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科研相关\研究进展及文章写作\叶绿体基因组的研究\叶绿体基因组的稿件\杓兰属叶绿体基因组的稿件\0投稿及论文的修改\202012_response to reviewer_FIPS\"/>
    </mc:Choice>
  </mc:AlternateContent>
  <xr:revisionPtr revIDLastSave="0" documentId="13_ncr:1_{971A45DF-70D5-4FE4-A22B-240C1F87141F}" xr6:coauthVersionLast="45" xr6:coauthVersionMax="45" xr10:uidLastSave="{00000000-0000-0000-0000-000000000000}"/>
  <bookViews>
    <workbookView xWindow="-120" yWindow="-120" windowWidth="25440" windowHeight="15390" tabRatio="823" activeTab="6" xr2:uid="{00000000-000D-0000-FFFF-FFFF00000000}"/>
  </bookViews>
  <sheets>
    <sheet name="Table S1" sheetId="10" r:id="rId1"/>
    <sheet name="Table S2" sheetId="3" r:id="rId2"/>
    <sheet name="Table S3" sheetId="11" r:id="rId3"/>
    <sheet name="Table S4" sheetId="7" r:id="rId4"/>
    <sheet name="Table S5" sheetId="16" r:id="rId5"/>
    <sheet name="Table S6" sheetId="17" r:id="rId6"/>
    <sheet name="Table S7" sheetId="19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2" i="17" l="1"/>
  <c r="C92" i="17"/>
  <c r="D8" i="16" l="1"/>
  <c r="C8" i="16"/>
  <c r="D6" i="16"/>
  <c r="C6" i="16"/>
  <c r="H6" i="16" s="1"/>
  <c r="E7" i="16"/>
  <c r="D7" i="16"/>
  <c r="C7" i="16"/>
  <c r="H7" i="16" s="1"/>
  <c r="H5" i="16"/>
  <c r="H4" i="16"/>
  <c r="H8" i="16" l="1"/>
  <c r="G4285" i="10" l="1"/>
  <c r="F4285" i="10"/>
</calcChain>
</file>

<file path=xl/sharedStrings.xml><?xml version="1.0" encoding="utf-8"?>
<sst xmlns="http://schemas.openxmlformats.org/spreadsheetml/2006/main" count="26631" uniqueCount="13700">
  <si>
    <t>ycf1</t>
    <phoneticPr fontId="1" type="noConversion"/>
  </si>
  <si>
    <t>rbcL</t>
    <phoneticPr fontId="1" type="noConversion"/>
  </si>
  <si>
    <t>infA</t>
    <phoneticPr fontId="1" type="noConversion"/>
  </si>
  <si>
    <t>accD</t>
    <phoneticPr fontId="1" type="noConversion"/>
  </si>
  <si>
    <t>matK</t>
    <phoneticPr fontId="1" type="noConversion"/>
  </si>
  <si>
    <t>ccsA</t>
    <phoneticPr fontId="1" type="noConversion"/>
  </si>
  <si>
    <t>Other genes</t>
    <phoneticPr fontId="1" type="noConversion"/>
  </si>
  <si>
    <t>Maturase</t>
    <phoneticPr fontId="1" type="noConversion"/>
  </si>
  <si>
    <t>Category of genes</t>
    <phoneticPr fontId="1" type="noConversion"/>
  </si>
  <si>
    <t>Group of genes</t>
    <phoneticPr fontId="1" type="noConversion"/>
  </si>
  <si>
    <t>Name of genes</t>
    <phoneticPr fontId="1" type="noConversion"/>
  </si>
  <si>
    <t>Self-replication</t>
    <phoneticPr fontId="1" type="noConversion"/>
  </si>
  <si>
    <t>Ribosomal RNA genes</t>
    <phoneticPr fontId="1" type="noConversion"/>
  </si>
  <si>
    <t>Transfer RNA genes</t>
    <phoneticPr fontId="1" type="noConversion"/>
  </si>
  <si>
    <t>Ribosomal protein(small subunit)</t>
    <phoneticPr fontId="1" type="noConversion"/>
  </si>
  <si>
    <t>Ribosomal protein(large subunit)</t>
    <phoneticPr fontId="1" type="noConversion"/>
  </si>
  <si>
    <t>RNA polymerase</t>
    <phoneticPr fontId="1" type="noConversion"/>
  </si>
  <si>
    <t>Translational initiation factor</t>
    <phoneticPr fontId="1" type="noConversion"/>
  </si>
  <si>
    <t>Genes for photosynthesis</t>
    <phoneticPr fontId="1" type="noConversion"/>
  </si>
  <si>
    <t>Subunits of photosystem I</t>
    <phoneticPr fontId="1" type="noConversion"/>
  </si>
  <si>
    <t>Subunits of photosystem II</t>
    <phoneticPr fontId="1" type="noConversion"/>
  </si>
  <si>
    <t>Subunits of cytochrome</t>
    <phoneticPr fontId="1" type="noConversion"/>
  </si>
  <si>
    <t>Subunits of ATP synthase</t>
    <phoneticPr fontId="1" type="noConversion"/>
  </si>
  <si>
    <t>Large subunit of Rubisco</t>
    <phoneticPr fontId="1" type="noConversion"/>
  </si>
  <si>
    <t>Subunits of NADH dehydrogenase</t>
    <phoneticPr fontId="1" type="noConversion"/>
  </si>
  <si>
    <t>Envelope membrane protein</t>
    <phoneticPr fontId="1" type="noConversion"/>
  </si>
  <si>
    <t>cemA</t>
    <phoneticPr fontId="1" type="noConversion"/>
  </si>
  <si>
    <t>Subunit of acetyl-CoA</t>
    <phoneticPr fontId="1" type="noConversion"/>
  </si>
  <si>
    <t>Synthesis gene</t>
    <phoneticPr fontId="1" type="noConversion"/>
  </si>
  <si>
    <t>ATP-dependent protease</t>
    <phoneticPr fontId="1" type="noConversion"/>
  </si>
  <si>
    <t>Component of TIC complex</t>
    <phoneticPr fontId="1" type="noConversion"/>
  </si>
  <si>
    <t>Genes of unknown function</t>
    <phoneticPr fontId="1" type="noConversion"/>
  </si>
  <si>
    <t>Conserved open reading frames</t>
    <phoneticPr fontId="1" type="noConversion"/>
  </si>
  <si>
    <r>
      <rPr>
        <vertAlign val="superscript"/>
        <sz val="11"/>
        <rFont val="Times New Roman"/>
        <family val="1"/>
      </rPr>
      <t xml:space="preserve">a </t>
    </r>
    <r>
      <rPr>
        <sz val="11"/>
        <rFont val="Times New Roman"/>
        <family val="1"/>
      </rPr>
      <t>With one intron</t>
    </r>
    <phoneticPr fontId="1" type="noConversion"/>
  </si>
  <si>
    <r>
      <rPr>
        <vertAlign val="superscript"/>
        <sz val="11"/>
        <rFont val="Times New Roman"/>
        <family val="1"/>
      </rPr>
      <t>b</t>
    </r>
    <r>
      <rPr>
        <sz val="11"/>
        <rFont val="Times New Roman"/>
        <family val="1"/>
      </rPr>
      <t xml:space="preserve"> With two introns</t>
    </r>
    <phoneticPr fontId="1" type="noConversion"/>
  </si>
  <si>
    <t>Species</t>
    <phoneticPr fontId="1" type="noConversion"/>
  </si>
  <si>
    <r>
      <rPr>
        <i/>
        <sz val="11"/>
        <rFont val="Times New Roman"/>
        <family val="1"/>
      </rPr>
      <t>ycf2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ycf15</t>
    </r>
    <phoneticPr fontId="1" type="noConversion"/>
  </si>
  <si>
    <r>
      <rPr>
        <i/>
        <sz val="11"/>
        <rFont val="Times New Roman"/>
        <family val="1"/>
      </rPr>
      <t>clpP</t>
    </r>
    <r>
      <rPr>
        <vertAlign val="superscript"/>
        <sz val="11"/>
        <rFont val="Times New Roman"/>
        <family val="1"/>
      </rPr>
      <t>b</t>
    </r>
    <phoneticPr fontId="1" type="noConversion"/>
  </si>
  <si>
    <r>
      <rPr>
        <i/>
        <sz val="11"/>
        <rFont val="Times New Roman"/>
        <family val="1"/>
      </rPr>
      <t>atpA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atpB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atpE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atpF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atpH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atpI</t>
    </r>
    <phoneticPr fontId="1" type="noConversion"/>
  </si>
  <si>
    <r>
      <rPr>
        <i/>
        <sz val="11"/>
        <rFont val="Times New Roman"/>
        <family val="1"/>
      </rPr>
      <t>petA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petB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petD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petG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petL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petN</t>
    </r>
    <phoneticPr fontId="1" type="noConversion"/>
  </si>
  <si>
    <r>
      <rPr>
        <i/>
        <sz val="11"/>
        <rFont val="Times New Roman"/>
        <family val="1"/>
      </rPr>
      <t>psbA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psbB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psbC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psbD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psbF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psbH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psbI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psbJ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psbK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psbL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psbM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psbN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psbT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psbZ</t>
    </r>
    <phoneticPr fontId="1" type="noConversion"/>
  </si>
  <si>
    <r>
      <rPr>
        <i/>
        <sz val="11"/>
        <rFont val="Times New Roman"/>
        <family val="1"/>
      </rPr>
      <t>psaA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psaB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psaC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psaI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psaJ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ycf3</t>
    </r>
    <r>
      <rPr>
        <vertAlign val="superscript"/>
        <sz val="11"/>
        <rFont val="Times New Roman"/>
        <family val="1"/>
      </rPr>
      <t>b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ycf4</t>
    </r>
    <phoneticPr fontId="1" type="noConversion"/>
  </si>
  <si>
    <r>
      <rPr>
        <i/>
        <sz val="11"/>
        <rFont val="Times New Roman"/>
        <family val="1"/>
      </rPr>
      <t>rpoA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rpoB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rpoC1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rpoC2</t>
    </r>
    <phoneticPr fontId="1" type="noConversion"/>
  </si>
  <si>
    <r>
      <rPr>
        <i/>
        <sz val="11"/>
        <rFont val="Times New Roman"/>
        <family val="1"/>
      </rPr>
      <t>rpl2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 , </t>
    </r>
    <r>
      <rPr>
        <i/>
        <sz val="11"/>
        <rFont val="Times New Roman"/>
        <family val="1"/>
      </rPr>
      <t>rpl14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rpl16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rpl20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rpl22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rpl23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rpl32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rpl33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rpl36</t>
    </r>
    <phoneticPr fontId="1" type="noConversion"/>
  </si>
  <si>
    <r>
      <rPr>
        <i/>
        <sz val="11"/>
        <rFont val="Times New Roman"/>
        <family val="1"/>
      </rPr>
      <t>rps2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rps3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rps4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rps7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rps8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rps11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rps12</t>
    </r>
    <r>
      <rPr>
        <vertAlign val="superscript"/>
        <sz val="11"/>
        <rFont val="Times New Roman"/>
        <family val="1"/>
      </rPr>
      <t>b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rps14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rps15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rps16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rps18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rps19</t>
    </r>
    <phoneticPr fontId="1" type="noConversion"/>
  </si>
  <si>
    <r>
      <rPr>
        <i/>
        <sz val="11"/>
        <rFont val="Times New Roman"/>
        <family val="1"/>
      </rPr>
      <t>rrn4.5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rrn5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rrn16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rrn23</t>
    </r>
    <phoneticPr fontId="1" type="noConversion"/>
  </si>
  <si>
    <r>
      <rPr>
        <i/>
        <sz val="11"/>
        <rFont val="Times New Roman"/>
        <family val="1"/>
      </rPr>
      <t>trnC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GCA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trnD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GUC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trnE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UUC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trnF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GAA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trnG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UCC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trnG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GCC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trnK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UUU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trnL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UAA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trnL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UAG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trnM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CAU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trnP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UGG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trnQ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UUG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trnR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UCU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trnS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GCU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trnS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GGA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trnS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UGA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trnT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UGU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trnT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GGU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trnV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UAC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trnY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GUA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trnW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CCA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trnfM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CAU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trnA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UGC</t>
    </r>
    <r>
      <rPr>
        <vertAlign val="superscript"/>
        <sz val="11"/>
        <rFont val="Times New Roman"/>
        <family val="1"/>
      </rPr>
      <t xml:space="preserve">a 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trnH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GUG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trnI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CAU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trnI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GAU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trnL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CAA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trnN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GUU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trnR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ACG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trnV</t>
    </r>
    <r>
      <rPr>
        <sz val="11"/>
        <rFont val="Times New Roman"/>
        <family val="1"/>
      </rPr>
      <t>-</t>
    </r>
    <r>
      <rPr>
        <i/>
        <sz val="11"/>
        <rFont val="Times New Roman"/>
        <family val="1"/>
      </rPr>
      <t>GAC</t>
    </r>
  </si>
  <si>
    <t>C. japonicum</t>
    <phoneticPr fontId="1" type="noConversion"/>
  </si>
  <si>
    <t>C. formosanum</t>
    <phoneticPr fontId="1" type="noConversion"/>
  </si>
  <si>
    <t>C. calceolus</t>
    <phoneticPr fontId="1" type="noConversion"/>
  </si>
  <si>
    <t>C. tibeticum</t>
    <phoneticPr fontId="1" type="noConversion"/>
  </si>
  <si>
    <t>C. singchii</t>
    <phoneticPr fontId="1" type="noConversion"/>
  </si>
  <si>
    <t>Pilostyles hamiltonii</t>
    <phoneticPr fontId="9" type="noConversion"/>
  </si>
  <si>
    <t>Hydnora visseri</t>
    <phoneticPr fontId="9" type="noConversion"/>
  </si>
  <si>
    <t>Pilostyles aethiopica</t>
    <phoneticPr fontId="9" type="noConversion"/>
  </si>
  <si>
    <t>Physcomitrella patens</t>
  </si>
  <si>
    <t>Marchantia polymorpha</t>
  </si>
  <si>
    <t>Marchantia polymorpha subsp. ruderalis Kitashirakawa-2</t>
  </si>
  <si>
    <t>#Organism Name</t>
  </si>
  <si>
    <t>Organism Groups</t>
  </si>
  <si>
    <t>Strain</t>
  </si>
  <si>
    <t>BioProject</t>
  </si>
  <si>
    <t>Size(Mb)</t>
  </si>
  <si>
    <t>GC%</t>
  </si>
  <si>
    <t>Type</t>
  </si>
  <si>
    <t>Replicons</t>
  </si>
  <si>
    <t>CDS</t>
  </si>
  <si>
    <t>Release Date</t>
  </si>
  <si>
    <t>Eukaryota;Plants;Land Plants</t>
  </si>
  <si>
    <t>PRJNA311862</t>
  </si>
  <si>
    <t>plastid</t>
  </si>
  <si>
    <t>NC_029236.1/KT981956.1</t>
    <phoneticPr fontId="9" type="noConversion"/>
  </si>
  <si>
    <t>2016-02-12T00:00:00Z</t>
  </si>
  <si>
    <t>PRJNA313946</t>
  </si>
  <si>
    <t>NC_029358.1/KT970098.1</t>
  </si>
  <si>
    <t>2016-03-01T00:00:00Z</t>
  </si>
  <si>
    <t>PRJNA311877</t>
  </si>
  <si>
    <t>NC_029235.1/KT981955.1</t>
  </si>
  <si>
    <t>PRJNA453229</t>
  </si>
  <si>
    <t>chloroplast</t>
  </si>
  <si>
    <t>NC_037409.1/MF163256.1</t>
    <phoneticPr fontId="9" type="noConversion"/>
  </si>
  <si>
    <t>2018-04-24T00:00:00Z</t>
  </si>
  <si>
    <t>PRJNA348013</t>
  </si>
  <si>
    <t>NC_042479.1/MK521875.1</t>
  </si>
  <si>
    <t>2019-06-06T00:00:00Z</t>
  </si>
  <si>
    <t>PRJNA273012</t>
  </si>
  <si>
    <t>NC_026212.1/KP119739.1</t>
  </si>
  <si>
    <t>2015-01-21T00:00:00Z</t>
  </si>
  <si>
    <t>PRJNA33919</t>
  </si>
  <si>
    <t>NC_012052.1/FJ546412.1</t>
  </si>
  <si>
    <t>2009-02-20T00:00:00Z</t>
  </si>
  <si>
    <t>PRJNA546329</t>
  </si>
  <si>
    <t>NC_042480.1/MK521876.1</t>
  </si>
  <si>
    <t>PRJNA541695</t>
  </si>
  <si>
    <t>NC_042174.1/MK521877.1</t>
  </si>
  <si>
    <t>2019-05-12T00:00:00Z</t>
  </si>
  <si>
    <t>PRJNA283056</t>
  </si>
  <si>
    <t>NC_026979.1/KP765733.1</t>
  </si>
  <si>
    <t>2015-05-05T00:00:00Z</t>
  </si>
  <si>
    <t>PRJNA400006</t>
  </si>
  <si>
    <t>NC_035582.1/MF120265.1</t>
  </si>
  <si>
    <t>2017-08-24T00:00:00Z</t>
  </si>
  <si>
    <t>PRJNA453215</t>
  </si>
  <si>
    <t>NC_037465.1/KY126308.1</t>
  </si>
  <si>
    <t>PRJNA28131</t>
  </si>
  <si>
    <t>Pltd:NC_005087.1/</t>
  </si>
  <si>
    <t>2003-09-08T00:00:00Z</t>
  </si>
  <si>
    <t>PRJNA496162</t>
  </si>
  <si>
    <t>NC_039590.1/MH355546.1</t>
  </si>
  <si>
    <t>2018-11-06T00:00:00Z</t>
  </si>
  <si>
    <t>PRJNA546353</t>
  </si>
  <si>
    <t>NC_042418.1/MK477551.1</t>
  </si>
  <si>
    <t>PRJNA20411</t>
  </si>
  <si>
    <t>NC_001319.1/X04465.1</t>
  </si>
  <si>
    <t>1986-11-18T00:00:00Z</t>
  </si>
  <si>
    <t>PRJNA550934</t>
  </si>
  <si>
    <t>NC_042887.1/MK645896.1</t>
  </si>
  <si>
    <t>2019-06-25T00:00:00Z</t>
  </si>
  <si>
    <t>PRJNA453301</t>
  </si>
  <si>
    <t>NC_037507.1/LC192146.1</t>
  </si>
  <si>
    <t>PRJNA547730</t>
  </si>
  <si>
    <t>NC_042505.1/MH635409.1</t>
  </si>
  <si>
    <t>2019-06-07T00:00:00Z</t>
  </si>
  <si>
    <t>PRJNA557919</t>
  </si>
  <si>
    <t>NC_044155.1/MK876184.1</t>
  </si>
  <si>
    <t>2019-08-01T00:00:00Z</t>
  </si>
  <si>
    <t>PRJNA609463</t>
  </si>
  <si>
    <t>NC_046056.1/MN496310.1</t>
  </si>
  <si>
    <t>2020-03-07T00:00:00Z</t>
  </si>
  <si>
    <t>PRJNA267381</t>
  </si>
  <si>
    <t>NC_025668.1/KM111545.1</t>
  </si>
  <si>
    <t>2014-11-14T00:00:00Z</t>
  </si>
  <si>
    <t>PRJNA252478</t>
  </si>
  <si>
    <t>NC_024291.1/KJ817846.1</t>
  </si>
  <si>
    <t>2014-06-17T00:00:00Z</t>
  </si>
  <si>
    <t>PRJNA608367</t>
  </si>
  <si>
    <t>NC_045869.1/MN937553.1</t>
  </si>
  <si>
    <t>2020-02-24T00:00:00Z</t>
  </si>
  <si>
    <t>PRJNA609461</t>
  </si>
  <si>
    <t>NC_046057.1/MN496311.1</t>
  </si>
  <si>
    <t>PRJNA344275</t>
  </si>
  <si>
    <t>NC_031150.1/KT335971.1</t>
  </si>
  <si>
    <t>2016-09-23T00:00:00Z</t>
  </si>
  <si>
    <t>parasite</t>
    <phoneticPr fontId="1" type="noConversion"/>
  </si>
  <si>
    <t>Gastrodia elata</t>
    <phoneticPr fontId="1" type="noConversion"/>
  </si>
  <si>
    <t>Stoneobryum bunyaense</t>
    <phoneticPr fontId="1" type="noConversion"/>
  </si>
  <si>
    <t>Orthotrichum rogeri</t>
    <phoneticPr fontId="1" type="noConversion"/>
  </si>
  <si>
    <t>moss</t>
    <phoneticPr fontId="1" type="noConversion"/>
  </si>
  <si>
    <t>Syntrichia ruralis</t>
    <phoneticPr fontId="1" type="noConversion"/>
  </si>
  <si>
    <t>Ulota bruchii</t>
    <phoneticPr fontId="1" type="noConversion"/>
  </si>
  <si>
    <t>Monotropa uniflora</t>
    <phoneticPr fontId="1" type="noConversion"/>
  </si>
  <si>
    <t>Nyholmiella obtusifolia</t>
    <phoneticPr fontId="1" type="noConversion"/>
  </si>
  <si>
    <t>Physcomitrella patens</t>
    <phoneticPr fontId="1" type="noConversion"/>
  </si>
  <si>
    <t>Dumortiera hirsuta</t>
    <phoneticPr fontId="1" type="noConversion"/>
  </si>
  <si>
    <t>Reboulia hemisphaerica</t>
    <phoneticPr fontId="1" type="noConversion"/>
  </si>
  <si>
    <t>liverwort</t>
    <phoneticPr fontId="1" type="noConversion"/>
  </si>
  <si>
    <t>Riccia fluitans</t>
    <phoneticPr fontId="1" type="noConversion"/>
  </si>
  <si>
    <t>Marchantia polymorpha</t>
    <phoneticPr fontId="1" type="noConversion"/>
  </si>
  <si>
    <t>Fissidens nobilis</t>
    <phoneticPr fontId="1" type="noConversion"/>
  </si>
  <si>
    <t>Buxbaumia aphylla</t>
    <phoneticPr fontId="1" type="noConversion"/>
  </si>
  <si>
    <t>Sanionia uncinata</t>
    <phoneticPr fontId="1" type="noConversion"/>
  </si>
  <si>
    <t>Tetraphis pellucida</t>
    <phoneticPr fontId="1" type="noConversion"/>
  </si>
  <si>
    <t>Diphyscium foliosum</t>
    <phoneticPr fontId="1" type="noConversion"/>
  </si>
  <si>
    <t>Cytinus hypocistis</t>
    <phoneticPr fontId="1" type="noConversion"/>
  </si>
  <si>
    <r>
      <t xml:space="preserve"> </t>
    </r>
    <r>
      <rPr>
        <i/>
        <sz val="11"/>
        <rFont val="Times New Roman"/>
        <family val="1"/>
      </rPr>
      <t>ndhA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 , </t>
    </r>
    <r>
      <rPr>
        <i/>
        <sz val="11"/>
        <rFont val="Times New Roman"/>
        <family val="1"/>
      </rPr>
      <t>ndhB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 , </t>
    </r>
    <r>
      <rPr>
        <i/>
        <sz val="11"/>
        <rFont val="Times New Roman"/>
        <family val="1"/>
      </rPr>
      <t>ndhC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ndhD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ndhE</t>
    </r>
    <r>
      <rPr>
        <sz val="11"/>
        <rFont val="Times New Roman"/>
        <family val="1"/>
      </rPr>
      <t>,</t>
    </r>
    <r>
      <rPr>
        <i/>
        <sz val="11"/>
        <rFont val="Times New Roman"/>
        <family val="1"/>
      </rPr>
      <t xml:space="preserve"> ndhF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ndhH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ndhI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ndhJ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</rPr>
      <t>ndhK</t>
    </r>
    <phoneticPr fontId="1" type="noConversion"/>
  </si>
  <si>
    <t>Pelargonium cucullatum</t>
  </si>
  <si>
    <t>Pelargonium citronellum</t>
  </si>
  <si>
    <t>Pelargonium fulgidum</t>
  </si>
  <si>
    <t>Ormosia hosiei</t>
  </si>
  <si>
    <t>Pelargonium exhibens</t>
  </si>
  <si>
    <t>Caldesia grandis</t>
  </si>
  <si>
    <t>Pelargonium incrassatum</t>
  </si>
  <si>
    <t>Pelargonium myrrhifolium</t>
  </si>
  <si>
    <t>Pelargonium alternans</t>
  </si>
  <si>
    <t>Pelargonium tetragonum</t>
  </si>
  <si>
    <t>Pelargonium nanum</t>
  </si>
  <si>
    <t>Acacia ligulata</t>
  </si>
  <si>
    <t>Cypripedium japonicum</t>
  </si>
  <si>
    <t>Aquilaria malaccensis</t>
  </si>
  <si>
    <t>Aquilaria yunnanensis</t>
  </si>
  <si>
    <t>Cypripedium calceolus</t>
  </si>
  <si>
    <t>Cyphia glandulifera</t>
  </si>
  <si>
    <t>Cypripedium formosanum</t>
  </si>
  <si>
    <t>Cyphia crenata</t>
  </si>
  <si>
    <t>Cyphia schlechteri</t>
  </si>
  <si>
    <t>Cyphia belfastica</t>
  </si>
  <si>
    <t>Cyphia angustiloba</t>
  </si>
  <si>
    <t>Cyphia tortilis</t>
  </si>
  <si>
    <t>Carex siderosticta</t>
  </si>
  <si>
    <t>Pelargonium trifidum</t>
  </si>
  <si>
    <t>Annona cherimola</t>
    <phoneticPr fontId="9" type="noConversion"/>
  </si>
  <si>
    <t>Pelargonium dolomiticum</t>
  </si>
  <si>
    <t>Pelargonium spinosum</t>
  </si>
  <si>
    <t>Pelargonium x hortorum</t>
  </si>
  <si>
    <t>Pelargonium quinquelobatum</t>
  </si>
  <si>
    <t>Pelargonium endlicherianum</t>
  </si>
  <si>
    <t>Pelargonium transvaalense</t>
    <phoneticPr fontId="9" type="noConversion"/>
  </si>
  <si>
    <t>NC_036085.1/MF770620.1</t>
  </si>
  <si>
    <t>NC_031197.1/KM527891.1</t>
  </si>
  <si>
    <t>NC_043819.1/MK694926.1</t>
  </si>
  <si>
    <t>NC_031203.1/KM527897.1</t>
  </si>
  <si>
    <t>NC_036087.1/MF770622.1</t>
  </si>
  <si>
    <t>NC_036990.1/MF990291.1</t>
  </si>
  <si>
    <t>NC_036989.1/MF990290.1</t>
  </si>
  <si>
    <t>NC_031193.1/KM527887.1</t>
  </si>
  <si>
    <t>NC_031194.1/KM527888.1</t>
  </si>
  <si>
    <t>NC_045106.1/MK105450.1</t>
  </si>
  <si>
    <t>NC_045125.1/MK372232.1</t>
  </si>
  <si>
    <t>NC_035896.1/KY991380.1</t>
  </si>
  <si>
    <t>NC_036095.1/MF770632.1</t>
  </si>
  <si>
    <t>NC_031199.1/KM527893.1</t>
  </si>
  <si>
    <t>NC_039418.1/MG813874.1</t>
  </si>
  <si>
    <t>NC_044085.1/MN080709.1</t>
  </si>
  <si>
    <t>NC_031196.1/KM527890.1</t>
  </si>
  <si>
    <t>NC_026999.1/KP889213.1</t>
  </si>
  <si>
    <t>KX352464.1</t>
  </si>
  <si>
    <t>NC_035235.1/KY635877.1</t>
  </si>
  <si>
    <t>NC_044686.1/MK705756.1</t>
  </si>
  <si>
    <t>NC_038153.1/MH230106.1</t>
  </si>
  <si>
    <t>NC_045890.1/MN563132.1</t>
  </si>
  <si>
    <t>NC_045926.1/MH262301.2</t>
  </si>
  <si>
    <t>NC_045925.1/MH262300.2</t>
  </si>
  <si>
    <t>NC_031200.1/KM527894.1</t>
  </si>
  <si>
    <t>NC_042713.1/MK049537.1</t>
  </si>
  <si>
    <t>NC_031201.1/KM527895.1</t>
  </si>
  <si>
    <t>NC_036222.1/KX462130.1</t>
  </si>
  <si>
    <t>NC_042714.1/MK681211.1</t>
  </si>
  <si>
    <t>NC_031205.1/KM527899.1</t>
  </si>
  <si>
    <t>NC_036092.1/MF770629.1</t>
  </si>
  <si>
    <t>NC_045105.1/MK105449.1</t>
  </si>
  <si>
    <t>NC_031202.1/KM527896.1</t>
  </si>
  <si>
    <t>NC_045104.1/MK105448.1</t>
  </si>
  <si>
    <t>NC_034985.1/KX852435.1</t>
  </si>
  <si>
    <t>NC_026134.2/LN555649.2</t>
  </si>
  <si>
    <t>NC_027227.1/KJ625630.1</t>
  </si>
  <si>
    <t>NC_043844.1/MK779998.1</t>
  </si>
  <si>
    <t>NC_041117.1/MH286934.1</t>
  </si>
  <si>
    <t>NC_034987.1/KX852437.1</t>
  </si>
  <si>
    <t>NC_036940.1/MG656407.1</t>
  </si>
  <si>
    <t>NC_045400.1/MN602053.1</t>
  </si>
  <si>
    <t>NC_040864.1/MH121170.1</t>
  </si>
  <si>
    <t>NC_041553.1/MK327551.1</t>
  </si>
  <si>
    <t>NC_028732.1/KT428296.1</t>
  </si>
  <si>
    <t>NC_035347.1/KX852440.2</t>
  </si>
  <si>
    <t>NC_036090.1/MF770626.1</t>
  </si>
  <si>
    <t>NC_019616.1/JQ757046.1</t>
  </si>
  <si>
    <t>NC_036091.1/MF770628.1</t>
  </si>
  <si>
    <t>NC_036221.1/KX462129.1</t>
  </si>
  <si>
    <t>NC_045868.1/MN781974.1</t>
  </si>
  <si>
    <t>NC_035348.1/KX852441.2</t>
  </si>
  <si>
    <t>NC_034992.1/KX852445.1</t>
  </si>
  <si>
    <t>NC_034988.1/KX852438.1</t>
  </si>
  <si>
    <t>NC_044119.1/MK090658.1</t>
  </si>
  <si>
    <t>NC_026772.1/KJ501998.1</t>
  </si>
  <si>
    <t>NC_043774.1/KY399983.1</t>
  </si>
  <si>
    <t>NC_034991.1/KX852444.1</t>
  </si>
  <si>
    <t>NC_036089.1/MF770625.1</t>
  </si>
  <si>
    <t>NC_029815.1/KT899952.1</t>
  </si>
  <si>
    <t>NC_040933.1/MK397896.1</t>
  </si>
  <si>
    <t>NC_036036.1/KU207098.1</t>
  </si>
  <si>
    <t>NC_036037.1/KU238086.1</t>
  </si>
  <si>
    <t>NC_036093.1/MF770630.1</t>
  </si>
  <si>
    <t>NC_036088.1/MF770623.1</t>
  </si>
  <si>
    <t>NC_036086.1/MF770621.1</t>
  </si>
  <si>
    <t>NC_036094.1/MF770631.1</t>
  </si>
  <si>
    <t>NC_039756.1/MG873498.1</t>
  </si>
  <si>
    <t>NC_041442.1/MH992130.1</t>
  </si>
  <si>
    <t>NC_029770.1/KU168830.1</t>
  </si>
  <si>
    <t>NC_037190.1/MG551543.1</t>
  </si>
  <si>
    <t>NC_027250.1/KP751906.1</t>
  </si>
  <si>
    <t>NC_031204.1/KM527898.1</t>
  </si>
  <si>
    <t>NC_030166.1/KU563738.1</t>
  </si>
  <si>
    <t>NC_031195.1/KM527889.1</t>
  </si>
  <si>
    <t>NC_033359.1/KX267773.1</t>
  </si>
  <si>
    <t>NC_008454.1/DQ897681.1</t>
  </si>
  <si>
    <t>NC_033358.1/KX267772.1</t>
  </si>
  <si>
    <t>NC_033357.1/KX267771.1</t>
  </si>
  <si>
    <t>NC_031206.1/KM527900.1</t>
  </si>
  <si>
    <t xml:space="preserve"> </t>
    <phoneticPr fontId="1" type="noConversion"/>
  </si>
  <si>
    <t>Lewinskya incana</t>
  </si>
  <si>
    <t>BioSample</t>
  </si>
  <si>
    <t>Replicons</t>
    <phoneticPr fontId="9" type="noConversion"/>
  </si>
  <si>
    <t>Pilostyles aethiopica</t>
  </si>
  <si>
    <t>Pilostyles hamiltonii</t>
  </si>
  <si>
    <t>NC_029236.1/KT981956.1</t>
  </si>
  <si>
    <t>Asarum minus</t>
  </si>
  <si>
    <t>PRJNA453327</t>
  </si>
  <si>
    <t>NC_037503.1/MG554424.1</t>
  </si>
  <si>
    <t>Epipogium roseum</t>
  </si>
  <si>
    <t>PRJNA274919</t>
  </si>
  <si>
    <t>NC_026448.1/KJ772291.1</t>
  </si>
  <si>
    <t>2015-04-22T00:00:00Z</t>
  </si>
  <si>
    <t>Cytinus hypocistis</t>
  </si>
  <si>
    <t>Sciaphila densiflora</t>
  </si>
  <si>
    <t>PRJNA291238</t>
  </si>
  <si>
    <t>NC_027659.1/KR902497.1</t>
  </si>
  <si>
    <t>2015-07-28T00:00:00Z</t>
  </si>
  <si>
    <t>Hydnora visseri</t>
  </si>
  <si>
    <t>SAMN04168085</t>
  </si>
  <si>
    <t>Epipogium aphyllum</t>
  </si>
  <si>
    <t>PRJNA274921</t>
  </si>
  <si>
    <t>NC_026449.1/KJ772292.1</t>
  </si>
  <si>
    <t>2015-02-13T00:00:00Z</t>
  </si>
  <si>
    <t>Monotropsis odorata</t>
  </si>
  <si>
    <t>PRJNA399906</t>
  </si>
  <si>
    <t>NC_035583.1/MF120267.1</t>
  </si>
  <si>
    <t>Gastrodia elata</t>
  </si>
  <si>
    <t>NC_037409.1/MF163256.1</t>
  </si>
  <si>
    <t>Monotropa hypopitys</t>
  </si>
  <si>
    <t>PRJNA316227</t>
  </si>
  <si>
    <t>NC_029704.1/KU640957.1</t>
  </si>
  <si>
    <t>2016-03-28T00:00:00Z</t>
  </si>
  <si>
    <t>Hemitomes congestum</t>
  </si>
  <si>
    <t>PRJNA400024</t>
  </si>
  <si>
    <t>NC_035581.1/MF120263.1</t>
  </si>
  <si>
    <t>Pityopus californicus</t>
  </si>
  <si>
    <t>PRJNA399905</t>
  </si>
  <si>
    <t>NC_035584.1/MF120268.1</t>
  </si>
  <si>
    <t>Allotropa virgata</t>
  </si>
  <si>
    <t>PRJNA400025</t>
  </si>
  <si>
    <t>NC_035580.1/MF120261.1</t>
  </si>
  <si>
    <t>Epirixanthes elongata</t>
  </si>
  <si>
    <t>PRJNA609503</t>
  </si>
  <si>
    <t>NC_046013.1/MG783393.1</t>
  </si>
  <si>
    <t>Burmannia oblonga</t>
  </si>
  <si>
    <t>PRJNA430605</t>
  </si>
  <si>
    <t>NC_036664.1/KT734622.1</t>
  </si>
  <si>
    <t>2018-01-18T00:00:00Z</t>
  </si>
  <si>
    <t>Monotropa uniflora</t>
  </si>
  <si>
    <t>Conopholis americana</t>
  </si>
  <si>
    <t>PRJNA232228</t>
  </si>
  <si>
    <t>NC_023131.1/HG514459.1</t>
  </si>
  <si>
    <t>2013-12-16T00:00:00Z</t>
  </si>
  <si>
    <t>Rhizanthella gardneri</t>
  </si>
  <si>
    <t>PRJNA61687</t>
  </si>
  <si>
    <t>NC_014874.1/GQ413967.1</t>
  </si>
  <si>
    <t>2011-01-07T00:00:00Z</t>
  </si>
  <si>
    <t>Cuscuta erosa</t>
  </si>
  <si>
    <t>PRJNA550925</t>
  </si>
  <si>
    <t>NC_042948.1/MK881073.1</t>
  </si>
  <si>
    <t>Phelipanche ramosa</t>
  </si>
  <si>
    <t>PRJNA238110</t>
  </si>
  <si>
    <t>NC_023465.1/HG803180.1</t>
  </si>
  <si>
    <t>2014-01-23T00:00:00Z</t>
  </si>
  <si>
    <t>Cuscuta boldinghii</t>
  </si>
  <si>
    <t>PRJNA550926</t>
  </si>
  <si>
    <t>NC_042949.1/MK881074.1</t>
  </si>
  <si>
    <t>Phelipanche purpurea</t>
  </si>
  <si>
    <t>PRJNA232203</t>
  </si>
  <si>
    <t>NC_023132.1/HG515536.1</t>
  </si>
  <si>
    <t>Cuscuta strobilacea</t>
  </si>
  <si>
    <t>PRJNA553899</t>
  </si>
  <si>
    <t>NC_043775.1/MK867795.1</t>
  </si>
  <si>
    <t>2019-07-22T00:00:00Z</t>
  </si>
  <si>
    <t>Orobanche gracilis</t>
  </si>
  <si>
    <t>PRJNA238113</t>
  </si>
  <si>
    <t>NC_023464.1/HG803179.1</t>
  </si>
  <si>
    <t>Phelypaea coccinea</t>
  </si>
  <si>
    <t>PRJNA555943</t>
  </si>
  <si>
    <t>NC_043877.1/MK922354.1</t>
  </si>
  <si>
    <t>Epifagus virginiana</t>
  </si>
  <si>
    <t>PRJNA12268</t>
  </si>
  <si>
    <t>NC_001568.1/M81884.1</t>
  </si>
  <si>
    <t>1993-08-03T00:00:00Z</t>
  </si>
  <si>
    <t>Boulardia latisquama</t>
  </si>
  <si>
    <t>PRJNA267434</t>
  </si>
  <si>
    <t>NC_025641.1/HG514460.1</t>
  </si>
  <si>
    <t>2014-10-26T00:00:00Z</t>
  </si>
  <si>
    <t>Pholisma arenarium</t>
  </si>
  <si>
    <t>PRJNA504125</t>
  </si>
  <si>
    <t>NC_039719.1/MH237601.1</t>
  </si>
  <si>
    <t>2018-11-09T00:00:00Z</t>
  </si>
  <si>
    <t>Cuscuta carnosa</t>
  </si>
  <si>
    <t>PRJNA553976</t>
  </si>
  <si>
    <t>NC_043868.1/MK887212.1</t>
  </si>
  <si>
    <t>Orobanche austrohispanica</t>
  </si>
  <si>
    <t>PRJNA348004</t>
  </si>
  <si>
    <t>NC_031441.1/KT387721.1</t>
  </si>
  <si>
    <t>2016-10-13T00:00:00Z</t>
  </si>
  <si>
    <t>Cuscuta bonafortunae</t>
  </si>
  <si>
    <t>PRJNA553874</t>
  </si>
  <si>
    <t>NC_043871.1/MK887215.1</t>
  </si>
  <si>
    <t>Orobanche densiflora</t>
  </si>
  <si>
    <t>PRJNA348003</t>
  </si>
  <si>
    <t>NC_031442.1/KT387723.1</t>
  </si>
  <si>
    <t>Neottia acuminata</t>
  </si>
  <si>
    <t>PRJNA336202</t>
  </si>
  <si>
    <t>NC_030709.1/KU551268.1</t>
  </si>
  <si>
    <t>2016-08-03T00:00:00Z</t>
  </si>
  <si>
    <t>Cuscuta mexicana</t>
  </si>
  <si>
    <t>PRJNA553975</t>
  </si>
  <si>
    <t>NC_043869.1/MK887213.1</t>
  </si>
  <si>
    <t>Lennoa madreporoides</t>
  </si>
  <si>
    <t>PRJNA504173</t>
  </si>
  <si>
    <t>NC_039720.1/MH237602.1</t>
  </si>
  <si>
    <t>Cuscuta chapalana</t>
  </si>
  <si>
    <t>PRJNA553900</t>
  </si>
  <si>
    <t>NC_043870.1/MK887214.1</t>
  </si>
  <si>
    <t>Cuscuta australis</t>
  </si>
  <si>
    <t>PRJNA608384</t>
  </si>
  <si>
    <t>NC_045885.1/MN866891.1</t>
  </si>
  <si>
    <t>Cuscuta obtusiflora</t>
  </si>
  <si>
    <t>PRJNA27773</t>
  </si>
  <si>
    <t>NC_009949.1/EU189133.1</t>
  </si>
  <si>
    <t>2007-11-02T00:00:00Z</t>
  </si>
  <si>
    <t>Parasitaxus usta</t>
  </si>
  <si>
    <t>PRJNA574375</t>
  </si>
  <si>
    <t>NC_044894.1/MN016936.1</t>
  </si>
  <si>
    <t>2019-09-26T00:00:00Z</t>
  </si>
  <si>
    <t>Burmannia championii</t>
  </si>
  <si>
    <t>PRJNA430652</t>
  </si>
  <si>
    <t>NC_036663.1/KT734621.1</t>
  </si>
  <si>
    <t>Cuscuta pentagona</t>
  </si>
  <si>
    <t>PRJNA504171</t>
  </si>
  <si>
    <t>NC_039759.1/MH121054.1</t>
  </si>
  <si>
    <t>Cuscuta costaricensis</t>
  </si>
  <si>
    <t>PRJNA550927</t>
  </si>
  <si>
    <t>NC_042956.1/MK881072.1</t>
  </si>
  <si>
    <t>Cuscuta gronovii</t>
  </si>
  <si>
    <t>PRJNA20671</t>
  </si>
  <si>
    <t>NC_009765.1/AM711639.1</t>
  </si>
  <si>
    <t>2007-08-28T00:00:00Z</t>
  </si>
  <si>
    <t>Orobanche crenata</t>
  </si>
  <si>
    <t>PRJNA261176</t>
  </si>
  <si>
    <t>NC_024845.1/HG515537.1</t>
  </si>
  <si>
    <t>2014-09-02T00:00:00Z</t>
  </si>
  <si>
    <t>Orobanche pancicii</t>
  </si>
  <si>
    <t>PRJNA348086</t>
  </si>
  <si>
    <t>NC_031443.1/KT387724.1</t>
  </si>
  <si>
    <t>Orobanche rapum-genistae</t>
  </si>
  <si>
    <t>PRJNA348002</t>
  </si>
  <si>
    <t>NC_031444.1/KT387725.1</t>
  </si>
  <si>
    <t>Neottia nidus-avis</t>
  </si>
  <si>
    <t>PRJNA80217</t>
  </si>
  <si>
    <t>NC_016471.1/JF325876.1</t>
  </si>
  <si>
    <t>2011-12-21T00:00:00Z</t>
  </si>
  <si>
    <t>Cistanche phelypaea</t>
  </si>
  <si>
    <t>PRJNA267342</t>
  </si>
  <si>
    <t>NC_025642.1/HG515538.1</t>
  </si>
  <si>
    <t>2014-10-28T00:00:00Z</t>
  </si>
  <si>
    <t>Aphyllorchis montana</t>
  </si>
  <si>
    <t>PRJNA336203</t>
  </si>
  <si>
    <t>NC_030703.1/KU551262.1</t>
  </si>
  <si>
    <t>Burmannia nepalensis</t>
  </si>
  <si>
    <t>PRJNA430595</t>
  </si>
  <si>
    <t>NC_036670.1/KU954767.1</t>
  </si>
  <si>
    <t>Cistanche deserticola</t>
  </si>
  <si>
    <t>PRJNA198667</t>
  </si>
  <si>
    <t>NC_021111.1/KC128846.1</t>
  </si>
  <si>
    <t>2013-05-17T00:00:00Z</t>
  </si>
  <si>
    <t>Petrosavia stellaris</t>
  </si>
  <si>
    <t>PRJNA236298</t>
  </si>
  <si>
    <t>NC_023356.1/KF482381.1</t>
  </si>
  <si>
    <t>2014-01-24T00:00:00Z</t>
  </si>
  <si>
    <t>Tetraena mongolica</t>
  </si>
  <si>
    <t>PRJNA508188</t>
  </si>
  <si>
    <t>NC_039985.1/MH325021.1</t>
  </si>
  <si>
    <t>2018-12-03T00:00:00Z</t>
  </si>
  <si>
    <t>Neottia camtschatea</t>
  </si>
  <si>
    <t>PRJNA336215</t>
  </si>
  <si>
    <t>NC_030707.1/KU551266.1</t>
  </si>
  <si>
    <t>Aphyllon fasciculatum</t>
  </si>
  <si>
    <t>PRJNA504124</t>
  </si>
  <si>
    <t>NC_039679.1/MH499248.1</t>
  </si>
  <si>
    <t>Cathaya argyrophylla</t>
  </si>
  <si>
    <t>PRJNA56105</t>
  </si>
  <si>
    <t>NC_014589.1/AB547400.1</t>
  </si>
  <si>
    <t>2010-10-20T00:00:00Z</t>
  </si>
  <si>
    <t>Burmannia cryptopetala</t>
  </si>
  <si>
    <t>PRJNA430651</t>
  </si>
  <si>
    <t>NC_036662.1/KT734620.1</t>
  </si>
  <si>
    <t>Aneura mirabilis</t>
  </si>
  <si>
    <t>PRJNA28869</t>
  </si>
  <si>
    <t>NC_010359.1/EU043314.1</t>
  </si>
  <si>
    <t>2008-02-28T00:00:00Z</t>
  </si>
  <si>
    <t>Cololejeunea lanciloba</t>
  </si>
  <si>
    <t>PRJNA553875</t>
  </si>
  <si>
    <t>NC_043778.1/MH064505.1</t>
  </si>
  <si>
    <t>Ephedra equisetina</t>
  </si>
  <si>
    <t>PRJNA33793</t>
  </si>
  <si>
    <t>NC_011954.1/AP010819.1</t>
  </si>
  <si>
    <t>2009-01-29T00:00:00Z</t>
  </si>
  <si>
    <t>Ephedra sinica</t>
  </si>
  <si>
    <t>PRJNA573372</t>
  </si>
  <si>
    <t>NC_044773.1/MH161422.1</t>
  </si>
  <si>
    <t>2019-09-21T00:00:00Z</t>
  </si>
  <si>
    <t>Ephedra foeminea</t>
  </si>
  <si>
    <t>PRJNA313649</t>
  </si>
  <si>
    <t>NC_029347.1/KT934791.1</t>
  </si>
  <si>
    <t>Ephedra intermedia</t>
  </si>
  <si>
    <t>PRJNA573344</t>
  </si>
  <si>
    <t>NC_044772.1/MH161421.1</t>
  </si>
  <si>
    <t>Neottia listeroides</t>
  </si>
  <si>
    <t>PRJNA336201</t>
  </si>
  <si>
    <t>NC_030713.1/KU551272.1</t>
  </si>
  <si>
    <t>Selaginella lyallii</t>
  </si>
  <si>
    <t>PRJNA532014</t>
  </si>
  <si>
    <t>NC_041556.1/MK156800.1</t>
  </si>
  <si>
    <t>2019-04-10T00:00:00Z</t>
  </si>
  <si>
    <t>Carnegiea gigantea</t>
  </si>
  <si>
    <t>PRJNA290764</t>
  </si>
  <si>
    <t>NC_027618.1/KT164771.1</t>
  </si>
  <si>
    <t>2015-07-23T00:00:00Z</t>
  </si>
  <si>
    <t>Lophocereus schottii</t>
  </si>
  <si>
    <t>PRJNA534063</t>
  </si>
  <si>
    <t>NC_041727.1/KY886917.1</t>
  </si>
  <si>
    <t>2019-04-22T00:00:00Z</t>
  </si>
  <si>
    <t>Gnetum ula</t>
  </si>
  <si>
    <t>PRJNA306319</t>
  </si>
  <si>
    <t>NC_028734.1/AP014923.1</t>
  </si>
  <si>
    <t>2015-12-17T00:00:00Z</t>
  </si>
  <si>
    <t>Aegilops cylindrica</t>
  </si>
  <si>
    <t>PRJNA232211</t>
  </si>
  <si>
    <t>NC_023096.1/KF534489.1</t>
  </si>
  <si>
    <t>2013-12-20T00:00:00Z</t>
  </si>
  <si>
    <t>Aegilops speltoides</t>
  </si>
  <si>
    <t>PRJNA217237</t>
  </si>
  <si>
    <t>NC_022135.1/JQ740834.1</t>
  </si>
  <si>
    <t>2013-08-27T00:00:00Z</t>
  </si>
  <si>
    <t>Aegilops geniculata</t>
  </si>
  <si>
    <t>PRJNA232208</t>
  </si>
  <si>
    <t>NC_023097.1/KF534490.1</t>
  </si>
  <si>
    <t>Pinus pinceana</t>
  </si>
  <si>
    <t>PRJNA496189</t>
  </si>
  <si>
    <t>NC_039587.1/MH612866.1</t>
  </si>
  <si>
    <t>Aegilops tauschii subsp. tauschii</t>
  </si>
  <si>
    <t>PRJNA371621</t>
  </si>
  <si>
    <t>Pltd:NC_022133.1/</t>
  </si>
  <si>
    <t>Cassytha filiformis</t>
  </si>
  <si>
    <t>PRJNA413205</t>
  </si>
  <si>
    <t>NC_036001.1/LC210517.1</t>
  </si>
  <si>
    <t>2017-10-06T00:00:00Z</t>
  </si>
  <si>
    <t>Selaginella lepidophylla</t>
  </si>
  <si>
    <t>PRJNA524590</t>
  </si>
  <si>
    <t>NC_040927.1/MK089531.1</t>
  </si>
  <si>
    <t>2019-02-27T00:00:00Z</t>
  </si>
  <si>
    <t>Secale cereale</t>
  </si>
  <si>
    <t>PRJNA212610</t>
  </si>
  <si>
    <t>NC_021761.1/KC912691.1</t>
  </si>
  <si>
    <t>2013-07-22T00:00:00Z</t>
  </si>
  <si>
    <t>Gnetum parvifolium</t>
  </si>
  <si>
    <t>PRJNA33797</t>
  </si>
  <si>
    <t>NC_011942.1/AP009569.1</t>
  </si>
  <si>
    <t>2009-01-28T00:00:00Z</t>
  </si>
  <si>
    <t>Gnetum montanum</t>
  </si>
  <si>
    <t>PRJNA207630</t>
  </si>
  <si>
    <t>NC_021438.1/KC427271.1</t>
  </si>
  <si>
    <t>2013-06-17T00:00:00Z</t>
  </si>
  <si>
    <t>Gnetum gnemon</t>
  </si>
  <si>
    <t>PRJNA274089</t>
  </si>
  <si>
    <t>NC_026301.1/KP099649.1</t>
  </si>
  <si>
    <t>2015-02-04T00:00:00Z</t>
  </si>
  <si>
    <t>Pinus strobus</t>
  </si>
  <si>
    <t>PRJNA274090</t>
  </si>
  <si>
    <t>NC_026302.1/KP099650.1</t>
  </si>
  <si>
    <t>Dendrophthoe pentandra</t>
  </si>
  <si>
    <t>PRJNA579623</t>
  </si>
  <si>
    <t>NC_045107.1/MN175255.1</t>
  </si>
  <si>
    <t>2019-10-29T00:00:00Z</t>
  </si>
  <si>
    <t>Triticum urartu</t>
  </si>
  <si>
    <t>PRJNA212604</t>
  </si>
  <si>
    <t>NC_021762.1/KC912693.1</t>
  </si>
  <si>
    <t>Triticum monococcum</t>
  </si>
  <si>
    <t>PRJNA212608</t>
  </si>
  <si>
    <t>NC_021760.1/KC912690.1</t>
  </si>
  <si>
    <t>Pinus monophylla</t>
  </si>
  <si>
    <t>PRJNA31043</t>
  </si>
  <si>
    <t>NC_011158.4/EU998745.4</t>
  </si>
  <si>
    <t>2008-08-25T00:00:00Z</t>
  </si>
  <si>
    <t>Pinus sibirica</t>
  </si>
  <si>
    <t>PRJNA304825</t>
  </si>
  <si>
    <t>NC_028552.2/KT723438.2</t>
  </si>
  <si>
    <t>2015-12-03T00:00:00Z</t>
  </si>
  <si>
    <t>Pinus morrisonicola</t>
  </si>
  <si>
    <t>PRJNA496138</t>
  </si>
  <si>
    <t>NC_039616.1/MG897305.1</t>
  </si>
  <si>
    <t>Erodium manescavi</t>
  </si>
  <si>
    <t>PRJNA336210</t>
  </si>
  <si>
    <t>NC_030720.1/KF751825.1</t>
  </si>
  <si>
    <t>Erodium rupestre</t>
  </si>
  <si>
    <t>PRJNA336208</t>
  </si>
  <si>
    <t>NC_030719.1/KF751824.1</t>
  </si>
  <si>
    <t>Pinus nelsonii</t>
  </si>
  <si>
    <t>PRJNA31041</t>
  </si>
  <si>
    <t>NC_011159.4/EU998746.4</t>
  </si>
  <si>
    <t>Erodium carvifolium</t>
  </si>
  <si>
    <t>PRJNA62577</t>
  </si>
  <si>
    <t>NC_015083.1/HQ713469.1</t>
  </si>
  <si>
    <t>2011-02-10T00:00:00Z</t>
  </si>
  <si>
    <t>Pinus krempfii</t>
  </si>
  <si>
    <t>PRJNA31031</t>
  </si>
  <si>
    <t>NC_011155.4/EU998742.4</t>
  </si>
  <si>
    <t>Cheilolejeunea xanthocarpa</t>
  </si>
  <si>
    <t>PRJNA553902</t>
  </si>
  <si>
    <t>NC_043777.1/MH064504.1</t>
  </si>
  <si>
    <t>Pinus koraiensis</t>
  </si>
  <si>
    <t>PRJNA12238</t>
  </si>
  <si>
    <t>NC_004677.2/AY228468.2</t>
  </si>
  <si>
    <t>2003-04-05T00:00:00Z</t>
  </si>
  <si>
    <t>Pinus lambertiana</t>
  </si>
  <si>
    <t>PRJNA31033</t>
  </si>
  <si>
    <t>NC_011156.4/EU998743.4</t>
  </si>
  <si>
    <t>Pinus armandii</t>
  </si>
  <si>
    <t>PRJNA317889</t>
  </si>
  <si>
    <t>NC_029847.1/KP412541.1</t>
  </si>
  <si>
    <t>2016-04-09T00:00:00Z</t>
  </si>
  <si>
    <t>Pinus squamata</t>
  </si>
  <si>
    <t>PRJNA496126</t>
  </si>
  <si>
    <t>NC_039614.1/MG897303.1</t>
  </si>
  <si>
    <t>Pinus pumila</t>
  </si>
  <si>
    <t>PRJNA527579</t>
  </si>
  <si>
    <t>NC_041108.1/MH046871.1</t>
  </si>
  <si>
    <t>2019-03-18T00:00:00Z</t>
  </si>
  <si>
    <t>Radula japonica</t>
  </si>
  <si>
    <t>PRJNA553879</t>
  </si>
  <si>
    <t>NC_043781.1/MH064508.1</t>
  </si>
  <si>
    <t>Dionaea muscipula</t>
  </si>
  <si>
    <t>PRJNA394358</t>
  </si>
  <si>
    <t>NC_035417.1/KY679201.1</t>
  </si>
  <si>
    <t>2017-07-14T00:00:00Z</t>
  </si>
  <si>
    <t>Pinus gerardiana</t>
  </si>
  <si>
    <t>PRJNA31039</t>
  </si>
  <si>
    <t>NC_011154.4/EU998741.4</t>
  </si>
  <si>
    <t>Plagiochila chinensis</t>
  </si>
  <si>
    <t>PRJNA553920</t>
  </si>
  <si>
    <t>NC_043784.1/MH064511.1</t>
  </si>
  <si>
    <t>Keteleeria davidiana</t>
  </si>
  <si>
    <t>PRJNA33795</t>
  </si>
  <si>
    <t>NC_011930.1/AP010820.1</t>
  </si>
  <si>
    <t>Erodium reichardii</t>
  </si>
  <si>
    <t>PRJNA336209</t>
  </si>
  <si>
    <t>NC_030721.1/KF771021.1</t>
  </si>
  <si>
    <t>Jubula hutchinsiae</t>
  </si>
  <si>
    <t>PRJNA553887</t>
  </si>
  <si>
    <t>NC_043782.1/MH064509.1</t>
  </si>
  <si>
    <t>Pinus bungeana</t>
  </si>
  <si>
    <t>PRJNA302503</t>
  </si>
  <si>
    <t>NC_028421.1/KR873010.1</t>
  </si>
  <si>
    <t>2015-11-17T00:00:00Z</t>
  </si>
  <si>
    <t>Scapania ciliata</t>
  </si>
  <si>
    <t>PRJNA553876</t>
  </si>
  <si>
    <t>NC_043786.1/MH064513.1</t>
  </si>
  <si>
    <t>Pinus wangii</t>
  </si>
  <si>
    <t>PRJNA496089</t>
  </si>
  <si>
    <t>NC_039613.1/MG897302.1</t>
  </si>
  <si>
    <t>Heteroscyphus argutus</t>
  </si>
  <si>
    <t>PRJNA553884</t>
  </si>
  <si>
    <t>NC_043788.1/MH064515.1</t>
  </si>
  <si>
    <t>Halophytum ameghinoi</t>
  </si>
  <si>
    <t>PRJNA524541</t>
  </si>
  <si>
    <t>NC_040949.1/MK397922.1</t>
  </si>
  <si>
    <t>Pinus aristata</t>
  </si>
  <si>
    <t>PRJNA504079</t>
  </si>
  <si>
    <t>NC_039809.1/MG020108.1</t>
  </si>
  <si>
    <t>Schoepfia jasminodora</t>
  </si>
  <si>
    <t>PRJNA381659</t>
  </si>
  <si>
    <t>NC_034228.1/KX775962.1</t>
  </si>
  <si>
    <t>2017-04-05T00:00:00Z</t>
  </si>
  <si>
    <t>Geosiris australiensis</t>
  </si>
  <si>
    <t>PRJNA550875</t>
  </si>
  <si>
    <t>NC_042825.1/MH142524.1</t>
  </si>
  <si>
    <t>Ptilidium pulcherrimum</t>
  </si>
  <si>
    <t>PRJNA66175</t>
  </si>
  <si>
    <t>NC_015402.1/HM222519.1</t>
  </si>
  <si>
    <t>2011-04-27T00:00:00Z</t>
  </si>
  <si>
    <t>Cedrus deodara</t>
  </si>
  <si>
    <t>PRJNA56103</t>
  </si>
  <si>
    <t>NC_014575.1/AB480043.1</t>
  </si>
  <si>
    <t>Abies religiosa</t>
  </si>
  <si>
    <t>PRJNA496173</t>
  </si>
  <si>
    <t>NC_039582.1/MH612854.1</t>
  </si>
  <si>
    <t>Pinus tabuliformis</t>
  </si>
  <si>
    <t>PRJNA304800</t>
  </si>
  <si>
    <t>NC_028531.1/KT740995.1</t>
  </si>
  <si>
    <t>Pinus thunbergii</t>
  </si>
  <si>
    <t>PRJNA12228</t>
  </si>
  <si>
    <t>NC_001631.1/D17510.1</t>
  </si>
  <si>
    <t>1994-08-13T00:00:00Z</t>
  </si>
  <si>
    <t>Pinus yunnanensis</t>
  </si>
  <si>
    <t>PRJNA553943</t>
  </si>
  <si>
    <t>NC_043856.1/MK007968.1</t>
  </si>
  <si>
    <t>Welwitschia mirabilis</t>
  </si>
  <si>
    <t>PRJNA29587</t>
  </si>
  <si>
    <t>NC_010654.1/EU342371.1</t>
  </si>
  <si>
    <t>2008-05-08T00:00:00Z</t>
  </si>
  <si>
    <t>Pinus crassicorticea</t>
  </si>
  <si>
    <t>PRJNA527598</t>
  </si>
  <si>
    <t>NC_041150.1/MK105897.1</t>
  </si>
  <si>
    <t>Pinus massoniana</t>
  </si>
  <si>
    <t>PRJNA207605</t>
  </si>
  <si>
    <t>NC_021439.1/KC427272.1</t>
  </si>
  <si>
    <t>Pinus taiwanensis</t>
  </si>
  <si>
    <t>PRJNA287946</t>
  </si>
  <si>
    <t>NC_027415.1/KP771703.1</t>
  </si>
  <si>
    <t>2015-06-24T00:00:00Z</t>
  </si>
  <si>
    <t>Pinus sylvestris</t>
  </si>
  <si>
    <t>PRJNA390345</t>
  </si>
  <si>
    <t>NC_035069.1/KR476379.1</t>
  </si>
  <si>
    <t>2017-06-13T00:00:00Z</t>
  </si>
  <si>
    <t>Frullania nodulosa</t>
  </si>
  <si>
    <t>PRJNA553951</t>
  </si>
  <si>
    <t>NC_043783.1/MH064510.1</t>
  </si>
  <si>
    <t>Pinus densiflora</t>
  </si>
  <si>
    <t>PRJNA546323</t>
  </si>
  <si>
    <t>NC_042394.1/MK285358.1</t>
  </si>
  <si>
    <t>Pinus elliottii</t>
  </si>
  <si>
    <t>PRJNA550933</t>
  </si>
  <si>
    <t>NC_042788.1/MK135066.1</t>
  </si>
  <si>
    <t>Schistochila macrodonta</t>
  </si>
  <si>
    <t>PRJNA553919</t>
  </si>
  <si>
    <t>NC_043779.1/MH064506.1</t>
  </si>
  <si>
    <t>Pinus pinea</t>
  </si>
  <si>
    <t>PRJNA496201</t>
  </si>
  <si>
    <t>NC_039585.1/MH612860.1</t>
  </si>
  <si>
    <t>Abies fanjingshanensis</t>
  </si>
  <si>
    <t>PRJNA550938</t>
  </si>
  <si>
    <t>NC_042777.1/MH706717.1</t>
  </si>
  <si>
    <t>Bazzania praerupta</t>
  </si>
  <si>
    <t>PRJNA553921</t>
  </si>
  <si>
    <t>NC_043785.1/MH064512.1</t>
  </si>
  <si>
    <t>Picea sitchensis</t>
  </si>
  <si>
    <t>PRJNA31027</t>
  </si>
  <si>
    <t>NC_011152.3/EU998739.3</t>
  </si>
  <si>
    <t>Lathyrus odoratus</t>
  </si>
  <si>
    <t>PRJNA285563</t>
  </si>
  <si>
    <t>NC_027150.1/KJ850237.1</t>
  </si>
  <si>
    <t>2015-06-02T00:00:00Z</t>
  </si>
  <si>
    <t>SAMD00012128</t>
  </si>
  <si>
    <t>Pinus teocote</t>
  </si>
  <si>
    <t>PRJNA496188</t>
  </si>
  <si>
    <t>NC_039586.1/MH612861.1</t>
  </si>
  <si>
    <t>Nicotiana sylvestris CCMP2878</t>
  </si>
  <si>
    <t>PRJNA317438</t>
  </si>
  <si>
    <t>HM222967.2</t>
  </si>
  <si>
    <t>2010-07-07T00:00:00Z</t>
  </si>
  <si>
    <t>Abies concolor</t>
  </si>
  <si>
    <t>PRJNA496181</t>
  </si>
  <si>
    <t>NC_039581.1/MH612853.1</t>
  </si>
  <si>
    <t>Pinus contorta</t>
  </si>
  <si>
    <t>PRJNA31029</t>
  </si>
  <si>
    <t>NC_011153.4/EU998740.4</t>
  </si>
  <si>
    <t>Calypogeia fissa</t>
  </si>
  <si>
    <t>PRJNA553908</t>
  </si>
  <si>
    <t>NC_043787.1/MH064514.1</t>
  </si>
  <si>
    <t>Pinus greggii</t>
  </si>
  <si>
    <t>PRJNA412066</t>
  </si>
  <si>
    <t>NC_035947.1/KY963967.1</t>
  </si>
  <si>
    <t>2017-09-28T00:00:00Z</t>
  </si>
  <si>
    <t>Apopellia endiviifolia</t>
  </si>
  <si>
    <t>PRJNA182679</t>
  </si>
  <si>
    <t>NC_019628.1/JX827163.1</t>
  </si>
  <si>
    <t>2012-12-07T00:00:00Z</t>
  </si>
  <si>
    <t>Pinus oocarpa</t>
  </si>
  <si>
    <t>PRJNA412070</t>
  </si>
  <si>
    <t>NC_035949.1/KY963969.1</t>
  </si>
  <si>
    <t>Aneura pinguis</t>
  </si>
  <si>
    <t>PRJNA281853</t>
  </si>
  <si>
    <t>NC_035617.1/KY702720.1</t>
  </si>
  <si>
    <t>2017-08-28T00:00:00Z</t>
  </si>
  <si>
    <t>Pinus jaliscana</t>
  </si>
  <si>
    <t>PRJNA412060</t>
  </si>
  <si>
    <t>NC_035948.1/KY963968.1</t>
  </si>
  <si>
    <t>Pinus parviflora</t>
  </si>
  <si>
    <t>PRJNA496190</t>
  </si>
  <si>
    <t>NC_039615.1/MG897304.1</t>
  </si>
  <si>
    <t>Tsuga sieboldii</t>
  </si>
  <si>
    <t>SAMN08848266</t>
  </si>
  <si>
    <t>PRJNA528058</t>
  </si>
  <si>
    <t>NC_041254.1/MH171103.1</t>
  </si>
  <si>
    <t>2019-03-26T00:00:00Z</t>
  </si>
  <si>
    <t>Tsuga diversifolia</t>
  </si>
  <si>
    <t>SAMN08848265</t>
  </si>
  <si>
    <t>PRJNA528048</t>
  </si>
  <si>
    <t>NC_041253.1/MH171102.1</t>
  </si>
  <si>
    <t>Pisum fulvum</t>
  </si>
  <si>
    <t>PRJNA433131</t>
  </si>
  <si>
    <t>NC_036828.1/MG458702.1</t>
  </si>
  <si>
    <t>2018-02-06T00:00:00Z</t>
  </si>
  <si>
    <t>Aphyllon californicum</t>
  </si>
  <si>
    <t>PRJNA267327</t>
  </si>
  <si>
    <t>NC_025651.1/HG515539.2</t>
  </si>
  <si>
    <t>2014-11-03T00:00:00Z</t>
  </si>
  <si>
    <t>Tsuga chinensis</t>
  </si>
  <si>
    <t>PRJNA328694</t>
  </si>
  <si>
    <t>NC_030630.1/LC095866.1</t>
  </si>
  <si>
    <t>2016-07-12T00:00:00Z</t>
  </si>
  <si>
    <t>Nothotsuga longibracteata</t>
  </si>
  <si>
    <t>PRJNA453309</t>
  </si>
  <si>
    <t>NC_037407.1/MG602009.2</t>
  </si>
  <si>
    <t>Gymnomitrion concinnatum</t>
  </si>
  <si>
    <t>PRJNA509841</t>
  </si>
  <si>
    <t>NC_040133.1/MH705066.1</t>
  </si>
  <si>
    <t>2018-12-14T00:00:00Z</t>
  </si>
  <si>
    <t>Lathyrus sativus</t>
  </si>
  <si>
    <t>PRJNA48059</t>
  </si>
  <si>
    <t>NC_014063.1/HM029371.1</t>
  </si>
  <si>
    <t>2010-04-23T00:00:00Z</t>
  </si>
  <si>
    <t>Callitris rhomboidea</t>
  </si>
  <si>
    <t>PRJNA389095</t>
  </si>
  <si>
    <t>NC_034940.1/LC177555.1</t>
  </si>
  <si>
    <t>2017-06-02T00:00:00Z</t>
  </si>
  <si>
    <t>Abies sibirica</t>
  </si>
  <si>
    <t>PRJNA390367</t>
  </si>
  <si>
    <t>NC_035067.1/KR476376.1</t>
  </si>
  <si>
    <t>Abies alba</t>
  </si>
  <si>
    <t>PRJNA546344</t>
  </si>
  <si>
    <t>NC_042410.1/MH706724.1</t>
  </si>
  <si>
    <t>Selaginella vardei</t>
  </si>
  <si>
    <t>PRJNA527610</t>
  </si>
  <si>
    <t>NC_041099.1/MG272482.1</t>
  </si>
  <si>
    <t>Lathyrus clymenum</t>
  </si>
  <si>
    <t>PRJNA285564</t>
  </si>
  <si>
    <t>NC_027148.1/KJ850235.1</t>
  </si>
  <si>
    <t>Abies kawakamii</t>
  </si>
  <si>
    <t>PRJNA550902</t>
  </si>
  <si>
    <t>NC_042776.1/MH706726.1</t>
  </si>
  <si>
    <t>Medicago monspeliaca</t>
  </si>
  <si>
    <t>PRJNA550942</t>
  </si>
  <si>
    <t>NC_042855.1/MK460506.1</t>
  </si>
  <si>
    <t>Abies chensiensis</t>
  </si>
  <si>
    <t>PRJNA532145</t>
  </si>
  <si>
    <t>NC_041464.1/MH796673.1</t>
  </si>
  <si>
    <t>Taxillus chinensis</t>
  </si>
  <si>
    <t>PRJNA418525</t>
  </si>
  <si>
    <t>NC_036306.1/KY996492.1</t>
  </si>
  <si>
    <t>2017-11-16T00:00:00Z</t>
  </si>
  <si>
    <t>Abies koreana</t>
  </si>
  <si>
    <t>PRJNA281852</t>
  </si>
  <si>
    <t>NC_026892.1/KP742350.1</t>
  </si>
  <si>
    <t>Erodium crassifolium</t>
  </si>
  <si>
    <t>PRJNA270439</t>
  </si>
  <si>
    <t>NC_025906.1/KF977221.1</t>
  </si>
  <si>
    <t>2014-12-22T00:00:00Z</t>
  </si>
  <si>
    <t>Abies beshanzuensis</t>
  </si>
  <si>
    <t>PRJNA608373</t>
  </si>
  <si>
    <t>NC_045884.1/MH476330.1</t>
  </si>
  <si>
    <t>Cuscuta reflexa</t>
  </si>
  <si>
    <t>PRJNA20675</t>
  </si>
  <si>
    <t>NC_009766.1/AM711640.1</t>
  </si>
  <si>
    <t>Pinus taeda</t>
  </si>
  <si>
    <t>PRJNA207631</t>
  </si>
  <si>
    <t>NC_021440.1/KC427273.1</t>
  </si>
  <si>
    <t>Abies balsamea</t>
  </si>
  <si>
    <t>PRJNA550691</t>
  </si>
  <si>
    <t>NC_042778.1/MH706725.1</t>
  </si>
  <si>
    <t>Riccia fluitans</t>
  </si>
  <si>
    <t>Scurrula parasitica</t>
  </si>
  <si>
    <t>PRJNA522234</t>
  </si>
  <si>
    <t>NC_040862.1/MH101514.1</t>
  </si>
  <si>
    <t>2019-02-25T00:00:00Z</t>
  </si>
  <si>
    <t>Abies fargesii</t>
  </si>
  <si>
    <t>PRJNA550686</t>
  </si>
  <si>
    <t>NC_042775.1/MH706716.1</t>
  </si>
  <si>
    <t>Porella perrottetiana</t>
  </si>
  <si>
    <t>PRJNA553893</t>
  </si>
  <si>
    <t>NC_043780.1/MH064507.1</t>
  </si>
  <si>
    <t>Medicago biflora</t>
  </si>
  <si>
    <t>PRJNA546327</t>
  </si>
  <si>
    <t>NC_042415.1/MK460504.1</t>
  </si>
  <si>
    <t>Pisum sativum subsp. elatius</t>
  </si>
  <si>
    <t>PRJNA492985</t>
  </si>
  <si>
    <t>NC_039371.1/MG882489.1</t>
  </si>
  <si>
    <t>2018-09-25T00:00:00Z</t>
  </si>
  <si>
    <t>Dumortiera hirsuta</t>
  </si>
  <si>
    <t>Lathyrus tingitanus</t>
  </si>
  <si>
    <t>PRJNA285562</t>
  </si>
  <si>
    <t>NC_027151.1/KJ850238.1</t>
  </si>
  <si>
    <t>Pisum sativum</t>
  </si>
  <si>
    <t>PRJNA48047</t>
  </si>
  <si>
    <t>NC_014057.1/HM029370.1</t>
  </si>
  <si>
    <t>Pisum abyssinicum</t>
  </si>
  <si>
    <t>PRJNA479111</t>
  </si>
  <si>
    <t>NC_037830.1/MG859923.1</t>
  </si>
  <si>
    <t>2018-07-11T00:00:00Z</t>
  </si>
  <si>
    <t>Taxillus vestitus</t>
  </si>
  <si>
    <t>PRJNA579612</t>
  </si>
  <si>
    <t>NC_045109.1/MN175257.1</t>
  </si>
  <si>
    <t>Pseudolarix amabilis</t>
  </si>
  <si>
    <t>PRJNA328739</t>
  </si>
  <si>
    <t>NC_030631.1/LC095867.1</t>
  </si>
  <si>
    <t>Lathyrus graminifolius</t>
  </si>
  <si>
    <t>PRJNA284069</t>
  </si>
  <si>
    <t>NC_027074.1/KJ806193.1</t>
  </si>
  <si>
    <t>2015-05-14T00:00:00Z</t>
  </si>
  <si>
    <t>Selaginella indica</t>
  </si>
  <si>
    <t>PRJNA527611</t>
  </si>
  <si>
    <t>NC_041098.1/MK156801.1</t>
  </si>
  <si>
    <t>Vicia sativa</t>
  </si>
  <si>
    <t>PRJNA285560</t>
  </si>
  <si>
    <t>NC_027155.1/KJ850242.1</t>
  </si>
  <si>
    <t>Larix decidua</t>
  </si>
  <si>
    <t>PRJNA74369</t>
  </si>
  <si>
    <t>NC_016058.1/AB501189.1</t>
  </si>
  <si>
    <t>2011-10-17T00:00:00Z</t>
  </si>
  <si>
    <t>Pseudotsuga sinensis var. wilsoniana</t>
  </si>
  <si>
    <t>PRJNA74311</t>
  </si>
  <si>
    <t>NC_016064.1/AB601120.1</t>
  </si>
  <si>
    <t>2011-10-14T00:00:00Z</t>
  </si>
  <si>
    <t>Larix sibirica</t>
  </si>
  <si>
    <t>PRJNA433125</t>
  </si>
  <si>
    <t>NC_036811.1/MF795085.1</t>
  </si>
  <si>
    <t>Taxillus sutchuenensis</t>
  </si>
  <si>
    <t>PRJNA418524</t>
  </si>
  <si>
    <t>NC_036307.1/KY996493.1</t>
  </si>
  <si>
    <t>Larix occidentalis</t>
  </si>
  <si>
    <t>PRJNA496202</t>
  </si>
  <si>
    <t>NC_039583.1/MH612855.1</t>
  </si>
  <si>
    <t>Larix gmelinii</t>
  </si>
  <si>
    <t>PRJNA563369</t>
  </si>
  <si>
    <t>NC_044421.1/MK468630.1</t>
  </si>
  <si>
    <t>2019-09-06T00:00:00Z</t>
  </si>
  <si>
    <t>Larix cajanderi</t>
  </si>
  <si>
    <t>PRJNA563429</t>
  </si>
  <si>
    <t>NC_044422.1/MK468640.1</t>
  </si>
  <si>
    <t>Reboulia hemisphaerica</t>
  </si>
  <si>
    <t>Syntrichia ruralis</t>
  </si>
  <si>
    <t>Lessertia frutescens</t>
  </si>
  <si>
    <t>PRJNA415455</t>
  </si>
  <si>
    <t>NC_036151.1/MF286764.1</t>
  </si>
  <si>
    <t>2017-10-23T00:00:00Z</t>
  </si>
  <si>
    <t>Medicago lupulina</t>
  </si>
  <si>
    <t>PRJNA550918</t>
  </si>
  <si>
    <t>NC_042847.1/MK460497.1</t>
  </si>
  <si>
    <t>Carmichaelia australis</t>
  </si>
  <si>
    <t>PRJNA412055</t>
  </si>
  <si>
    <t>NC_035957.1/MF597719.1</t>
  </si>
  <si>
    <t>Nyholmiella obtusifolia</t>
  </si>
  <si>
    <t>Lens culinaris</t>
  </si>
  <si>
    <t>PRJNA285561</t>
  </si>
  <si>
    <t>NC_027152.1/KJ850239.1</t>
  </si>
  <si>
    <t>Macrosolen cochinchinensis</t>
  </si>
  <si>
    <t>PRJNA492990</t>
  </si>
  <si>
    <t>NC_039376.1/MG808039.1</t>
  </si>
  <si>
    <t>Stoneobryum bunyaense</t>
  </si>
  <si>
    <t>Lathyrus inconspicuus</t>
  </si>
  <si>
    <t>PRJNA285543</t>
  </si>
  <si>
    <t>NC_027149.1/KJ850236.1</t>
  </si>
  <si>
    <t>Drosophyllum lusitanicum</t>
  </si>
  <si>
    <t>PRJNA524607</t>
  </si>
  <si>
    <t>NC_040939.1/MK397933.1</t>
  </si>
  <si>
    <t>Orthotrichum rogeri</t>
  </si>
  <si>
    <t>Tibetia liangshanensis</t>
  </si>
  <si>
    <t>PRJNA414796</t>
  </si>
  <si>
    <t>NC_036109.1/MF193597.1</t>
  </si>
  <si>
    <t>2017-10-18T00:00:00Z</t>
  </si>
  <si>
    <t>Medicago blancheana</t>
  </si>
  <si>
    <t>PRJNA550946</t>
  </si>
  <si>
    <t>NC_042852.1/MK460502.1</t>
  </si>
  <si>
    <t>Picea chihuahuana</t>
  </si>
  <si>
    <t>PRJNA496132</t>
  </si>
  <si>
    <t>NC_039584.1/MH612856.1</t>
  </si>
  <si>
    <t>Medicago laciniata</t>
  </si>
  <si>
    <t>PRJNA550944</t>
  </si>
  <si>
    <t>NC_042853.1/MK460503.1</t>
  </si>
  <si>
    <t>Ulota bruchii</t>
  </si>
  <si>
    <t>Tolypanthus maclurei</t>
  </si>
  <si>
    <t>PRJNA541649</t>
  </si>
  <si>
    <t>NC_042257.1/MH922027.1</t>
  </si>
  <si>
    <t>Astragalus mongholicus</t>
  </si>
  <si>
    <t>PRJNA317865</t>
  </si>
  <si>
    <t>NC_029828.1/KU666554.1</t>
  </si>
  <si>
    <t>Astragalus mongholicus var. nakaianus</t>
  </si>
  <si>
    <t>PRJNA300822</t>
  </si>
  <si>
    <t>NC_028171.1/KR296789.1</t>
  </si>
  <si>
    <t>2015-11-01T00:00:00Z</t>
  </si>
  <si>
    <t>Medicago pironae</t>
  </si>
  <si>
    <t>PRJNA550951</t>
  </si>
  <si>
    <t>NC_042846.1/MK460496.1</t>
  </si>
  <si>
    <t>Lathyrus littoralis</t>
  </si>
  <si>
    <t>PRJNA284081</t>
  </si>
  <si>
    <t>NC_027076.1/KJ806196.1</t>
  </si>
  <si>
    <t>Scurrula notothixoides</t>
  </si>
  <si>
    <t>PRJNA529129</t>
  </si>
  <si>
    <t>NC_041305.1/MH220878.1</t>
  </si>
  <si>
    <t>Erodium trifolium</t>
  </si>
  <si>
    <t>PRJNA257604</t>
  </si>
  <si>
    <t>NC_024635.1/KF441758.1</t>
  </si>
  <si>
    <t>2014-08-06T00:00:00Z</t>
  </si>
  <si>
    <t>Lathyrus davidii</t>
  </si>
  <si>
    <t>PRJNA284026</t>
  </si>
  <si>
    <t>NC_027073.1/KJ806192.1</t>
  </si>
  <si>
    <t>Buxbaumia aphylla</t>
  </si>
  <si>
    <t>Lathyrus ochroleucus</t>
  </si>
  <si>
    <t>PRJNA284047</t>
  </si>
  <si>
    <t>NC_027077.1/KJ806197.1</t>
  </si>
  <si>
    <t>Medicago truncatula Variety Jema Long A-17</t>
  </si>
  <si>
    <t>A17</t>
  </si>
  <si>
    <t>PRJNA30099</t>
  </si>
  <si>
    <t>Pltd:NC_003119.6/</t>
  </si>
  <si>
    <t>2001-08-31T00:00:00Z</t>
  </si>
  <si>
    <t>Medicago polymorpha</t>
  </si>
  <si>
    <t>PRJNA550919</t>
  </si>
  <si>
    <t>NC_042848.1/MK460498.1</t>
  </si>
  <si>
    <t>Picea abies</t>
  </si>
  <si>
    <t>PRJNA207558</t>
  </si>
  <si>
    <t>NC_021456.1/HF937082.1</t>
  </si>
  <si>
    <t>Vicia sepium</t>
  </si>
  <si>
    <t>PRJNA496196</t>
  </si>
  <si>
    <t>NC_039595.1/MG682352.1</t>
  </si>
  <si>
    <t>Picea crassifolia</t>
  </si>
  <si>
    <t>PRJNA359050</t>
  </si>
  <si>
    <t>NC_032366.1/KY204450.1</t>
  </si>
  <si>
    <t>2016-12-27T00:00:00Z</t>
  </si>
  <si>
    <t>Picea asperata</t>
  </si>
  <si>
    <t>PRJNA358902</t>
  </si>
  <si>
    <t>NC_032367.1/KY204451.1</t>
  </si>
  <si>
    <t>Picea jezoensis</t>
  </si>
  <si>
    <t>PRJNA313673</t>
  </si>
  <si>
    <t>NC_029374.1/KT337318.1</t>
  </si>
  <si>
    <t>Picea morrisonicola</t>
  </si>
  <si>
    <t>PRJNA74463</t>
  </si>
  <si>
    <t>NC_016069.1/AB480556.1</t>
  </si>
  <si>
    <t>2011-10-19T00:00:00Z</t>
  </si>
  <si>
    <t>Medicago marina</t>
  </si>
  <si>
    <t>PRJNA550952</t>
  </si>
  <si>
    <t>NC_042845.1/MK460495.1</t>
  </si>
  <si>
    <t>Picea neoveitchii</t>
  </si>
  <si>
    <t>PRJNA555919</t>
  </si>
  <si>
    <t>NC_043913.1/MH986606.1</t>
  </si>
  <si>
    <t>Lathyrus japonicus</t>
  </si>
  <si>
    <t>PRJNA284040</t>
  </si>
  <si>
    <t>NC_027075.1/KJ806194.1</t>
  </si>
  <si>
    <t>Medicago arborea</t>
  </si>
  <si>
    <t>PRJNA550954</t>
  </si>
  <si>
    <t>NC_042856.1/MK460507.1</t>
  </si>
  <si>
    <t>Lathyrus palustris</t>
  </si>
  <si>
    <t>PRJNA284080</t>
  </si>
  <si>
    <t>NC_027078.1/KJ806199.1</t>
  </si>
  <si>
    <t>Sanionia uncinata</t>
  </si>
  <si>
    <t>Medicago falcata 1210</t>
  </si>
  <si>
    <t>PRJNA356587</t>
  </si>
  <si>
    <t>NC_032066.1/KX831887.1</t>
  </si>
  <si>
    <t>2016-12-07T00:00:00Z</t>
  </si>
  <si>
    <t>Corallorhiza striata var. involuta</t>
  </si>
  <si>
    <t>PRJNA524601</t>
  </si>
  <si>
    <t>NC_040981.1/MG874038.1</t>
  </si>
  <si>
    <t>Corallorhiza bentleyi</t>
  </si>
  <si>
    <t>PRJNA524602</t>
  </si>
  <si>
    <t>NC_040979.1/MG874035.1</t>
  </si>
  <si>
    <t>Medicago radiata</t>
  </si>
  <si>
    <t>PRJNA550940</t>
  </si>
  <si>
    <t>NC_042854.1/MK460505.1</t>
  </si>
  <si>
    <t>Helixanthera parasitica</t>
  </si>
  <si>
    <t>PRJNA492991</t>
  </si>
  <si>
    <t>NC_039375.1/MG808038.1</t>
  </si>
  <si>
    <t>Fissidens nobilis</t>
  </si>
  <si>
    <t>Medicago orbicularis</t>
  </si>
  <si>
    <t>PRJNA550941</t>
  </si>
  <si>
    <t>NC_042850.1/MK460500.1</t>
  </si>
  <si>
    <t>Malania oleifera</t>
  </si>
  <si>
    <t>PRJNA495575</t>
  </si>
  <si>
    <t>NC_039426.1/MG799332.1</t>
  </si>
  <si>
    <t>2018-10-10T00:00:00Z</t>
  </si>
  <si>
    <t>Pohlia nutans M211</t>
  </si>
  <si>
    <t>Medicago papillosa</t>
  </si>
  <si>
    <t>PRJNA285552</t>
  </si>
  <si>
    <t>NC_027154.1/KJ850241.1</t>
  </si>
  <si>
    <t>Medicago hybrida</t>
  </si>
  <si>
    <t>PRJNA285554</t>
  </si>
  <si>
    <t>NC_027153.1/KJ850240.1</t>
  </si>
  <si>
    <t>Cicer arietinum</t>
  </si>
  <si>
    <t>PRJNA190909</t>
  </si>
  <si>
    <t>Pltd:NC_011163.1/</t>
  </si>
  <si>
    <t>2008-08-26T00:00:00Z</t>
  </si>
  <si>
    <t>Medicago sativa</t>
  </si>
  <si>
    <t>PRJNA550889</t>
  </si>
  <si>
    <t>NC_042841.1/MK460489.1</t>
  </si>
  <si>
    <t>Cuscuta exaltata</t>
  </si>
  <si>
    <t>PRJNA27795</t>
  </si>
  <si>
    <t>NC_009963.1/EU189132.1</t>
  </si>
  <si>
    <t>2007-11-07T00:00:00Z</t>
  </si>
  <si>
    <t>Lathyrus venosus</t>
  </si>
  <si>
    <t>PRJNA284046</t>
  </si>
  <si>
    <t>NC_027080.1/KJ806202.1</t>
  </si>
  <si>
    <t>Medicago intertexta</t>
  </si>
  <si>
    <t>PRJNA550945</t>
  </si>
  <si>
    <t>NC_042851.1/MK460501.1</t>
  </si>
  <si>
    <t>Trifolium grandiflorum</t>
  </si>
  <si>
    <t>PRJNA245706</t>
  </si>
  <si>
    <t>NC_024034.1/KC894707.1</t>
  </si>
  <si>
    <t>2014-05-01T00:00:00Z</t>
  </si>
  <si>
    <t>Trigonella foenum-graecum</t>
  </si>
  <si>
    <t>PRJNA550700</t>
  </si>
  <si>
    <t>NC_042857.1/MK460508.1</t>
  </si>
  <si>
    <t>Trifolium boissieri</t>
  </si>
  <si>
    <t>PRJNA268635</t>
  </si>
  <si>
    <t>NC_025743.1/KJ788284.1</t>
  </si>
  <si>
    <t>2015-01-13T00:00:00Z</t>
  </si>
  <si>
    <t>Trifolium strictum</t>
  </si>
  <si>
    <t>PRJNA268634</t>
  </si>
  <si>
    <t>NC_025745.1/KJ788292.1</t>
  </si>
  <si>
    <t>2015-01-29T00:00:00Z</t>
  </si>
  <si>
    <t>Barbeuia madagascariensis</t>
  </si>
  <si>
    <t>PRJNA529135</t>
  </si>
  <si>
    <t>NC_041301.1/MK397915.1</t>
  </si>
  <si>
    <t>Medicago cretacea</t>
  </si>
  <si>
    <t>PRJNA550953</t>
  </si>
  <si>
    <t>NC_042842.1/MK460491.1</t>
  </si>
  <si>
    <t>Viscum crassulae</t>
  </si>
  <si>
    <t>PRJNA298016</t>
  </si>
  <si>
    <t>NC_027959.1/KT070881.1</t>
  </si>
  <si>
    <t>2015-10-07T00:00:00Z</t>
  </si>
  <si>
    <t>Trifolium glanduliferum</t>
  </si>
  <si>
    <t>PRJNA268605</t>
  </si>
  <si>
    <t>NC_025744.1/KJ788285.1</t>
  </si>
  <si>
    <t>2014-12-03T00:00:00Z</t>
  </si>
  <si>
    <t>Tahina spectabilis</t>
  </si>
  <si>
    <t>PRJNA319091</t>
  </si>
  <si>
    <t>NC_029952.1/KT312919.1</t>
  </si>
  <si>
    <t>2016-04-20T00:00:00Z</t>
  </si>
  <si>
    <t>Medicago suffruticosa</t>
  </si>
  <si>
    <t>PRJNA550950</t>
  </si>
  <si>
    <t>NC_042843.1/MK460492.1</t>
  </si>
  <si>
    <t>Lathyrus pubescens</t>
  </si>
  <si>
    <t>PRJNA284079</t>
  </si>
  <si>
    <t>NC_027079.1/KJ806200.1</t>
  </si>
  <si>
    <t>Diphyscium foliosum</t>
  </si>
  <si>
    <t>Selaginella tamariscina</t>
  </si>
  <si>
    <t>PRJNA532012</t>
  </si>
  <si>
    <t>NC_041646.1/MH598537.1</t>
  </si>
  <si>
    <t>Medicago tetraprostrata</t>
  </si>
  <si>
    <t>PRJNA550872</t>
  </si>
  <si>
    <t>NC_042844.1/MK460493.1</t>
  </si>
  <si>
    <t>Trifolium aureum</t>
  </si>
  <si>
    <t>PRJNA245702</t>
  </si>
  <si>
    <t>NC_024035.1/KC894708.1</t>
  </si>
  <si>
    <t>2014-04-30T00:00:00Z</t>
  </si>
  <si>
    <t>Hesperocyparis glabra</t>
  </si>
  <si>
    <t>PRJNA274083</t>
  </si>
  <si>
    <t>NC_026297.1/KP099644.1</t>
  </si>
  <si>
    <t>Hesperocyparis lindleyi</t>
  </si>
  <si>
    <t>PRJNA496105</t>
  </si>
  <si>
    <t>NC_039566.1/MH121050.1</t>
  </si>
  <si>
    <t>Hesperocyparis benthamii</t>
  </si>
  <si>
    <t>PRJNA496082</t>
  </si>
  <si>
    <t>NC_039565.1/MH121049.1</t>
  </si>
  <si>
    <t>Calocedrus decurrens</t>
  </si>
  <si>
    <t>PRJNA608371</t>
  </si>
  <si>
    <t>NC_045867.1/MK241803.1</t>
  </si>
  <si>
    <t>Hesperocyparis lusitanica</t>
  </si>
  <si>
    <t>PRJNA496149</t>
  </si>
  <si>
    <t>NC_039567.1/MH121051.1</t>
  </si>
  <si>
    <t>Juniperus cedrus</t>
  </si>
  <si>
    <t>PRJNA300767</t>
  </si>
  <si>
    <t>NC_028190.1/KT378453.1</t>
  </si>
  <si>
    <t>Callitropsis nootkatensis</t>
  </si>
  <si>
    <t>PRJNA274073</t>
  </si>
  <si>
    <t>NC_026295.1/KP099642.1</t>
  </si>
  <si>
    <t>Hesperocyparis arizonica</t>
  </si>
  <si>
    <t>PRJNA496166</t>
  </si>
  <si>
    <t>NC_039564.1/MH121048.1</t>
  </si>
  <si>
    <t>Melilotus albus</t>
  </si>
  <si>
    <t>PRJNA532191</t>
  </si>
  <si>
    <t>NC_041419.1/MH191352.1</t>
  </si>
  <si>
    <t>Chamaecyparis formosensis</t>
  </si>
  <si>
    <t>PRJNA389032</t>
  </si>
  <si>
    <t>NC_034943.1/LC177668.1</t>
  </si>
  <si>
    <t>Calocedrus formosana</t>
  </si>
  <si>
    <t>PRJNA232232</t>
  </si>
  <si>
    <t>NC_023121.1/AB831010.1</t>
  </si>
  <si>
    <t>Taxus florinii</t>
  </si>
  <si>
    <t>PRJNA532060</t>
  </si>
  <si>
    <t>NC_041504.1/MH390463.1</t>
  </si>
  <si>
    <t>Juniperus microsperma</t>
  </si>
  <si>
    <t>PRJNA453337</t>
  </si>
  <si>
    <t>NC_037430.1/MG878380.1</t>
  </si>
  <si>
    <t>Tetraphis pellucida</t>
  </si>
  <si>
    <t>Callitropsis vietnamensis</t>
  </si>
  <si>
    <t>PRJNA274091</t>
  </si>
  <si>
    <t>NC_026298.1/KP099645.1</t>
  </si>
  <si>
    <t>Juniperus recurva</t>
  </si>
  <si>
    <t>PRJNA550958</t>
  </si>
  <si>
    <t>NC_042763.1/MK375217.1</t>
  </si>
  <si>
    <t>Juniperus bermudiana</t>
  </si>
  <si>
    <t>PRJNA245019</t>
  </si>
  <si>
    <t>NC_024021.1/KF866297.1</t>
  </si>
  <si>
    <t>2014-04-28T00:00:00Z</t>
  </si>
  <si>
    <t>Juniperus tibetica</t>
  </si>
  <si>
    <t>PRJNA532131</t>
  </si>
  <si>
    <t>NC_041523.1/MK135439.1</t>
  </si>
  <si>
    <t>Taxus mairei</t>
  </si>
  <si>
    <t>PRJNA190113</t>
  </si>
  <si>
    <t>NC_020321.1/JN867586.1</t>
  </si>
  <si>
    <t>2013-02-25T00:00:00Z</t>
  </si>
  <si>
    <t>Juniperus sabina JSTL</t>
  </si>
  <si>
    <t>PRJNA496108</t>
  </si>
  <si>
    <t>NC_039644.1/MH324744.1</t>
  </si>
  <si>
    <t>Juniperus monosperma</t>
  </si>
  <si>
    <t>PRJNA245028</t>
  </si>
  <si>
    <t>NC_024022.1/KF866298.1</t>
  </si>
  <si>
    <t>2014-04-24T00:00:00Z</t>
  </si>
  <si>
    <t>Juniperus virginiana</t>
  </si>
  <si>
    <t>PRJNA245025</t>
  </si>
  <si>
    <t>NC_024024.1/KF866300.1</t>
  </si>
  <si>
    <t>Juniperus scopulorum</t>
  </si>
  <si>
    <t>PRJNA245023</t>
  </si>
  <si>
    <t>NC_024023.1/KF866299.1</t>
  </si>
  <si>
    <t>Chamaecyparis hodginsii</t>
  </si>
  <si>
    <t>PRJNA435360</t>
  </si>
  <si>
    <t>NC_036996.1/MG269834.1</t>
  </si>
  <si>
    <t>2018-02-22T00:00:00Z</t>
  </si>
  <si>
    <t>Juniperus squamata</t>
  </si>
  <si>
    <t>PRJNA557937</t>
  </si>
  <si>
    <t>NC_044076.1/MK085509.1</t>
  </si>
  <si>
    <t>2019-08-02T00:00:00Z</t>
  </si>
  <si>
    <t>Taxus contorta</t>
  </si>
  <si>
    <t>PRJNA532019</t>
  </si>
  <si>
    <t>NC_041497.1/MH390443.1</t>
  </si>
  <si>
    <t>Cupressus tonkinensis</t>
  </si>
  <si>
    <t>PRJNA496081</t>
  </si>
  <si>
    <t>NC_039562.1/MH121046.1</t>
  </si>
  <si>
    <t>Diplazium unilobum</t>
  </si>
  <si>
    <t>PRJNA407166</t>
  </si>
  <si>
    <t>NC_035853.1/KY427347.1</t>
  </si>
  <si>
    <t>2017-09-13T00:00:00Z</t>
  </si>
  <si>
    <t>Glycyrrhiza inflata</t>
  </si>
  <si>
    <t>PRJNA541611</t>
  </si>
  <si>
    <t>NC_042146.1/MH321931.1</t>
  </si>
  <si>
    <t>Glycyrrhiza lepidota</t>
  </si>
  <si>
    <t>PRJNA380376</t>
  </si>
  <si>
    <t>NC_034229.1/KY038482.1</t>
  </si>
  <si>
    <t>2017-03-24T00:00:00Z</t>
  </si>
  <si>
    <t>Glycyrrhiza glabra</t>
  </si>
  <si>
    <t>PRJNA245701</t>
  </si>
  <si>
    <t>NC_024038.1/KF201590.1</t>
  </si>
  <si>
    <t>Lophiocarpus tenuissimus</t>
  </si>
  <si>
    <t>PRJNA524565</t>
  </si>
  <si>
    <t>NC_040951.1/MK397925.1</t>
  </si>
  <si>
    <t>Taxus fuana</t>
  </si>
  <si>
    <t>PRJNA483616</t>
  </si>
  <si>
    <t>NC_038099.1/MF278259.1</t>
  </si>
  <si>
    <t>2018-07-31T00:00:00Z</t>
  </si>
  <si>
    <t>Taxus cuspidata</t>
  </si>
  <si>
    <t>PRJNA531981</t>
  </si>
  <si>
    <t>NC_041498.1/MH390447.1</t>
  </si>
  <si>
    <t>Cupressus chengiana</t>
  </si>
  <si>
    <t>PRJNA387807</t>
  </si>
  <si>
    <t>NC_034788.1/KY392754.1</t>
  </si>
  <si>
    <t>2017-05-24T00:00:00Z</t>
  </si>
  <si>
    <t>Cupressus gigantea</t>
  </si>
  <si>
    <t>PRJNA300811</t>
  </si>
  <si>
    <t>NC_028155.1/KT315754.1</t>
  </si>
  <si>
    <t>Taxus calcicola</t>
  </si>
  <si>
    <t>PRJNA532095</t>
  </si>
  <si>
    <t>NC_041501.1/MH390451.1</t>
  </si>
  <si>
    <t>Taxus wallichiana</t>
  </si>
  <si>
    <t>PRJNA532050</t>
  </si>
  <si>
    <t>NC_041466.1/MH390446.1</t>
  </si>
  <si>
    <t>Cupressus jiangeensis</t>
  </si>
  <si>
    <t>PRJNA435316</t>
  </si>
  <si>
    <t>NC_036939.1/MG596347.1</t>
  </si>
  <si>
    <t>Taxus canadensis</t>
  </si>
  <si>
    <t>PRJNA531990</t>
  </si>
  <si>
    <t>NC_041499.1/MH390448.1</t>
  </si>
  <si>
    <t>Taxus brevifolia</t>
  </si>
  <si>
    <t>PRJNA532194</t>
  </si>
  <si>
    <t>NC_041502.1/MH390457.1</t>
  </si>
  <si>
    <t>Cupressus torulosa</t>
  </si>
  <si>
    <t>PRJNA496080</t>
  </si>
  <si>
    <t>NC_039563.1/MH121047.1</t>
  </si>
  <si>
    <t>Juniperus communis</t>
  </si>
  <si>
    <t>PRJNA390336</t>
  </si>
  <si>
    <t>NC_035068.1/KR476378.1</t>
  </si>
  <si>
    <t>Taxus phytonii</t>
  </si>
  <si>
    <t>PRJNA532107</t>
  </si>
  <si>
    <t>NC_041495.1/MH390441.1</t>
  </si>
  <si>
    <t>Taxus chinensis</t>
  </si>
  <si>
    <t>PRJNA532125</t>
  </si>
  <si>
    <t>NC_041496.1/MH390442.1</t>
  </si>
  <si>
    <t>Taxus baccata</t>
  </si>
  <si>
    <t>PRJNA390356</t>
  </si>
  <si>
    <t>NC_035066.1/KR476375.1</t>
  </si>
  <si>
    <t>Elytranthe albida</t>
  </si>
  <si>
    <t>PRJNA579624</t>
  </si>
  <si>
    <t>NC_045108.1/MN175256.1</t>
  </si>
  <si>
    <t>Haplomitrium blumei</t>
  </si>
  <si>
    <t>PRJNA553914</t>
  </si>
  <si>
    <t>NC_043789.1/MH064516.1</t>
  </si>
  <si>
    <t>Viscum coloratum</t>
  </si>
  <si>
    <t>PRJNA394391</t>
  </si>
  <si>
    <t>NC_035414.1/KY679303.1</t>
  </si>
  <si>
    <t>Monsonia speciosa</t>
  </si>
  <si>
    <t>PRJNA54067</t>
  </si>
  <si>
    <t>NC_014582.1/HM125538.1</t>
  </si>
  <si>
    <t>Viscum album</t>
  </si>
  <si>
    <t>PRJNA298187</t>
  </si>
  <si>
    <t>NC_028012.1/KT003925.1</t>
  </si>
  <si>
    <t>2015-10-08T00:00:00Z</t>
  </si>
  <si>
    <t>Rytidosperma semiannulare</t>
  </si>
  <si>
    <t>PRJNA430597</t>
  </si>
  <si>
    <t>NC_036701.1/KY432793.1</t>
  </si>
  <si>
    <t>Cupressus sempervirens</t>
  </si>
  <si>
    <t>PRJNA274096</t>
  </si>
  <si>
    <t>NC_026296.1/KP099643.1</t>
  </si>
  <si>
    <t>Taxus globosa</t>
  </si>
  <si>
    <t>PRJNA532044</t>
  </si>
  <si>
    <t>NC_041500.1/MH390450.1</t>
  </si>
  <si>
    <t>Caragana korshinskii</t>
  </si>
  <si>
    <t>PRJNA394499</t>
  </si>
  <si>
    <t>NC_035229.1/KX289923.1</t>
  </si>
  <si>
    <t>Physena sessiliflora</t>
  </si>
  <si>
    <t>PRJNA528067</t>
  </si>
  <si>
    <t>NC_041256.1/MK397884.1</t>
  </si>
  <si>
    <t>Physena madagascariensis</t>
  </si>
  <si>
    <t>PRJNA528050</t>
  </si>
  <si>
    <t>NC_041263.1/MK397883.1</t>
  </si>
  <si>
    <t>Taxus floridana</t>
  </si>
  <si>
    <t>PRJNA532045</t>
  </si>
  <si>
    <t>NC_041505.1/MH390468.1</t>
  </si>
  <si>
    <t>Fragaria vesca subsp. bracteata</t>
  </si>
  <si>
    <t>PRJNA177258</t>
  </si>
  <si>
    <t>NC_018766.1/JQ396171.1</t>
  </si>
  <si>
    <t>2012-10-14T00:00:00Z</t>
  </si>
  <si>
    <t>Fragaria mandshurica</t>
  </si>
  <si>
    <t>PRJNA177280</t>
  </si>
  <si>
    <t>NC_018767.1/JQ396172.1</t>
  </si>
  <si>
    <t>Pseudotaxus chienii</t>
  </si>
  <si>
    <t>PRJNA531988</t>
  </si>
  <si>
    <t>NC_041503.1/MH390460.1</t>
  </si>
  <si>
    <t>Selaginella kraussiana</t>
  </si>
  <si>
    <t>PRJNA524583</t>
  </si>
  <si>
    <t>NC_040926.1/MH549643.1</t>
  </si>
  <si>
    <t>Macarthuria keigheryi</t>
  </si>
  <si>
    <t>PRJNA524568</t>
  </si>
  <si>
    <t>NC_040952.1/MK397926.1</t>
  </si>
  <si>
    <t>Caragana microphylla</t>
  </si>
  <si>
    <t>PRJNA359961</t>
  </si>
  <si>
    <t>NC_032691.1/KX289922.1</t>
  </si>
  <si>
    <t>2017-01-05T00:00:00Z</t>
  </si>
  <si>
    <t>Wisteria sinensis</t>
  </si>
  <si>
    <t>PRJNA313711</t>
  </si>
  <si>
    <t>NC_029406.1/KT200359.1</t>
  </si>
  <si>
    <t>Thuja sutchuenensis</t>
  </si>
  <si>
    <t>PRJNA541683</t>
  </si>
  <si>
    <t>NC_042176.1/KY272867.1</t>
  </si>
  <si>
    <t>Eragrostis tenellula</t>
  </si>
  <si>
    <t>PRJNA550754</t>
  </si>
  <si>
    <t>NC_042833.1/MK590080.1</t>
  </si>
  <si>
    <t>Erodium texanum</t>
  </si>
  <si>
    <t>PRJNA54043</t>
  </si>
  <si>
    <t>NC_014569.1/HM125536.1</t>
  </si>
  <si>
    <t>Areca vestiaria</t>
  </si>
  <si>
    <t>PRJNA319103</t>
  </si>
  <si>
    <t>NC_029972.1/KT312940.1</t>
  </si>
  <si>
    <t>Wisteria floribunda</t>
  </si>
  <si>
    <t>PRJNA291901</t>
  </si>
  <si>
    <t>NC_027677.1/KM103376.1</t>
  </si>
  <si>
    <t>2015-08-04T00:00:00Z</t>
  </si>
  <si>
    <t>Viscum minimum</t>
  </si>
  <si>
    <t>PRJNA295574</t>
  </si>
  <si>
    <t>NC_027829.1/KJ512176.1</t>
  </si>
  <si>
    <t>2015-09-14T00:00:00Z</t>
  </si>
  <si>
    <t>Thuja plicata</t>
  </si>
  <si>
    <t>PRJNA541681</t>
  </si>
  <si>
    <t>NC_042175.1/KY290451.1</t>
  </si>
  <si>
    <t>Caragana kozlowii</t>
  </si>
  <si>
    <t>PRJNA394385</t>
  </si>
  <si>
    <t>NC_035228.1/KX349219.1</t>
  </si>
  <si>
    <t>Corybas taliensis</t>
  </si>
  <si>
    <t>PRJNA609485</t>
  </si>
  <si>
    <t>NC_046022.1/MN783368.1</t>
  </si>
  <si>
    <t>Taiwania flousiana</t>
  </si>
  <si>
    <t>PRJNA207634</t>
  </si>
  <si>
    <t>NC_021441.1/KC427274.1</t>
  </si>
  <si>
    <t>Sequoiadendron giganteum</t>
  </si>
  <si>
    <t>SEGI21</t>
  </si>
  <si>
    <t>SAMN11640747</t>
  </si>
  <si>
    <t>PRJNA541481</t>
  </si>
  <si>
    <t>Pltd:CM017437.1</t>
  </si>
  <si>
    <t>2019-07-29T00:00:00Z</t>
  </si>
  <si>
    <t>Thuja occidentalis</t>
  </si>
  <si>
    <t>PRJNA541597</t>
  </si>
  <si>
    <t>NC_042177.1/KY295906.1</t>
  </si>
  <si>
    <t>Dacrydium elatum</t>
  </si>
  <si>
    <t>PRJNA608402</t>
  </si>
  <si>
    <t>NC_045880.1/MH979331.1</t>
  </si>
  <si>
    <t>Equisetum hyemale</t>
  </si>
  <si>
    <t>PRJNA186771</t>
  </si>
  <si>
    <t>NC_020146.1/KC117177.1</t>
  </si>
  <si>
    <t>2013-01-22T00:00:00Z</t>
  </si>
  <si>
    <t>Achatocarpus pubescens</t>
  </si>
  <si>
    <t>PRJNA524567</t>
  </si>
  <si>
    <t>NC_040947.1/MK397909.1</t>
  </si>
  <si>
    <t>Cryptomeria japonica</t>
  </si>
  <si>
    <t>PRJNA29221</t>
  </si>
  <si>
    <t>NC_010548.1/AP009377.1</t>
  </si>
  <si>
    <t>2008-04-04T00:00:00Z</t>
  </si>
  <si>
    <t>Achatocarpus nigricans</t>
  </si>
  <si>
    <t>PRJNA524611</t>
  </si>
  <si>
    <t>NC_040946.1/MK397908.1</t>
  </si>
  <si>
    <t>Selaginella remotifolia</t>
  </si>
  <si>
    <t>PRJNA532013</t>
  </si>
  <si>
    <t>NC_041644.1/MH598535.1</t>
  </si>
  <si>
    <t>Metasequoia glyptostroboides</t>
  </si>
  <si>
    <t>PRJNA287937</t>
  </si>
  <si>
    <t>NC_027423.1/KR061358.1</t>
  </si>
  <si>
    <t>Taxodium distichum</t>
  </si>
  <si>
    <t>PRJNA389021</t>
  </si>
  <si>
    <t>NC_034941.1/LC177556.1</t>
  </si>
  <si>
    <t>Taxodium mucronatum</t>
  </si>
  <si>
    <t>PRJNA595331</t>
  </si>
  <si>
    <t>NC_045277.1/MN535011.1</t>
  </si>
  <si>
    <t>2019-12-12T00:00:00Z</t>
  </si>
  <si>
    <t>Trifolium repens</t>
  </si>
  <si>
    <t>PRJNA245698</t>
  </si>
  <si>
    <t>NC_024036.1/KC894706.1</t>
  </si>
  <si>
    <t>Glyptostrobus pensilis</t>
  </si>
  <si>
    <t>PRJNA348052</t>
  </si>
  <si>
    <t>NC_031354.1/KU302768.1</t>
  </si>
  <si>
    <t>Medicago minima</t>
  </si>
  <si>
    <t>PRJNA550943</t>
  </si>
  <si>
    <t>NC_042849.1/MK460499.1</t>
  </si>
  <si>
    <t>Tribolium hispidum</t>
  </si>
  <si>
    <t>PRJNA430653</t>
  </si>
  <si>
    <t>NC_036705.1/KY432798.1</t>
  </si>
  <si>
    <t>Taiwania cryptomerioides</t>
  </si>
  <si>
    <t>PRJNA74377</t>
  </si>
  <si>
    <t>NC_016065.1/AP012266.1</t>
  </si>
  <si>
    <t>Oryza glaberrima</t>
  </si>
  <si>
    <t>PRJNA251644</t>
  </si>
  <si>
    <t>NC_024175.1/</t>
  </si>
  <si>
    <t>2014-06-09T00:00:00Z</t>
  </si>
  <si>
    <t>Downingia elegans</t>
  </si>
  <si>
    <t>PRJNA394284</t>
  </si>
  <si>
    <t>NC_035360.1/MF061172.1</t>
  </si>
  <si>
    <t>Enteropogon ramosus</t>
  </si>
  <si>
    <t>PRJNA550936</t>
  </si>
  <si>
    <t>NC_042834.1/MK590081.1</t>
  </si>
  <si>
    <t>Rytidosperma pallidum</t>
  </si>
  <si>
    <t>PRJNA439057</t>
  </si>
  <si>
    <t>NC_037166.1/MF460980.1</t>
  </si>
  <si>
    <t>2018-03-23T00:00:00Z</t>
  </si>
  <si>
    <t>Schismus arabicus</t>
  </si>
  <si>
    <t>PRJNA430596</t>
  </si>
  <si>
    <t>NC_036703.1/KY432795.1</t>
  </si>
  <si>
    <t>Daphne genkwa</t>
  </si>
  <si>
    <t>PRJNA608359</t>
  </si>
  <si>
    <t>NC_045891.1/MN563133.1</t>
  </si>
  <si>
    <t>Tenaxia guillarmodiae</t>
  </si>
  <si>
    <t>PRJNA318182</t>
  </si>
  <si>
    <t>NC_029897.1/KT168397.1</t>
  </si>
  <si>
    <t>2016-04-12T00:00:00Z</t>
  </si>
  <si>
    <t>Caragana rosea var. rosea</t>
  </si>
  <si>
    <t>PRJNA508168</t>
  </si>
  <si>
    <t>NC_039932.1/MF593790.1</t>
  </si>
  <si>
    <t>Festuca ovina</t>
  </si>
  <si>
    <t>PRJNA182704</t>
  </si>
  <si>
    <t>NC_019649.1/JX871940.1</t>
  </si>
  <si>
    <t>2012-12-03T00:00:00Z</t>
  </si>
  <si>
    <t>Enneapogon caerulescens</t>
  </si>
  <si>
    <t>PRJNA550756</t>
  </si>
  <si>
    <t>NC_042837.1/MK590084.1</t>
  </si>
  <si>
    <t>Podocarpus totara</t>
  </si>
  <si>
    <t>PRJNA190133</t>
  </si>
  <si>
    <t>NC_020361.1/KC306742.1</t>
  </si>
  <si>
    <t>2013-02-28T00:00:00Z</t>
  </si>
  <si>
    <t>Retrophyllum piresii</t>
  </si>
  <si>
    <t>PRJNA261184</t>
  </si>
  <si>
    <t>NC_024827.1/KJ617081.1</t>
  </si>
  <si>
    <t>2014-10-07T00:00:00Z</t>
  </si>
  <si>
    <t>Equisetum arvense</t>
  </si>
  <si>
    <t>PRJNA60343</t>
  </si>
  <si>
    <t>NC_014699.1/GU191334.1</t>
  </si>
  <si>
    <t>2010-12-02T00:00:00Z</t>
  </si>
  <si>
    <t>Phaenanthoecium koestlinii</t>
  </si>
  <si>
    <t>PRJNA399984</t>
  </si>
  <si>
    <t>NC_035533.1/MF035993.1</t>
  </si>
  <si>
    <t>Enneapogon oblongus</t>
  </si>
  <si>
    <t>PRJNA430643</t>
  </si>
  <si>
    <t>NC_036682.1/KY432811.1</t>
  </si>
  <si>
    <t>Leersia perrieri</t>
  </si>
  <si>
    <t>PRJNA563379</t>
  </si>
  <si>
    <t>NC_044486.1/MF508719.1</t>
  </si>
  <si>
    <t>Passiflora menispermifolia</t>
  </si>
  <si>
    <t>PRJNA553888</t>
  </si>
  <si>
    <t>NC_043826.1/MK694933.1</t>
  </si>
  <si>
    <t>Nageia nagi</t>
  </si>
  <si>
    <t>PRJNA232191</t>
  </si>
  <si>
    <t>NC_023120.1/AB830885.1</t>
  </si>
  <si>
    <t>Fargesia denudata</t>
  </si>
  <si>
    <t>PRJNA387796</t>
  </si>
  <si>
    <t>NC_034747.1/KX904877.1</t>
  </si>
  <si>
    <t>Podocarpus lambertii</t>
  </si>
  <si>
    <t>PRJNA241234</t>
  </si>
  <si>
    <t>NC_023805.1/KJ010812.1</t>
  </si>
  <si>
    <t>2014-03-20T00:00:00Z</t>
  </si>
  <si>
    <t>Bouteloua gracilis</t>
  </si>
  <si>
    <t>PRJNA318184</t>
  </si>
  <si>
    <t>NC_029892.1/KT168392.1</t>
  </si>
  <si>
    <t>Castellia tuberculosa</t>
  </si>
  <si>
    <t>PRJNA550780</t>
  </si>
  <si>
    <t>NC_042703.1/MH569077.1</t>
  </si>
  <si>
    <t>Dacrycarpus imbricatus</t>
  </si>
  <si>
    <t>PRJNA389054</t>
  </si>
  <si>
    <t>NC_034942.1/LC177621.1</t>
  </si>
  <si>
    <t>Sequoia sempervirens</t>
  </si>
  <si>
    <t>SESE104</t>
  </si>
  <si>
    <t>SAMN11654426</t>
  </si>
  <si>
    <t>PRJNA542879</t>
  </si>
  <si>
    <t>Pltd:CM017438.1</t>
  </si>
  <si>
    <t>Tripogonella loliiformis</t>
  </si>
  <si>
    <t>PRJNA550697</t>
  </si>
  <si>
    <t>NC_042840.1/MK590087.1</t>
  </si>
  <si>
    <t>Bouteloua curtipendula</t>
  </si>
  <si>
    <t>PRJNA313688</t>
  </si>
  <si>
    <t>NC_029414.1/KT168386.1</t>
  </si>
  <si>
    <t>Oropetium aristatum</t>
  </si>
  <si>
    <t>PRJNA430641</t>
  </si>
  <si>
    <t>NC_036697.1/KY432789.1</t>
  </si>
  <si>
    <t>Cortaderia selloana</t>
  </si>
  <si>
    <t>PRJNA430594</t>
  </si>
  <si>
    <t>NC_036681.1/KY432810.1</t>
  </si>
  <si>
    <t>PRJNA325979</t>
  </si>
  <si>
    <t>NC_030372.1/KR075871.1</t>
  </si>
  <si>
    <t>2016-06-17T00:00:00Z</t>
  </si>
  <si>
    <t>Orinus kokonoricus</t>
  </si>
  <si>
    <t>PRJNA550937</t>
  </si>
  <si>
    <t>NC_042859.1/MK622399.1</t>
  </si>
  <si>
    <t>Hakonechloa macra</t>
  </si>
  <si>
    <t>PRJNA262808</t>
  </si>
  <si>
    <t>NC_025235.1/KJ920232.1</t>
  </si>
  <si>
    <t>2014-10-04T00:00:00Z</t>
  </si>
  <si>
    <t>Desmazeria sicula</t>
  </si>
  <si>
    <t>PRJNA550886</t>
  </si>
  <si>
    <t>NC_042704.1/MH569079.1</t>
  </si>
  <si>
    <t>Podocarpus latifolius</t>
  </si>
  <si>
    <t>PRJNA541639</t>
  </si>
  <si>
    <t>NC_042224.1/MH536745.1</t>
  </si>
  <si>
    <t>Leersia japonica</t>
  </si>
  <si>
    <t>PRJNA387766</t>
  </si>
  <si>
    <t>NC_034766.1/KF359922.1</t>
  </si>
  <si>
    <t>Danthonia californica</t>
  </si>
  <si>
    <t>PRJNA262799</t>
  </si>
  <si>
    <t>NC_025232.1/KJ920229.1</t>
  </si>
  <si>
    <t>Arrhenatherum elatius</t>
  </si>
  <si>
    <t>PRJNA550909</t>
  </si>
  <si>
    <t>NC_042673.1/MH569076.1</t>
  </si>
  <si>
    <t>Oryzopsis asperifolia</t>
  </si>
  <si>
    <t>PRJNA289841</t>
  </si>
  <si>
    <t>NC_027479.1/KM974744.1</t>
  </si>
  <si>
    <t>2015-07-14T00:00:00Z</t>
  </si>
  <si>
    <t>Trichoneura grandiglumis</t>
  </si>
  <si>
    <t>PRJNA430568</t>
  </si>
  <si>
    <t>NC_036707.1/KY432800.1</t>
  </si>
  <si>
    <t>Cynodon dactylon</t>
  </si>
  <si>
    <t>PRJNA387862</t>
  </si>
  <si>
    <t>NC_034680.1/KY024482.1</t>
  </si>
  <si>
    <t>2017-06-01T00:00:00Z</t>
  </si>
  <si>
    <t>Cephalotaxus oliveri</t>
  </si>
  <si>
    <t>PRJNA198672</t>
  </si>
  <si>
    <t>NC_021110.1/KC136217.1</t>
  </si>
  <si>
    <t>Catapodium rigidum</t>
  </si>
  <si>
    <t>PRJNA430628</t>
  </si>
  <si>
    <t>NC_036711.1/KY432804.1</t>
  </si>
  <si>
    <t>Catapodium marinum</t>
  </si>
  <si>
    <t>PRJNA546313</t>
  </si>
  <si>
    <t>NC_042403.1/MH569078.1</t>
  </si>
  <si>
    <t>Drosera erythrorhiza</t>
  </si>
  <si>
    <t>PRJNA394421</t>
  </si>
  <si>
    <t>NC_035241.1/KY651214.1</t>
  </si>
  <si>
    <t>Porterella carnosula</t>
  </si>
  <si>
    <t>PRJNA362376</t>
  </si>
  <si>
    <t>NC_033376.1/KY354228.1</t>
  </si>
  <si>
    <t>2017-01-18T00:00:00Z</t>
  </si>
  <si>
    <t>Monsonia marlothii</t>
  </si>
  <si>
    <t>PRJNA317891</t>
  </si>
  <si>
    <t>NC_029830.1/KT692739.1</t>
  </si>
  <si>
    <t>Triodia longiceps</t>
  </si>
  <si>
    <t>PRJNA550675</t>
  </si>
  <si>
    <t>NC_042864.1/MK622404.1</t>
  </si>
  <si>
    <t>Eragrostis tef</t>
  </si>
  <si>
    <t>PRJNA313689</t>
  </si>
  <si>
    <t>NC_029413.1/KT168385.1</t>
  </si>
  <si>
    <t>Eriachne burkittii</t>
  </si>
  <si>
    <t>PRJNA532010</t>
  </si>
  <si>
    <t>NC_041562.1/MH036242.1</t>
  </si>
  <si>
    <t>Nematopoa longipes</t>
  </si>
  <si>
    <t>PRJNA399985</t>
  </si>
  <si>
    <t>NC_035532.1/MF035992.1</t>
  </si>
  <si>
    <t>Oryza sativa f. spontanea SL10</t>
  </si>
  <si>
    <t>PRJNA12441</t>
  </si>
  <si>
    <t>NC_005973.1/AP006728.1</t>
  </si>
  <si>
    <t>2004-07-12T00:00:00Z</t>
  </si>
  <si>
    <t>Oryza sativa Indica Group</t>
  </si>
  <si>
    <t>PRJNA17293</t>
  </si>
  <si>
    <t>NC_008155.1/AY522329.1</t>
  </si>
  <si>
    <t>2006-06-16T00:00:00Z</t>
  </si>
  <si>
    <t>Leptochloa virgata</t>
  </si>
  <si>
    <t>PRJNA430676</t>
  </si>
  <si>
    <t>NC_036692.1/KY432784.1</t>
  </si>
  <si>
    <t>Oryza sativa</t>
  </si>
  <si>
    <t>PRJNA291900</t>
  </si>
  <si>
    <t>NC_031333.1/KM103369.1</t>
  </si>
  <si>
    <t>2016-10-05T00:00:00Z</t>
  </si>
  <si>
    <t>Leptochloa pluriflora</t>
  </si>
  <si>
    <t>PRJNA439051</t>
  </si>
  <si>
    <t>NC_037169.1/MF460983.1</t>
  </si>
  <si>
    <t>Eriachne pauciflora</t>
  </si>
  <si>
    <t>PRJNA532087</t>
  </si>
  <si>
    <t>NC_041570.1/MH036268.1</t>
  </si>
  <si>
    <t>Panicum capillare</t>
  </si>
  <si>
    <t>PRJNA328836</t>
  </si>
  <si>
    <t>NC_030493.1/KU291475.1</t>
  </si>
  <si>
    <t>2016-07-13T00:00:00Z</t>
  </si>
  <si>
    <t>Oryza sativa Japonica Group</t>
  </si>
  <si>
    <t>PRJNA122</t>
  </si>
  <si>
    <t>Pltd:NC_001320.1/</t>
  </si>
  <si>
    <t>1989-11-23T00:00:00Z</t>
  </si>
  <si>
    <t>Oryza rufipogon</t>
  </si>
  <si>
    <t>PRJNA162601</t>
  </si>
  <si>
    <t>NC_017835.1/JN005832.1</t>
  </si>
  <si>
    <t>2012-05-09T00:00:00Z</t>
  </si>
  <si>
    <t>Triticum aestivum</t>
  </si>
  <si>
    <t>PRJNA17591</t>
  </si>
  <si>
    <t>NC_002762.1/AB042240.3</t>
  </si>
  <si>
    <t>2000-11-07T00:00:00Z</t>
  </si>
  <si>
    <t>SAMN04866660</t>
  </si>
  <si>
    <t>PRJNA318714</t>
  </si>
  <si>
    <t>Pltd:CP018170.1</t>
  </si>
  <si>
    <t>2017-05-04T00:00:00Z</t>
  </si>
  <si>
    <t>Oryza meridionalis</t>
  </si>
  <si>
    <t>PRJNA86637</t>
  </si>
  <si>
    <t>NC_016927.1/JN005831.1</t>
  </si>
  <si>
    <t>2012-02-28T00:00:00Z</t>
  </si>
  <si>
    <t>Chloris virgata</t>
  </si>
  <si>
    <t>PRJNA356511</t>
  </si>
  <si>
    <t>NC_032034.1/KX765279.1</t>
  </si>
  <si>
    <t>Centropodia glauca</t>
  </si>
  <si>
    <t>PRJNA313678</t>
  </si>
  <si>
    <t>NC_029411.1/KT168383.1</t>
  </si>
  <si>
    <t>Oryza longistaminata</t>
  </si>
  <si>
    <t>PRJNA289799</t>
  </si>
  <si>
    <t>NC_027462.1/KM881641.1</t>
  </si>
  <si>
    <t>Triraphis mollis</t>
  </si>
  <si>
    <t>PRJNA550707</t>
  </si>
  <si>
    <t>NC_042835.1/MK590082.1</t>
  </si>
  <si>
    <t>Oryza glumipatula</t>
  </si>
  <si>
    <t>PRJNA289804</t>
  </si>
  <si>
    <t>NC_027461.1/KM881640.1</t>
  </si>
  <si>
    <t>Oryza brachyantha</t>
  </si>
  <si>
    <t>PRJNA328726</t>
  </si>
  <si>
    <t>NC_030596.1/KT992850.1</t>
  </si>
  <si>
    <t>Oryza punctata</t>
  </si>
  <si>
    <t>PRJNA291899</t>
  </si>
  <si>
    <t>NC_027676.1/KM103375.1</t>
  </si>
  <si>
    <t>Oryza barthii</t>
  </si>
  <si>
    <t>PRJNA289787</t>
  </si>
  <si>
    <t>NC_027460.1/KM881634.1</t>
  </si>
  <si>
    <t>Eriachne sulcata</t>
  </si>
  <si>
    <t>PRJNA532062</t>
  </si>
  <si>
    <t>NC_041573.1/MH036281.1</t>
  </si>
  <si>
    <t>Eriachne obtusa</t>
  </si>
  <si>
    <t>PRJNA532064</t>
  </si>
  <si>
    <t>NC_041568.1/MH036258.1</t>
  </si>
  <si>
    <t>Melica mutica</t>
  </si>
  <si>
    <t>PRJNA289776</t>
  </si>
  <si>
    <t>NC_027477.1/KM974742.1</t>
  </si>
  <si>
    <t>Eriachne triseta</t>
  </si>
  <si>
    <t>PRJNA528054</t>
  </si>
  <si>
    <t>NC_041249.1/MH036286.1</t>
  </si>
  <si>
    <t>Eriachne semiciliata</t>
  </si>
  <si>
    <t>PRJNA532085</t>
  </si>
  <si>
    <t>NC_041572.1/MH036277.1</t>
  </si>
  <si>
    <t>Eriachne schultziana</t>
  </si>
  <si>
    <t>PRJNA532086</t>
  </si>
  <si>
    <t>NC_041571.1/MH036272.1</t>
  </si>
  <si>
    <t>Limnopoa meeboldii</t>
  </si>
  <si>
    <t>PRJNA399986</t>
  </si>
  <si>
    <t>NC_035531.1/MF035987.1</t>
  </si>
  <si>
    <t>Dactylis glomerata</t>
  </si>
  <si>
    <t>PRJNA289846</t>
  </si>
  <si>
    <t>NC_027473.1/KM974738.1</t>
  </si>
  <si>
    <t>Eriachne stipacea</t>
  </si>
  <si>
    <t>PRJNA262790</t>
  </si>
  <si>
    <t>NC_025234.1/KJ920231.1</t>
  </si>
  <si>
    <t>Eriachne major</t>
  </si>
  <si>
    <t>PRJNA532088</t>
  </si>
  <si>
    <t>NC_041566.1/MH036251.1</t>
  </si>
  <si>
    <t>Oryza coarctata</t>
  </si>
  <si>
    <t>PRJNA435368</t>
  </si>
  <si>
    <t>NC_036934.1/MG383937.1</t>
  </si>
  <si>
    <t>Eriachne triodioides</t>
  </si>
  <si>
    <t>PRJNA532048</t>
  </si>
  <si>
    <t>NC_041574.1/MH036282.1</t>
  </si>
  <si>
    <t>Melica subulata</t>
  </si>
  <si>
    <t>PRJNA289774</t>
  </si>
  <si>
    <t>NC_027478.1/KM974743.1</t>
  </si>
  <si>
    <t>Eriachne ciliata</t>
  </si>
  <si>
    <t>PRJNA531989</t>
  </si>
  <si>
    <t>NC_041563.1/MH036243.1</t>
  </si>
  <si>
    <t>Oryza rhizomatis</t>
  </si>
  <si>
    <t>PRJNA387890</t>
  </si>
  <si>
    <t>NC_034758.1/KF359911.1</t>
  </si>
  <si>
    <t>Cynosurus cristatus</t>
  </si>
  <si>
    <t>PRJNA430627</t>
  </si>
  <si>
    <t>NC_036713.1/KY432806.1</t>
  </si>
  <si>
    <t>Eriachne aristidea</t>
  </si>
  <si>
    <t>PRJNA532002</t>
  </si>
  <si>
    <t>NC_041558.1/MH036234.1</t>
  </si>
  <si>
    <t>Oryza eichingeri</t>
  </si>
  <si>
    <t>PRJNA387861</t>
  </si>
  <si>
    <t>NC_034759.1/KF359912.1</t>
  </si>
  <si>
    <t>Hilaria cenchroides</t>
  </si>
  <si>
    <t>PRJNA313677</t>
  </si>
  <si>
    <t>NC_029415.1/KT168387.1</t>
  </si>
  <si>
    <t>Eriachne glauca</t>
  </si>
  <si>
    <t>PRJNA531967</t>
  </si>
  <si>
    <t>NC_041565.1/MH036247.1</t>
  </si>
  <si>
    <t>Eriachne tenuiculmis</t>
  </si>
  <si>
    <t>PRJNA550753</t>
  </si>
  <si>
    <t>NC_042831.1/MK590078.1</t>
  </si>
  <si>
    <t>Lamarckia aurea</t>
  </si>
  <si>
    <t>PRJNA439141</t>
  </si>
  <si>
    <t>NC_037168.1/MF460982.1</t>
  </si>
  <si>
    <t>Eriachne avenacea</t>
  </si>
  <si>
    <t>PRJNA532091</t>
  </si>
  <si>
    <t>NC_041559.1/MH036238.1</t>
  </si>
  <si>
    <t>Eriachne armittii</t>
  </si>
  <si>
    <t>PRJNA387776</t>
  </si>
  <si>
    <t>NC_034791.1/KX229726.1</t>
  </si>
  <si>
    <t>Triodia stipoides</t>
  </si>
  <si>
    <t>PRJNA439147</t>
  </si>
  <si>
    <t>NC_037157.1/MF460970.1</t>
  </si>
  <si>
    <t>Melanocenchris abyssinica</t>
  </si>
  <si>
    <t>PRJNA430660</t>
  </si>
  <si>
    <t>NC_036694.1/KY432786.1</t>
  </si>
  <si>
    <t>Eriachne compacta</t>
  </si>
  <si>
    <t>PRJNA532089</t>
  </si>
  <si>
    <t>NC_041564.1/MH036246.1</t>
  </si>
  <si>
    <t>Dactyloctenium aegyptium</t>
  </si>
  <si>
    <t>PRJNA430620</t>
  </si>
  <si>
    <t>NC_036714.1/KY432807.1</t>
  </si>
  <si>
    <t>Vaseyochloa multinervosa</t>
  </si>
  <si>
    <t>PRJNA430661</t>
  </si>
  <si>
    <t>NC_036710.1/KY432803.1</t>
  </si>
  <si>
    <t>Eriachne melicacea</t>
  </si>
  <si>
    <t>PRJNA532053</t>
  </si>
  <si>
    <t>NC_041567.1/MH036253.1</t>
  </si>
  <si>
    <t>Oryza officinalis</t>
  </si>
  <si>
    <t>PRJNA289798</t>
  </si>
  <si>
    <t>NC_027463.1/KM881643.1</t>
  </si>
  <si>
    <t>Eriachne agrostidea</t>
  </si>
  <si>
    <t>PRJNA532092</t>
  </si>
  <si>
    <t>NC_041557.1/MH036233.1</t>
  </si>
  <si>
    <t>Eragrostis setifolia</t>
  </si>
  <si>
    <t>PRJNA550755</t>
  </si>
  <si>
    <t>NC_042832.1/MK590079.1</t>
  </si>
  <si>
    <t>Eriachne basedowii</t>
  </si>
  <si>
    <t>PRJNA532063</t>
  </si>
  <si>
    <t>NC_041561.1/MH036241.1</t>
  </si>
  <si>
    <t>Tragus australianus</t>
  </si>
  <si>
    <t>PRJNA550710</t>
  </si>
  <si>
    <t>NC_042830.1/MK590077.1</t>
  </si>
  <si>
    <t>Eriachne pallescens</t>
  </si>
  <si>
    <t>PRJNA532001</t>
  </si>
  <si>
    <t>NC_041569.1/MH036267.1</t>
  </si>
  <si>
    <t>Triodia wiseana</t>
  </si>
  <si>
    <t>PRJNA439144</t>
  </si>
  <si>
    <t>NC_037161.1/MF460975.1</t>
  </si>
  <si>
    <t>Oxychloris scariosa</t>
  </si>
  <si>
    <t>PRJNA439125</t>
  </si>
  <si>
    <t>NC_037158.1/MF460971.1</t>
  </si>
  <si>
    <t>Helictochloa hookeri</t>
  </si>
  <si>
    <t>PRJNA289855</t>
  </si>
  <si>
    <t>NC_027469.1/KM974734.1</t>
  </si>
  <si>
    <t>Pheidochloa gracilis</t>
  </si>
  <si>
    <t>PRJNA399976</t>
  </si>
  <si>
    <t>NC_035534.1/MF035994.1</t>
  </si>
  <si>
    <t>Heteropogon contortus</t>
  </si>
  <si>
    <t>PRJNA390371</t>
  </si>
  <si>
    <t>NC_035027.1/KY596145.1</t>
  </si>
  <si>
    <t>Connorochloa tenuis</t>
  </si>
  <si>
    <t>PRJNA439142</t>
  </si>
  <si>
    <t>NC_037165.1/MF460979.1</t>
  </si>
  <si>
    <t>Thinopyrum bessarabicum</t>
  </si>
  <si>
    <t>PRJNA553894</t>
  </si>
  <si>
    <t>NC_043837.1/MH331639.1</t>
  </si>
  <si>
    <t>Triodia schinzii</t>
  </si>
  <si>
    <t>PRJNA550679</t>
  </si>
  <si>
    <t>NC_042870.1/MK622410.1</t>
  </si>
  <si>
    <t>Thinopyrum elongatum</t>
  </si>
  <si>
    <t>PRJNA553896</t>
  </si>
  <si>
    <t>NC_043841.1/MH331643.1</t>
  </si>
  <si>
    <t>Eragrostis minor</t>
  </si>
  <si>
    <t>PRJNA313687</t>
  </si>
  <si>
    <t>NC_029412.1/KT168384.1</t>
  </si>
  <si>
    <t>Coelachne africana</t>
  </si>
  <si>
    <t>PRJNA400939</t>
  </si>
  <si>
    <t>NC_035732.1/MF035974.1</t>
  </si>
  <si>
    <t>2017-08-31T00:00:00Z</t>
  </si>
  <si>
    <t>Dactyloctenium radulans</t>
  </si>
  <si>
    <t>PRJNA550819</t>
  </si>
  <si>
    <t>NC_042838.1/MK590085.1</t>
  </si>
  <si>
    <t>Eustachys glauca</t>
  </si>
  <si>
    <t>PRJNA430656</t>
  </si>
  <si>
    <t>NC_036685.1/KY432777.1</t>
  </si>
  <si>
    <t>Eriachne axillaris</t>
  </si>
  <si>
    <t>PRJNA532090</t>
  </si>
  <si>
    <t>NC_041560.1/MH036240.1</t>
  </si>
  <si>
    <t>Oryza minuta</t>
  </si>
  <si>
    <t>PRJNA325260</t>
  </si>
  <si>
    <t>NC_030298.1/KU179220.1</t>
  </si>
  <si>
    <t>2016-06-10T00:00:00Z</t>
  </si>
  <si>
    <t>Sporobolus heterolepis</t>
  </si>
  <si>
    <t>PRJNA313686</t>
  </si>
  <si>
    <t>NC_029417.1/KT168389.1</t>
  </si>
  <si>
    <t>Eriachne mucronata</t>
  </si>
  <si>
    <t>PRJNA399975</t>
  </si>
  <si>
    <t>NC_035529.1/MF035983.1</t>
  </si>
  <si>
    <t>Urochondra setulosa</t>
  </si>
  <si>
    <t>PRJNA541609</t>
  </si>
  <si>
    <t>NC_042238.1/MH488957.1</t>
  </si>
  <si>
    <t>Ehrharta bulbosa</t>
  </si>
  <si>
    <t>PRJNA430642</t>
  </si>
  <si>
    <t>NC_036715.1/KY432808.1</t>
  </si>
  <si>
    <t>Oryza grandiglumis</t>
  </si>
  <si>
    <t>PRJNA387860</t>
  </si>
  <si>
    <t>NC_034761.1/KF359914.1</t>
  </si>
  <si>
    <t>Eleusine indica</t>
  </si>
  <si>
    <t>PRJNA328747</t>
  </si>
  <si>
    <t>NC_030486.1/KU833246.1</t>
  </si>
  <si>
    <t>Lolium multiflorum</t>
  </si>
  <si>
    <t>PRJNA182880</t>
  </si>
  <si>
    <t>NC_019651.1/JX871942.1</t>
  </si>
  <si>
    <t>2012-12-04T00:00:00Z</t>
  </si>
  <si>
    <t>Oryza alta</t>
  </si>
  <si>
    <t>PRJNA387897</t>
  </si>
  <si>
    <t>NC_034760.1/KF359913.1</t>
  </si>
  <si>
    <t>Oryza latifolia</t>
  </si>
  <si>
    <t>PRJNA387768</t>
  </si>
  <si>
    <t>NC_034762.1/KF359915.1</t>
  </si>
  <si>
    <t>Brachypodium distachyon</t>
  </si>
  <si>
    <t>Bd21</t>
  </si>
  <si>
    <t>PRJNA74771</t>
  </si>
  <si>
    <t>Pltd:NC_011032.1/</t>
  </si>
  <si>
    <t>2008-07-10T00:00:00Z</t>
  </si>
  <si>
    <t>Poa trivialis</t>
  </si>
  <si>
    <t>PRJNA435299</t>
  </si>
  <si>
    <t>NC_036975.1/KY562593.1</t>
  </si>
  <si>
    <t>Triodia concinna</t>
  </si>
  <si>
    <t>PRJNA550809</t>
  </si>
  <si>
    <t>NC_042862.1/MK622402.1</t>
  </si>
  <si>
    <t>Oryza australiensis</t>
  </si>
  <si>
    <t>PRJNA256411</t>
  </si>
  <si>
    <t>NC_024608.1/KJ830774.1</t>
  </si>
  <si>
    <t>2014-07-29T00:00:00Z</t>
  </si>
  <si>
    <t>Dichaetaria wightii</t>
  </si>
  <si>
    <t>PRJNA399987</t>
  </si>
  <si>
    <t>NC_035525.1/MF035978.1</t>
  </si>
  <si>
    <t>Triodia glabra</t>
  </si>
  <si>
    <t>PRJNA550799</t>
  </si>
  <si>
    <t>NC_042863.1/MK622403.1</t>
  </si>
  <si>
    <t>Triodia mallota</t>
  </si>
  <si>
    <t>PRJNA550792</t>
  </si>
  <si>
    <t>NC_042865.1/MK622405.1</t>
  </si>
  <si>
    <t>Festuca altissima</t>
  </si>
  <si>
    <t>PRJNA182879</t>
  </si>
  <si>
    <t>NC_019648.1/JX871939.1</t>
  </si>
  <si>
    <t>Triodia basedowii</t>
  </si>
  <si>
    <t>PRJNA550709</t>
  </si>
  <si>
    <t>NC_042860.1/MK622400.1</t>
  </si>
  <si>
    <t>Lolium perenne</t>
  </si>
  <si>
    <t>PRJNA27769</t>
  </si>
  <si>
    <t>NC_009950.1/AM777385.2</t>
  </si>
  <si>
    <t>2007-10-30T00:00:00Z</t>
  </si>
  <si>
    <t>Triodia chichesterensis</t>
  </si>
  <si>
    <t>PRJNA550873</t>
  </si>
  <si>
    <t>NC_042861.1/MK622401.1</t>
  </si>
  <si>
    <t>Festuca pratensis</t>
  </si>
  <si>
    <t>PRJNA182881</t>
  </si>
  <si>
    <t>NC_019650.1/JX871941.1</t>
  </si>
  <si>
    <t>Triodia scintillans</t>
  </si>
  <si>
    <t>PRJNA550797</t>
  </si>
  <si>
    <t>NC_042871.1/MK622411.1</t>
  </si>
  <si>
    <t>Kewa sp. GY-2019</t>
  </si>
  <si>
    <t>PRJNA524569</t>
  </si>
  <si>
    <t>NC_040950.1/MK397923.1</t>
  </si>
  <si>
    <t>Hilaria rigida</t>
  </si>
  <si>
    <t>PRJNA318190</t>
  </si>
  <si>
    <t>NC_029896.1/KT168396.1</t>
  </si>
  <si>
    <t>Triodia vanleeuwenii</t>
  </si>
  <si>
    <t>PRJNA550798</t>
  </si>
  <si>
    <t>NC_042869.1/MK622409.1</t>
  </si>
  <si>
    <t>Uniola paniculata</t>
  </si>
  <si>
    <t>PRJNA430567</t>
  </si>
  <si>
    <t>NC_036709.1/KY432802.1</t>
  </si>
  <si>
    <t>Guadua weberbaueri</t>
  </si>
  <si>
    <t>PRJNA283093</t>
  </si>
  <si>
    <t>NC_026991.1/KP793062.1</t>
  </si>
  <si>
    <t>Guadua angustifolia</t>
  </si>
  <si>
    <t>PRJNA316279</t>
  </si>
  <si>
    <t>NC_029749.1/KM365071.1</t>
  </si>
  <si>
    <t>Cunninghamia lanceolata</t>
  </si>
  <si>
    <t>PRJNA207576</t>
  </si>
  <si>
    <t>NC_021437.1/KC427270.1</t>
  </si>
  <si>
    <t>Deschampsia cespitosa</t>
  </si>
  <si>
    <t>PRJNA524550</t>
  </si>
  <si>
    <t>NC_040999.1/MK262782.1</t>
  </si>
  <si>
    <t>Puccinellia nuttalliana</t>
  </si>
  <si>
    <t>PRJNA289775</t>
  </si>
  <si>
    <t>NC_027485.1/KM974750.1</t>
  </si>
  <si>
    <t>Deschampsia antarctica</t>
  </si>
  <si>
    <t>PRJNA239687</t>
  </si>
  <si>
    <t>NC_023533.1/KF887484.1</t>
  </si>
  <si>
    <t>2014-02-28T00:00:00Z</t>
  </si>
  <si>
    <t>Lithachne pauciflora</t>
  </si>
  <si>
    <t>PRJNA283089</t>
  </si>
  <si>
    <t>NC_026970.1/KJ871002.1</t>
  </si>
  <si>
    <t>Poa interior</t>
  </si>
  <si>
    <t>PRJNA550853</t>
  </si>
  <si>
    <t>NC_042707.1/MH569085.1</t>
  </si>
  <si>
    <t>Neyraudia reynaudiana</t>
  </si>
  <si>
    <t>PRJNA252494</t>
  </si>
  <si>
    <t>NC_024262.1/KF356392.1</t>
  </si>
  <si>
    <t>2014-06-11T00:00:00Z</t>
  </si>
  <si>
    <t>Chloris barbata</t>
  </si>
  <si>
    <t>PRJNA318189</t>
  </si>
  <si>
    <t>NC_029893.1/KT168393.1</t>
  </si>
  <si>
    <t>Triodia tomentosa</t>
  </si>
  <si>
    <t>PRJNA550678</t>
  </si>
  <si>
    <t>NC_042868.1/MK622408.1</t>
  </si>
  <si>
    <t>Triodia plurinervata</t>
  </si>
  <si>
    <t>PRJNA550808</t>
  </si>
  <si>
    <t>NC_042866.1/MK622406.1</t>
  </si>
  <si>
    <t>Guadua chacoensis</t>
  </si>
  <si>
    <t>PRJNA311779</t>
  </si>
  <si>
    <t>NC_029232.1/KT373814.1</t>
  </si>
  <si>
    <t>Sporobolus helvolus</t>
  </si>
  <si>
    <t>PRJNA541678</t>
  </si>
  <si>
    <t>NC_042237.1/MH392303.1</t>
  </si>
  <si>
    <t>Australopyrum retrofractum</t>
  </si>
  <si>
    <t>PRJNA553895</t>
  </si>
  <si>
    <t>NC_043840.1/MH331642.1</t>
  </si>
  <si>
    <t>Poa palustris</t>
  </si>
  <si>
    <t>PRJNA289771</t>
  </si>
  <si>
    <t>NC_027484.1/KM974749.1</t>
  </si>
  <si>
    <t>Distichlis bajaensis</t>
  </si>
  <si>
    <t>PRJNA318188</t>
  </si>
  <si>
    <t>NC_029894.1/KT168394.1</t>
  </si>
  <si>
    <t>Triodia lanigera</t>
  </si>
  <si>
    <t>PRJNA550676</t>
  </si>
  <si>
    <t>NC_042872.1/MK622413.1</t>
  </si>
  <si>
    <t>Nephelochloa orientalis</t>
  </si>
  <si>
    <t>PRJNA546311</t>
  </si>
  <si>
    <t>NC_042405.1/MH569084.1</t>
  </si>
  <si>
    <t>Zingeria biebersteiniana</t>
  </si>
  <si>
    <t>PRJNA439088</t>
  </si>
  <si>
    <t>NC_037170.1/MF460984.1</t>
  </si>
  <si>
    <t>Setaria italica</t>
  </si>
  <si>
    <t>Yugu1</t>
  </si>
  <si>
    <t>PRJNA207554</t>
  </si>
  <si>
    <t>Pltd:NC_022850.1/</t>
  </si>
  <si>
    <t>2013-11-19T00:00:00Z</t>
  </si>
  <si>
    <t>Aeluropus lagopoides</t>
  </si>
  <si>
    <t>PRJNA550852</t>
  </si>
  <si>
    <t>NC_042858.1/MK622397.1</t>
  </si>
  <si>
    <t>Nardus stricta</t>
  </si>
  <si>
    <t>PRJNA430614</t>
  </si>
  <si>
    <t>NC_036695.1/KY432787.1</t>
  </si>
  <si>
    <t>Trisetum cernuum</t>
  </si>
  <si>
    <t>PRJNA289854</t>
  </si>
  <si>
    <t>NC_027487.1/KM974753.1</t>
  </si>
  <si>
    <t>Anthoxanthum odoratum</t>
  </si>
  <si>
    <t>PRJNA289768</t>
  </si>
  <si>
    <t>NC_027467.1/KM974732.1</t>
  </si>
  <si>
    <t>Avena clauda</t>
  </si>
  <si>
    <t>PRJNA557971</t>
  </si>
  <si>
    <t>NC_044167.1/</t>
  </si>
  <si>
    <t>Avena eriantha</t>
  </si>
  <si>
    <t>PRJNA557986</t>
  </si>
  <si>
    <t>NC_044157.1/</t>
  </si>
  <si>
    <t>Phleum alpinum</t>
  </si>
  <si>
    <t>PRJNA289842</t>
  </si>
  <si>
    <t>NC_027482.1/KM974747.1</t>
  </si>
  <si>
    <t>Chloris truncata</t>
  </si>
  <si>
    <t>PRJNA356523</t>
  </si>
  <si>
    <t>NC_032033.1/KX765278.1</t>
  </si>
  <si>
    <t>Sporobolus maritimus</t>
  </si>
  <si>
    <t>PRJNA291239</t>
  </si>
  <si>
    <t>NC_027650.1/KP176438.1</t>
  </si>
  <si>
    <t>Sporobolus michauxianus</t>
  </si>
  <si>
    <t>PRJNA313674</t>
  </si>
  <si>
    <t>NC_029416.1/KT168388.1</t>
  </si>
  <si>
    <t>Amphipogon turbinatus</t>
  </si>
  <si>
    <t>PRJNA400040</t>
  </si>
  <si>
    <t>NC_035521.1/MF035970.1</t>
  </si>
  <si>
    <t>Oryza longiglumis</t>
  </si>
  <si>
    <t>PRJNA387852</t>
  </si>
  <si>
    <t>NC_034763.1/KF359918.1</t>
  </si>
  <si>
    <t>Kengyilia melanthera</t>
  </si>
  <si>
    <t>PRJNA550680</t>
  </si>
  <si>
    <t>NC_042706.1/MH569082.1</t>
  </si>
  <si>
    <t>Cephalotaxus sinensis</t>
  </si>
  <si>
    <t>PRJNA439079</t>
  </si>
  <si>
    <t>NC_037245.1/MG385662.1</t>
  </si>
  <si>
    <t>Poa annua</t>
  </si>
  <si>
    <t>PRJNA435297</t>
  </si>
  <si>
    <t>NC_036973.1/KY562591.1</t>
  </si>
  <si>
    <t>Triodia rigidissima</t>
  </si>
  <si>
    <t>PRJNA550708</t>
  </si>
  <si>
    <t>NC_042867.1/MK622407.1</t>
  </si>
  <si>
    <t>Holcus lanatus</t>
  </si>
  <si>
    <t>PRJNA430616</t>
  </si>
  <si>
    <t>NC_036689.1/KY432781.1</t>
  </si>
  <si>
    <t>Avena ventricosa</t>
  </si>
  <si>
    <t>PRJNA557985</t>
  </si>
  <si>
    <t>NC_044165.1/</t>
  </si>
  <si>
    <t>Chionochloa macra</t>
  </si>
  <si>
    <t>PRJNA262801</t>
  </si>
  <si>
    <t>NC_025230.1/KJ920227.1</t>
  </si>
  <si>
    <t>Avena longiglumis</t>
  </si>
  <si>
    <t>PRJNA557939</t>
  </si>
  <si>
    <t>NC_044169.1/</t>
  </si>
  <si>
    <t>Oryza ridleyi</t>
  </si>
  <si>
    <t>PRJNA387853</t>
  </si>
  <si>
    <t>NC_034764.1/KF359919.1</t>
  </si>
  <si>
    <t>Astrebla pectinata</t>
  </si>
  <si>
    <t>PRJNA318180</t>
  </si>
  <si>
    <t>NC_029891.1/KT168391.1</t>
  </si>
  <si>
    <t>Raddia brasiliensis</t>
  </si>
  <si>
    <t>PRJNA283091</t>
  </si>
  <si>
    <t>NC_026966.1/KJ870998.1</t>
  </si>
  <si>
    <t>Phalaris arundinacea</t>
  </si>
  <si>
    <t>PRJNA289765</t>
  </si>
  <si>
    <t>NC_027481.1/KM974746.1</t>
  </si>
  <si>
    <t>Isachne distichophylla</t>
  </si>
  <si>
    <t>PRJNA262811</t>
  </si>
  <si>
    <t>NC_025236.1/KJ920233.1</t>
  </si>
  <si>
    <t>Gaudinopsis macra</t>
  </si>
  <si>
    <t>PRJNA550893</t>
  </si>
  <si>
    <t>NC_042711.1/MH569089.1</t>
  </si>
  <si>
    <t>Astrebla lappacea</t>
  </si>
  <si>
    <t>PRJNA550956</t>
  </si>
  <si>
    <t>NC_042839.1/MK590086.1</t>
  </si>
  <si>
    <t>Halopyrum mucronatum</t>
  </si>
  <si>
    <t>PRJNA430669</t>
  </si>
  <si>
    <t>NC_036688.1/KY432780.1</t>
  </si>
  <si>
    <t>Triticum turgidum</t>
  </si>
  <si>
    <t>PRJNA261042</t>
  </si>
  <si>
    <t>NC_024814.1/KJ614397.1</t>
  </si>
  <si>
    <t>2014-10-22T00:00:00Z</t>
  </si>
  <si>
    <t>Manoao colensoi</t>
  </si>
  <si>
    <t>PRJNA574365</t>
  </si>
  <si>
    <t>NC_044893.1/MN016935.1</t>
  </si>
  <si>
    <t>Poa nemoralis</t>
  </si>
  <si>
    <t>PRJNA435323</t>
  </si>
  <si>
    <t>NC_036974.1/KY562592.1</t>
  </si>
  <si>
    <t>Zoysia macrantha</t>
  </si>
  <si>
    <t>PRJNA313682</t>
  </si>
  <si>
    <t>NC_029418.1/KT168390.1</t>
  </si>
  <si>
    <t>Zoysia japonica</t>
  </si>
  <si>
    <t>PRJNA433139</t>
  </si>
  <si>
    <t>NC_036827.2/MF953592.2</t>
  </si>
  <si>
    <t>Isachne albens</t>
  </si>
  <si>
    <t>PRJNA399940</t>
  </si>
  <si>
    <t>NC_035530.1/MF035986.1</t>
  </si>
  <si>
    <t>Zoysia sinica</t>
  </si>
  <si>
    <t>PRJNA541647</t>
  </si>
  <si>
    <t>NC_042187.1/MF967579.1</t>
  </si>
  <si>
    <t>Avena lusitanica</t>
  </si>
  <si>
    <t>PRJNA558015</t>
  </si>
  <si>
    <t>NC_044149.1/</t>
  </si>
  <si>
    <t>Ammochloa palaestina</t>
  </si>
  <si>
    <t>PRJNA550888</t>
  </si>
  <si>
    <t>NC_042702.1/MH569075.1</t>
  </si>
  <si>
    <t>Avena maroccana</t>
  </si>
  <si>
    <t>PRJNA557969</t>
  </si>
  <si>
    <t>NC_044162.1/</t>
  </si>
  <si>
    <t>Avena sterilis</t>
  </si>
  <si>
    <t>PRJNA350135</t>
  </si>
  <si>
    <t>NC_031650.1/KX756180.1</t>
  </si>
  <si>
    <t>2016-10-21T00:00:00Z</t>
  </si>
  <si>
    <t>Avena fatua</t>
  </si>
  <si>
    <t>PRJNA557940</t>
  </si>
  <si>
    <t>NC_044170.1/</t>
  </si>
  <si>
    <t>Avena sativa</t>
  </si>
  <si>
    <t>PRJNA289847</t>
  </si>
  <si>
    <t>NC_027468.1/KM974733.1</t>
  </si>
  <si>
    <t>Avena murphyi</t>
  </si>
  <si>
    <t>PRJNA558020</t>
  </si>
  <si>
    <t>NC_044174.1/</t>
  </si>
  <si>
    <t>Zoysia tenuifolia</t>
  </si>
  <si>
    <t>PRJNA541691</t>
  </si>
  <si>
    <t>NC_042188.1/MF967580.1</t>
  </si>
  <si>
    <t>Avena occidentalis</t>
  </si>
  <si>
    <t>PRJNA557954</t>
  </si>
  <si>
    <t>NC_044175.1/</t>
  </si>
  <si>
    <t>Triticum macha</t>
  </si>
  <si>
    <t>PRJNA270419</t>
  </si>
  <si>
    <t>NC_025955.1/LC005978.1</t>
  </si>
  <si>
    <t>Avena hybrida</t>
  </si>
  <si>
    <t>PRJNA557922</t>
  </si>
  <si>
    <t>NC_044148.1/</t>
  </si>
  <si>
    <t>Zoysia macrostachya</t>
  </si>
  <si>
    <t>PRJNA541638</t>
  </si>
  <si>
    <t>NC_042189.1/MF967581.1</t>
  </si>
  <si>
    <t>Froesiochloa boutelouoides</t>
  </si>
  <si>
    <t>PRJNA508149</t>
  </si>
  <si>
    <t>NC_039983.1/MH277033.1</t>
  </si>
  <si>
    <t>Avena damascena</t>
  </si>
  <si>
    <t>PRJNA557957</t>
  </si>
  <si>
    <t>NC_044166.1/</t>
  </si>
  <si>
    <t>Avena nuda</t>
  </si>
  <si>
    <t>PRJNA557941</t>
  </si>
  <si>
    <t>NC_044147.1/</t>
  </si>
  <si>
    <t>Avena hispanica</t>
  </si>
  <si>
    <t>PRJNA558016</t>
  </si>
  <si>
    <t>NC_044164.1/</t>
  </si>
  <si>
    <t>Avena strigosa</t>
  </si>
  <si>
    <t>PRJNA558019</t>
  </si>
  <si>
    <t>NC_044171.1/</t>
  </si>
  <si>
    <t>Avena brevis</t>
  </si>
  <si>
    <t>PRJNA558017</t>
  </si>
  <si>
    <t>NC_044172.1/</t>
  </si>
  <si>
    <t>Avena abyssinica</t>
  </si>
  <si>
    <t>PRJNA557989</t>
  </si>
  <si>
    <t>NC_044158.1/</t>
  </si>
  <si>
    <t>Avena wiestii</t>
  </si>
  <si>
    <t>PRJNA557914</t>
  </si>
  <si>
    <t>NC_044160.1/</t>
  </si>
  <si>
    <t>Avena agadiriana</t>
  </si>
  <si>
    <t>PRJNA557972</t>
  </si>
  <si>
    <t>NC_044159.1/</t>
  </si>
  <si>
    <t>Avena barbata</t>
  </si>
  <si>
    <t>PRJNA557988</t>
  </si>
  <si>
    <t>NC_044173.1/</t>
  </si>
  <si>
    <t>Avena vaviloviana</t>
  </si>
  <si>
    <t>PRJNA558014</t>
  </si>
  <si>
    <t>NC_044168.1/</t>
  </si>
  <si>
    <t>Paspalum dilatatum</t>
  </si>
  <si>
    <t>PRJNA328839</t>
  </si>
  <si>
    <t>NC_030614.1/KU291477.1</t>
  </si>
  <si>
    <t>Avena canariensis</t>
  </si>
  <si>
    <t>PRJNA557987</t>
  </si>
  <si>
    <t>NC_044161.1/</t>
  </si>
  <si>
    <t>Amphipogon caricinus</t>
  </si>
  <si>
    <t>PRJNA399994</t>
  </si>
  <si>
    <t>NC_035520.1/MF035969.1</t>
  </si>
  <si>
    <t>Avena atlantica</t>
  </si>
  <si>
    <t>PRJNA558022</t>
  </si>
  <si>
    <t>NC_044163.1/</t>
  </si>
  <si>
    <t>Festuca arundinacea</t>
  </si>
  <si>
    <t>PRJNA33289</t>
  </si>
  <si>
    <t>NC_011713.2/FJ466687.2</t>
  </si>
  <si>
    <t>2008-12-17T00:00:00Z</t>
  </si>
  <si>
    <t>Alloeochaete oreogena</t>
  </si>
  <si>
    <t>PRJNA399894</t>
  </si>
  <si>
    <t>NC_035518.1/MF035967.1</t>
  </si>
  <si>
    <t>Koeleria nitidula</t>
  </si>
  <si>
    <t>PRJNA546360</t>
  </si>
  <si>
    <t>NC_042404.1/MH569083.1</t>
  </si>
  <si>
    <t>Scolochloa festucacea</t>
  </si>
  <si>
    <t>PRJNA550894</t>
  </si>
  <si>
    <t>NC_042709.1/MH569087.1</t>
  </si>
  <si>
    <t>Torreyochloa pallida</t>
  </si>
  <si>
    <t>PRJNA289850</t>
  </si>
  <si>
    <t>NC_027486.1/KM974752.1</t>
  </si>
  <si>
    <t>Oryza meyeriana</t>
  </si>
  <si>
    <t>PRJNA387854</t>
  </si>
  <si>
    <t>NC_034765.1/KF359921.1</t>
  </si>
  <si>
    <t>Prosphytochloa prehensilis</t>
  </si>
  <si>
    <t>PRJNA439113</t>
  </si>
  <si>
    <t>NC_037159.1/MF460972.1</t>
  </si>
  <si>
    <t>Triticum timopheevii</t>
  </si>
  <si>
    <t>PRJNA259644</t>
  </si>
  <si>
    <t>NC_024764.1/KJ614410.1</t>
  </si>
  <si>
    <t>2014-08-29T00:00:00Z</t>
  </si>
  <si>
    <t>Alopecurus arundinaceus</t>
  </si>
  <si>
    <t>PRJNA439145</t>
  </si>
  <si>
    <t>NC_037163.1/MF460977.1</t>
  </si>
  <si>
    <t>Larrea tridentata</t>
  </si>
  <si>
    <t>PRJNA298177</t>
  </si>
  <si>
    <t>NC_028023.1/KT272174.1</t>
  </si>
  <si>
    <t>Cephalotaxus wilsoniana</t>
  </si>
  <si>
    <t>PRJNA74373</t>
  </si>
  <si>
    <t>NC_016063.1/AP012265.1</t>
  </si>
  <si>
    <t>Olmeca reflexa</t>
  </si>
  <si>
    <t>PRJNA283087</t>
  </si>
  <si>
    <t>NC_026965.1/KJ870997.1</t>
  </si>
  <si>
    <t>Aristida ternipes</t>
  </si>
  <si>
    <t>PRJNA439135</t>
  </si>
  <si>
    <t>NC_037164.1/MF460978.1</t>
  </si>
  <si>
    <t>Dichelachne crinita</t>
  </si>
  <si>
    <t>PRJNA550915</t>
  </si>
  <si>
    <t>NC_042705.1/MH569080.1</t>
  </si>
  <si>
    <t>Rhynchoryza subulata</t>
  </si>
  <si>
    <t>PRJNA81341</t>
  </si>
  <si>
    <t>NC_016718.1/JN415114.1</t>
  </si>
  <si>
    <t>2012-01-27T00:00:00Z</t>
  </si>
  <si>
    <t>Rhipidocladum pittieri</t>
  </si>
  <si>
    <t>PRJNA430600</t>
  </si>
  <si>
    <t>NC_036700.1/KY432792.1</t>
  </si>
  <si>
    <t>Brachypodium hybridum</t>
  </si>
  <si>
    <t>PRJNA433121</t>
  </si>
  <si>
    <t>NC_036836.1/</t>
  </si>
  <si>
    <t>2018-01-20T00:00:00Z</t>
  </si>
  <si>
    <t>Brachypodium stacei</t>
  </si>
  <si>
    <t>PRJNA433120</t>
  </si>
  <si>
    <t>NC_036837.1/</t>
  </si>
  <si>
    <t>Elytrophorus spicatus</t>
  </si>
  <si>
    <t>PRJNA262794</t>
  </si>
  <si>
    <t>NC_025233.1/KJ920230.1</t>
  </si>
  <si>
    <t>Otatea acuminata</t>
  </si>
  <si>
    <t>PRJNA283085</t>
  </si>
  <si>
    <t>NC_026971.1/KJ871003.1</t>
  </si>
  <si>
    <t>Zizania aquatica</t>
  </si>
  <si>
    <t>PRJNA283081</t>
  </si>
  <si>
    <t>NC_026967.1/KJ870999.1</t>
  </si>
  <si>
    <t>Otatea glauca</t>
  </si>
  <si>
    <t>PRJNA305023</t>
  </si>
  <si>
    <t>NC_028631.1/KP319243.1</t>
  </si>
  <si>
    <t>Anthoxanthum nitens</t>
  </si>
  <si>
    <t>PRJNA289769</t>
  </si>
  <si>
    <t>NC_027475.1/KM974740.1</t>
  </si>
  <si>
    <t>Elytrophorus globularis</t>
  </si>
  <si>
    <t>PRJNA399999</t>
  </si>
  <si>
    <t>NC_035527.1/MF035980.1</t>
  </si>
  <si>
    <t>Amentotaxus formosana</t>
  </si>
  <si>
    <t>PRJNA261918</t>
  </si>
  <si>
    <t>NC_024945.1/AP014574.1</t>
  </si>
  <si>
    <t>2014-10-16T00:00:00Z</t>
  </si>
  <si>
    <t>Passiflora misera</t>
  </si>
  <si>
    <t>PRJNA553962</t>
  </si>
  <si>
    <t>NC_043821.1/MK694928.1</t>
  </si>
  <si>
    <t>Zizania latifolia</t>
  </si>
  <si>
    <t>PRJNA313582</t>
  </si>
  <si>
    <t>NC_029401.1/KT161956.1</t>
  </si>
  <si>
    <t>Hordeum vulgare subsp. vulgare</t>
  </si>
  <si>
    <t>PRJNA18287</t>
  </si>
  <si>
    <t>NC_008590.1/EF115541.1</t>
  </si>
  <si>
    <t>2006-11-28T00:00:00Z</t>
  </si>
  <si>
    <t>Merxmuellera tsaratananensis</t>
  </si>
  <si>
    <t>PRJNA414851</t>
  </si>
  <si>
    <t>NC_036122.1/MF563375.1</t>
  </si>
  <si>
    <t>Hordeum vulgare subsp. spontaneum</t>
  </si>
  <si>
    <t>SAMN09906255</t>
  </si>
  <si>
    <t>PRJNA550701</t>
  </si>
  <si>
    <t>NC_042692.1/MH795067.1</t>
  </si>
  <si>
    <t>Triplachne nitens</t>
  </si>
  <si>
    <t>PRJNA550897</t>
  </si>
  <si>
    <t>NC_042710.1/MH569088.1</t>
  </si>
  <si>
    <t>Leersia tisserantii</t>
  </si>
  <si>
    <t>PRJNA81263</t>
  </si>
  <si>
    <t>NC_016677.1/JN415112.1</t>
  </si>
  <si>
    <t>Chikusichloa aquatica</t>
  </si>
  <si>
    <t>PRJNA285578</t>
  </si>
  <si>
    <t>NC_027184.1/KR078265.1</t>
  </si>
  <si>
    <t>Agrostis stolonifera</t>
  </si>
  <si>
    <t>PRJNA18285</t>
  </si>
  <si>
    <t>NC_008591.1/EF115543.1</t>
  </si>
  <si>
    <t>Psathyrostachys juncea</t>
  </si>
  <si>
    <t>PRJNA553897</t>
  </si>
  <si>
    <t>NC_043838.1/MH331640.1</t>
  </si>
  <si>
    <t>Chikusichloa mutica</t>
  </si>
  <si>
    <t>PRJNA527582</t>
  </si>
  <si>
    <t>NC_041081.1/KU696970.1</t>
  </si>
  <si>
    <t>Gastridium ventricosum</t>
  </si>
  <si>
    <t>PRJNA430608</t>
  </si>
  <si>
    <t>NC_036686.1/KY432778.1</t>
  </si>
  <si>
    <t>Psathyrostachys huashanica</t>
  </si>
  <si>
    <t>PRJNA608309</t>
  </si>
  <si>
    <t>NC_045871.1/MK135434.1</t>
  </si>
  <si>
    <t>Polypogon fugax</t>
  </si>
  <si>
    <t>PRJNA550913</t>
  </si>
  <si>
    <t>NC_042708.1/MH569086.1</t>
  </si>
  <si>
    <t>Amentotaxus argotaenia</t>
  </si>
  <si>
    <t>PRJNA290761</t>
  </si>
  <si>
    <t>NC_027581.1/KR780582.1</t>
  </si>
  <si>
    <t>Rehia nervata</t>
  </si>
  <si>
    <t>PRJNA508148</t>
  </si>
  <si>
    <t>NC_039984.1/MH277034.1</t>
  </si>
  <si>
    <t>Agrostis gigantea</t>
  </si>
  <si>
    <t>PRJNA439136</t>
  </si>
  <si>
    <t>NC_037162.1/MF460976.1</t>
  </si>
  <si>
    <t>Ammophila breviligulata</t>
  </si>
  <si>
    <t>PRJNA289770</t>
  </si>
  <si>
    <t>NC_027465.1/KM974730.1</t>
  </si>
  <si>
    <t>Downingia cuspidata</t>
  </si>
  <si>
    <t>PRJNA394260</t>
  </si>
  <si>
    <t>NC_035359.1/MF061171.1</t>
  </si>
  <si>
    <t>Dregeochloa pumilla</t>
  </si>
  <si>
    <t>PRJNA399996</t>
  </si>
  <si>
    <t>NC_035526.1/MF035979.1</t>
  </si>
  <si>
    <t>Leymus chinensis</t>
  </si>
  <si>
    <t>PRJNA574377</t>
  </si>
  <si>
    <t>NC_044900.1/MH707612.1</t>
  </si>
  <si>
    <t>Olyra latifolia</t>
  </si>
  <si>
    <t>PRJNA248874</t>
  </si>
  <si>
    <t>NC_024165.1/KF515509.1</t>
  </si>
  <si>
    <t>2014-05-30T00:00:00Z</t>
  </si>
  <si>
    <t>Dichanthium annulatum</t>
  </si>
  <si>
    <t>PRJNA541646</t>
  </si>
  <si>
    <t>NC_042145.1/MH488955.1</t>
  </si>
  <si>
    <t>Drosera regia</t>
  </si>
  <si>
    <t>PRJNA394357</t>
  </si>
  <si>
    <t>NC_035415.1/KY679199.1</t>
  </si>
  <si>
    <t>Briza maxima</t>
  </si>
  <si>
    <t>PRJNA289767</t>
  </si>
  <si>
    <t>NC_027471.1/KM974736.1</t>
  </si>
  <si>
    <t>Hordeum jubatum</t>
  </si>
  <si>
    <t>PRJNA289845</t>
  </si>
  <si>
    <t>NC_027476.1/KM974741.1</t>
  </si>
  <si>
    <t>Taeniatherum caput-medusae</t>
  </si>
  <si>
    <t>PRJNA439131</t>
  </si>
  <si>
    <t>NC_037160.1/MF460974.1</t>
  </si>
  <si>
    <t>Littledalea alaica</t>
  </si>
  <si>
    <t>PRJNA453344</t>
  </si>
  <si>
    <t>NC_037519.1/MG570144.1</t>
  </si>
  <si>
    <t>Chusquea spectabilis</t>
  </si>
  <si>
    <t>PRJNA283083</t>
  </si>
  <si>
    <t>NC_026959.1/KJ870990.1</t>
  </si>
  <si>
    <t>Littledalea racemosa</t>
  </si>
  <si>
    <t>PRJNA420537</t>
  </si>
  <si>
    <t>NC_036350.1/MF614917.1</t>
  </si>
  <si>
    <t>2017-12-01T00:00:00Z</t>
  </si>
  <si>
    <t>Aegilops bicornis</t>
  </si>
  <si>
    <t>PRJNA261225</t>
  </si>
  <si>
    <t>NC_024831.1/KJ614418.1</t>
  </si>
  <si>
    <t>2014-09-18T00:00:00Z</t>
  </si>
  <si>
    <t>Littledalea przevalskyi</t>
  </si>
  <si>
    <t>PRJNA453251</t>
  </si>
  <si>
    <t>NC_037497.1/MG463107.1</t>
  </si>
  <si>
    <t>Aegilops searsii</t>
  </si>
  <si>
    <t>PRJNA261043</t>
  </si>
  <si>
    <t>NC_024815.1/KJ614414.1</t>
  </si>
  <si>
    <t>Aegilops sharonensis</t>
  </si>
  <si>
    <t>PRJNA261040</t>
  </si>
  <si>
    <t>NC_024816.1/KJ614419.1</t>
  </si>
  <si>
    <t>Aegilops kotschyi</t>
  </si>
  <si>
    <t>PRJNA261195</t>
  </si>
  <si>
    <t>NC_024832.1/KJ614420.1</t>
  </si>
  <si>
    <t>Aegilops longissima</t>
  </si>
  <si>
    <t>PRJNA261224</t>
  </si>
  <si>
    <t>NC_024830.1/KJ614416.1</t>
  </si>
  <si>
    <t>Cephalotaxus hainanensis</t>
  </si>
  <si>
    <t>PRJNA546385</t>
  </si>
  <si>
    <t>NC_042392.1/MH311692.1</t>
  </si>
  <si>
    <t>Piptatherum songaricum</t>
  </si>
  <si>
    <t>PRJNA430589</t>
  </si>
  <si>
    <t>NC_036699.1/KY432791.1</t>
  </si>
  <si>
    <t>Bromus vulgaris</t>
  </si>
  <si>
    <t>PRJNA289773</t>
  </si>
  <si>
    <t>NC_027472.1/KM974737.1</t>
  </si>
  <si>
    <t>Ampelodesmos mauritanicus</t>
  </si>
  <si>
    <t>PRJNA289843</t>
  </si>
  <si>
    <t>NC_027466.1/KM974731.1</t>
  </si>
  <si>
    <t>Torreya grandis</t>
  </si>
  <si>
    <t>PRJNA387894</t>
  </si>
  <si>
    <t>NC_034806.1/KY369757.1</t>
  </si>
  <si>
    <t>Hordeum bogdanii</t>
  </si>
  <si>
    <t>PRJNA553898</t>
  </si>
  <si>
    <t>NC_043839.1/MH331641.1</t>
  </si>
  <si>
    <t>Lygeum spartum</t>
  </si>
  <si>
    <t>PRJNA430615</t>
  </si>
  <si>
    <t>NC_036693.1/KY432785.1</t>
  </si>
  <si>
    <t>Eragrostis walteri</t>
  </si>
  <si>
    <t>PRJNA399888</t>
  </si>
  <si>
    <t>NC_035528.1/MF035982.1</t>
  </si>
  <si>
    <t>Corallorhiza cf. striata 'CA'</t>
  </si>
  <si>
    <t>PRJNA524570</t>
  </si>
  <si>
    <t>NC_040982.1/MG874040.1</t>
  </si>
  <si>
    <t>Torreya fargesii</t>
  </si>
  <si>
    <t>PRJNA313617</t>
  </si>
  <si>
    <t>NC_029398.1/KT027377.1</t>
  </si>
  <si>
    <t>Arundo donax</t>
  </si>
  <si>
    <t>PRJNA438323</t>
  </si>
  <si>
    <t>NC_037077.1/KX109945.1</t>
  </si>
  <si>
    <t>2018-03-14T00:00:00Z</t>
  </si>
  <si>
    <t>Torreya parvifolia</t>
  </si>
  <si>
    <t>PRJNA553915</t>
  </si>
  <si>
    <t>NC_043866.1/MH744490.1</t>
  </si>
  <si>
    <t>Arundo plinii</t>
  </si>
  <si>
    <t>PRJNA387757</t>
  </si>
  <si>
    <t>NC_034652.1/KX109946.1</t>
  </si>
  <si>
    <t>Gentiana obconica</t>
  </si>
  <si>
    <t>PRJNA479120</t>
  </si>
  <si>
    <t>NC_037981.1/MG192306.1</t>
  </si>
  <si>
    <t>2018-07-05T00:00:00Z</t>
  </si>
  <si>
    <t>Aristida pruinosa</t>
  </si>
  <si>
    <t>PRJNA550721</t>
  </si>
  <si>
    <t>NC_042836.1/MK590083.1</t>
  </si>
  <si>
    <t>Stipa purpurea</t>
  </si>
  <si>
    <t>PRJNA313725</t>
  </si>
  <si>
    <t>NC_029390.1/KT983629.1</t>
  </si>
  <si>
    <t>Gentiana ornata</t>
  </si>
  <si>
    <t>PRJNA479257</t>
  </si>
  <si>
    <t>NC_037983.1/MG192308.1</t>
  </si>
  <si>
    <t>Brachyelytrum aristosum</t>
  </si>
  <si>
    <t>PRJNA289848</t>
  </si>
  <si>
    <t>NC_027470.1/KM974735.1</t>
  </si>
  <si>
    <t>Gentiana oreodoxa</t>
  </si>
  <si>
    <t>PRJNA479190</t>
  </si>
  <si>
    <t>NC_037982.1/MG192307.1</t>
  </si>
  <si>
    <t>Diarrhena obovata</t>
  </si>
  <si>
    <t>PRJNA289852</t>
  </si>
  <si>
    <t>NC_027474.1/KM974739.1</t>
  </si>
  <si>
    <t>Gentiana hexaphylla</t>
  </si>
  <si>
    <t>PRJNA479258</t>
  </si>
  <si>
    <t>NC_037980.1/MG192305.1</t>
  </si>
  <si>
    <t>Oplismenus hirtellus</t>
  </si>
  <si>
    <t>PRJNA328853</t>
  </si>
  <si>
    <t>NC_030491.1/KU291473.1</t>
  </si>
  <si>
    <t>Anigozanthos flavidus</t>
  </si>
  <si>
    <t>PRJNA509815</t>
  </si>
  <si>
    <t>NC_040160.1/MH588512.1</t>
  </si>
  <si>
    <t>Styppeiochloa gynoglossa</t>
  </si>
  <si>
    <t>PRJNA399997</t>
  </si>
  <si>
    <t>NC_035535.1/MF035997.1</t>
  </si>
  <si>
    <t>Gentiana veitchiorum</t>
  </si>
  <si>
    <t>PRJNA479148</t>
  </si>
  <si>
    <t>NC_037985.1/MG192310.1</t>
  </si>
  <si>
    <t>Diandrolyra sp. Clark 1301</t>
  </si>
  <si>
    <t>PRJNA283095</t>
  </si>
  <si>
    <t>NC_026960.1/KJ870991.1</t>
  </si>
  <si>
    <t>Paspalum juergensii</t>
  </si>
  <si>
    <t>PRJNA495582</t>
  </si>
  <si>
    <t>NC_039459.1/MG523994.1</t>
  </si>
  <si>
    <t>Phragmites australis</t>
  </si>
  <si>
    <t>PRJNA230082</t>
  </si>
  <si>
    <t>NC_022958.1/KF730315.1</t>
  </si>
  <si>
    <t>2013-12-04T00:00:00Z</t>
  </si>
  <si>
    <t>Molinia caerulea</t>
  </si>
  <si>
    <t>PRJNA377072</t>
  </si>
  <si>
    <t>NC_033980.1/KX463053.1</t>
  </si>
  <si>
    <t>2017-02-27T00:00:00Z</t>
  </si>
  <si>
    <t>Monachather paradoxus</t>
  </si>
  <si>
    <t>PRJNA262803</t>
  </si>
  <si>
    <t>NC_025237.1/KJ920235.1</t>
  </si>
  <si>
    <t>Gentiana caelestis</t>
  </si>
  <si>
    <t>PRJNA479067</t>
  </si>
  <si>
    <t>NC_037979.1/MG192304.1</t>
  </si>
  <si>
    <t>Bothriochloa alta</t>
  </si>
  <si>
    <t>PRJNA328838</t>
  </si>
  <si>
    <t>NC_030621.1/KU291492.1</t>
  </si>
  <si>
    <t>Aristida rufescens</t>
  </si>
  <si>
    <t>PRJNA414859</t>
  </si>
  <si>
    <t>NC_036130.1/MF563384.1</t>
  </si>
  <si>
    <t>Piptochaetium avenaceum</t>
  </si>
  <si>
    <t>PRJNA289849</t>
  </si>
  <si>
    <t>NC_027483.1/KM974748.1</t>
  </si>
  <si>
    <t>Nassella hyalina</t>
  </si>
  <si>
    <t>PRJNA430604</t>
  </si>
  <si>
    <t>NC_036696.1/KY432788.1</t>
  </si>
  <si>
    <t>Stipa hymenoides</t>
  </si>
  <si>
    <t>PRJNA289853</t>
  </si>
  <si>
    <t>NC_027464.1/KM974729.1</t>
  </si>
  <si>
    <t>Stipa hohenackeriana</t>
  </si>
  <si>
    <t>PRJNA435335</t>
  </si>
  <si>
    <t>NC_037028.1/MG052603.1</t>
  </si>
  <si>
    <t>Stipa arabica</t>
  </si>
  <si>
    <t>PRJNA435377</t>
  </si>
  <si>
    <t>NC_037024.1/MG052596.1</t>
  </si>
  <si>
    <t>Humbertochloa bambusiuscula</t>
  </si>
  <si>
    <t>PRJNA430655</t>
  </si>
  <si>
    <t>NC_036691.1/KY432783.1</t>
  </si>
  <si>
    <t>Stipa caucasica</t>
  </si>
  <si>
    <t>PRJNA435380</t>
  </si>
  <si>
    <t>NC_037027.1/MG052600.1</t>
  </si>
  <si>
    <t>Stipa orientalis</t>
  </si>
  <si>
    <t>PRJNA435378</t>
  </si>
  <si>
    <t>NC_037033.1/MG052608.1</t>
  </si>
  <si>
    <t>Stipa borysthenica</t>
  </si>
  <si>
    <t>PRJNA435382</t>
  </si>
  <si>
    <t>NC_037025.1/MG052597.1</t>
  </si>
  <si>
    <t>Stipa jagnobica</t>
  </si>
  <si>
    <t>PRJNA435334</t>
  </si>
  <si>
    <t>NC_037029.1/MG052604.1</t>
  </si>
  <si>
    <t>Stipa richteriana</t>
  </si>
  <si>
    <t>PRJNA532209</t>
  </si>
  <si>
    <t>NC_041508.1/MH918073.1</t>
  </si>
  <si>
    <t>Stipa heptapotamica</t>
  </si>
  <si>
    <t>PRJNA532100</t>
  </si>
  <si>
    <t>NC_041507.1/MH918066.1</t>
  </si>
  <si>
    <t>Stipa lessingiana</t>
  </si>
  <si>
    <t>PRJNA435379</t>
  </si>
  <si>
    <t>NC_037030.1/MG052605.1</t>
  </si>
  <si>
    <t>Stipa capillata</t>
  </si>
  <si>
    <t>PRJNA435381</t>
  </si>
  <si>
    <t>NC_037026.1/MG052598.1</t>
  </si>
  <si>
    <t>Stipa zalesskii</t>
  </si>
  <si>
    <t>PRJNA435399</t>
  </si>
  <si>
    <t>NC_037037.1/MG052616.1</t>
  </si>
  <si>
    <t>Stipa magnifica</t>
  </si>
  <si>
    <t>PRJNA435346</t>
  </si>
  <si>
    <t>NC_037031.1/MG052606.1</t>
  </si>
  <si>
    <t>Stipa x alaica</t>
  </si>
  <si>
    <t>PRJNA435332</t>
  </si>
  <si>
    <t>NC_037035.1/MG052614.1</t>
  </si>
  <si>
    <t>Stipa x brevicallosa</t>
  </si>
  <si>
    <t>PRJNA435336</t>
  </si>
  <si>
    <t>NC_037036.1/MG052615.1</t>
  </si>
  <si>
    <t>Stipa lipskyi</t>
  </si>
  <si>
    <t>PRJNA302492</t>
  </si>
  <si>
    <t>NC_028444.1/KT692644.1</t>
  </si>
  <si>
    <t>Stipa narynica</t>
  </si>
  <si>
    <t>PRJNA435345</t>
  </si>
  <si>
    <t>NC_037032.1/MG052607.1</t>
  </si>
  <si>
    <t>Phyllorachis sagittata</t>
  </si>
  <si>
    <t>PRJNA430640</t>
  </si>
  <si>
    <t>NC_036698.1/KY432790.1</t>
  </si>
  <si>
    <t>Stipa ovczinnikovii</t>
  </si>
  <si>
    <t>PRJNA435333</t>
  </si>
  <si>
    <t>NC_037034.1/MG052609.1</t>
  </si>
  <si>
    <t>Phaenosperma globosum</t>
  </si>
  <si>
    <t>PRJNA289851</t>
  </si>
  <si>
    <t>NC_027480.1/KM974745.1</t>
  </si>
  <si>
    <t>Crinipes abyssinicus</t>
  </si>
  <si>
    <t>PRJNA399892</t>
  </si>
  <si>
    <t>NC_035523.1/MF035975.1</t>
  </si>
  <si>
    <t>Chusquea circinata</t>
  </si>
  <si>
    <t>PRJNA289807</t>
  </si>
  <si>
    <t>NC_027490.1/KP319241.1</t>
  </si>
  <si>
    <t>Chasechloa madagascariensis</t>
  </si>
  <si>
    <t>PRJNA376946</t>
  </si>
  <si>
    <t>NC_033880.1/KX663838.1</t>
  </si>
  <si>
    <t>Chusquea liebmannii</t>
  </si>
  <si>
    <t>PRJNA283086</t>
  </si>
  <si>
    <t>NC_026969.1/KJ871001.1</t>
  </si>
  <si>
    <t>Selaginella pennata</t>
  </si>
  <si>
    <t>PRJNA532030</t>
  </si>
  <si>
    <t>NC_041643.1/MH598534.1</t>
  </si>
  <si>
    <t>Stipagrostis hirtigluma</t>
  </si>
  <si>
    <t>PRJNA414817</t>
  </si>
  <si>
    <t>NC_036112.1/MF563365.1</t>
  </si>
  <si>
    <t>Schizachyrium brevifolium</t>
  </si>
  <si>
    <t>PRJNA390346</t>
  </si>
  <si>
    <t>NC_035013.1/KY596122.1</t>
  </si>
  <si>
    <t>Crinipes longifolius</t>
  </si>
  <si>
    <t>PRJNA399988</t>
  </si>
  <si>
    <t>NC_035524.1/MF035976.1</t>
  </si>
  <si>
    <t>Sartidia dewinteri</t>
  </si>
  <si>
    <t>PRJNA285537</t>
  </si>
  <si>
    <t>NC_027147.1/KJ819550.1</t>
  </si>
  <si>
    <t>Passiflora filipes</t>
  </si>
  <si>
    <t>PRJNA553936</t>
  </si>
  <si>
    <t>NC_043822.1/MK694929.1</t>
  </si>
  <si>
    <t>Setaria viridis</t>
  </si>
  <si>
    <t>PRJNA298791</t>
  </si>
  <si>
    <t>NC_028075.1/KT289405.1</t>
  </si>
  <si>
    <t>2015-10-14T00:00:00Z</t>
  </si>
  <si>
    <t>Buergersiochloa bambusoides</t>
  </si>
  <si>
    <t>PRJNA283080</t>
  </si>
  <si>
    <t>NC_026968.1/KJ871000.1</t>
  </si>
  <si>
    <t>Chusquea culeou</t>
  </si>
  <si>
    <t>PRJNA550904</t>
  </si>
  <si>
    <t>NC_042672.1/MH410122.1</t>
  </si>
  <si>
    <t>Alloteropsis semialata</t>
  </si>
  <si>
    <t>SAMN09668083</t>
  </si>
  <si>
    <t>PRJNA481434</t>
  </si>
  <si>
    <t>Pltd:CM014279.1</t>
  </si>
  <si>
    <t>2019-02-04T00:00:00Z</t>
  </si>
  <si>
    <t>Cenchrus purpureus</t>
  </si>
  <si>
    <t>PRJNA420710</t>
  </si>
  <si>
    <t>NC_036384.1/MF594682.1</t>
  </si>
  <si>
    <t>2017-12-18T00:00:00Z</t>
  </si>
  <si>
    <t>PRJNA295218</t>
  </si>
  <si>
    <t>NC_027824.1/KT281147.1</t>
  </si>
  <si>
    <t>Capillipedium venustum</t>
  </si>
  <si>
    <t>PRJNA328837</t>
  </si>
  <si>
    <t>NC_030622.1/KU291493.1</t>
  </si>
  <si>
    <t>Ophioglossum californicum</t>
  </si>
  <si>
    <t>PRJNA186766</t>
  </si>
  <si>
    <t>NC_020147.1/KC117178.1</t>
  </si>
  <si>
    <t>2013-01-18T00:00:00Z</t>
  </si>
  <si>
    <t>Dichanthium sericeum</t>
  </si>
  <si>
    <t>PRJNA390350</t>
  </si>
  <si>
    <t>NC_035018.1/KY596128.1</t>
  </si>
  <si>
    <t>Hickelia madagascariensis</t>
  </si>
  <si>
    <t>PRJNA283096</t>
  </si>
  <si>
    <t>NC_026962.1/KJ870994.1</t>
  </si>
  <si>
    <t>Sciadopitys verticillata</t>
  </si>
  <si>
    <t>PRJNA316282</t>
  </si>
  <si>
    <t>NC_029734.1/KT601210.1</t>
  </si>
  <si>
    <t>Kerriochloa siamensis</t>
  </si>
  <si>
    <t>PRJNA390318</t>
  </si>
  <si>
    <t>NC_035009.1/KY596117.1</t>
  </si>
  <si>
    <t>Loudetiopsis kerstingii</t>
  </si>
  <si>
    <t>PRJNA328842</t>
  </si>
  <si>
    <t>NC_030612.1/KU291469.1</t>
  </si>
  <si>
    <t>Bothriochloa decipiens</t>
  </si>
  <si>
    <t>PRJNA509808</t>
  </si>
  <si>
    <t>NC_040131.1/MH660709.1</t>
  </si>
  <si>
    <t>Anomochloa marantoidea</t>
  </si>
  <si>
    <t>PRJNA48057</t>
  </si>
  <si>
    <t>NC_014062.1/GQ329703.1</t>
  </si>
  <si>
    <t>Aristida purpurea</t>
  </si>
  <si>
    <t>PRJNA262800</t>
  </si>
  <si>
    <t>NC_025228.1/KJ920224.1</t>
  </si>
  <si>
    <t>Sartidia perrieri</t>
  </si>
  <si>
    <t>PRJNA285544</t>
  </si>
  <si>
    <t>NC_027146.1/KJ819549.1</t>
  </si>
  <si>
    <t>Distichlis spicata</t>
  </si>
  <si>
    <t>PRJNA318185</t>
  </si>
  <si>
    <t>NC_029895.1/KT168395.1</t>
  </si>
  <si>
    <t>Schizachyrium exile</t>
  </si>
  <si>
    <t>PRJNA390401</t>
  </si>
  <si>
    <t>NC_035029.1/KY596147.1</t>
  </si>
  <si>
    <t>Schizachyrium tenerum</t>
  </si>
  <si>
    <t>PRJNA390347</t>
  </si>
  <si>
    <t>NC_035043.1/KY596172.1</t>
  </si>
  <si>
    <t>Loudetia simplex</t>
  </si>
  <si>
    <t>PRJNA414822</t>
  </si>
  <si>
    <t>NC_036113.1/MF563366.1</t>
  </si>
  <si>
    <t>Sartidia isaloensis</t>
  </si>
  <si>
    <t>PRJNA414860</t>
  </si>
  <si>
    <t>NC_036117.1/MF563370.1</t>
  </si>
  <si>
    <t>Andropogon fastigiatus</t>
  </si>
  <si>
    <t>PRJNA390349</t>
  </si>
  <si>
    <t>NC_035010.1/KY596118.1</t>
  </si>
  <si>
    <t>Andropogon gayanus</t>
  </si>
  <si>
    <t>PRJNA509862</t>
  </si>
  <si>
    <t>NC_040127.1/MH181174.1</t>
  </si>
  <si>
    <t>Cenchrus ciliaris</t>
  </si>
  <si>
    <t>PRJNA532158</t>
  </si>
  <si>
    <t>NC_041434.1/MH286942.1</t>
  </si>
  <si>
    <t>Andropogon abyssinicus</t>
  </si>
  <si>
    <t>PRJNA390390</t>
  </si>
  <si>
    <t>NC_035030.1/KY596148.1</t>
  </si>
  <si>
    <t>Homolepis aturensis</t>
  </si>
  <si>
    <t>PRJNA414834</t>
  </si>
  <si>
    <t>NC_036125.1/MF563378.1</t>
  </si>
  <si>
    <t>Urochloa ruziziensis</t>
  </si>
  <si>
    <t>PRJNA320583</t>
  </si>
  <si>
    <t>NC_030068.1/KR232943.1</t>
  </si>
  <si>
    <t>2016-05-04T00:00:00Z</t>
  </si>
  <si>
    <t>Andropogon chinensis</t>
  </si>
  <si>
    <t>PRJNA390334</t>
  </si>
  <si>
    <t>NC_035012.1/KY596121.1</t>
  </si>
  <si>
    <t>Themeda arguens</t>
  </si>
  <si>
    <t>PRJNA390360</t>
  </si>
  <si>
    <t>NC_035019.1/KY596129.1</t>
  </si>
  <si>
    <t>Psilotum nudum</t>
  </si>
  <si>
    <t>PRJNA12235</t>
  </si>
  <si>
    <t>NC_003386.1/AP004638.1</t>
  </si>
  <si>
    <t>2002-01-29T00:00:00Z</t>
  </si>
  <si>
    <t>Andropogon greenwayi</t>
  </si>
  <si>
    <t>PRJNA509807</t>
  </si>
  <si>
    <t>NC_040128.1/MH181176.1</t>
  </si>
  <si>
    <t>Andropogon ascinodis</t>
  </si>
  <si>
    <t>PRJNA509811</t>
  </si>
  <si>
    <t>NC_040129.1/MH181188.1</t>
  </si>
  <si>
    <t>Themeda triandra</t>
  </si>
  <si>
    <t>PRJNA390330</t>
  </si>
  <si>
    <t>NC_035016.1/KY596125.1</t>
  </si>
  <si>
    <t>Homolepis isocalycia</t>
  </si>
  <si>
    <t>PRJNA430664</t>
  </si>
  <si>
    <t>NC_036690.1/KY432782.1</t>
  </si>
  <si>
    <t>Stenotaphrum secundatum</t>
  </si>
  <si>
    <t>PRJNA430662</t>
  </si>
  <si>
    <t>NC_036704.1/KY432796.1</t>
  </si>
  <si>
    <t>Tristachya leucothrix</t>
  </si>
  <si>
    <t>PRJNA430624</t>
  </si>
  <si>
    <t>NC_036708.1/KY432801.1</t>
  </si>
  <si>
    <t>Arundinaria gigantea</t>
  </si>
  <si>
    <t>PRJNA190118</t>
  </si>
  <si>
    <t>NC_020341.1/JX235347.1</t>
  </si>
  <si>
    <t>Urochloa decumbens</t>
  </si>
  <si>
    <t>PRJNA320584</t>
  </si>
  <si>
    <t>NC_030066.1/KR232941.1</t>
  </si>
  <si>
    <t>Urochloa brizantha</t>
  </si>
  <si>
    <t>PRJNA320585</t>
  </si>
  <si>
    <t>NC_030067.1/KR232942.1</t>
  </si>
  <si>
    <t>Panicum lycopodioides</t>
  </si>
  <si>
    <t>PRJNA414831</t>
  </si>
  <si>
    <t>NC_036121.1/MF563374.1</t>
  </si>
  <si>
    <t>Themeda quadrivalvis</t>
  </si>
  <si>
    <t>PRJNA400028</t>
  </si>
  <si>
    <t>NC_035492.1/KY707773.1</t>
  </si>
  <si>
    <t>Eremochloa ciliaris</t>
  </si>
  <si>
    <t>PRJNA390387</t>
  </si>
  <si>
    <t>NC_035028.1/KY596146.1</t>
  </si>
  <si>
    <t>Brachiaria humidicola</t>
  </si>
  <si>
    <t>PRJNA320582</t>
  </si>
  <si>
    <t>NC_030069.1/KR232944.1</t>
  </si>
  <si>
    <t>Megathyrsus maximus</t>
  </si>
  <si>
    <t>PRJNA328833</t>
  </si>
  <si>
    <t>NC_030489.1/KU291470.1</t>
  </si>
  <si>
    <t>Eremochloa eriopoda</t>
  </si>
  <si>
    <t>PRJNA390386</t>
  </si>
  <si>
    <t>NC_035023.1/KY596134.1</t>
  </si>
  <si>
    <t>Passiflora affinis</t>
  </si>
  <si>
    <t>PRJNA553909</t>
  </si>
  <si>
    <t>NC_043823.1/MK694930.1</t>
  </si>
  <si>
    <t>Eremochloa ophiuroides</t>
  </si>
  <si>
    <t>PRJNA430582</t>
  </si>
  <si>
    <t>NC_036716.1/KY432809.1</t>
  </si>
  <si>
    <t>Lecomtella madagascariensis</t>
  </si>
  <si>
    <t>PRJNA247687</t>
  </si>
  <si>
    <t>NC_024106.1/HF543599.2</t>
  </si>
  <si>
    <t>Andropogon distachyos</t>
  </si>
  <si>
    <t>PRJNA390331</t>
  </si>
  <si>
    <t>NC_035041.1/KY596170.1</t>
  </si>
  <si>
    <t>Tristachya humbertii</t>
  </si>
  <si>
    <t>PRJNA414850</t>
  </si>
  <si>
    <t>NC_036115.1/MF563368.1</t>
  </si>
  <si>
    <t>Oldeania ibityensis</t>
  </si>
  <si>
    <t>PRJNA433143</t>
  </si>
  <si>
    <t>NC_036818.1/MF066249.1</t>
  </si>
  <si>
    <t>Paspalidium geminatum</t>
  </si>
  <si>
    <t>PRJNA328850</t>
  </si>
  <si>
    <t>NC_030494.1/KU291476.1</t>
  </si>
  <si>
    <t>Hildaea pallens</t>
  </si>
  <si>
    <t>PRJNA414848</t>
  </si>
  <si>
    <t>NC_036124.1/MF563377.1</t>
  </si>
  <si>
    <t>Hitchcockella baronii</t>
  </si>
  <si>
    <t>PRJNA563422</t>
  </si>
  <si>
    <t>NC_044487.1/MF508720.1</t>
  </si>
  <si>
    <t>Danthoniopsis dinteri</t>
  </si>
  <si>
    <t>PRJNA328831</t>
  </si>
  <si>
    <t>NC_030502.1/KU291495.1</t>
  </si>
  <si>
    <t>Hyparrhenia subplumosa</t>
  </si>
  <si>
    <t>PRJNA328843</t>
  </si>
  <si>
    <t>NC_030625.1/KU291500.1</t>
  </si>
  <si>
    <t>Hyparrhenia diplandra</t>
  </si>
  <si>
    <t>PRJNA390377</t>
  </si>
  <si>
    <t>NC_035037.1/KY596163.1</t>
  </si>
  <si>
    <t>Whiteochloa capillipes</t>
  </si>
  <si>
    <t>PRJNA328857</t>
  </si>
  <si>
    <t>NC_030618.1/KU291487.1</t>
  </si>
  <si>
    <t>Alloeochaete namuliensis</t>
  </si>
  <si>
    <t>PRJNA399895</t>
  </si>
  <si>
    <t>NC_035517.1/MF035966.1</t>
  </si>
  <si>
    <t>Pogonatherum paniceum</t>
  </si>
  <si>
    <t>PRJNA318216</t>
  </si>
  <si>
    <t>NC_029881.1/KU961859.1</t>
  </si>
  <si>
    <t>Schizachyrium spicatum</t>
  </si>
  <si>
    <t>PRJNA390361</t>
  </si>
  <si>
    <t>NC_035039.1/KY596166.1</t>
  </si>
  <si>
    <t>Axonopus fissifolius</t>
  </si>
  <si>
    <t>PRJNA328854</t>
  </si>
  <si>
    <t>NC_030501.1/KU291491.1</t>
  </si>
  <si>
    <t>Paspalum glaziovii</t>
  </si>
  <si>
    <t>PRJNA328847</t>
  </si>
  <si>
    <t>NC_030496.1/KU291479.1</t>
  </si>
  <si>
    <t>Chaetium bromoides</t>
  </si>
  <si>
    <t>PRJNA430665</t>
  </si>
  <si>
    <t>NC_036712.1/KY432805.1</t>
  </si>
  <si>
    <t>Passiflora biflora</t>
  </si>
  <si>
    <t>PRJNA483612</t>
  </si>
  <si>
    <t>NC_038120.1/MF807937.1</t>
  </si>
  <si>
    <t>Hyparrhenia rufa</t>
  </si>
  <si>
    <t>PRJNA390397</t>
  </si>
  <si>
    <t>NC_035011.1/KY596119.1</t>
  </si>
  <si>
    <t>Schizachyrium sanguineum</t>
  </si>
  <si>
    <t>PRJNA390348</t>
  </si>
  <si>
    <t>NC_035015.1/KY596124.1</t>
  </si>
  <si>
    <t>Schizachyrium scoparium</t>
  </si>
  <si>
    <t>PRJNA390370</t>
  </si>
  <si>
    <t>NC_035032.1/KY596154.1</t>
  </si>
  <si>
    <t>Bambusa arnhemica</t>
  </si>
  <si>
    <t>PRJNA283088</t>
  </si>
  <si>
    <t>NC_026958.1/KJ870989.1</t>
  </si>
  <si>
    <t>Alloteropsis cimicina</t>
  </si>
  <si>
    <t>PRJNA297996</t>
  </si>
  <si>
    <t>NC_027952.1/KT281156.1</t>
  </si>
  <si>
    <t>Bambusa oldhamii</t>
  </si>
  <si>
    <t>PRJNA39309</t>
  </si>
  <si>
    <t>NC_012927.1/FJ970915.1</t>
  </si>
  <si>
    <t>2009-07-10T00:00:00Z</t>
  </si>
  <si>
    <t>Greslania sp. McPherson 19217</t>
  </si>
  <si>
    <t>PRJNA283094</t>
  </si>
  <si>
    <t>NC_026961.1/KJ870993.1</t>
  </si>
  <si>
    <t>Panicum sumatrense</t>
  </si>
  <si>
    <t>PRJNA359051</t>
  </si>
  <si>
    <t>NC_032378.1/KX756177.1</t>
  </si>
  <si>
    <t>Bambusa multiplex</t>
  </si>
  <si>
    <t>PRJNA257597</t>
  </si>
  <si>
    <t>NC_024668.1/KJ722536.1</t>
  </si>
  <si>
    <t>Dendrocalamus latiflorus</t>
  </si>
  <si>
    <t>PRJNA39905</t>
  </si>
  <si>
    <t>NC_013088.1/FJ970916.1</t>
  </si>
  <si>
    <t>2009-08-14T00:00:00Z</t>
  </si>
  <si>
    <t>Alloeochaete uluguruensis</t>
  </si>
  <si>
    <t>PRJNA399893</t>
  </si>
  <si>
    <t>NC_035519.1/MF035968.1</t>
  </si>
  <si>
    <t>Neololeba atra</t>
  </si>
  <si>
    <t>PRJNA283082</t>
  </si>
  <si>
    <t>NC_026964.1/KJ870996.1</t>
  </si>
  <si>
    <t>Dendrocalamus sinicus</t>
  </si>
  <si>
    <t>PRJNA608318</t>
  </si>
  <si>
    <t>NC_045941.1/MK962316.1</t>
  </si>
  <si>
    <t>Neohouzeaua sp. Clark &amp; Attigala 1712</t>
  </si>
  <si>
    <t>PRJNA283118</t>
  </si>
  <si>
    <t>NC_026963.1/KJ870995.1</t>
  </si>
  <si>
    <t>Bambusa ventricosa</t>
  </si>
  <si>
    <t>PRJNA550905</t>
  </si>
  <si>
    <t>NC_042671.1/MH410121.1</t>
  </si>
  <si>
    <t>Centotheca lappacea</t>
  </si>
  <si>
    <t>PRJNA262798</t>
  </si>
  <si>
    <t>NC_025229.1/KJ920225.1</t>
  </si>
  <si>
    <t>Ferrocalamus rimosivaginus</t>
  </si>
  <si>
    <t>PRJNA70105</t>
  </si>
  <si>
    <t>NC_015831.1/HQ337794.1</t>
  </si>
  <si>
    <t>2011-07-15T00:00:00Z</t>
  </si>
  <si>
    <t>Hyparrhenia variabilis</t>
  </si>
  <si>
    <t>PRJNA509800</t>
  </si>
  <si>
    <t>NC_040112.1/MH181202.1</t>
  </si>
  <si>
    <t>Bambusa emeiensis</t>
  </si>
  <si>
    <t>PRJNA70103</t>
  </si>
  <si>
    <t>NC_015830.1/HQ337797.1</t>
  </si>
  <si>
    <t>Arundinaria tecta</t>
  </si>
  <si>
    <t>PRJNA244229</t>
  </si>
  <si>
    <t>NC_023935.1/KC817463.1</t>
  </si>
  <si>
    <t>2014-04-09T00:00:00Z</t>
  </si>
  <si>
    <t>Chimonobambusa tumidissinoda</t>
  </si>
  <si>
    <t>PRJNA433135</t>
  </si>
  <si>
    <t>NC_036814.1/MF066244.1</t>
  </si>
  <si>
    <t>Himalayacalamus collaris</t>
  </si>
  <si>
    <t>PRJNA555955</t>
  </si>
  <si>
    <t>NC_043941.1/MH988731.1</t>
  </si>
  <si>
    <t>Fargesia nitida</t>
  </si>
  <si>
    <t>PRJNA259482</t>
  </si>
  <si>
    <t>NC_024715.1/JX513416.1</t>
  </si>
  <si>
    <t>2014-08-27T00:00:00Z</t>
  </si>
  <si>
    <t>Arundinaria appalachiana</t>
  </si>
  <si>
    <t>PRJNA244230</t>
  </si>
  <si>
    <t>NC_023934.1/KC817462.1</t>
  </si>
  <si>
    <t>Ampelocalamus melicoideus</t>
  </si>
  <si>
    <t>PRJNA555962</t>
  </si>
  <si>
    <t>NC_043932.1/MH988718.1</t>
  </si>
  <si>
    <t>Bergbambos tessellata</t>
  </si>
  <si>
    <t>PRJNA433152</t>
  </si>
  <si>
    <t>NC_036816.1/MF066246.1</t>
  </si>
  <si>
    <t>Yushania brevipaniculata</t>
  </si>
  <si>
    <t>PRJNA555949</t>
  </si>
  <si>
    <t>NC_043894.1/MH988738.1</t>
  </si>
  <si>
    <t>Tricholaena monachne</t>
  </si>
  <si>
    <t>PRJNA430590</t>
  </si>
  <si>
    <t>NC_036706.1/KY432799.1</t>
  </si>
  <si>
    <t>Fargesia edulis</t>
  </si>
  <si>
    <t>PRJNA555977</t>
  </si>
  <si>
    <t>NC_043945.1/MH988735.1</t>
  </si>
  <si>
    <t>Fargesia fungosa</t>
  </si>
  <si>
    <t>PRJNA555976</t>
  </si>
  <si>
    <t>NC_043937.1/MH988726.1</t>
  </si>
  <si>
    <t>Alloteropsis paniculata</t>
  </si>
  <si>
    <t>PRJNA356581</t>
  </si>
  <si>
    <t>NC_032078.1/KX752089.1</t>
  </si>
  <si>
    <t>Themeda villosa</t>
  </si>
  <si>
    <t>PRJNA390373</t>
  </si>
  <si>
    <t>NC_035021.1/KY596131.1</t>
  </si>
  <si>
    <t>Echinochloa ugandensis</t>
  </si>
  <si>
    <t>PRJNA414846</t>
  </si>
  <si>
    <t>NC_036127.1/MF563380.1</t>
  </si>
  <si>
    <t>Himalayacalamus gyirongensis</t>
  </si>
  <si>
    <t>PRJNA555930</t>
  </si>
  <si>
    <t>NC_043943.1/MH988733.1</t>
  </si>
  <si>
    <t>Echinochloa frumentacea</t>
  </si>
  <si>
    <t>PRJNA317890</t>
  </si>
  <si>
    <t>NC_029827.1/KU242342.1</t>
  </si>
  <si>
    <t>Axonopus ramosus</t>
  </si>
  <si>
    <t>PRJNA414865</t>
  </si>
  <si>
    <t>NC_036129.1/MF563383.1</t>
  </si>
  <si>
    <t>Drepanostachyum falcatum</t>
  </si>
  <si>
    <t>PRJNA439117</t>
  </si>
  <si>
    <t>NC_037167.1/MF460981.1</t>
  </si>
  <si>
    <t>Oldeania alpina</t>
  </si>
  <si>
    <t>PRJNA433148</t>
  </si>
  <si>
    <t>NC_036813.1/MF066243.1</t>
  </si>
  <si>
    <t>Fargesia grossa</t>
  </si>
  <si>
    <t>PRJNA555956</t>
  </si>
  <si>
    <t>NC_043944.1/MH988734.1</t>
  </si>
  <si>
    <t>Yushania confusa</t>
  </si>
  <si>
    <t>PRJNA555983</t>
  </si>
  <si>
    <t>NC_043893.1/MH988737.1</t>
  </si>
  <si>
    <t>Fargesia hygrophila</t>
  </si>
  <si>
    <t>PRJNA555964</t>
  </si>
  <si>
    <t>NC_043938.1/MH988727.1</t>
  </si>
  <si>
    <t>Fargesia communis</t>
  </si>
  <si>
    <t>PRJNA555978</t>
  </si>
  <si>
    <t>NC_043934.1/MH988721.1</t>
  </si>
  <si>
    <t>Yushania violascens</t>
  </si>
  <si>
    <t>PRJNA555953</t>
  </si>
  <si>
    <t>NC_043946.1/MH988739.1</t>
  </si>
  <si>
    <t>Bambusa bambos</t>
  </si>
  <si>
    <t>PRJNA283092</t>
  </si>
  <si>
    <t>NC_026957.1/KJ870988.1</t>
  </si>
  <si>
    <t>Fargesia canaliculata</t>
  </si>
  <si>
    <t>PRJNA555959</t>
  </si>
  <si>
    <t>NC_043936.1/MH988725.1</t>
  </si>
  <si>
    <t>Fargesia yunnanensis</t>
  </si>
  <si>
    <t>PRJNA259446</t>
  </si>
  <si>
    <t>NC_024717.1/JX513418.1</t>
  </si>
  <si>
    <t>Fargesia albocerea</t>
  </si>
  <si>
    <t>PRJNA555969</t>
  </si>
  <si>
    <t>NC_043891.1/MH988728.1</t>
  </si>
  <si>
    <t>Ampelocalamus saxatilis</t>
  </si>
  <si>
    <t>PRJNA555931</t>
  </si>
  <si>
    <t>NC_043931.1/MH988717.1</t>
  </si>
  <si>
    <t>Indocalamus sinicus</t>
  </si>
  <si>
    <t>PRJNA433122</t>
  </si>
  <si>
    <t>NC_036819.1/MF066250.1</t>
  </si>
  <si>
    <t>Yushania glandulosa</t>
  </si>
  <si>
    <t>PRJNA555954</t>
  </si>
  <si>
    <t>NC_043947.1/MH988740.1</t>
  </si>
  <si>
    <t>Fargesia funiushanensis</t>
  </si>
  <si>
    <t>PRJNA555957</t>
  </si>
  <si>
    <t>NC_043940.1/MH988730.1</t>
  </si>
  <si>
    <t>Fargesia stenoclada</t>
  </si>
  <si>
    <t>PRJNA555929</t>
  </si>
  <si>
    <t>NC_043935.1/MH988723.1</t>
  </si>
  <si>
    <t>Garnotia tenella</t>
  </si>
  <si>
    <t>PRJNA390380</t>
  </si>
  <si>
    <t>NC_035051.1/KY596184.1</t>
  </si>
  <si>
    <t>Sarocalamus faberi</t>
  </si>
  <si>
    <t>PRJNA259469</t>
  </si>
  <si>
    <t>NC_024713.1/JX513414.1</t>
  </si>
  <si>
    <t>Yushania levigata</t>
  </si>
  <si>
    <t>PRJNA259444</t>
  </si>
  <si>
    <t>NC_024725.1/JX513426.1</t>
  </si>
  <si>
    <t>Fargesia qinlingensis</t>
  </si>
  <si>
    <t>PRJNA508179</t>
  </si>
  <si>
    <t>NC_040002.1/MH117939.1</t>
  </si>
  <si>
    <t>Pseudosasa japonica</t>
  </si>
  <si>
    <t>PRJNA301315</t>
  </si>
  <si>
    <t>NC_028328.1/KT428377.1</t>
  </si>
  <si>
    <t>2015-11-05T00:00:00Z</t>
  </si>
  <si>
    <t>Fargesia decurvata</t>
  </si>
  <si>
    <t>PRJNA555950</t>
  </si>
  <si>
    <t>NC_043933.1/MH988719.1</t>
  </si>
  <si>
    <t>Iseilema macratherum</t>
  </si>
  <si>
    <t>PRJNA328826</t>
  </si>
  <si>
    <t>NC_030611.1/KU291468.1</t>
  </si>
  <si>
    <t>Oligostachyum shiuyingianum</t>
  </si>
  <si>
    <t>PRJNA259450</t>
  </si>
  <si>
    <t>NC_024722.1/JX513423.1</t>
  </si>
  <si>
    <t>Oldeania cf. madagascariensis PFM-2018</t>
  </si>
  <si>
    <t>PRJNA433145</t>
  </si>
  <si>
    <t>NC_036823.1/MF066254.1</t>
  </si>
  <si>
    <t>Fargesia daminiu</t>
  </si>
  <si>
    <t>PRJNA555958</t>
  </si>
  <si>
    <t>NC_043942.1/MH988732.1</t>
  </si>
  <si>
    <t>Fargesia setosa</t>
  </si>
  <si>
    <t>PRJNA555963</t>
  </si>
  <si>
    <t>NC_043939.1/MH988729.1</t>
  </si>
  <si>
    <t>Indosasa sinica</t>
  </si>
  <si>
    <t>PRJNA259468</t>
  </si>
  <si>
    <t>NC_024721.1/JX513422.1</t>
  </si>
  <si>
    <t>Garnotia thailandica</t>
  </si>
  <si>
    <t>PRJNA390385</t>
  </si>
  <si>
    <t>NC_035042.1/KY596171.1</t>
  </si>
  <si>
    <t>Indocalamus longiauritus</t>
  </si>
  <si>
    <t>PRJNA70047</t>
  </si>
  <si>
    <t>NC_015803.1/HQ337795.1</t>
  </si>
  <si>
    <t>2011-07-14T00:00:00Z</t>
  </si>
  <si>
    <t>Phyllostachys edulis</t>
  </si>
  <si>
    <t>PRJNA70075</t>
  </si>
  <si>
    <t>NC_015817.1/HQ337796.1</t>
  </si>
  <si>
    <t>Ampelocalamus calcareus</t>
  </si>
  <si>
    <t>PRJNA259460</t>
  </si>
  <si>
    <t>NC_024731.1/KJ496369.1</t>
  </si>
  <si>
    <t>Pseudosasa cantorii</t>
  </si>
  <si>
    <t>PRJNA433130</t>
  </si>
  <si>
    <t>NC_036824.1/MF066255.1</t>
  </si>
  <si>
    <t>Schizachyrium cirratum</t>
  </si>
  <si>
    <t>PRJNA509831</t>
  </si>
  <si>
    <t>NC_040130.1/MH181235.1</t>
  </si>
  <si>
    <t>Arundinaria fargesii</t>
  </si>
  <si>
    <t>PRJNA259471</t>
  </si>
  <si>
    <t>NC_024712.1/JX513413.1</t>
  </si>
  <si>
    <t>Acidosasa purpurea</t>
  </si>
  <si>
    <t>PRJNA70081</t>
  </si>
  <si>
    <t>NC_015820.1/HQ337793.1</t>
  </si>
  <si>
    <t>Pleioblastus amarus</t>
  </si>
  <si>
    <t>PRJNA555913</t>
  </si>
  <si>
    <t>NC_043892.1/MH988736.1</t>
  </si>
  <si>
    <t>Phyllostachys propinqua</t>
  </si>
  <si>
    <t>PRJNA81307</t>
  </si>
  <si>
    <t>NC_016699.1/JN415113.1</t>
  </si>
  <si>
    <t>Cymbopogon citratus</t>
  </si>
  <si>
    <t>PRJNA541620</t>
  </si>
  <si>
    <t>NC_042144.1/MH488954.1</t>
  </si>
  <si>
    <t>Indosasa shibataeoides</t>
  </si>
  <si>
    <t>PRJNA433136</t>
  </si>
  <si>
    <t>NC_036820.1/MF066251.1</t>
  </si>
  <si>
    <t>Andropogon gerardi</t>
  </si>
  <si>
    <t>PRJNA509812</t>
  </si>
  <si>
    <t>NC_040111.1/MH181178.1</t>
  </si>
  <si>
    <t>Gelidocalamus tessellatus</t>
  </si>
  <si>
    <t>PRJNA259452</t>
  </si>
  <si>
    <t>NC_024719.1/JX513420.1</t>
  </si>
  <si>
    <t>Cymbopogon flexuosus</t>
  </si>
  <si>
    <t>PRJNA390372</t>
  </si>
  <si>
    <t>NC_035040.1/KY596169.1</t>
  </si>
  <si>
    <t>Echinochloa colona</t>
  </si>
  <si>
    <t>PRJNA359063</t>
  </si>
  <si>
    <t>NC_032383.1/KX870853.1</t>
  </si>
  <si>
    <t>Pleioblastus maculatus</t>
  </si>
  <si>
    <t>PRJNA259466</t>
  </si>
  <si>
    <t>NC_024723.1/JX513424.1</t>
  </si>
  <si>
    <t>Plagiantha tenella</t>
  </si>
  <si>
    <t>PRJNA328849</t>
  </si>
  <si>
    <t>NC_030497.1/KU291480.1</t>
  </si>
  <si>
    <t>Phyllostachys sulphurea</t>
  </si>
  <si>
    <t>PRJNA257626</t>
  </si>
  <si>
    <t>NC_024669.1/KJ722540.1</t>
  </si>
  <si>
    <t>Shibataea chiangshanensis</t>
  </si>
  <si>
    <t>PRJNA433141</t>
  </si>
  <si>
    <t>NC_036826.1/MF066257.1</t>
  </si>
  <si>
    <t>Zeugites pittieri</t>
  </si>
  <si>
    <t>PRJNA328835</t>
  </si>
  <si>
    <t>NC_030500.1/KU291488.1</t>
  </si>
  <si>
    <t>Themeda arundinacea</t>
  </si>
  <si>
    <t>PRJNA390374</t>
  </si>
  <si>
    <t>NC_035014.1/KY596123.1</t>
  </si>
  <si>
    <t>Oldeania itremoensis</t>
  </si>
  <si>
    <t>PRJNA433142</t>
  </si>
  <si>
    <t>NC_036821.1/MF066252.1</t>
  </si>
  <si>
    <t>Brachiaria fragrans</t>
  </si>
  <si>
    <t>PRJNA376947</t>
  </si>
  <si>
    <t>NC_033879.1/KX663837.1</t>
  </si>
  <si>
    <t>Schizachyrium imberbe</t>
  </si>
  <si>
    <t>PRJNA390362</t>
  </si>
  <si>
    <t>NC_035045.1/KY596174.1</t>
  </si>
  <si>
    <t>Fargesia spathacea</t>
  </si>
  <si>
    <t>PRJNA259481</t>
  </si>
  <si>
    <t>NC_024716.1/JX513417.1</t>
  </si>
  <si>
    <t>Ampelocalamus actinotrichus</t>
  </si>
  <si>
    <t>PRJNA433153</t>
  </si>
  <si>
    <t>NC_036815.1/MF066245.1</t>
  </si>
  <si>
    <t>Thamnocalamus spathiflorus</t>
  </si>
  <si>
    <t>PRJNA259484</t>
  </si>
  <si>
    <t>NC_024724.1/JX513425.1</t>
  </si>
  <si>
    <t>Germainia capitata</t>
  </si>
  <si>
    <t>PRJNA390383</t>
  </si>
  <si>
    <t>NC_035046.1/KY596175.1</t>
  </si>
  <si>
    <t>Chimonocalamus longiusculus</t>
  </si>
  <si>
    <t>PRJNA259453</t>
  </si>
  <si>
    <t>NC_024714.1/JX513415.1</t>
  </si>
  <si>
    <t>Panicum miliaceum</t>
  </si>
  <si>
    <t>PRJNA316270</t>
  </si>
  <si>
    <t>NC_029732.1/KU343177.1</t>
  </si>
  <si>
    <t>Phyllostachys nigra var. henonis</t>
  </si>
  <si>
    <t>PRJNA70093</t>
  </si>
  <si>
    <t>NC_015826.1/HQ154129.1</t>
  </si>
  <si>
    <t>Echinochloa esculenta</t>
  </si>
  <si>
    <t>PRJNA359009</t>
  </si>
  <si>
    <t>NC_032379.1/KX756178.1</t>
  </si>
  <si>
    <t>Echinochloa crus-galli</t>
  </si>
  <si>
    <t>PRJNA306336</t>
  </si>
  <si>
    <t>NC_028719.1/KR822684.1</t>
  </si>
  <si>
    <t>Arthraxon microphyllus</t>
  </si>
  <si>
    <t>PRJNA390388</t>
  </si>
  <si>
    <t>NC_035050.1/KY596183.1</t>
  </si>
  <si>
    <t>Ampelocalamus naibunensis</t>
  </si>
  <si>
    <t>PRJNA339102</t>
  </si>
  <si>
    <t>NC_030767.1/KX372537.1</t>
  </si>
  <si>
    <t>2016-08-16T00:00:00Z</t>
  </si>
  <si>
    <t>Oncorachis ramosa</t>
  </si>
  <si>
    <t>PRJNA328848</t>
  </si>
  <si>
    <t>NC_030490.1/KU291472.1</t>
  </si>
  <si>
    <t>Echinochloa stagnina</t>
  </si>
  <si>
    <t>PRJNA414818</t>
  </si>
  <si>
    <t>NC_036128.1/MF563381.1</t>
  </si>
  <si>
    <t>Eriochloa meyeriana</t>
  </si>
  <si>
    <t>PRJNA328832</t>
  </si>
  <si>
    <t>NC_030624.1/KU291498.1</t>
  </si>
  <si>
    <t>Echinochloa oryzicola STB03</t>
  </si>
  <si>
    <t>PRJNA257603</t>
  </si>
  <si>
    <t>NC_024643.2/KJ000048.2</t>
  </si>
  <si>
    <t>Coleataenia prionitis</t>
  </si>
  <si>
    <t>PRJNA262788</t>
  </si>
  <si>
    <t>NC_025231.1/KJ920228.1</t>
  </si>
  <si>
    <t>Steinchisma laxum</t>
  </si>
  <si>
    <t>PRJNA328851</t>
  </si>
  <si>
    <t>NC_030499.1/KU291483.1</t>
  </si>
  <si>
    <t>Sasa longiligulata</t>
  </si>
  <si>
    <t>PRJNA433127</t>
  </si>
  <si>
    <t>NC_036825.1/MF066256.1</t>
  </si>
  <si>
    <t>Amelichloa brachychaeta</t>
  </si>
  <si>
    <t>PRJNA550914</t>
  </si>
  <si>
    <t>NC_042701.1/MH569074.1</t>
  </si>
  <si>
    <t>Indocalamus wilsonii</t>
  </si>
  <si>
    <t>PRJNA259451</t>
  </si>
  <si>
    <t>NC_024720.1/JX513421.1</t>
  </si>
  <si>
    <t>Chrysopogon zizanioides</t>
  </si>
  <si>
    <t>PRJNA390398</t>
  </si>
  <si>
    <t>NC_035034.1/KY596158.1</t>
  </si>
  <si>
    <t>Kuruna debilis</t>
  </si>
  <si>
    <t>PRJNA433151</t>
  </si>
  <si>
    <t>NC_036822.1/MF066253.1</t>
  </si>
  <si>
    <t>Panicum incomtum</t>
  </si>
  <si>
    <t>PRJNA496110</t>
  </si>
  <si>
    <t>NC_039619.1/MH394348.1</t>
  </si>
  <si>
    <t>Genlisea aurea</t>
  </si>
  <si>
    <t>PRJNA438327</t>
  </si>
  <si>
    <t>NC_037078.1/MF593121.1</t>
  </si>
  <si>
    <t>Arundinaria humbertii</t>
  </si>
  <si>
    <t>PRJNA563421</t>
  </si>
  <si>
    <t>NC_044488.1/MF508721.1</t>
  </si>
  <si>
    <t>Chrysopogon gryllus</t>
  </si>
  <si>
    <t>PRJNA390379</t>
  </si>
  <si>
    <t>NC_035035.1/KY596161.1</t>
  </si>
  <si>
    <t>Sphagnum palustre</t>
  </si>
  <si>
    <t>PRJNA322156</t>
  </si>
  <si>
    <t>NC_030198.1/KU726621.1</t>
  </si>
  <si>
    <t>2016-05-19T00:00:00Z</t>
  </si>
  <si>
    <t>Oldeania humbertii</t>
  </si>
  <si>
    <t>PRJNA433144</t>
  </si>
  <si>
    <t>NC_036817.1/MF066247.1</t>
  </si>
  <si>
    <t>SAMN08389585</t>
  </si>
  <si>
    <t>PRJNA431363</t>
  </si>
  <si>
    <t>Pltd:CM009689.1</t>
  </si>
  <si>
    <t>2018-04-10T00:00:00Z</t>
  </si>
  <si>
    <t>Gaoligongshania megalothyrsa</t>
  </si>
  <si>
    <t>PRJNA259485</t>
  </si>
  <si>
    <t>NC_024718.1/JX513419.1</t>
  </si>
  <si>
    <t>Otachyrium versicolor</t>
  </si>
  <si>
    <t>PRJNA328852</t>
  </si>
  <si>
    <t>NC_030492.1/KU291474.1</t>
  </si>
  <si>
    <t>Thysanolaena latifolia</t>
  </si>
  <si>
    <t>PRJNA262805</t>
  </si>
  <si>
    <t>NC_025238.1/KJ920236.1</t>
  </si>
  <si>
    <t>Sacciolepis indica</t>
  </si>
  <si>
    <t>PRJNA430663</t>
  </si>
  <si>
    <t>NC_036702.1/KY432794.1</t>
  </si>
  <si>
    <t>Heteropogon triticeus</t>
  </si>
  <si>
    <t>PRJNA390378</t>
  </si>
  <si>
    <t>NC_035025.1/KY596142.1</t>
  </si>
  <si>
    <t>Pariana campestris</t>
  </si>
  <si>
    <t>PRJNA289829</t>
  </si>
  <si>
    <t>NC_027491.1/KP319244.1</t>
  </si>
  <si>
    <t>Dichanthelium acuminatum</t>
  </si>
  <si>
    <t>PRJNA328841</t>
  </si>
  <si>
    <t>NC_030623.1/KU291496.1</t>
  </si>
  <si>
    <t>Eriochrysis laxa</t>
  </si>
  <si>
    <t>PRJNA318212</t>
  </si>
  <si>
    <t>NC_029883.1/KU961863.1</t>
  </si>
  <si>
    <t>Urochloa reptans</t>
  </si>
  <si>
    <t>PRJNA328844</t>
  </si>
  <si>
    <t>NC_030617.1/KU291486.1</t>
  </si>
  <si>
    <t>Eulalia aurea (Bory) Kunth, 1830</t>
  </si>
  <si>
    <t>PRJNA328846</t>
  </si>
  <si>
    <t>NC_030503.1/KU291499.1</t>
  </si>
  <si>
    <t>Apluda mutica</t>
  </si>
  <si>
    <t>PRJNA430579</t>
  </si>
  <si>
    <t>NC_036684.1/KY432813.1</t>
  </si>
  <si>
    <t>Genlisea filiformis</t>
  </si>
  <si>
    <t>PRJNA438319</t>
  </si>
  <si>
    <t>NC_037079.1/MF593122.1</t>
  </si>
  <si>
    <t>Paspalum inaequivalve</t>
  </si>
  <si>
    <t>PRJNA495535</t>
  </si>
  <si>
    <t>NC_039463.1/MG524001.1</t>
  </si>
  <si>
    <t>Rottboellia cochinchinensis</t>
  </si>
  <si>
    <t>PRJNA328840</t>
  </si>
  <si>
    <t>NC_030615.1/KU291481.1</t>
  </si>
  <si>
    <t>Puelia olyriformis</t>
  </si>
  <si>
    <t>PRJNA238399</t>
  </si>
  <si>
    <t>NC_023449.1/KC534841.1</t>
  </si>
  <si>
    <t>2014-02-21T00:00:00Z</t>
  </si>
  <si>
    <t>Parahyparrhenia siamensis</t>
  </si>
  <si>
    <t>PRJNA390363</t>
  </si>
  <si>
    <t>NC_035033.1/KY596155.1</t>
  </si>
  <si>
    <t>Pariana radiciflora</t>
  </si>
  <si>
    <t>PRJNA283084</t>
  </si>
  <si>
    <t>NC_026972.1/KJ871004.1</t>
  </si>
  <si>
    <t>Chasechloa egregia</t>
  </si>
  <si>
    <t>PRJNA344585</t>
  </si>
  <si>
    <t>NC_031299.1/KX663836.1</t>
  </si>
  <si>
    <t>2016-09-27T00:00:00Z</t>
  </si>
  <si>
    <t>Arthraxon lanceolatus</t>
  </si>
  <si>
    <t>PRJNA390341</t>
  </si>
  <si>
    <t>NC_035017.1/KY596127.1</t>
  </si>
  <si>
    <t>Eriochrysis pallida</t>
  </si>
  <si>
    <t>PRJNA550821</t>
  </si>
  <si>
    <t>NC_042751.1/MH767450.1</t>
  </si>
  <si>
    <t>Zea mays</t>
  </si>
  <si>
    <t>PRJNA249074</t>
  </si>
  <si>
    <t>Pltd:NC_001666.2/</t>
  </si>
  <si>
    <t>1995-07-17T00:00:00Z</t>
  </si>
  <si>
    <t>Eriochrysis cf. cayennensis 365-2</t>
  </si>
  <si>
    <t>PRJNA318208</t>
  </si>
  <si>
    <t>NC_029882.1/KU961862.1</t>
  </si>
  <si>
    <t>Lasiacis nigra</t>
  </si>
  <si>
    <t>PRJNA414811</t>
  </si>
  <si>
    <t>NC_036123.1/MF563376.1</t>
  </si>
  <si>
    <t>Genlisea repens</t>
  </si>
  <si>
    <t>PRJNA438324</t>
  </si>
  <si>
    <t>NC_037081.1/MF593124.1</t>
  </si>
  <si>
    <t>Paspalum vaginatum</t>
  </si>
  <si>
    <t>PRJNA495547</t>
  </si>
  <si>
    <t>NC_039462.1/MG523998.1</t>
  </si>
  <si>
    <t>Gynerium sagittatum</t>
  </si>
  <si>
    <t>PRJNA430603</t>
  </si>
  <si>
    <t>NC_036687.1/KY432779.1</t>
  </si>
  <si>
    <t>Genlisea pygmaea</t>
  </si>
  <si>
    <t>PRJNA438320</t>
  </si>
  <si>
    <t>NC_037080.1/MF593123.1</t>
  </si>
  <si>
    <t>Pseudosorghum fasciculare</t>
  </si>
  <si>
    <t>PRJNA390404</t>
  </si>
  <si>
    <t>NC_035024.1/KY596139.1</t>
  </si>
  <si>
    <t>Pseudolasiacis leptolomoides</t>
  </si>
  <si>
    <t>PRJNA414856</t>
  </si>
  <si>
    <t>NC_036119.1/MF563372.1</t>
  </si>
  <si>
    <t>Arthraxon prionodes</t>
  </si>
  <si>
    <t>PRJNA328855</t>
  </si>
  <si>
    <t>NC_030613.1/KU291471.1</t>
  </si>
  <si>
    <t>Arthraxon hispidus</t>
  </si>
  <si>
    <t>PRJNA390351</t>
  </si>
  <si>
    <t>NC_035048.1/KY596179.1</t>
  </si>
  <si>
    <t>Selaginella bisulcata</t>
  </si>
  <si>
    <t>PRJNA532031</t>
  </si>
  <si>
    <t>NC_041640.1/MH598531.1</t>
  </si>
  <si>
    <t>Streptostachys asperifolia</t>
  </si>
  <si>
    <t>PRJNA414854</t>
  </si>
  <si>
    <t>NC_036116.1/MF563369.1</t>
  </si>
  <si>
    <t>Zea diploperennis</t>
  </si>
  <si>
    <t>PRJNA326015</t>
  </si>
  <si>
    <t>NC_030377.1/KR873421.1</t>
  </si>
  <si>
    <t>Dimeria ornithopoda</t>
  </si>
  <si>
    <t>PRJNA390381</t>
  </si>
  <si>
    <t>NC_035020.1/KY596130.1</t>
  </si>
  <si>
    <t>Sorghum timorense</t>
  </si>
  <si>
    <t>PRJNA241202</t>
  </si>
  <si>
    <t>NC_023800.1/KF998272.1</t>
  </si>
  <si>
    <t>Eulalia siamensis</t>
  </si>
  <si>
    <t>PRJNA390375</t>
  </si>
  <si>
    <t>NC_035031.1/KY596149.1</t>
  </si>
  <si>
    <t>Sorghum propinquum</t>
  </si>
  <si>
    <t>PRJNA550841</t>
  </si>
  <si>
    <t>NC_042789.1/MH926027.1</t>
  </si>
  <si>
    <t>Thyridolepis xerophila</t>
  </si>
  <si>
    <t>PRJNA328856</t>
  </si>
  <si>
    <t>NC_030616.1/KU291485.1</t>
  </si>
  <si>
    <t>Zea perennis</t>
  </si>
  <si>
    <t>PRJNA325262</t>
  </si>
  <si>
    <t>NC_030300.1/KR873423.1</t>
  </si>
  <si>
    <t>Dendrotrophe varians</t>
  </si>
  <si>
    <t>PRJNA495566</t>
  </si>
  <si>
    <t>NC_039391.1/MF592987.1</t>
  </si>
  <si>
    <t>Genlisea tuberosa</t>
  </si>
  <si>
    <t>PRJNA438332</t>
  </si>
  <si>
    <t>NC_037082.1/MF593125.1</t>
  </si>
  <si>
    <t>Chrysopogon serrulatus</t>
  </si>
  <si>
    <t>PRJNA318202</t>
  </si>
  <si>
    <t>NC_029884.1/KU961864.1</t>
  </si>
  <si>
    <t>Alloteropsis angusta</t>
  </si>
  <si>
    <t>PRJNA297997</t>
  </si>
  <si>
    <t>NC_027951.1/KT281146.1</t>
  </si>
  <si>
    <t>Zea luxurians</t>
  </si>
  <si>
    <t>PRJNA325263</t>
  </si>
  <si>
    <t>NC_030301.1/KR873424.1</t>
  </si>
  <si>
    <t>Chrysopogon orientalis</t>
  </si>
  <si>
    <t>PRJNA390382</t>
  </si>
  <si>
    <t>NC_035047.1/KY596177.1</t>
  </si>
  <si>
    <t>Cenchrus americanus</t>
  </si>
  <si>
    <t>SAMN02415033</t>
  </si>
  <si>
    <t>PRJNA251643</t>
  </si>
  <si>
    <t>chloroplast:NC_024171.1/</t>
  </si>
  <si>
    <t>Entolasia imbricata</t>
  </si>
  <si>
    <t>PRJNA414803</t>
  </si>
  <si>
    <t>NC_036126.1/MF563379.1</t>
  </si>
  <si>
    <t>Paraneurachne muelleri</t>
  </si>
  <si>
    <t>PRJNA495511</t>
  </si>
  <si>
    <t>NC_039450.1/MG524000.1</t>
  </si>
  <si>
    <t>Pseudopogonatherum contortum</t>
  </si>
  <si>
    <t>PRJNA390359</t>
  </si>
  <si>
    <t>NC_035026.1/KY596143.1</t>
  </si>
  <si>
    <t>Coix lacryma-jobi</t>
  </si>
  <si>
    <t>PRJNA40757</t>
  </si>
  <si>
    <t>NC_013273.1/FJ261955.1</t>
  </si>
  <si>
    <t>2009-10-07T00:00:00Z</t>
  </si>
  <si>
    <t>Sorghum bicolor</t>
  </si>
  <si>
    <t>PRJNA38691</t>
  </si>
  <si>
    <t>Pltd:NC_008602.1/</t>
  </si>
  <si>
    <t>2006-12-04T00:00:00Z</t>
  </si>
  <si>
    <t>Sorghum sudanense</t>
  </si>
  <si>
    <t>PRJNA550830</t>
  </si>
  <si>
    <t>NC_042790.1/MH926028.1</t>
  </si>
  <si>
    <t>Streptogyna americana</t>
  </si>
  <si>
    <t>PRJNA430606</t>
  </si>
  <si>
    <t>NC_036683.1/KY432812.1</t>
  </si>
  <si>
    <t>Hemisorghum mekongense</t>
  </si>
  <si>
    <t>PRJNA390384</t>
  </si>
  <si>
    <t>NC_035022.1/KY596132.1</t>
  </si>
  <si>
    <t>Mnesithea helferi</t>
  </si>
  <si>
    <t>PRJNA390364</t>
  </si>
  <si>
    <t>NC_035036.1/KY596162.1</t>
  </si>
  <si>
    <t>Arundinella deppeana</t>
  </si>
  <si>
    <t>PRJNA328834</t>
  </si>
  <si>
    <t>NC_030620.1/KU291490.1</t>
  </si>
  <si>
    <t>Paspalum fimbriatum</t>
  </si>
  <si>
    <t>PRJNA328845</t>
  </si>
  <si>
    <t>NC_030495.1/KU291478.1</t>
  </si>
  <si>
    <t>Amphicarpum muhlenbergianum</t>
  </si>
  <si>
    <t>PRJNA328827</t>
  </si>
  <si>
    <t>NC_030619.1/KU291489.1</t>
  </si>
  <si>
    <t>Imperata cylindrica</t>
  </si>
  <si>
    <t>PRJNA328829</t>
  </si>
  <si>
    <t>NC_030487.1/KU291466.1</t>
  </si>
  <si>
    <t>Polytoca digitata</t>
  </si>
  <si>
    <t>PRJNA390376</t>
  </si>
  <si>
    <t>NC_035044.1/KY596173.1</t>
  </si>
  <si>
    <t>Andropogon burmanicus</t>
  </si>
  <si>
    <t>PRJNA390389</t>
  </si>
  <si>
    <t>NC_035038.1/KY596164.1</t>
  </si>
  <si>
    <t>Saccharum hildebrandtii</t>
  </si>
  <si>
    <t>PRJNA414830</t>
  </si>
  <si>
    <t>NC_036118.1/MF563371.1</t>
  </si>
  <si>
    <t>Digitaria exilis</t>
  </si>
  <si>
    <t>SAMN02415020</t>
  </si>
  <si>
    <t>PRJNA251642</t>
  </si>
  <si>
    <t>NC_024176.1/</t>
  </si>
  <si>
    <t>Panicum pygmaeum</t>
  </si>
  <si>
    <t>PRJNA414873</t>
  </si>
  <si>
    <t>NC_036120.1/MF563373.1</t>
  </si>
  <si>
    <t>Tripsacum dactyloides</t>
  </si>
  <si>
    <t>PRJNA438322</t>
  </si>
  <si>
    <t>NC_037087.1/MG386499.1</t>
  </si>
  <si>
    <t>Sorghastrum nutans</t>
  </si>
  <si>
    <t>PRJNA328830</t>
  </si>
  <si>
    <t>NC_030498.1/KU291482.1</t>
  </si>
  <si>
    <t>Eulaliopsis binata</t>
  </si>
  <si>
    <t>PRJNA390324</t>
  </si>
  <si>
    <t>NC_035049.1/KY596182.1</t>
  </si>
  <si>
    <t>Ischaemum afrum</t>
  </si>
  <si>
    <t>PRJNA328858</t>
  </si>
  <si>
    <t>NC_030488.1/KU291467.1</t>
  </si>
  <si>
    <t>Miscanthus junceus</t>
  </si>
  <si>
    <t>PRJNA400930</t>
  </si>
  <si>
    <t>NC_035751.1/LN869216.1</t>
  </si>
  <si>
    <t>2017-08-11T00:00:00Z</t>
  </si>
  <si>
    <t>Saccharum spontaneum</t>
  </si>
  <si>
    <t>PRJNA387892</t>
  </si>
  <si>
    <t>NC_034802.1/KX139746.1</t>
  </si>
  <si>
    <t>Saccharum officinarum</t>
  </si>
  <si>
    <t>PRJNA394356</t>
  </si>
  <si>
    <t>NC_035224.1/LN849913.1</t>
  </si>
  <si>
    <t>2017-06-29T00:00:00Z</t>
  </si>
  <si>
    <t>Saccharum hybrid cultivar</t>
  </si>
  <si>
    <t>PRJNA311782</t>
  </si>
  <si>
    <t>NC_029221.1/KU214867.1</t>
  </si>
  <si>
    <t>Saccharum hybrid cultivar SP80-3280</t>
  </si>
  <si>
    <t>PRJNA62917</t>
  </si>
  <si>
    <t>NC_005878.2/AE009947.2</t>
  </si>
  <si>
    <t>2004-06-09T00:00:00Z</t>
  </si>
  <si>
    <t>PRJNA12453</t>
  </si>
  <si>
    <t>NC_006084.1/AP006714.1</t>
  </si>
  <si>
    <t>2004-07-29T00:00:00Z</t>
  </si>
  <si>
    <t>Corallorhiza striata var. striata</t>
  </si>
  <si>
    <t>PRJNA524599</t>
  </si>
  <si>
    <t>NC_040978.1/MG874034.1</t>
  </si>
  <si>
    <t>Chasmanthium laxum</t>
  </si>
  <si>
    <t>PRJNA399909</t>
  </si>
  <si>
    <t>NC_035522.1/MF035973.1</t>
  </si>
  <si>
    <t>Saccharum arundinaceum</t>
  </si>
  <si>
    <t>PRJNA339086</t>
  </si>
  <si>
    <t>NC_030777.1/LC160130.1</t>
  </si>
  <si>
    <t>Tripidium ravennae</t>
  </si>
  <si>
    <t>PRJNA550957</t>
  </si>
  <si>
    <t>NC_042735.1/MH767451.1</t>
  </si>
  <si>
    <t>Genlisea margaretae</t>
  </si>
  <si>
    <t>PRJNA267391</t>
  </si>
  <si>
    <t>NC_025652.1/HG530134.1</t>
  </si>
  <si>
    <t>Miscanthus transmorrisonensis</t>
  </si>
  <si>
    <t>PRJNA400957</t>
  </si>
  <si>
    <t>NC_035752.1/LN869229.1</t>
  </si>
  <si>
    <t>Miscanthus sacchariflorus</t>
  </si>
  <si>
    <t>PRJNA306338</t>
  </si>
  <si>
    <t>NC_028720.1/KR822687.1</t>
  </si>
  <si>
    <t>Miscanthus x giganteus</t>
  </si>
  <si>
    <t>PRJNA400991</t>
  </si>
  <si>
    <t>NC_035753.1/LN869230.1</t>
  </si>
  <si>
    <t>Miscanthus floridulus</t>
  </si>
  <si>
    <t>PRJNA400946</t>
  </si>
  <si>
    <t>NC_035750.1/LN869215.1</t>
  </si>
  <si>
    <t>Miscanthus sinensis</t>
  </si>
  <si>
    <t>PRJNA306337</t>
  </si>
  <si>
    <t>NC_028721.1/KR822688.1</t>
  </si>
  <si>
    <t>Cressa cretica</t>
  </si>
  <si>
    <t>PRJNA400032</t>
  </si>
  <si>
    <t>NC_035516.1/MF067398.1</t>
  </si>
  <si>
    <t>Aldrovanda vesiculosa</t>
  </si>
  <si>
    <t>PRJNA394436</t>
  </si>
  <si>
    <t>NC_035416.1/KY679200.1</t>
  </si>
  <si>
    <t>Asteropeia rhopaloides</t>
  </si>
  <si>
    <t>PRJNA524566</t>
  </si>
  <si>
    <t>NC_040948.1/MK397914.1</t>
  </si>
  <si>
    <t>Leptaspis banksii</t>
  </si>
  <si>
    <t>PRJNA377066</t>
  </si>
  <si>
    <t>NC_033863.1/KU666545.1</t>
  </si>
  <si>
    <t>Pharus lappulaceus</t>
  </si>
  <si>
    <t>PRJNA232905</t>
  </si>
  <si>
    <t>NC_023245.1/KC311467.1</t>
  </si>
  <si>
    <t>2014-01-02T00:00:00Z</t>
  </si>
  <si>
    <t>Leptaspis zeylanica</t>
  </si>
  <si>
    <t>PRJNA377067</t>
  </si>
  <si>
    <t>NC_033864.1/KU666546.1</t>
  </si>
  <si>
    <t>Heracleum candicans</t>
  </si>
  <si>
    <t>PRJNA591524</t>
  </si>
  <si>
    <t>NC_045184.1/MK522402.1</t>
  </si>
  <si>
    <t>2019-11-25T00:00:00Z</t>
  </si>
  <si>
    <t>Pharus latifolius</t>
  </si>
  <si>
    <t>PRJNA207571</t>
  </si>
  <si>
    <t>NC_021372.1/JN032131.1</t>
  </si>
  <si>
    <t>2013-06-10T00:00:00Z</t>
  </si>
  <si>
    <t>Semenovia transiliensis</t>
  </si>
  <si>
    <t>PRJNA591538</t>
  </si>
  <si>
    <t>NC_045182.1/MK333395.1</t>
  </si>
  <si>
    <t>Erodium gruinum</t>
  </si>
  <si>
    <t>PRJNA270438</t>
  </si>
  <si>
    <t>NC_025907.1/KF804069.1</t>
  </si>
  <si>
    <t>Hymenophyllum holochilum</t>
  </si>
  <si>
    <t>PRJNA504201</t>
  </si>
  <si>
    <t>NC_039753.1/MH265124.1</t>
  </si>
  <si>
    <t>Angelica sinensis</t>
  </si>
  <si>
    <t>PRJNA550815</t>
  </si>
  <si>
    <t>NC_042826.1/MH778543.1</t>
  </si>
  <si>
    <t>Trifolium meduseum</t>
  </si>
  <si>
    <t>PRJNA248840</t>
  </si>
  <si>
    <t>NC_024166.1/KJ476730.1</t>
  </si>
  <si>
    <t>Cephalotus follicularis</t>
  </si>
  <si>
    <t>PRJNA548736</t>
  </si>
  <si>
    <t>NC_042597.1/MK460223.1</t>
  </si>
  <si>
    <t>2019-06-13T00:00:00Z</t>
  </si>
  <si>
    <t>Heracleum yunnanense</t>
  </si>
  <si>
    <t>PRJNA591523</t>
  </si>
  <si>
    <t>NC_045183.1/MN365275.1</t>
  </si>
  <si>
    <t>Illicium anisatum</t>
  </si>
  <si>
    <t>PRJNA387983</t>
  </si>
  <si>
    <t>NC_034703.1/</t>
  </si>
  <si>
    <t>2017-05-25T00:00:00Z</t>
  </si>
  <si>
    <t>Selaginella doederleinii</t>
  </si>
  <si>
    <t>PRJNA532073</t>
  </si>
  <si>
    <t>NC_041641.1/MH598532.1</t>
  </si>
  <si>
    <t>Paspalum virgatum</t>
  </si>
  <si>
    <t>PRJNA495534</t>
  </si>
  <si>
    <t>NC_039449.1/MG523999.1</t>
  </si>
  <si>
    <t>Osmundastrum cinnamomeum</t>
  </si>
  <si>
    <t>PRJNA248842</t>
  </si>
  <si>
    <t>NC_024157.1/KF225592.1</t>
  </si>
  <si>
    <t>Dioncophyllum thollonii</t>
  </si>
  <si>
    <t>PRJNA529160</t>
  </si>
  <si>
    <t>NC_041276.1/MK397866.1</t>
  </si>
  <si>
    <t>Oberonia japonica</t>
  </si>
  <si>
    <t>PRJNA407176</t>
  </si>
  <si>
    <t>NC_035832.1/KX871235.1</t>
  </si>
  <si>
    <t>Passiflora serratifolia</t>
  </si>
  <si>
    <t>PRJNA483637</t>
  </si>
  <si>
    <t>NC_038129.1/MF807948.1</t>
  </si>
  <si>
    <t>Erycina pusilla</t>
  </si>
  <si>
    <t>PRJNA170298</t>
  </si>
  <si>
    <t>NC_018114.1/JF746994.1</t>
  </si>
  <si>
    <t>2012-07-11T00:00:00Z</t>
  </si>
  <si>
    <t>Illicium verum</t>
  </si>
  <si>
    <t>PRJNA387984</t>
  </si>
  <si>
    <t>NC_034689.1/</t>
  </si>
  <si>
    <t>Illicium henryi</t>
  </si>
  <si>
    <t>PRJNA387985</t>
  </si>
  <si>
    <t>NC_034699.1/</t>
  </si>
  <si>
    <t>Paspalum simplex</t>
  </si>
  <si>
    <t>PRJNA495549</t>
  </si>
  <si>
    <t>NC_039461.1/MG523997.1</t>
  </si>
  <si>
    <t>Isoetes cangae</t>
  </si>
  <si>
    <t>PRJNA495520</t>
  </si>
  <si>
    <t>NC_039392.1/MG019393.1</t>
  </si>
  <si>
    <t>Isoetes serracarajensis</t>
  </si>
  <si>
    <t>PRJNA495519</t>
  </si>
  <si>
    <t>NC_039393.1/MG019395.1</t>
  </si>
  <si>
    <t>Genlisea violacea</t>
  </si>
  <si>
    <t>PRJNA438326</t>
  </si>
  <si>
    <t>NC_037083.1/MF593126.1</t>
  </si>
  <si>
    <t>Pedicularis hallaisanensis</t>
  </si>
  <si>
    <t>PRJNA453252</t>
  </si>
  <si>
    <t>NC_037433.1/MG770330.1</t>
  </si>
  <si>
    <t>Illicium floridanum</t>
  </si>
  <si>
    <t>PRJNA387961</t>
  </si>
  <si>
    <t>NC_034685.1/</t>
  </si>
  <si>
    <t>Jasminum polyanthum</t>
  </si>
  <si>
    <t>PRJNA541605</t>
  </si>
  <si>
    <t>NC_042273.1/MH817873.1</t>
  </si>
  <si>
    <t>Selaginella moellendorffii</t>
  </si>
  <si>
    <t>PRJNA39909</t>
  </si>
  <si>
    <t>NC_013086.1/FJ755183.1</t>
  </si>
  <si>
    <t>Passiflora vitifolia</t>
  </si>
  <si>
    <t>PRJNA483610</t>
  </si>
  <si>
    <t>NC_038128.1/MF807947.1</t>
  </si>
  <si>
    <t>Zostera marina</t>
  </si>
  <si>
    <t>PRJNA413494</t>
  </si>
  <si>
    <t>NC_036014.1/MF370229.1</t>
  </si>
  <si>
    <t>Arracacia xanthorrhiza</t>
  </si>
  <si>
    <t>PRJNA359053</t>
  </si>
  <si>
    <t>NC_032364.1/KY117235.1</t>
  </si>
  <si>
    <t>Strobilanthes cusia</t>
  </si>
  <si>
    <t>PRJNA453244</t>
  </si>
  <si>
    <t>NC_037485.1/MG874806.1</t>
  </si>
  <si>
    <t>Selaginella uncinata</t>
  </si>
  <si>
    <t>PRJNA532124</t>
  </si>
  <si>
    <t>NC_041575.1/MG272483.1</t>
  </si>
  <si>
    <t>Selaginella hainanensis</t>
  </si>
  <si>
    <t>PRJNA532144</t>
  </si>
  <si>
    <t>NC_041642.1/MH598533.1</t>
  </si>
  <si>
    <t>Isoetes nuttallii</t>
  </si>
  <si>
    <t>PRJNA483624</t>
  </si>
  <si>
    <t>NC_038073.1/MG668899.1</t>
  </si>
  <si>
    <t>Trifolium subterraneum</t>
  </si>
  <si>
    <t>PRJNA33531</t>
  </si>
  <si>
    <t>NC_011828.1/EU849487.1</t>
  </si>
  <si>
    <t>2009-01-06T00:00:00Z</t>
  </si>
  <si>
    <t>Isoetes engelmannii</t>
  </si>
  <si>
    <t>PRJNA483620</t>
  </si>
  <si>
    <t>NC_038080.1/MG668892.1</t>
  </si>
  <si>
    <t>Isoetes butleri</t>
  </si>
  <si>
    <t>PRJNA483630</t>
  </si>
  <si>
    <t>NC_038071.1/MG668891.1</t>
  </si>
  <si>
    <t>Isoetes piedmontana</t>
  </si>
  <si>
    <t>PRJNA524577</t>
  </si>
  <si>
    <t>NC_040925.1/MH549641.1</t>
  </si>
  <si>
    <t>Isoetes melanospora</t>
  </si>
  <si>
    <t>PRJNA483629</t>
  </si>
  <si>
    <t>NC_038072.1/MG668897.1</t>
  </si>
  <si>
    <t>Isoetes mattaponica</t>
  </si>
  <si>
    <t>PRJNA504278</t>
  </si>
  <si>
    <t>NC_039703.1/MG792141.1</t>
  </si>
  <si>
    <t>Isoetes graniticola</t>
  </si>
  <si>
    <t>PRJNA504284</t>
  </si>
  <si>
    <t>NC_039821.1/MG792132.1</t>
  </si>
  <si>
    <t>Isoetes valida</t>
  </si>
  <si>
    <t>PRJNA483628</t>
  </si>
  <si>
    <t>NC_038074.1/MG668902.1</t>
  </si>
  <si>
    <t>Eulophia zollingeri</t>
  </si>
  <si>
    <t>PRJNA439069</t>
  </si>
  <si>
    <t>NC_037212.1/MG181954.1</t>
  </si>
  <si>
    <t>Pendulorchis himalaica</t>
  </si>
  <si>
    <t>PRJNA532021</t>
  </si>
  <si>
    <t>NC_041513.1/MK442927.1</t>
  </si>
  <si>
    <t>Isoetes flaccida</t>
  </si>
  <si>
    <t>PRJNA60299</t>
  </si>
  <si>
    <t>NC_014675.1/GU191333.1</t>
  </si>
  <si>
    <t>Scoliosorus ensiformis</t>
  </si>
  <si>
    <t>PRJNA514772</t>
  </si>
  <si>
    <t>NC_040218.1/MH173090.1</t>
  </si>
  <si>
    <t>2019-01-11T00:00:00Z</t>
  </si>
  <si>
    <t>Isoetes yunguiensis</t>
  </si>
  <si>
    <t>PRJNA527489</t>
  </si>
  <si>
    <t>NC_041146.1/MK047605.1</t>
  </si>
  <si>
    <t>Kadsura coccinea</t>
  </si>
  <si>
    <t>PRJNA509859</t>
  </si>
  <si>
    <t>NC_040116.1/MH029822.1</t>
  </si>
  <si>
    <t>Isoetes malinverniana</t>
  </si>
  <si>
    <t>PRJNA524613</t>
  </si>
  <si>
    <t>NC_040924.1/MH549640.1</t>
  </si>
  <si>
    <t>Agathis dammara</t>
  </si>
  <si>
    <t>PRJNA232235</t>
  </si>
  <si>
    <t>NC_023119.1/AB830884.1</t>
  </si>
  <si>
    <t>Wollemia nobilis</t>
  </si>
  <si>
    <t>PRJNA287403</t>
  </si>
  <si>
    <t>NC_027235.1/KP259800.1</t>
  </si>
  <si>
    <t>2015-06-18T00:00:00Z</t>
  </si>
  <si>
    <t>Gentiana tongolensis</t>
  </si>
  <si>
    <t>PRJNA595222</t>
  </si>
  <si>
    <t>NC_045271.1/MK251985.1</t>
  </si>
  <si>
    <t>Allium paradoxum</t>
  </si>
  <si>
    <t>PRJNA504257</t>
  </si>
  <si>
    <t>NC_039661.1/MH053150.1</t>
  </si>
  <si>
    <t>Holcoglossum sinicum</t>
  </si>
  <si>
    <t>PRJNA531979</t>
  </si>
  <si>
    <t>NC_041518.1/MK442933.1</t>
  </si>
  <si>
    <t>Plantago lagopus</t>
  </si>
  <si>
    <t>PRJNA532075</t>
  </si>
  <si>
    <t>NC_041420.1/MH205736.1</t>
  </si>
  <si>
    <t>Araucaria araucana</t>
  </si>
  <si>
    <t>PRJNA595290</t>
  </si>
  <si>
    <t>NC_045394.1/KY404931.1</t>
  </si>
  <si>
    <t>Araucaria bidwillii</t>
  </si>
  <si>
    <t>PRJNA595190</t>
  </si>
  <si>
    <t>NC_045395.1/KY404933.1</t>
  </si>
  <si>
    <t>Gastrochilus fuscopunctatus</t>
  </si>
  <si>
    <t>PRJNA407159</t>
  </si>
  <si>
    <t>NC_035830.1/KX871233.1</t>
  </si>
  <si>
    <t>Araucaria angustifolia</t>
  </si>
  <si>
    <t>PRJNA487426</t>
  </si>
  <si>
    <t>NC_039155.1/MH599004.1</t>
  </si>
  <si>
    <t>2018-08-24T00:00:00Z</t>
  </si>
  <si>
    <t>Mankyua chejuensis</t>
  </si>
  <si>
    <t>PRJNA146829</t>
  </si>
  <si>
    <t>NC_017006.1/JF343520.2</t>
  </si>
  <si>
    <t>2012-04-11T00:00:00Z</t>
  </si>
  <si>
    <t>Passiflora actinia</t>
  </si>
  <si>
    <t>PRJNA483670</t>
  </si>
  <si>
    <t>NC_038118.1/MF807934.1</t>
  </si>
  <si>
    <t>Corallorhiza wisteriana</t>
  </si>
  <si>
    <t>PRJNA267282</t>
  </si>
  <si>
    <t>NC_025663.1/KM390020.1</t>
  </si>
  <si>
    <t>2014-11-24T00:00:00Z</t>
  </si>
  <si>
    <t>Oncidium hybrid cultivar</t>
  </si>
  <si>
    <t>PRJNA48045</t>
  </si>
  <si>
    <t>NC_014056.1/GQ324949.1</t>
  </si>
  <si>
    <t>2010-04-27T00:00:00Z</t>
  </si>
  <si>
    <t>Holcoglossum nujiangense</t>
  </si>
  <si>
    <t>PRJNA532175</t>
  </si>
  <si>
    <t>NC_041515.1/MK442929.1</t>
  </si>
  <si>
    <t>Neofinetia falcata</t>
  </si>
  <si>
    <t>PRJNA420697</t>
  </si>
  <si>
    <t>NC_036372.1/KT726907.1</t>
  </si>
  <si>
    <t>Neofinetia richardsiana</t>
  </si>
  <si>
    <t>PRJNA420711</t>
  </si>
  <si>
    <t>NC_036373.1/KT726908.1</t>
  </si>
  <si>
    <t>Coriandrum sativum</t>
  </si>
  <si>
    <t>PRJNA317877</t>
  </si>
  <si>
    <t>NC_029850.1/KR002656.1</t>
  </si>
  <si>
    <t>Holcoglossum lingulatum</t>
  </si>
  <si>
    <t>PRJNA532176</t>
  </si>
  <si>
    <t>NC_041465.1/MK460222.1</t>
  </si>
  <si>
    <t>Holcoglossum weixiense</t>
  </si>
  <si>
    <t>PRJNA531977</t>
  </si>
  <si>
    <t>NC_041521.1/MK442936.1</t>
  </si>
  <si>
    <t>Passiflora retipetala</t>
  </si>
  <si>
    <t>PRJNA484476</t>
  </si>
  <si>
    <t>NC_038188.1/MF807945.1</t>
  </si>
  <si>
    <t>2018-08-03T00:00:00Z</t>
  </si>
  <si>
    <t>Legenere valdiviana</t>
  </si>
  <si>
    <t>PRJNA394460</t>
  </si>
  <si>
    <t>NC_035364.1/MF061177.1</t>
  </si>
  <si>
    <t>Araucaria heterophylla</t>
  </si>
  <si>
    <t>PRJNA274926</t>
  </si>
  <si>
    <t>NC_026450.1/KM067155.1</t>
  </si>
  <si>
    <t>Holcoglossum nagalandense</t>
  </si>
  <si>
    <t>PRJNA532016</t>
  </si>
  <si>
    <t>NC_041514.1/MK442928.1</t>
  </si>
  <si>
    <t>Schisandra sphenanthera</t>
  </si>
  <si>
    <t>PRJNA439091</t>
  </si>
  <si>
    <t>NC_037145.1/KX638480.1</t>
  </si>
  <si>
    <t>Schisandra chinensis</t>
  </si>
  <si>
    <t>PRJNA389052</t>
  </si>
  <si>
    <t>NC_034908.1/KY111264.1</t>
  </si>
  <si>
    <t>Pelatantheria scolopendrifolia</t>
  </si>
  <si>
    <t>PRJNA407145</t>
  </si>
  <si>
    <t>NC_035829.1/KX871232.1</t>
  </si>
  <si>
    <t>Holcoglossum flavescens</t>
  </si>
  <si>
    <t>PRJNA532177</t>
  </si>
  <si>
    <t>NC_041512.1/MK442925.1</t>
  </si>
  <si>
    <t>Vandenboschia speciosa</t>
  </si>
  <si>
    <t>PRJNA524582</t>
  </si>
  <si>
    <t>NC_041000.1/MH648610.1</t>
  </si>
  <si>
    <t>Tulipa altaica</t>
  </si>
  <si>
    <t>SAMN10959846</t>
  </si>
  <si>
    <t>PRJNA573376</t>
  </si>
  <si>
    <t>NC_044780.1/MK673755.1</t>
  </si>
  <si>
    <t>Angelica gigas</t>
  </si>
  <si>
    <t>PRJNA313571</t>
  </si>
  <si>
    <t>NC_029393.1/KT963038.1</t>
  </si>
  <si>
    <t>Angelica dahurica</t>
  </si>
  <si>
    <t>PRJNA313726</t>
  </si>
  <si>
    <t>NC_029392.1/KT963037.1</t>
  </si>
  <si>
    <t>Holcoglossum subulifolium</t>
  </si>
  <si>
    <t>PRJNA532193</t>
  </si>
  <si>
    <t>NC_041519.1/MK442934.1</t>
  </si>
  <si>
    <t>Angelica laxifoliata</t>
  </si>
  <si>
    <t>PRJNA509829</t>
  </si>
  <si>
    <t>NC_040122.1/MH180258.1</t>
  </si>
  <si>
    <t>Neottia cordata</t>
  </si>
  <si>
    <t>PRJNA527585</t>
  </si>
  <si>
    <t>NC_041189.1/MH590356.1</t>
  </si>
  <si>
    <t>Phedimus takesimensis</t>
  </si>
  <si>
    <t>PRJNA272066</t>
  </si>
  <si>
    <t>NC_026065.1/KF954541.1</t>
  </si>
  <si>
    <t>2015-01-10T00:00:00Z</t>
  </si>
  <si>
    <t>Holcoglossum quasipinifolium</t>
  </si>
  <si>
    <t>PRJNA531970</t>
  </si>
  <si>
    <t>NC_041516.1/MK442931.1</t>
  </si>
  <si>
    <t>Passiflora oerstedii</t>
  </si>
  <si>
    <t>PRJNA483611</t>
  </si>
  <si>
    <t>NC_038124.1/MF807942.1</t>
  </si>
  <si>
    <t>Angelica acutiloba</t>
  </si>
  <si>
    <t>PRJNA313586</t>
  </si>
  <si>
    <t>NC_029391.1/KT963036.1</t>
  </si>
  <si>
    <t>Cattleya liliputana</t>
  </si>
  <si>
    <t>PRJNA356572</t>
  </si>
  <si>
    <t>NC_032083.1/KP202881.1</t>
  </si>
  <si>
    <t>Vaginularia trichoidea</t>
  </si>
  <si>
    <t>PRJNA511681</t>
  </si>
  <si>
    <t>NC_040175.1/MH173085.1</t>
  </si>
  <si>
    <t>2018-12-24T00:00:00Z</t>
  </si>
  <si>
    <t>Angelica polymorpha</t>
  </si>
  <si>
    <t>PRJNA532005</t>
  </si>
  <si>
    <t>NC_041580.1/MH260705.1</t>
  </si>
  <si>
    <t>Pinguicula ehlersiae</t>
  </si>
  <si>
    <t>PRJNA238115</t>
  </si>
  <si>
    <t>NC_023463.1/HG803178.1</t>
  </si>
  <si>
    <t>Selaginella sanguinolenta</t>
  </si>
  <si>
    <t>PRJNA532188</t>
  </si>
  <si>
    <t>NC_041645.1/MH598536.1</t>
  </si>
  <si>
    <t>Lespedeza davurica</t>
  </si>
  <si>
    <t>PRJNA550948</t>
  </si>
  <si>
    <t>NC_042748.1/MH800328.1</t>
  </si>
  <si>
    <t>Gentiana stipitata</t>
  </si>
  <si>
    <t>PRJNA479061</t>
  </si>
  <si>
    <t>NC_037984.1/MG192309.1</t>
  </si>
  <si>
    <t>Holcoglossum rupestre</t>
  </si>
  <si>
    <t>PRJNA531980</t>
  </si>
  <si>
    <t>NC_041517.1/MK442932.1</t>
  </si>
  <si>
    <t>Holcoglossum wangii</t>
  </si>
  <si>
    <t>PRJNA531978</t>
  </si>
  <si>
    <t>NC_041520.1/MK442935.1</t>
  </si>
  <si>
    <t>Silene conica</t>
  </si>
  <si>
    <t>PRJNA81367</t>
  </si>
  <si>
    <t>NC_016729.1/JF715054.1</t>
  </si>
  <si>
    <t>Semenovia gyirongensis</t>
  </si>
  <si>
    <t>PRJNA550864</t>
  </si>
  <si>
    <t>NC_042912.1/MK757488.1</t>
  </si>
  <si>
    <t>Osyris alba</t>
  </si>
  <si>
    <t>PRJNA298002</t>
  </si>
  <si>
    <t>NC_027960.1/KT070882.1</t>
  </si>
  <si>
    <t>Ostericum grosseserratum</t>
  </si>
  <si>
    <t>PRJNA304894</t>
  </si>
  <si>
    <t>NC_028618.1/KT852844.1</t>
  </si>
  <si>
    <t>Corallorhiza odontorhiza</t>
  </si>
  <si>
    <t>PRJNA267283</t>
  </si>
  <si>
    <t>NC_025664.1/KM390021.1</t>
  </si>
  <si>
    <t>2014-11-20T00:00:00Z</t>
  </si>
  <si>
    <t>Kingdonia uniflora</t>
  </si>
  <si>
    <t>PRJNA407137</t>
  </si>
  <si>
    <t>NC_035873.1/KY908401.1</t>
  </si>
  <si>
    <t>Champereia manillana</t>
  </si>
  <si>
    <t>PRJNA389055</t>
  </si>
  <si>
    <t>NC_034931.1/KY436366.1</t>
  </si>
  <si>
    <t>Glehnia littoralis</t>
  </si>
  <si>
    <t>PRJNA387762</t>
  </si>
  <si>
    <t>NC_034645.1/KU866532.1</t>
  </si>
  <si>
    <t>Dianthus caryophyllus</t>
  </si>
  <si>
    <t>PRJNA496193</t>
  </si>
  <si>
    <t>NC_039650.1/MG989277.1</t>
  </si>
  <si>
    <t>Gastrochilus japonicus</t>
  </si>
  <si>
    <t>PRJNA407153</t>
  </si>
  <si>
    <t>NC_035833.1/KX871236.1</t>
  </si>
  <si>
    <t>Oncidium sphacelatum</t>
  </si>
  <si>
    <t>PRJNA300493</t>
  </si>
  <si>
    <t>NC_028148.1/KM032624.1</t>
  </si>
  <si>
    <t>Seseli montanum</t>
  </si>
  <si>
    <t>PRJNA289803</t>
  </si>
  <si>
    <t>NC_027451.1/KM035851.1</t>
  </si>
  <si>
    <t>Ledebouriella seseloides</t>
  </si>
  <si>
    <t>PRJNA387889</t>
  </si>
  <si>
    <t>NC_034643.1/KU866529.1</t>
  </si>
  <si>
    <t>Fragaria orientalis</t>
  </si>
  <si>
    <t>PRJNA399890</t>
  </si>
  <si>
    <t>NC_035501.1/KY769126.1</t>
  </si>
  <si>
    <t>Silene conoidea</t>
  </si>
  <si>
    <t>PRJNA236276</t>
  </si>
  <si>
    <t>NC_023358.1/KF527885.1</t>
  </si>
  <si>
    <t>Corallorhiza mertensiana</t>
  </si>
  <si>
    <t>PRJNA267284</t>
  </si>
  <si>
    <t>NC_025661.1/KM390018.1</t>
  </si>
  <si>
    <t>2014-11-25T00:00:00Z</t>
  </si>
  <si>
    <t>Vanilla pompona</t>
  </si>
  <si>
    <t>PRJNA433119</t>
  </si>
  <si>
    <t>NC_036809.1/MF197310.1</t>
  </si>
  <si>
    <t>Vanilla planifolia</t>
  </si>
  <si>
    <t>PRJNA280315</t>
  </si>
  <si>
    <t>NC_026778.1/KJ566306.1</t>
  </si>
  <si>
    <t>Holcoglossum amesianum</t>
  </si>
  <si>
    <t>PRJNA532178</t>
  </si>
  <si>
    <t>NC_041511.1/MK442924.1</t>
  </si>
  <si>
    <t>Silene chalcedonica</t>
  </si>
  <si>
    <t>PRJNA236258</t>
  </si>
  <si>
    <t>NC_023359.1/KF527886.1</t>
  </si>
  <si>
    <t>2014-01-30T00:00:00Z</t>
  </si>
  <si>
    <t>Anogramma chaerophylla</t>
  </si>
  <si>
    <t>PRJNA514755</t>
  </si>
  <si>
    <t>NC_040210.1/MH173080.1</t>
  </si>
  <si>
    <t>Passiflora quadrangularis</t>
  </si>
  <si>
    <t>PRJNA483622</t>
  </si>
  <si>
    <t>NC_038126.1/MF807944.1</t>
  </si>
  <si>
    <t>Pityrogramma trifoliata</t>
  </si>
  <si>
    <t>PRJNA514757</t>
  </si>
  <si>
    <t>NC_040207.1/MH173075.1</t>
  </si>
  <si>
    <t>Lespedeza floribunda</t>
  </si>
  <si>
    <t>PRJNA550682</t>
  </si>
  <si>
    <t>NC_042693.1/MH800327.1</t>
  </si>
  <si>
    <t>Cattleya crispata</t>
  </si>
  <si>
    <t>PRJNA276205</t>
  </si>
  <si>
    <t>NC_026568.1/KP168671.1</t>
  </si>
  <si>
    <t>2015-03-27T00:00:00Z</t>
  </si>
  <si>
    <t>Onoclea sensibilis</t>
  </si>
  <si>
    <t>PRJNA407146</t>
  </si>
  <si>
    <t>NC_035860.1/KY427354.1</t>
  </si>
  <si>
    <t>Gastrochilus calceolaris</t>
  </si>
  <si>
    <t>PRJNA550955</t>
  </si>
  <si>
    <t>NC_042686.1/MH719016.1</t>
  </si>
  <si>
    <t>Kummerowia striata</t>
  </si>
  <si>
    <t>PRJNA557935</t>
  </si>
  <si>
    <t>NC_044114.1/MG867569.1</t>
  </si>
  <si>
    <t>Ligusticum sinense</t>
  </si>
  <si>
    <t>PRJNA483658</t>
  </si>
  <si>
    <t>NC_038088.1/KX594382.1</t>
  </si>
  <si>
    <t>Cnidium officinale</t>
  </si>
  <si>
    <t>PRJNA504114</t>
  </si>
  <si>
    <t>NC_039760.1/MH121055.1</t>
  </si>
  <si>
    <t>Illicium oligandrum</t>
  </si>
  <si>
    <t>PRJNA19937</t>
  </si>
  <si>
    <t>NC_009600.1/EF380354.1</t>
  </si>
  <si>
    <t>2007-06-22T00:00:00Z</t>
  </si>
  <si>
    <t>Fragaria nipponica</t>
  </si>
  <si>
    <t>PRJNA399891</t>
  </si>
  <si>
    <t>NC_035500.1/KY769125.1</t>
  </si>
  <si>
    <t>Streptochaeta spicata</t>
  </si>
  <si>
    <t>PRJNA377068</t>
  </si>
  <si>
    <t>NC_033862.1/KU666544.1</t>
  </si>
  <si>
    <t>Corallorhiza bulbosa</t>
  </si>
  <si>
    <t>PRJNA267285</t>
  </si>
  <si>
    <t>NC_025659.1/KM390013.1</t>
  </si>
  <si>
    <t>Parnassia palustris</t>
  </si>
  <si>
    <t>PRJNA595296</t>
  </si>
  <si>
    <t>NC_045280.1/MK541646.1</t>
  </si>
  <si>
    <t>Gentiana tibetica</t>
  </si>
  <si>
    <t>PRJNA326012</t>
  </si>
  <si>
    <t>NC_030319.1/KU975374.1</t>
  </si>
  <si>
    <t>Apios americana</t>
  </si>
  <si>
    <t>PRJNA270451</t>
  </si>
  <si>
    <t>NC_025909.1/KF856618.1</t>
  </si>
  <si>
    <t>Gentiana crassicaulis</t>
  </si>
  <si>
    <t>PRJNA289766</t>
  </si>
  <si>
    <t>NC_027442.1/KJ676538.1</t>
  </si>
  <si>
    <t>Dendrobium moniliforme</t>
  </si>
  <si>
    <t>PRJNA390947</t>
  </si>
  <si>
    <t>NC_035154.1/AB893950.1</t>
  </si>
  <si>
    <t>2017-06-27T00:00:00Z</t>
  </si>
  <si>
    <t>Gentiana dahurica</t>
  </si>
  <si>
    <t>PRJNA496106</t>
  </si>
  <si>
    <t>NC_039572.1/MH261259.1</t>
  </si>
  <si>
    <t>Campylotropis macrocarpa</t>
  </si>
  <si>
    <t>PRJNA557912</t>
  </si>
  <si>
    <t>NC_044100.1/MG867566.1</t>
  </si>
  <si>
    <t>Gentiana officinalis</t>
  </si>
  <si>
    <t>PRJNA496192</t>
  </si>
  <si>
    <t>NC_039574.1/MH261261.1</t>
  </si>
  <si>
    <t>Gentiana siphonantha</t>
  </si>
  <si>
    <t>PRJNA496191</t>
  </si>
  <si>
    <t>NC_039573.1/MH261260.1</t>
  </si>
  <si>
    <t>Phalaenopsis hybrid cultivar</t>
  </si>
  <si>
    <t>PRJNA267393</t>
  </si>
  <si>
    <t>NC_025593.1/KJ944326.1</t>
  </si>
  <si>
    <t>2014-11-18T00:00:00Z</t>
  </si>
  <si>
    <t>Phalaenopsis equestris</t>
  </si>
  <si>
    <t>PRJNA382149</t>
  </si>
  <si>
    <t>Pltd:NC_017609.1/</t>
  </si>
  <si>
    <t>2012-04-23T00:00:00Z</t>
  </si>
  <si>
    <t>Siphonostegia chinensis</t>
  </si>
  <si>
    <t>PRJNA609470</t>
  </si>
  <si>
    <t>NC_046038.1/MK113828.1</t>
  </si>
  <si>
    <t>Phalaenopsis aphrodite subsp. formosana</t>
  </si>
  <si>
    <t>PRJNA16122</t>
  </si>
  <si>
    <t>NC_007499.1/AY916449.1</t>
  </si>
  <si>
    <t>2005-10-25T00:00:00Z</t>
  </si>
  <si>
    <t>Gentiana straminea</t>
  </si>
  <si>
    <t>PRJNA289844</t>
  </si>
  <si>
    <t>NC_027441.1/KJ657732.1</t>
  </si>
  <si>
    <t>Rhus chinensis</t>
  </si>
  <si>
    <t>PRJNA368882</t>
  </si>
  <si>
    <t>NC_033535.1/KX447140.1</t>
  </si>
  <si>
    <t>2017-01-26T00:00:00Z</t>
  </si>
  <si>
    <t>Takakia lepidozioides</t>
  </si>
  <si>
    <t>PRJNA306313</t>
  </si>
  <si>
    <t>NC_028738.1/AP014702.1</t>
  </si>
  <si>
    <t>Lespedeza maritima</t>
  </si>
  <si>
    <t>PRJNA557966</t>
  </si>
  <si>
    <t>NC_044115.1/MG867570.1</t>
  </si>
  <si>
    <t>Dendrobium pseudotenellum</t>
  </si>
  <si>
    <t>PRJNA608370</t>
  </si>
  <si>
    <t>NC_045854.1/MN915016.1</t>
  </si>
  <si>
    <t>Vanda brunnea</t>
  </si>
  <si>
    <t>PRJNA531976</t>
  </si>
  <si>
    <t>NC_041522.1/MK442937.1</t>
  </si>
  <si>
    <t>Thrixspermum japonicum</t>
  </si>
  <si>
    <t>PRJNA407169</t>
  </si>
  <si>
    <t>NC_035831.2/KX871234.2</t>
  </si>
  <si>
    <t>Justicia leptostachya</t>
  </si>
  <si>
    <t>PRJNA573149</t>
  </si>
  <si>
    <t>NC_044668.1/MK389502.2</t>
  </si>
  <si>
    <t>Erythrostemon gilliesii</t>
  </si>
  <si>
    <t>PRJNA595218</t>
  </si>
  <si>
    <t>NC_045296.1/MN551237.1</t>
  </si>
  <si>
    <t>Lindsaea linearis</t>
  </si>
  <si>
    <t>PRJNA573208</t>
  </si>
  <si>
    <t>NC_044681.1/MK705751.1</t>
  </si>
  <si>
    <t>Kadsura longipedunculata</t>
  </si>
  <si>
    <t>PRJNA509857</t>
  </si>
  <si>
    <t>NC_040144.1/MH535482.1</t>
  </si>
  <si>
    <t>Calypso bulbosa var. occidentalis</t>
  </si>
  <si>
    <t>PRJNA524571</t>
  </si>
  <si>
    <t>NC_040980.1/MG874037.1</t>
  </si>
  <si>
    <t>Joinvillea ascendens</t>
  </si>
  <si>
    <t>PRJNA348040</t>
  </si>
  <si>
    <t>NC_031427.1/KX035098.1</t>
  </si>
  <si>
    <t>Heracleum moellendorffii</t>
  </si>
  <si>
    <t>PRJNA541598</t>
  </si>
  <si>
    <t>NC_042242.1/MK210561.1</t>
  </si>
  <si>
    <t>Corallorhiza trifida</t>
  </si>
  <si>
    <t>PRJNA267287</t>
  </si>
  <si>
    <t>NC_025662.1/KM390019.1</t>
  </si>
  <si>
    <t>Llavea cordifolia</t>
  </si>
  <si>
    <t>PRJNA514769</t>
  </si>
  <si>
    <t>NC_040216.1/MH173088.1</t>
  </si>
  <si>
    <t>Pteris vittata</t>
  </si>
  <si>
    <t>PRJNA514758</t>
  </si>
  <si>
    <t>NC_040204.1/MH173068.1</t>
  </si>
  <si>
    <t>Swertia hispidicalyx</t>
  </si>
  <si>
    <t>PRJNA563417</t>
  </si>
  <si>
    <t>NC_044474.1/MH321887.1</t>
  </si>
  <si>
    <t>Tetragonia tetragonoides</t>
  </si>
  <si>
    <t>PRJNA435305</t>
  </si>
  <si>
    <t>NC_036991.1/MF975369.1</t>
  </si>
  <si>
    <t>Aster spathulifolius</t>
  </si>
  <si>
    <t>PRJNA289687</t>
  </si>
  <si>
    <t>NC_027434.1/KF279514.1</t>
  </si>
  <si>
    <t>Vittaria appalachiana</t>
  </si>
  <si>
    <t>PRJNA514761</t>
  </si>
  <si>
    <t>NC_040219.1/MH173091.1</t>
  </si>
  <si>
    <t>Sedum oryzifolium</t>
  </si>
  <si>
    <t>PRJNA295607</t>
  </si>
  <si>
    <t>NC_027837.1/KM281675.1</t>
  </si>
  <si>
    <t>Pseudostellaria longipedicellata</t>
  </si>
  <si>
    <t>PRJNA495516</t>
  </si>
  <si>
    <t>NC_039454.1/MH373593.2</t>
  </si>
  <si>
    <t>Nephrolepis biserrata</t>
  </si>
  <si>
    <t>PRJNA573226</t>
  </si>
  <si>
    <t>NC_044683.1/MK705753.1</t>
  </si>
  <si>
    <t>Pseudostellaria okamotoi</t>
  </si>
  <si>
    <t>PRJNA508169</t>
  </si>
  <si>
    <t>NC_039974.2/MH879018.2</t>
  </si>
  <si>
    <t>Pseudostellaria palibiniana</t>
  </si>
  <si>
    <t>PRJNA527562</t>
  </si>
  <si>
    <t>NC_041166.1/MK120981.2</t>
  </si>
  <si>
    <t>Desmodium heterocarpon</t>
  </si>
  <si>
    <t>PRJNA557933</t>
  </si>
  <si>
    <t>NC_044113.1/MG867567.1</t>
  </si>
  <si>
    <t>Stenogyne haliakalae GEO5</t>
  </si>
  <si>
    <t>PRJNA317870</t>
  </si>
  <si>
    <t>NC_029817.1/KU724130.1</t>
  </si>
  <si>
    <t>Plantago ovata</t>
  </si>
  <si>
    <t>PRJNA532074</t>
  </si>
  <si>
    <t>NC_041421.1/MH205737.1</t>
  </si>
  <si>
    <t>Stachys byzantina CL1004</t>
  </si>
  <si>
    <t>PRJNA317894</t>
  </si>
  <si>
    <t>NC_029825.1/KU724141.1</t>
  </si>
  <si>
    <t>Ismelia carinata</t>
  </si>
  <si>
    <t>PRJNA509804</t>
  </si>
  <si>
    <t>NC_040110.1/MG710387.1</t>
  </si>
  <si>
    <t>Pastinaca pimpinellifolia</t>
  </si>
  <si>
    <t>PRJNA289806</t>
  </si>
  <si>
    <t>NC_027450.1/KM035850.1</t>
  </si>
  <si>
    <t>Pseudostellaria heterophylla</t>
  </si>
  <si>
    <t>PRJNA557943</t>
  </si>
  <si>
    <t>NC_044183.1/MK801111.1</t>
  </si>
  <si>
    <t>Hypodematium crenatum</t>
  </si>
  <si>
    <t>PRJNA407121</t>
  </si>
  <si>
    <t>NC_035857.1/KY427351.1</t>
  </si>
  <si>
    <t>Suaeda glauca</t>
  </si>
  <si>
    <t>PRJNA595293</t>
  </si>
  <si>
    <t>NC_045303.1/MK867773.1</t>
  </si>
  <si>
    <t>Cymbidium macrorhizon</t>
  </si>
  <si>
    <t>PRJNA316241</t>
  </si>
  <si>
    <t>NC_029713.1/KU179437.1</t>
  </si>
  <si>
    <t>Gentiana macrophylla</t>
  </si>
  <si>
    <t>PRJNA400969</t>
  </si>
  <si>
    <t>NC_035719.1/KY856959.1</t>
  </si>
  <si>
    <t>Pseudophegopteris aurita</t>
  </si>
  <si>
    <t>PRJNA407164</t>
  </si>
  <si>
    <t>NC_035861.1/KY427355.1</t>
  </si>
  <si>
    <t>Cymbidium lancifolium</t>
  </si>
  <si>
    <t>PRJNA316244</t>
  </si>
  <si>
    <t>NC_029712.1/KU179436.1</t>
  </si>
  <si>
    <t>Ajuga reptans</t>
  </si>
  <si>
    <t>PRJNA232186</t>
  </si>
  <si>
    <t>NC_023102.1/KF709391.1</t>
  </si>
  <si>
    <t>Croton tiglium</t>
  </si>
  <si>
    <t>SAMN09982495</t>
  </si>
  <si>
    <t>PRJNA509823</t>
  </si>
  <si>
    <t>NC_040113.1/MH394334.1</t>
  </si>
  <si>
    <t>Gypsophila vaccaria</t>
  </si>
  <si>
    <t>PRJNA524549</t>
  </si>
  <si>
    <t>NC_040936.1/MK397906.1</t>
  </si>
  <si>
    <t>Dendrobium parciflorum</t>
  </si>
  <si>
    <t>PRJNA394353</t>
  </si>
  <si>
    <t>NC_035334.1/LC193512.1</t>
  </si>
  <si>
    <t>Platylobium obtusangulum</t>
  </si>
  <si>
    <t>PRJNA600906</t>
  </si>
  <si>
    <t>NC_045516.1/MN275233.1</t>
  </si>
  <si>
    <t>2020-01-13T00:00:00Z</t>
  </si>
  <si>
    <t>Stenogyne kanehoana HSJ14046</t>
  </si>
  <si>
    <t>PRJNA317871</t>
  </si>
  <si>
    <t>NC_029821.1/KU724136.1</t>
  </si>
  <si>
    <t>Stenogyne bifida HI0332</t>
  </si>
  <si>
    <t>PRJNA317869</t>
  </si>
  <si>
    <t>NC_029818.1/KU724132.1</t>
  </si>
  <si>
    <t>Haplostachys haplostachya HI0333</t>
  </si>
  <si>
    <t>PRJNA317866</t>
  </si>
  <si>
    <t>NC_029819.1/KU724133.1</t>
  </si>
  <si>
    <t>Phyllostegia velutina HI0361</t>
  </si>
  <si>
    <t>PRJNA317867</t>
  </si>
  <si>
    <t>NC_029820.1/KU724134.1</t>
  </si>
  <si>
    <t>Cymbidium sinense x Cymbidium goeringii</t>
  </si>
  <si>
    <t>PRJNA595266</t>
  </si>
  <si>
    <t>NC_045406.1/MN532117.1</t>
  </si>
  <si>
    <t>Onychium japonicum</t>
  </si>
  <si>
    <t>PRJNA514776</t>
  </si>
  <si>
    <t>NC_040205.1/MH173069.1</t>
  </si>
  <si>
    <t>Cryptogramma acrostichoides</t>
  </si>
  <si>
    <t>PRJNA514766</t>
  </si>
  <si>
    <t>NC_040211.1/MH173081.1</t>
  </si>
  <si>
    <t>Vanilla aphylla</t>
  </si>
  <si>
    <t>PRJNA394339</t>
  </si>
  <si>
    <t>NC_035320.1/LC085348.1</t>
  </si>
  <si>
    <t>Stachys sylvatica LVA358</t>
  </si>
  <si>
    <t>PRJNA317876</t>
  </si>
  <si>
    <t>NC_029824.1/KU724140.1</t>
  </si>
  <si>
    <t>Diplazium dushanense</t>
  </si>
  <si>
    <t>PRJNA407160</t>
  </si>
  <si>
    <t>NC_035851.1/KY427345.1</t>
  </si>
  <si>
    <t>Veronica persica</t>
  </si>
  <si>
    <t>PRJNA347997</t>
  </si>
  <si>
    <t>NC_031344.1/KT724052.1</t>
  </si>
  <si>
    <t>Austroblechnum melanocaulon</t>
  </si>
  <si>
    <t>PRJNA407175</t>
  </si>
  <si>
    <t>NC_035840.1/KY427334.1</t>
  </si>
  <si>
    <t>Cymbidium kanran</t>
  </si>
  <si>
    <t>PRJNA316245</t>
  </si>
  <si>
    <t>NC_029711.1/KU179435.1</t>
  </si>
  <si>
    <t>Silene capitata</t>
  </si>
  <si>
    <t>PRJNA394428</t>
  </si>
  <si>
    <t>NC_035226.1/KT727930.1</t>
  </si>
  <si>
    <t>Andrographis paniculata</t>
  </si>
  <si>
    <t>PRJNA221693</t>
  </si>
  <si>
    <t>NC_022451.2/KF150644.2</t>
  </si>
  <si>
    <t>2013-10-24T00:00:00Z</t>
  </si>
  <si>
    <t>Ohwia caudata</t>
  </si>
  <si>
    <t>PRJNA557981</t>
  </si>
  <si>
    <t>NC_044105.1/MG867572.1</t>
  </si>
  <si>
    <t>Stachys chamissonis CL1002</t>
  </si>
  <si>
    <t>PRJNA317897</t>
  </si>
  <si>
    <t>NC_029822.1/KU724138.1</t>
  </si>
  <si>
    <t>Antrophyum semicostatum</t>
  </si>
  <si>
    <t>PRJNA511687</t>
  </si>
  <si>
    <t>NC_040176.1/MH173087.1</t>
  </si>
  <si>
    <t>Stachys coccinea CL1003</t>
  </si>
  <si>
    <t>PRJNA317868</t>
  </si>
  <si>
    <t>NC_029823.1/KU724139.1</t>
  </si>
  <si>
    <t>Phaseolus vulgaris</t>
  </si>
  <si>
    <t>PRJNA19203</t>
  </si>
  <si>
    <t>NC_009259.1/DQ886273.1</t>
  </si>
  <si>
    <t>2007-04-03T00:00:00Z</t>
  </si>
  <si>
    <t>Silene aprica</t>
  </si>
  <si>
    <t>PRJNA524592</t>
  </si>
  <si>
    <t>NC_040934.1/MK397897.1</t>
  </si>
  <si>
    <t>Mangifera indica</t>
  </si>
  <si>
    <t>SAMN09899728</t>
  </si>
  <si>
    <t>PRJNA487154</t>
  </si>
  <si>
    <t>Pltd:CM021858.1</t>
  </si>
  <si>
    <t>2020-03-10T00:00:00Z</t>
  </si>
  <si>
    <t>Adiantum shastense</t>
  </si>
  <si>
    <t>PRJNA453269</t>
  </si>
  <si>
    <t>NC_037478.1/MG432483.1</t>
  </si>
  <si>
    <t>Sedum sarmentosum</t>
  </si>
  <si>
    <t>PRJNA232220</t>
  </si>
  <si>
    <t>NC_023085.1/JX427551.1</t>
  </si>
  <si>
    <t>Achyrachaena mollis</t>
  </si>
  <si>
    <t>PRJNA422819</t>
  </si>
  <si>
    <t>NC_036504.1/MF663009.1</t>
  </si>
  <si>
    <t>Adiantum tricholepis</t>
  </si>
  <si>
    <t>PRJNA511686</t>
  </si>
  <si>
    <t>NC_040172.1/MH173071.1</t>
  </si>
  <si>
    <t>Teucrium mascatense</t>
  </si>
  <si>
    <t>PRJNA557915</t>
  </si>
  <si>
    <t>NC_044073.1/MH325132.1</t>
  </si>
  <si>
    <t>Lathraea squamaria</t>
  </si>
  <si>
    <t>PRJNA295594</t>
  </si>
  <si>
    <t>NC_027838.1/KM652488.1</t>
  </si>
  <si>
    <t>Lamium album</t>
  </si>
  <si>
    <t>PRJNA435388</t>
  </si>
  <si>
    <t>NC_036971.1/KY562589.1</t>
  </si>
  <si>
    <t>Dracocephalum palmatum</t>
  </si>
  <si>
    <t>PRJNA353481</t>
  </si>
  <si>
    <t>NC_031874.1/KU958581.1</t>
  </si>
  <si>
    <t>2016-11-14T00:00:00Z</t>
  </si>
  <si>
    <t>Limonium tenellum</t>
  </si>
  <si>
    <t>PRJNA529161</t>
  </si>
  <si>
    <t>NC_041279.1/MK397871.1</t>
  </si>
  <si>
    <t>Amaranthus hypochondriacus</t>
  </si>
  <si>
    <t>PRJNA339093</t>
  </si>
  <si>
    <t>NC_030770.1/KX279888.1</t>
  </si>
  <si>
    <t>Lotus japonicus Accession MG-20</t>
  </si>
  <si>
    <t>PRJNA16147</t>
  </si>
  <si>
    <t>NC_002694.1/AP002983.1</t>
  </si>
  <si>
    <t>2001-03-01T00:00:00Z</t>
  </si>
  <si>
    <t>Amaranthus caudatus</t>
  </si>
  <si>
    <t>PRJNA509830</t>
  </si>
  <si>
    <t>NC_040143.1/MG836508.1</t>
  </si>
  <si>
    <t>Androsace paxiana</t>
  </si>
  <si>
    <t>PRJNA387827</t>
  </si>
  <si>
    <t>NC_034640.1/KU513437.1</t>
  </si>
  <si>
    <t>Elaeagnus angustifolia</t>
  </si>
  <si>
    <t>PRJNA524554</t>
  </si>
  <si>
    <t>NC_040992.1/MK131395.1</t>
  </si>
  <si>
    <t>Dendrosenecio keniensis</t>
  </si>
  <si>
    <t>PRJNA433146</t>
  </si>
  <si>
    <t>NC_036832.1/KY434194.1</t>
  </si>
  <si>
    <t>Dendrosenecio brassiciformis</t>
  </si>
  <si>
    <t>PRJNA479074</t>
  </si>
  <si>
    <t>NC_037960.1/MG560051.1</t>
  </si>
  <si>
    <t>Dendrosenecio keniodendron</t>
  </si>
  <si>
    <t>PRJNA433147</t>
  </si>
  <si>
    <t>NC_036831.1/KY434193.1</t>
  </si>
  <si>
    <t>Dendrosenecio battiscombei</t>
  </si>
  <si>
    <t>PRJNA433123</t>
  </si>
  <si>
    <t>NC_036833.1/KY434195.1</t>
  </si>
  <si>
    <t>Adiantum capillus-veneris</t>
  </si>
  <si>
    <t>PRJNA12239</t>
  </si>
  <si>
    <t>NC_004766.1/AY178864.1</t>
  </si>
  <si>
    <t>2003-05-05T00:00:00Z</t>
  </si>
  <si>
    <t>Amana wanzhensis</t>
  </si>
  <si>
    <t>SAMN06176954</t>
  </si>
  <si>
    <t>PRJNA387909</t>
  </si>
  <si>
    <t>NC_034705.1/KY401422.1</t>
  </si>
  <si>
    <t>Dendrosenecio meruensis</t>
  </si>
  <si>
    <t>PRJNA479118</t>
  </si>
  <si>
    <t>NC_037958.1/MG560049.1</t>
  </si>
  <si>
    <t>Dendrosenecio kilimanjari</t>
  </si>
  <si>
    <t>PRJNA479314</t>
  </si>
  <si>
    <t>NC_037957.1/MG560045.1</t>
  </si>
  <si>
    <t>Dendrosenecio cheranganiensis</t>
  </si>
  <si>
    <t>PRJNA479315</t>
  </si>
  <si>
    <t>NC_037956.1/MG560044.1</t>
  </si>
  <si>
    <t>Dendrosenecio johnstonii</t>
  </si>
  <si>
    <t>PRJNA479221</t>
  </si>
  <si>
    <t>NC_037959.1/MG560050.1</t>
  </si>
  <si>
    <t>Gymnocarpos przewalskii</t>
  </si>
  <si>
    <t>SAMN07276322</t>
  </si>
  <si>
    <t>PRJNA433149</t>
  </si>
  <si>
    <t>NC_036812.1/MF795140.1</t>
  </si>
  <si>
    <t>Woodsia polystichoides</t>
  </si>
  <si>
    <t>PRJNA407148</t>
  </si>
  <si>
    <t>NC_035865.1/KY427359.1</t>
  </si>
  <si>
    <t>Jacobaea vulgaris</t>
  </si>
  <si>
    <t>PRJNA67047</t>
  </si>
  <si>
    <t>NC_015543.1/HQ234669.1</t>
  </si>
  <si>
    <t>2011-06-02T00:00:00Z</t>
  </si>
  <si>
    <t>Ageratina adenophora</t>
  </si>
  <si>
    <t>PRJNA67575</t>
  </si>
  <si>
    <t>NC_015621.1/JF826503.1</t>
  </si>
  <si>
    <t>Hinterhubera ericoides</t>
  </si>
  <si>
    <t>SAMN04076333</t>
  </si>
  <si>
    <t>PRJNA389068</t>
  </si>
  <si>
    <t>NC_034884.1/KX063910.1</t>
  </si>
  <si>
    <t>Pellaea truncata</t>
  </si>
  <si>
    <t>PRJNA514764</t>
  </si>
  <si>
    <t>NC_040202.1/MH173066.1</t>
  </si>
  <si>
    <t>Amana erythronioides</t>
  </si>
  <si>
    <t>SAMN06176959</t>
  </si>
  <si>
    <t>PRJNA387910</t>
  </si>
  <si>
    <t>NC_034634.1/KY401421.1</t>
  </si>
  <si>
    <t>Amana anhuiensis</t>
  </si>
  <si>
    <t>SAMN06174287</t>
  </si>
  <si>
    <t>PRJNA387908</t>
  </si>
  <si>
    <t>NC_034706.1/KY401423.1</t>
  </si>
  <si>
    <t>Spinacia oleracea</t>
  </si>
  <si>
    <t>PRJNA396054</t>
  </si>
  <si>
    <t>Pltd:NC_002202.1/</t>
  </si>
  <si>
    <t>2000-04-20T00:00:00Z</t>
  </si>
  <si>
    <t>Shorea pachyphylla</t>
  </si>
  <si>
    <t>PRJNA524610</t>
  </si>
  <si>
    <t>NC_040966.1/MH841940.1</t>
  </si>
  <si>
    <t>Dendrobium primulinum</t>
  </si>
  <si>
    <t>PRJNA394383</t>
  </si>
  <si>
    <t>NC_035321.1/LC192810.1</t>
  </si>
  <si>
    <t>Diplazium striatum</t>
  </si>
  <si>
    <t>PRJNA407172</t>
  </si>
  <si>
    <t>NC_035852.1/KY427346.1</t>
  </si>
  <si>
    <t>Passiflora cincinnata UFV</t>
  </si>
  <si>
    <t>PRJNA479112</t>
  </si>
  <si>
    <t>NC_037690.1/KY820583.1</t>
  </si>
  <si>
    <t>Soliva sessilis</t>
  </si>
  <si>
    <t>PRJNA389061</t>
  </si>
  <si>
    <t>NC_034851.1/KX063863.1</t>
  </si>
  <si>
    <t>Primula stenodonta</t>
  </si>
  <si>
    <t>PRJNA387878</t>
  </si>
  <si>
    <t>NC_034677.1/KX668176.1</t>
  </si>
  <si>
    <t>Amana edulis</t>
  </si>
  <si>
    <t>SAMN06169689</t>
  </si>
  <si>
    <t>PRJNA387907</t>
  </si>
  <si>
    <t>NC_034707.1/KY401425.1</t>
  </si>
  <si>
    <t>Crocus cartwrightianus</t>
  </si>
  <si>
    <t>PRJNA532165</t>
  </si>
  <si>
    <t>NC_041459.1/MH542231.1</t>
  </si>
  <si>
    <t>Crocus sativus</t>
  </si>
  <si>
    <t>PRJNA531999</t>
  </si>
  <si>
    <t>NC_041460.1/MH542233.1</t>
  </si>
  <si>
    <t>Passiflora ligularis</t>
  </si>
  <si>
    <t>PRJNA483633</t>
  </si>
  <si>
    <t>NC_038122.1/MF807940.1</t>
  </si>
  <si>
    <t>Neocinnamomum mekongense</t>
  </si>
  <si>
    <t>PRJNA504156</t>
  </si>
  <si>
    <t>NC_039718.1/MF686120.1</t>
  </si>
  <si>
    <t>Neocinnamomum delavayi</t>
  </si>
  <si>
    <t>PRJNA413220</t>
  </si>
  <si>
    <t>NC_036003.1/LC213014.1</t>
  </si>
  <si>
    <t>Primula veris</t>
  </si>
  <si>
    <t>PRJNA348074</t>
  </si>
  <si>
    <t>NC_031428.1/KX639823.1</t>
  </si>
  <si>
    <t>Primula sinensis</t>
  </si>
  <si>
    <t>PRJNA328612</t>
  </si>
  <si>
    <t>NC_030609.1/KU321892.1</t>
  </si>
  <si>
    <t>Justicia flava</t>
  </si>
  <si>
    <t>PRJNA574359</t>
  </si>
  <si>
    <t>NC_044862.1/MK548577.1</t>
  </si>
  <si>
    <t>Piofontia jenesana</t>
  </si>
  <si>
    <t>PRJNA387938</t>
  </si>
  <si>
    <t>NC_034829.1/KX063934.1</t>
  </si>
  <si>
    <t>2017-05-26T00:00:00Z</t>
  </si>
  <si>
    <t>Deparia viridifrons</t>
  </si>
  <si>
    <t>PRJNA407122</t>
  </si>
  <si>
    <t>NC_035846.1/KY427340.1</t>
  </si>
  <si>
    <t>Tinospora cordifolia</t>
  </si>
  <si>
    <t>PRJNA541688</t>
  </si>
  <si>
    <t>NC_042153.1/MH577056.1</t>
  </si>
  <si>
    <t>Artemisia annua</t>
  </si>
  <si>
    <t>PRJNA387973</t>
  </si>
  <si>
    <t>NC_034683.1/</t>
  </si>
  <si>
    <t>Trichomanes trollii</t>
  </si>
  <si>
    <t>PRJNA527549</t>
  </si>
  <si>
    <t>NC_041122.1/MH348274.1</t>
  </si>
  <si>
    <t>Chrysanthemum indicum</t>
  </si>
  <si>
    <t>PRJNA190114</t>
  </si>
  <si>
    <t>NC_020320.1/JN867589.1</t>
  </si>
  <si>
    <t>Athyrium opacum</t>
  </si>
  <si>
    <t>PRJNA407196</t>
  </si>
  <si>
    <t>NC_035841.1/KY427335.1</t>
  </si>
  <si>
    <t>Chrysanthemum lucidum</t>
  </si>
  <si>
    <t>PRJNA524575</t>
  </si>
  <si>
    <t>NC_040920.1/MH028788.1</t>
  </si>
  <si>
    <t>Dryopteris decipiens</t>
  </si>
  <si>
    <t>PRJNA407142</t>
  </si>
  <si>
    <t>NC_035854.1/KY427348.1</t>
  </si>
  <si>
    <t>Woodsia macrochlaena</t>
  </si>
  <si>
    <t>PRJNA407195</t>
  </si>
  <si>
    <t>NC_035864.1/KY427358.1</t>
  </si>
  <si>
    <t>Matteuccia struthiopteris</t>
  </si>
  <si>
    <t>PRJNA407147</t>
  </si>
  <si>
    <t>NC_035859.1/KY427353.1</t>
  </si>
  <si>
    <t>Diplopterygium glaucum</t>
  </si>
  <si>
    <t>PRJNA248851</t>
  </si>
  <si>
    <t>NC_024158.1/KF225594.1</t>
  </si>
  <si>
    <t>Helianthus maximiliani</t>
  </si>
  <si>
    <t>PRJNA232222</t>
  </si>
  <si>
    <t>NC_023114.1/KF746380.1</t>
  </si>
  <si>
    <t>Deparia lancea</t>
  </si>
  <si>
    <t>PRJNA407187</t>
  </si>
  <si>
    <t>NC_035844.1/KY427338.1</t>
  </si>
  <si>
    <t>Chrysanthemum boreale</t>
  </si>
  <si>
    <t>PRJNA453211</t>
  </si>
  <si>
    <t>NC_037388.1/MG913594.1</t>
  </si>
  <si>
    <t>Helianthus grosseserratus</t>
  </si>
  <si>
    <t>PRJNA232229</t>
  </si>
  <si>
    <t>NC_023108.1/KF746350.1</t>
  </si>
  <si>
    <t>Artemisia fukudo</t>
  </si>
  <si>
    <t>PRJNA557978</t>
  </si>
  <si>
    <t>NC_044156.1/MK569048.1</t>
  </si>
  <si>
    <t>Corallorhiza macrantha</t>
  </si>
  <si>
    <t>PRJNA267415</t>
  </si>
  <si>
    <t>NC_025660.1/KM390017.1</t>
  </si>
  <si>
    <t>Chrysanthemum x morifolium</t>
  </si>
  <si>
    <t>PRJNA185997</t>
  </si>
  <si>
    <t>NC_020092.1/JQ362483.1</t>
  </si>
  <si>
    <t>2013-01-10T00:00:00Z</t>
  </si>
  <si>
    <t>Circaeaster agrestis</t>
  </si>
  <si>
    <t>PRJNA407138</t>
  </si>
  <si>
    <t>NC_035872.1/KY908400.1</t>
  </si>
  <si>
    <t>Erythronium sibiricum</t>
  </si>
  <si>
    <t>PRJNA400980</t>
  </si>
  <si>
    <t>NC_035681.1/KX644899.1</t>
  </si>
  <si>
    <t>Vittaria graminifolia</t>
  </si>
  <si>
    <t>PRJNA514771</t>
  </si>
  <si>
    <t>NC_040217.1/MH173089.1</t>
  </si>
  <si>
    <t>Helianthus strumosus</t>
  </si>
  <si>
    <t>PRJNA232185</t>
  </si>
  <si>
    <t>NC_023113.1/KF746376.1</t>
  </si>
  <si>
    <t>Helianthus divaricatus</t>
  </si>
  <si>
    <t>PRJNA232225</t>
  </si>
  <si>
    <t>NC_023109.1/KF746352.1</t>
  </si>
  <si>
    <t>Helianthus hirsutus</t>
  </si>
  <si>
    <t>PRJNA232213</t>
  </si>
  <si>
    <t>NC_023111.1/KF746359.1</t>
  </si>
  <si>
    <t>Helianthus tuberosus</t>
  </si>
  <si>
    <t>PRJNA232227</t>
  </si>
  <si>
    <t>NC_023112.1/KF746361.1</t>
  </si>
  <si>
    <t>Helianthus decapetalus</t>
  </si>
  <si>
    <t>PRJNA232230</t>
  </si>
  <si>
    <t>NC_023110.1/KF746356.1</t>
  </si>
  <si>
    <t>Artemisia capillaris</t>
  </si>
  <si>
    <t>PRJNA347998</t>
  </si>
  <si>
    <t>NC_031400.1/KU736963.1</t>
  </si>
  <si>
    <t>Amana kuocangshanica</t>
  </si>
  <si>
    <t>SAMN06140795</t>
  </si>
  <si>
    <t>PRJNA387906</t>
  </si>
  <si>
    <t>NC_034708.1/KY401426.1</t>
  </si>
  <si>
    <t>Fritillaria unibracteata</t>
  </si>
  <si>
    <t>PRJNA573152</t>
  </si>
  <si>
    <t>NC_044629.1/MH244909.1</t>
  </si>
  <si>
    <t>Artemisia scoparia</t>
  </si>
  <si>
    <t>PRJNA595337</t>
  </si>
  <si>
    <t>NC_045286.1/MN385624.1</t>
  </si>
  <si>
    <t>Artemisia maritima</t>
  </si>
  <si>
    <t>PRJNA579634</t>
  </si>
  <si>
    <t>NC_045093.1/MK532038.1</t>
  </si>
  <si>
    <t>Helianthus giganteus</t>
  </si>
  <si>
    <t>PRJNA232224</t>
  </si>
  <si>
    <t>NC_023107.1/KF746346.1</t>
  </si>
  <si>
    <t>Saxifraga stolonifera</t>
  </si>
  <si>
    <t>PRJNA479071</t>
  </si>
  <si>
    <t>NC_037882.1/MH191389.1</t>
  </si>
  <si>
    <t>Athyrium sheareri</t>
  </si>
  <si>
    <t>PRJNA407124</t>
  </si>
  <si>
    <t>NC_035836.1/KY427330.1</t>
  </si>
  <si>
    <t>Helianthus argophyllus</t>
  </si>
  <si>
    <t>PRJNA323901</t>
  </si>
  <si>
    <t>NC_030275.1/KU314500.1</t>
  </si>
  <si>
    <t>2016-05-31T00:00:00Z</t>
  </si>
  <si>
    <t>Leontopodium leiolepis</t>
  </si>
  <si>
    <t>PRJNA295608</t>
  </si>
  <si>
    <t>NC_027835.1/KM267636.1</t>
  </si>
  <si>
    <t>Artemisia frigida</t>
  </si>
  <si>
    <t>PRJNA193798</t>
  </si>
  <si>
    <t>NC_020607.1/JX293720.1</t>
  </si>
  <si>
    <t>2013-03-25T00:00:00Z</t>
  </si>
  <si>
    <t>Primula handeliana</t>
  </si>
  <si>
    <t>PRJNA489903</t>
  </si>
  <si>
    <t>NC_039348.1/MG181221.1</t>
  </si>
  <si>
    <t>2018-09-19T00:00:00Z</t>
  </si>
  <si>
    <t>Opisthopappus taihangensis</t>
  </si>
  <si>
    <t>PRJNA550920</t>
  </si>
  <si>
    <t>NC_042787.1/MK552323.1</t>
  </si>
  <si>
    <t>Salvia officinalis</t>
  </si>
  <si>
    <t>PRJNA484441</t>
  </si>
  <si>
    <t>NC_038165.1/MG772529.1</t>
  </si>
  <si>
    <t>Crossostephium chinense</t>
  </si>
  <si>
    <t>SAMN09729526</t>
  </si>
  <si>
    <t>PRJNA550684</t>
  </si>
  <si>
    <t>NC_042725.1/MH708560.1</t>
  </si>
  <si>
    <t>Dendrobium salaccense</t>
  </si>
  <si>
    <t>PRJNA394431</t>
  </si>
  <si>
    <t>NC_035332.1/LC193510.1</t>
  </si>
  <si>
    <t>Helianthus annuus</t>
  </si>
  <si>
    <t>PRJNA396063</t>
  </si>
  <si>
    <t>Pltd:NC_007977.1/CM007907.1</t>
  </si>
  <si>
    <t>2006-05-03T00:00:00Z</t>
  </si>
  <si>
    <t>Diplazium dilatatum</t>
  </si>
  <si>
    <t>PRJNA407198</t>
  </si>
  <si>
    <t>NC_035850.1/KY427344.1</t>
  </si>
  <si>
    <t>Asplenium prolongatum</t>
  </si>
  <si>
    <t>PRJNA407201</t>
  </si>
  <si>
    <t>NC_035838.1/KY427332.1</t>
  </si>
  <si>
    <t>Helianthus debilis</t>
  </si>
  <si>
    <t>PRJNA321876</t>
  </si>
  <si>
    <t>NC_030173.1/KU312928.1</t>
  </si>
  <si>
    <t>Ligularia mongolica</t>
  </si>
  <si>
    <t>PRJNA492988</t>
  </si>
  <si>
    <t>NC_039384.1/MF539932.1</t>
  </si>
  <si>
    <t>Deparia pycnosora</t>
  </si>
  <si>
    <t>PRJNA407123</t>
  </si>
  <si>
    <t>NC_035845.1/KY427339.1</t>
  </si>
  <si>
    <t>Artemisia montana</t>
  </si>
  <si>
    <t>PRJNA270465</t>
  </si>
  <si>
    <t>NC_025910.1/KF887960.1</t>
  </si>
  <si>
    <t>2014-12-16T00:00:00Z</t>
  </si>
  <si>
    <t>Macrothelypteris torresiana</t>
  </si>
  <si>
    <t>PRJNA407165</t>
  </si>
  <si>
    <t>NC_035858.1/KY427352.1</t>
  </si>
  <si>
    <t>Stegnogramma sagittifolia</t>
  </si>
  <si>
    <t>PRJNA407182</t>
  </si>
  <si>
    <t>NC_035863.1/KY427357.1</t>
  </si>
  <si>
    <t>Ligularia hodgsonii</t>
  </si>
  <si>
    <t>PRJNA492993</t>
  </si>
  <si>
    <t>NC_039381.1/MF539929.1</t>
  </si>
  <si>
    <t>2018-10-03T00:00:00Z</t>
  </si>
  <si>
    <t>Ligularia jaluensis</t>
  </si>
  <si>
    <t>PRJNA492977</t>
  </si>
  <si>
    <t>NC_039383.1/MF539931.1</t>
  </si>
  <si>
    <t>Ligularia intermedia</t>
  </si>
  <si>
    <t>PRJNA492984</t>
  </si>
  <si>
    <t>NC_039382.1/MF539930.1</t>
  </si>
  <si>
    <t>Phragmipedium longifolium</t>
  </si>
  <si>
    <t>PRJNA300775</t>
  </si>
  <si>
    <t>NC_028149.1/KM032625.1</t>
  </si>
  <si>
    <t>Neobalanocarpus heimii</t>
  </si>
  <si>
    <t>PRJNA527588</t>
  </si>
  <si>
    <t>NC_041191.1/MH746730.1</t>
  </si>
  <si>
    <t>Artemisia argyi</t>
  </si>
  <si>
    <t>PRJNA339094</t>
  </si>
  <si>
    <t>NC_030785.1/KM386991.1</t>
  </si>
  <si>
    <t>Ligularia fischeri</t>
  </si>
  <si>
    <t>PRJNA489901</t>
  </si>
  <si>
    <t>NC_039352.1/MG729822.1</t>
  </si>
  <si>
    <t>Piofontia cayambensis</t>
  </si>
  <si>
    <t>PRJNA389045</t>
  </si>
  <si>
    <t>NC_034886.1/KX063912.1</t>
  </si>
  <si>
    <t>Aconitum episcopale</t>
  </si>
  <si>
    <t>PRJNA483641</t>
  </si>
  <si>
    <t>NC_038096.1/MG678801.1</t>
  </si>
  <si>
    <t>Artemisia selengensis</t>
  </si>
  <si>
    <t>PRJNA496159</t>
  </si>
  <si>
    <t>NC_039647.1/MH042532.1</t>
  </si>
  <si>
    <t>Colobanthus apetalus</t>
  </si>
  <si>
    <t>PRJNA421517</t>
  </si>
  <si>
    <t>NC_036424.1/MF687919.1</t>
  </si>
  <si>
    <t>2017-12-07T00:00:00Z</t>
  </si>
  <si>
    <t>Isopyrum manshuricum</t>
  </si>
  <si>
    <t>PRJNA532201</t>
  </si>
  <si>
    <t>NC_041541.1/MK569496.1</t>
  </si>
  <si>
    <t>Ligularia veitchiana</t>
  </si>
  <si>
    <t>PRJNA492987</t>
  </si>
  <si>
    <t>NC_039385.1/MF539933.1</t>
  </si>
  <si>
    <t>Patrinia scabra</t>
  </si>
  <si>
    <t>PRJNA579667</t>
  </si>
  <si>
    <t>NC_045048.1/MN524610.1</t>
  </si>
  <si>
    <t>Pericallis hybrida</t>
  </si>
  <si>
    <t>PRJNA353401</t>
  </si>
  <si>
    <t>NC_031898.1/KT285537.1</t>
  </si>
  <si>
    <t>Cystopteris chinensis</t>
  </si>
  <si>
    <t>PRJNA407168</t>
  </si>
  <si>
    <t>NC_035843.1/KY427337.1</t>
  </si>
  <si>
    <t>Vigna radiata var. radiata</t>
  </si>
  <si>
    <t>PRJNA301363</t>
  </si>
  <si>
    <t>Pltd:NC_013843.1/</t>
  </si>
  <si>
    <t>2010-02-18T00:00:00Z</t>
  </si>
  <si>
    <t>Colobanthus quitensis</t>
  </si>
  <si>
    <t>PRJNA298828</t>
  </si>
  <si>
    <t>NC_028080.1/KT737383.1</t>
  </si>
  <si>
    <t>Taraxacum brevicorniculatum</t>
  </si>
  <si>
    <t>PRJNA356566</t>
  </si>
  <si>
    <t>NC_032056.1/KX198559.1</t>
  </si>
  <si>
    <t>Athyrium anisopterum</t>
  </si>
  <si>
    <t>PRJNA400922</t>
  </si>
  <si>
    <t>NC_035738.1/KY419703.1</t>
  </si>
  <si>
    <t>Dendrobium exile</t>
  </si>
  <si>
    <t>PRJNA394432</t>
  </si>
  <si>
    <t>NC_035343.1/LC193522.1</t>
  </si>
  <si>
    <t>Taraxacum platycarpum</t>
  </si>
  <si>
    <t>PRJNA348075</t>
  </si>
  <si>
    <t>NC_031395.1/KU736960.1</t>
  </si>
  <si>
    <t>Artemisia gmelinii</t>
  </si>
  <si>
    <t>PRJNA348038</t>
  </si>
  <si>
    <t>NC_031399.1/KU736962.1</t>
  </si>
  <si>
    <t>Athyrium sinense</t>
  </si>
  <si>
    <t>PRJNA407119</t>
  </si>
  <si>
    <t>NC_035839.1/KY427333.1</t>
  </si>
  <si>
    <t>Salvia przewalskii</t>
  </si>
  <si>
    <t>PRJNA527479</t>
  </si>
  <si>
    <t>NC_041091.1/MH603953.1</t>
  </si>
  <si>
    <t>Taraxacum obtusifrons</t>
  </si>
  <si>
    <t>PRJNA353458</t>
  </si>
  <si>
    <t>NC_031815.1/KX499524.1</t>
  </si>
  <si>
    <t>Taraxacum officinale</t>
  </si>
  <si>
    <t>PRJNA339087</t>
  </si>
  <si>
    <t>NC_030772.1/KU361241.1</t>
  </si>
  <si>
    <t>Lamium galeobdolon</t>
  </si>
  <si>
    <t>PRJNA435387</t>
  </si>
  <si>
    <t>NC_036972.1/KY562590.1</t>
  </si>
  <si>
    <t>Salvia miltiorrhiza</t>
  </si>
  <si>
    <t>PRJNA191883</t>
  </si>
  <si>
    <t>NC_020431.1/JX312195.1</t>
  </si>
  <si>
    <t>2013-03-04T00:00:00Z</t>
  </si>
  <si>
    <t>Hypochaeris radicata</t>
  </si>
  <si>
    <t>PRJNA573317</t>
  </si>
  <si>
    <t>NC_044795.1/MH746729.1</t>
  </si>
  <si>
    <t>Echinacanthus lofouensis</t>
  </si>
  <si>
    <t>PRJNA407157</t>
  </si>
  <si>
    <t>NC_035876.1/MF490441.1</t>
  </si>
  <si>
    <t>Torricellia angulata</t>
  </si>
  <si>
    <t>PRJNA350018</t>
  </si>
  <si>
    <t>NC_031509.1/KX648359.1</t>
  </si>
  <si>
    <t>Taraxacum kok-saghyz</t>
  </si>
  <si>
    <t>PRJNA356593</t>
  </si>
  <si>
    <t>NC_032057.1/KX198560.1</t>
  </si>
  <si>
    <t>Prunella vulgaris</t>
  </si>
  <si>
    <t>PRJNA504219</t>
  </si>
  <si>
    <t>NC_039654.1/MG589640.1</t>
  </si>
  <si>
    <t>Rhodiola rosea</t>
  </si>
  <si>
    <t>PRJNA532058</t>
  </si>
  <si>
    <t>NC_041671.1/MH410216.1</t>
  </si>
  <si>
    <t>Taraxacum amplum</t>
  </si>
  <si>
    <t>PRJNA353459</t>
  </si>
  <si>
    <t>NC_031816.1/KX499525.1</t>
  </si>
  <si>
    <t>Piofontia violacea</t>
  </si>
  <si>
    <t>PRJNA387934</t>
  </si>
  <si>
    <t>NC_034817.1/KX063891.1</t>
  </si>
  <si>
    <t>Diplostephium glandulosum</t>
  </si>
  <si>
    <t>PRJNA389040</t>
  </si>
  <si>
    <t>NC_034854.1/KX063866.1</t>
  </si>
  <si>
    <t>Passiflora nitida</t>
  </si>
  <si>
    <t>PRJNA483632</t>
  </si>
  <si>
    <t>NC_038123.1/MF807941.1</t>
  </si>
  <si>
    <t>Leucanthemella linearis</t>
  </si>
  <si>
    <t>PRJNA553892</t>
  </si>
  <si>
    <t>NC_043835.1/MG748695.1</t>
  </si>
  <si>
    <t>Passiflora edulis</t>
  </si>
  <si>
    <t>SAMN04272407</t>
  </si>
  <si>
    <t>PRJNA383240</t>
  </si>
  <si>
    <t>NC_034285.1/KX290855.1</t>
  </si>
  <si>
    <t>2017-04-17T00:00:00Z</t>
  </si>
  <si>
    <t>Praxelis clematidea</t>
  </si>
  <si>
    <t>PRJNA242715</t>
  </si>
  <si>
    <t>NC_023833.1/KF922320.1</t>
  </si>
  <si>
    <t>2014-03-26T00:00:00Z</t>
  </si>
  <si>
    <t>Passiflora laurifolia</t>
  </si>
  <si>
    <t>PRJNA483634</t>
  </si>
  <si>
    <t>NC_038121.1/MF807939.1</t>
  </si>
  <si>
    <t>Elaeagnus mollis</t>
  </si>
  <si>
    <t>PRJNA435358</t>
  </si>
  <si>
    <t>NC_036932.1/KY511611.1</t>
  </si>
  <si>
    <t>Eriocaulon buergerianum</t>
  </si>
  <si>
    <t>PRJNA541628</t>
  </si>
  <si>
    <t>NC_042211.1/MK193813.1</t>
  </si>
  <si>
    <t>Taraxacum mongolicum</t>
  </si>
  <si>
    <t>PRJNA348057</t>
  </si>
  <si>
    <t>NC_031396.1/KU736961.1</t>
  </si>
  <si>
    <t>Saussurea tridactyla</t>
  </si>
  <si>
    <t>PRJNA573194</t>
  </si>
  <si>
    <t>NC_044730.1/MK953472.1</t>
  </si>
  <si>
    <t>Shorea zeylanica</t>
  </si>
  <si>
    <t>PRJNA524555</t>
  </si>
  <si>
    <t>NC_040965.1/MH841939.1</t>
  </si>
  <si>
    <t>Diplaziopsis javanica</t>
  </si>
  <si>
    <t>PRJNA407188</t>
  </si>
  <si>
    <t>NC_035848.1/KY427342.1</t>
  </si>
  <si>
    <t>Valeriana officinalis</t>
  </si>
  <si>
    <t>PRJNA579627</t>
  </si>
  <si>
    <t>NC_045052.1/MN524619.1</t>
  </si>
  <si>
    <t>Passiflora serratodigitata</t>
  </si>
  <si>
    <t>PRJNA483636</t>
  </si>
  <si>
    <t>NC_038127.1/MF807946.1</t>
  </si>
  <si>
    <t>Dendrobium aphyllum</t>
  </si>
  <si>
    <t>PRJNA394400</t>
  </si>
  <si>
    <t>NC_035322.1/LC192953.1</t>
  </si>
  <si>
    <t>Fritillaria usuriensis</t>
  </si>
  <si>
    <t>PRJNA383494</t>
  </si>
  <si>
    <t>NC_034369.1/KY646166.1</t>
  </si>
  <si>
    <t>2017-04-19T00:00:00Z</t>
  </si>
  <si>
    <t>Vatica mangachapoi</t>
  </si>
  <si>
    <t>PRJNA532110</t>
  </si>
  <si>
    <t>NC_041485.1/MH716496.1</t>
  </si>
  <si>
    <t>Salvia bulleyana</t>
  </si>
  <si>
    <t>PRJNA527507</t>
  </si>
  <si>
    <t>NC_041092.1/MH603954.1</t>
  </si>
  <si>
    <t>Piofontia ochracea</t>
  </si>
  <si>
    <t>PRJNA388983</t>
  </si>
  <si>
    <t>NC_034903.1/KX063945.1</t>
  </si>
  <si>
    <t>Cyathula capitata</t>
  </si>
  <si>
    <t>PRJNA528070</t>
  </si>
  <si>
    <t>NC_041262.1/MK397864.1</t>
  </si>
  <si>
    <t>Dendrobium denneanum</t>
  </si>
  <si>
    <t>PRJNA394430</t>
  </si>
  <si>
    <t>NC_035324.1/LC192955.1</t>
  </si>
  <si>
    <t>Haloxylon ammodendron</t>
  </si>
  <si>
    <t>PRJNA291887</t>
  </si>
  <si>
    <t>NC_027668.1/KF534478.1</t>
  </si>
  <si>
    <t>Christella appendiculata</t>
  </si>
  <si>
    <t>PRJNA407161</t>
  </si>
  <si>
    <t>NC_035842.1/KY427336.1</t>
  </si>
  <si>
    <t>Silene vulgaris</t>
  </si>
  <si>
    <t>PRJNA574384</t>
  </si>
  <si>
    <t>JF715057.1</t>
  </si>
  <si>
    <t>2012-01-12T00:00:00Z</t>
  </si>
  <si>
    <t>Haloxylon persicum</t>
  </si>
  <si>
    <t>PRJNA291886</t>
  </si>
  <si>
    <t>NC_027669.1/KF534479.1</t>
  </si>
  <si>
    <t>Diplazium bellum</t>
  </si>
  <si>
    <t>PRJNA407173</t>
  </si>
  <si>
    <t>NC_035849.1/KY427343.1</t>
  </si>
  <si>
    <t>Leonurus japonicus</t>
  </si>
  <si>
    <t>PRJNA483617</t>
  </si>
  <si>
    <t>NC_038062.1/MG673937.1</t>
  </si>
  <si>
    <t>Cyrtomium falcatum</t>
  </si>
  <si>
    <t>PRJNA306304</t>
  </si>
  <si>
    <t>NC_028705.1/KP189363.1</t>
  </si>
  <si>
    <t>Marsilea crenata</t>
  </si>
  <si>
    <t>PRJNA217254</t>
  </si>
  <si>
    <t>NC_022137.1/KC536646.1</t>
  </si>
  <si>
    <t>2013-09-12T00:00:00Z</t>
  </si>
  <si>
    <t>Silene paradoxa</t>
  </si>
  <si>
    <t>PRJNA236294</t>
  </si>
  <si>
    <t>NC_023360.1/KF527887.1</t>
  </si>
  <si>
    <t>2014-01-27T00:00:00Z</t>
  </si>
  <si>
    <t>Diplostephium oxapampanum</t>
  </si>
  <si>
    <t>PRJNA387942</t>
  </si>
  <si>
    <t>NC_034815.1/KX063884.1</t>
  </si>
  <si>
    <t>Silene noctiflora</t>
  </si>
  <si>
    <t>PRJNA574386</t>
  </si>
  <si>
    <t>JF715056.1</t>
  </si>
  <si>
    <t>Suaeda salsa</t>
  </si>
  <si>
    <t>PRJNA595199</t>
  </si>
  <si>
    <t>NC_045302.1/MK867772.1</t>
  </si>
  <si>
    <t>Fritillaria yuzhongensis</t>
  </si>
  <si>
    <t>PRJNA573132</t>
  </si>
  <si>
    <t>NC_044630.1/MH244911.1</t>
  </si>
  <si>
    <t>Phedimus kamtschaticus</t>
  </si>
  <si>
    <t>PRJNA479295</t>
  </si>
  <si>
    <t>NC_037946.1/MG680403.1</t>
  </si>
  <si>
    <t>Lilium bakerianum</t>
  </si>
  <si>
    <t>PRJNA400017</t>
  </si>
  <si>
    <t>NC_035592.1/KY748301.1</t>
  </si>
  <si>
    <t>Diplostephium gynoxyoides</t>
  </si>
  <si>
    <t>PRJNA389036</t>
  </si>
  <si>
    <t>NC_034862.1/KX063877.1</t>
  </si>
  <si>
    <t>Primula poissonii</t>
  </si>
  <si>
    <t>PRJNA256376</t>
  </si>
  <si>
    <t>NC_024543.1/KF753634.1</t>
  </si>
  <si>
    <t>Diplostephium crypteriophyllum</t>
  </si>
  <si>
    <t>PRJNA389073</t>
  </si>
  <si>
    <t>NC_034881.1/KX063905.1</t>
  </si>
  <si>
    <t>Primula woodwardii</t>
  </si>
  <si>
    <t>PRJNA489902</t>
  </si>
  <si>
    <t>NC_039349.1/MG181222.1</t>
  </si>
  <si>
    <t>Clinacanthus nutans</t>
  </si>
  <si>
    <t>PRJNA541618</t>
  </si>
  <si>
    <t>NC_042162.1/MH778102.1</t>
  </si>
  <si>
    <t>Eriocaulon decemflorum</t>
  </si>
  <si>
    <t>PRJNA574397</t>
  </si>
  <si>
    <t>NC_044895.1/MK639364.1</t>
  </si>
  <si>
    <t>Dendrobium fimbriatum</t>
  </si>
  <si>
    <t>PRJNA394265</t>
  </si>
  <si>
    <t>NC_035342.1/LC193521.1</t>
  </si>
  <si>
    <t>Apostasia shenzhenica</t>
  </si>
  <si>
    <t>PRJNA504175</t>
  </si>
  <si>
    <t>NC_039812.1/MG772639.1</t>
  </si>
  <si>
    <t>Alyssum desertorum</t>
  </si>
  <si>
    <t>PRJNA383224</t>
  </si>
  <si>
    <t>NC_034299.1/KY498535.1</t>
  </si>
  <si>
    <t>Vigna angularis</t>
  </si>
  <si>
    <t>PRJNA328963</t>
  </si>
  <si>
    <t>Pltd:NC_021091.1/</t>
  </si>
  <si>
    <t>Cyrtomium devexiscapulae</t>
  </si>
  <si>
    <t>PRJNA304848</t>
  </si>
  <si>
    <t>NC_028542.1/KT599100.1</t>
  </si>
  <si>
    <t>Piofontia huertasii</t>
  </si>
  <si>
    <t>PRJNA387940</t>
  </si>
  <si>
    <t>NC_034812.1/KX063915.1</t>
  </si>
  <si>
    <t>Dendrobium parishii</t>
  </si>
  <si>
    <t>PRJNA394351</t>
  </si>
  <si>
    <t>NC_035339.1/LC193518.1</t>
  </si>
  <si>
    <t>Dysphania ambrosioides</t>
  </si>
  <si>
    <t>PRJNA527482</t>
  </si>
  <si>
    <t>NC_041201.1/MK182726.1</t>
  </si>
  <si>
    <t>Salvia chanryoenica</t>
  </si>
  <si>
    <t>PRJNA509844</t>
  </si>
  <si>
    <t>NC_040121.1/MH261357.1</t>
  </si>
  <si>
    <t>Galeopsis tetrahit</t>
  </si>
  <si>
    <t>PRJNA435281</t>
  </si>
  <si>
    <t>NC_036968.1/KY562586.1</t>
  </si>
  <si>
    <t>Fritillaria taipaiensis</t>
  </si>
  <si>
    <t>PRJNA232920</t>
  </si>
  <si>
    <t>NC_023247.1/KC543997.1</t>
  </si>
  <si>
    <t>Cyrtomium fortunei</t>
  </si>
  <si>
    <t>PRJNA453268</t>
  </si>
  <si>
    <t>NC_037510.1/MG913607.1</t>
  </si>
  <si>
    <t>Exostigma notobellidiastrum</t>
  </si>
  <si>
    <t>PRJNA388993</t>
  </si>
  <si>
    <t>NC_034864.1/KX063881.1</t>
  </si>
  <si>
    <t>Passiflora obovata</t>
  </si>
  <si>
    <t>PRJNA553905</t>
  </si>
  <si>
    <t>NC_043824.1/MK694931.1</t>
  </si>
  <si>
    <t>Adenolobus garipensis</t>
  </si>
  <si>
    <t>PRJNA430607</t>
  </si>
  <si>
    <t>NC_036761.1/KY806280.1</t>
  </si>
  <si>
    <t>Caryopteris mongholica</t>
  </si>
  <si>
    <t>SAMN07225454</t>
  </si>
  <si>
    <t>PRJNA400982</t>
  </si>
  <si>
    <t>NC_035729.1/MF346535.1</t>
  </si>
  <si>
    <t>Dendrobium crepidatum</t>
  </si>
  <si>
    <t>PRJNA394401</t>
  </si>
  <si>
    <t>NC_035331.1/LC193509.1</t>
  </si>
  <si>
    <t>Dendrobium jenkinsii</t>
  </si>
  <si>
    <t>PRJNA394388</t>
  </si>
  <si>
    <t>NC_035337.1/LC193515.1</t>
  </si>
  <si>
    <t>Hymenasplenium unilaterale</t>
  </si>
  <si>
    <t>PRJNA407171</t>
  </si>
  <si>
    <t>NC_035856.1/KY427350.1</t>
  </si>
  <si>
    <t>Oritrophium peruvianum</t>
  </si>
  <si>
    <t>PRJNA389066</t>
  </si>
  <si>
    <t>NC_034849.1/KX063861.1</t>
  </si>
  <si>
    <t>Agrostemma githago</t>
  </si>
  <si>
    <t>PRJNA236272</t>
  </si>
  <si>
    <t>NC_023357.1/KF527884.1</t>
  </si>
  <si>
    <t>Eclipta alba</t>
  </si>
  <si>
    <t>PRJNA504292</t>
  </si>
  <si>
    <t>NC_039774.1/MF993496.1</t>
  </si>
  <si>
    <t>Silene latifolia</t>
  </si>
  <si>
    <t>PRJNA81369</t>
  </si>
  <si>
    <t>NC_016730.1/JF715055.1</t>
  </si>
  <si>
    <t>Simmondsia chinensis</t>
  </si>
  <si>
    <t>PRJNA524548</t>
  </si>
  <si>
    <t>NC_040935.1/MK397898.1</t>
  </si>
  <si>
    <t>Ocimum tenuiflorum</t>
  </si>
  <si>
    <t>PRJNA555945</t>
  </si>
  <si>
    <t>NC_043873.1/MH883642.1</t>
  </si>
  <si>
    <t>Sphagneticola calendulacea</t>
  </si>
  <si>
    <t>PRJNA489905</t>
  </si>
  <si>
    <t>NC_039346.1/KY828438.1</t>
  </si>
  <si>
    <t>Eclipta prostrata</t>
  </si>
  <si>
    <t>PRJNA339085</t>
  </si>
  <si>
    <t>NC_030773.1/KU361242.1</t>
  </si>
  <si>
    <t>Guizotia abyssinica</t>
  </si>
  <si>
    <t>PRJNA29325</t>
  </si>
  <si>
    <t>NC_010601.1/EU549769.1</t>
  </si>
  <si>
    <t>2008-04-15T00:00:00Z</t>
  </si>
  <si>
    <t>Piofontia floribunda</t>
  </si>
  <si>
    <t>PRJNA389042</t>
  </si>
  <si>
    <t>NC_034857.1/KX063872.1</t>
  </si>
  <si>
    <t>Ampelopteris prolifera</t>
  </si>
  <si>
    <t>PRJNA407183</t>
  </si>
  <si>
    <t>NC_035835.1/KY427329.1</t>
  </si>
  <si>
    <t>Dendrobium wardianum</t>
  </si>
  <si>
    <t>PRJNA394437</t>
  </si>
  <si>
    <t>NC_035329.1/LC192961.1</t>
  </si>
  <si>
    <t>Dendrobium chrysanthum</t>
  </si>
  <si>
    <t>PRJNA394396</t>
  </si>
  <si>
    <t>NC_035336.1/LC193514.1</t>
  </si>
  <si>
    <t>Veratrum japonicum</t>
  </si>
  <si>
    <t>PRJNA529132</t>
  </si>
  <si>
    <t>NC_041306.1/MG940972.1</t>
  </si>
  <si>
    <t>Hopea hainanensis</t>
  </si>
  <si>
    <t>PRJNA573134</t>
  </si>
  <si>
    <t>NC_044642.1/MK035707.1</t>
  </si>
  <si>
    <t>Sassafras tzumu</t>
  </si>
  <si>
    <t>PRJNA594700</t>
  </si>
  <si>
    <t>NC_045268.1/MG581455.1</t>
  </si>
  <si>
    <t>Piofontia eriophora</t>
  </si>
  <si>
    <t>PRJNA389071</t>
  </si>
  <si>
    <t>NC_034874.1/KX063896.1</t>
  </si>
  <si>
    <t>Fritillaria persica</t>
  </si>
  <si>
    <t>PRJNA435352</t>
  </si>
  <si>
    <t>NC_037039.1/MF947709.1</t>
  </si>
  <si>
    <t>Dendrobium lohohense</t>
  </si>
  <si>
    <t>PRJNA394387</t>
  </si>
  <si>
    <t>NC_035338.1/LC193516.1</t>
  </si>
  <si>
    <t>Fritillaria yuminensis</t>
  </si>
  <si>
    <t>PRJNA439048</t>
  </si>
  <si>
    <t>NC_037209.1/MG200070.1</t>
  </si>
  <si>
    <t>Lycopodium clavatum</t>
  </si>
  <si>
    <t>PRJNA524558</t>
  </si>
  <si>
    <t>NC_040994.1/MH549642.1</t>
  </si>
  <si>
    <t>Chenopodium ficifolium</t>
  </si>
  <si>
    <t>PRJNA527570</t>
  </si>
  <si>
    <t>NC_041200.1/MK182725.1</t>
  </si>
  <si>
    <t>Piofontia revoluta</t>
  </si>
  <si>
    <t>PRJNA389008</t>
  </si>
  <si>
    <t>NC_034863.1/KX063878.1</t>
  </si>
  <si>
    <t>Pogostemon stellatus</t>
  </si>
  <si>
    <t>PRJNA348087</t>
  </si>
  <si>
    <t>NC_031434.1/KP718620.1</t>
  </si>
  <si>
    <t>Westoniella kohkemperi</t>
  </si>
  <si>
    <t>PRJNA389064</t>
  </si>
  <si>
    <t>NC_034889.1/KX063921.1</t>
  </si>
  <si>
    <t>Dendrobium gratiosissimum</t>
  </si>
  <si>
    <t>PRJNA394404</t>
  </si>
  <si>
    <t>NC_035327.1/LC192958.1</t>
  </si>
  <si>
    <t>Dendrobium spatella</t>
  </si>
  <si>
    <t>PRJNA394503</t>
  </si>
  <si>
    <t>NC_035333.1/LC193511.1</t>
  </si>
  <si>
    <t>Dendrobium brymerianum</t>
  </si>
  <si>
    <t>PRJNA394434</t>
  </si>
  <si>
    <t>NC_035323.1/LC192954.1</t>
  </si>
  <si>
    <t>Echinacea paradoxa</t>
  </si>
  <si>
    <t>PRJNA383845</t>
  </si>
  <si>
    <t>NC_034320.1/</t>
  </si>
  <si>
    <t>2017-04-21T00:00:00Z</t>
  </si>
  <si>
    <t>Fritillaria meleagroides</t>
  </si>
  <si>
    <t>PRJNA435402</t>
  </si>
  <si>
    <t>NC_037040.1/MF947710.1</t>
  </si>
  <si>
    <t>Dendrobium henryi</t>
  </si>
  <si>
    <t>PRJNA394352</t>
  </si>
  <si>
    <t>NC_035335.1/LC193513.1</t>
  </si>
  <si>
    <t>Fritillaria crassicaulis</t>
  </si>
  <si>
    <t>PRJNA608361</t>
  </si>
  <si>
    <t>NC_045860.1/MK258147.1</t>
  </si>
  <si>
    <t>Echinacea speciosa</t>
  </si>
  <si>
    <t>PRJNA383198</t>
  </si>
  <si>
    <t>NC_034325.1/</t>
  </si>
  <si>
    <t>Echinacea tennesseensis</t>
  </si>
  <si>
    <t>PRJNA383214</t>
  </si>
  <si>
    <t>NC_034326.1/</t>
  </si>
  <si>
    <t>Piofontia jaramilloi</t>
  </si>
  <si>
    <t>PRJNA388985</t>
  </si>
  <si>
    <t>NC_034894.1/KX063928.1</t>
  </si>
  <si>
    <t>Echinacea pallida</t>
  </si>
  <si>
    <t>PRJNA383216</t>
  </si>
  <si>
    <t>NC_034321.1/</t>
  </si>
  <si>
    <t>Echinacea laevigata</t>
  </si>
  <si>
    <t>PRJNA383222</t>
  </si>
  <si>
    <t>NC_034322.1/</t>
  </si>
  <si>
    <t>Dendrobium falconeri</t>
  </si>
  <si>
    <t>PRJNA394438</t>
  </si>
  <si>
    <t>NC_035326.1/LC192957.1</t>
  </si>
  <si>
    <t>Lupinus luteus</t>
  </si>
  <si>
    <t>PRJNA232184</t>
  </si>
  <si>
    <t>NC_023090.1/KC695666.1</t>
  </si>
  <si>
    <t>Diplostephium oblanceolatum</t>
  </si>
  <si>
    <t>PRJNA387945</t>
  </si>
  <si>
    <t>NC_034830.1/KX063941.1</t>
  </si>
  <si>
    <t>Xanthium sibiricum</t>
  </si>
  <si>
    <t>PRJNA541716</t>
  </si>
  <si>
    <t>NC_042232.1/MH473582.1</t>
  </si>
  <si>
    <t>Laennecia sophiifolia</t>
  </si>
  <si>
    <t>PRJNA388994</t>
  </si>
  <si>
    <t>NC_034877.1/KX063899.1</t>
  </si>
  <si>
    <t>Dioscorea burkilliana</t>
  </si>
  <si>
    <t>PRJNA504094</t>
  </si>
  <si>
    <t>NC_039835.1/MG805605.1</t>
  </si>
  <si>
    <t>Scutellaria insignis</t>
  </si>
  <si>
    <t>PRJNA304880</t>
  </si>
  <si>
    <t>NC_028533.1/KT750009.1</t>
  </si>
  <si>
    <t>Piofontia tenuifolia</t>
  </si>
  <si>
    <t>PRJNA389003</t>
  </si>
  <si>
    <t>NC_034860.1/KX063875.1</t>
  </si>
  <si>
    <t>Echinacea atrorubens</t>
  </si>
  <si>
    <t>PRJNA383217</t>
  </si>
  <si>
    <t>NC_034323.1/</t>
  </si>
  <si>
    <t>Echinacea purpurea</t>
  </si>
  <si>
    <t>PRJNA383215</t>
  </si>
  <si>
    <t>NC_034327.1/</t>
  </si>
  <si>
    <t>Enemion raddeanum</t>
  </si>
  <si>
    <t>PRJNA532033</t>
  </si>
  <si>
    <t>NC_041535.1/MK569486.1</t>
  </si>
  <si>
    <t>Galinsoga quadriradiata</t>
  </si>
  <si>
    <t>PRJNA353411</t>
  </si>
  <si>
    <t>NC_031853.1/KX752097.1</t>
  </si>
  <si>
    <t>2016-12-05T00:00:00Z</t>
  </si>
  <si>
    <t>Fritillaria walujewii</t>
  </si>
  <si>
    <t>PRJNA439093</t>
  </si>
  <si>
    <t>NC_037215.1/MG211820.1</t>
  </si>
  <si>
    <t>Aztecaster matudae</t>
  </si>
  <si>
    <t>PRJNA389012</t>
  </si>
  <si>
    <t>NC_034898.1/KX063935.1</t>
  </si>
  <si>
    <t>Echinacea sanguinea</t>
  </si>
  <si>
    <t>PRJNA383221</t>
  </si>
  <si>
    <t>NC_034328.1/</t>
  </si>
  <si>
    <t>Diplaziopsis cavaleriana</t>
  </si>
  <si>
    <t>PRJNA407156</t>
  </si>
  <si>
    <t>NC_035847.1/KY427341.1</t>
  </si>
  <si>
    <t>Echinacea angustifolia</t>
  </si>
  <si>
    <t>PRJNA383174</t>
  </si>
  <si>
    <t>NC_034324.1/</t>
  </si>
  <si>
    <t>Dendrobium hercoglossum</t>
  </si>
  <si>
    <t>PRJNA394389</t>
  </si>
  <si>
    <t>NC_035328.1/LC192959.1</t>
  </si>
  <si>
    <t>Androsace laxa</t>
  </si>
  <si>
    <t>PRJNA489900</t>
  </si>
  <si>
    <t>NC_039347.1/MG181220.1</t>
  </si>
  <si>
    <t>Primula chrysochlora</t>
  </si>
  <si>
    <t>PRJNA387828</t>
  </si>
  <si>
    <t>NC_034678.1/KX668178.1</t>
  </si>
  <si>
    <t>Dendrobium devonianum</t>
  </si>
  <si>
    <t>PRJNA394405</t>
  </si>
  <si>
    <t>NC_035325.1/LC192956.1</t>
  </si>
  <si>
    <t>Pachyrhizus erosus</t>
  </si>
  <si>
    <t>PRJNA278529</t>
  </si>
  <si>
    <t>NC_026682.1/KJ468100.1</t>
  </si>
  <si>
    <t>2015-03-20T00:00:00Z</t>
  </si>
  <si>
    <t>Fritillaria sichuanica</t>
  </si>
  <si>
    <t>PRJNA573144</t>
  </si>
  <si>
    <t>NC_044628.1/MH244907.1</t>
  </si>
  <si>
    <t>Fritillaria verticillata</t>
  </si>
  <si>
    <t>PRJNA439092</t>
  </si>
  <si>
    <t>NC_037217.1/MG211823.1</t>
  </si>
  <si>
    <t>Dysphania pumilio</t>
  </si>
  <si>
    <t>PRJNA527521</t>
  </si>
  <si>
    <t>NC_041159.1/MH936550.1</t>
  </si>
  <si>
    <t>Patrinia heterophylla</t>
  </si>
  <si>
    <t>PRJNA579668</t>
  </si>
  <si>
    <t>NC_045047.1/MN524608.1</t>
  </si>
  <si>
    <t>Blakiella bartsiifolia</t>
  </si>
  <si>
    <t>PRJNA389011</t>
  </si>
  <si>
    <t>NC_034866.1/KX063886.1</t>
  </si>
  <si>
    <t>Lilium washingtonianum</t>
  </si>
  <si>
    <t>PRJNA479018</t>
  </si>
  <si>
    <t>NC_037699.1/MG590100.1</t>
  </si>
  <si>
    <t>Diplostephium barclayanum</t>
  </si>
  <si>
    <t>PRJNA389080</t>
  </si>
  <si>
    <t>NC_034853.1/KX063865.1</t>
  </si>
  <si>
    <t>Diplostephium ericoides</t>
  </si>
  <si>
    <t>PRJNA389010</t>
  </si>
  <si>
    <t>NC_034870.1/KX063892.1</t>
  </si>
  <si>
    <t>Fritillaria przewalskii</t>
  </si>
  <si>
    <t>PRJNA573153</t>
  </si>
  <si>
    <t>NC_044636.1/MH244908.1</t>
  </si>
  <si>
    <t>Archibaccharis asperifolia</t>
  </si>
  <si>
    <t>PRJNA389013</t>
  </si>
  <si>
    <t>NC_034848.1/KX063859.1</t>
  </si>
  <si>
    <t>Nymphoides coronata</t>
  </si>
  <si>
    <t>PRJNA532101</t>
  </si>
  <si>
    <t>NC_041484.1/MH201539.1</t>
  </si>
  <si>
    <t>Suaeda malacosperma</t>
  </si>
  <si>
    <t>PRJNA487380</t>
  </si>
  <si>
    <t>NC_039180.1/MG813535.1</t>
  </si>
  <si>
    <t>Dendrobium scoriarum</t>
  </si>
  <si>
    <t>PRJNA483645</t>
  </si>
  <si>
    <t>NC_038079.1/LC348864.1</t>
  </si>
  <si>
    <t>Fritillaria cirrhosa</t>
  </si>
  <si>
    <t>PRJNA259495</t>
  </si>
  <si>
    <t>NC_024728.1/KF769143.1</t>
  </si>
  <si>
    <t>Fritillaria dajinensis</t>
  </si>
  <si>
    <t>PRJNA573205</t>
  </si>
  <si>
    <t>NC_044632.1/MH244913.1</t>
  </si>
  <si>
    <t>Diplostephium hartwegii</t>
  </si>
  <si>
    <t>PRJNA383512</t>
  </si>
  <si>
    <t>NC_034832.1/KX063880.1</t>
  </si>
  <si>
    <t>Iodes cirrhosa</t>
  </si>
  <si>
    <t>PRJNA418536</t>
  </si>
  <si>
    <t>NC_036304.1/MF574684.1</t>
  </si>
  <si>
    <t>Fritillaria tortifolia</t>
  </si>
  <si>
    <t>PRJNA439129</t>
  </si>
  <si>
    <t>NC_037214.1/MG211819.1</t>
  </si>
  <si>
    <t>Diplostephium goodspeedii</t>
  </si>
  <si>
    <t>PRJNA389037</t>
  </si>
  <si>
    <t>NC_034901.1/KX063940.1</t>
  </si>
  <si>
    <t>Llerasia caucana</t>
  </si>
  <si>
    <t>PRJNA387948</t>
  </si>
  <si>
    <t>NC_034821.1/KX063908.1</t>
  </si>
  <si>
    <t>Sonchus boulosii</t>
  </si>
  <si>
    <t>PRJNA541705</t>
  </si>
  <si>
    <t>NC_042244.1/MK016665.1</t>
  </si>
  <si>
    <t>Dendrobium ellipsophyllum</t>
  </si>
  <si>
    <t>PRJNA394433</t>
  </si>
  <si>
    <t>NC_035340.1/LC193519.1</t>
  </si>
  <si>
    <t>Piofontia antioquensis</t>
  </si>
  <si>
    <t>PRJNA389082</t>
  </si>
  <si>
    <t>NC_034876.1/KX063898.1</t>
  </si>
  <si>
    <t>Piofontia rupestris</t>
  </si>
  <si>
    <t>PRJNA388995</t>
  </si>
  <si>
    <t>NC_034865.1/KX063882.1</t>
  </si>
  <si>
    <t>Nymphoides simulans</t>
  </si>
  <si>
    <t>PRJNA532228</t>
  </si>
  <si>
    <t>NC_041480.1/MH201534.1</t>
  </si>
  <si>
    <t>Ambrosia trifida</t>
  </si>
  <si>
    <t>PRJNA433134</t>
  </si>
  <si>
    <t>NC_036810.2/MG029118.2</t>
  </si>
  <si>
    <t>Mentha longifolia</t>
  </si>
  <si>
    <t>PRJNA356608</t>
  </si>
  <si>
    <t>NC_032054.1/KU956042.1</t>
  </si>
  <si>
    <t>Fritillaria davidii</t>
  </si>
  <si>
    <t>PRJNA608328</t>
  </si>
  <si>
    <t>NC_045895.1/MK258145.1</t>
  </si>
  <si>
    <t>Piofontia costaricensis</t>
  </si>
  <si>
    <t>PRJNA389074</t>
  </si>
  <si>
    <t>NC_034879.1/KX063901.1</t>
  </si>
  <si>
    <t>Lagerstroemia subcostata</t>
  </si>
  <si>
    <t>PRJNA389091</t>
  </si>
  <si>
    <t>NC_034952.1/KF572029.1</t>
  </si>
  <si>
    <t>Apium graveolens</t>
  </si>
  <si>
    <t>PRJNA527527</t>
  </si>
  <si>
    <t>NC_041087.1/MK036045.1</t>
  </si>
  <si>
    <t>Veratrum mengtzeanum</t>
  </si>
  <si>
    <t>PRJNA595250</t>
  </si>
  <si>
    <t>NC_045300.1/MN589932.1</t>
  </si>
  <si>
    <t>Dendrobium xichouense</t>
  </si>
  <si>
    <t>PRJNA394502</t>
  </si>
  <si>
    <t>NC_035341.1/LC193520.1</t>
  </si>
  <si>
    <t>Dysphania botrys</t>
  </si>
  <si>
    <t>PRJNA541654</t>
  </si>
  <si>
    <t>NC_042166.1/MH898873.1</t>
  </si>
  <si>
    <t>Tagetes erecta</t>
  </si>
  <si>
    <t>PRJNA591517</t>
  </si>
  <si>
    <t>NC_045211.1/MN462588.1</t>
  </si>
  <si>
    <t>Diplostephium serratifolium</t>
  </si>
  <si>
    <t>PRJNA387929</t>
  </si>
  <si>
    <t>NC_034826.1/KX063924.1</t>
  </si>
  <si>
    <t>Lilium pensylvanicum</t>
  </si>
  <si>
    <t>PRJNA555966</t>
  </si>
  <si>
    <t>NC_043876.1/MK879804.1</t>
  </si>
  <si>
    <t>Fritillaria sinica</t>
  </si>
  <si>
    <t>PRJNA573155</t>
  </si>
  <si>
    <t>NC_044631.1/MH244912.1</t>
  </si>
  <si>
    <t>Diplostephium lechleri</t>
  </si>
  <si>
    <t>PRJNA387927</t>
  </si>
  <si>
    <t>NC_034816.1/KX063868.1</t>
  </si>
  <si>
    <t>Lilium superbum</t>
  </si>
  <si>
    <t>PRJNA280316</t>
  </si>
  <si>
    <t>NC_026787.1/KP462883.1</t>
  </si>
  <si>
    <t>Diplostephium cajamarquillense</t>
  </si>
  <si>
    <t>PRJNA389079</t>
  </si>
  <si>
    <t>NC_034872.1/KX063894.1</t>
  </si>
  <si>
    <t>Sonchus acaulis</t>
  </si>
  <si>
    <t>PRJNA546339</t>
  </si>
  <si>
    <t>NC_042382.1/MK033507.1</t>
  </si>
  <si>
    <t>Sonchus canariensis</t>
  </si>
  <si>
    <t>PRJNA546338</t>
  </si>
  <si>
    <t>NC_042381.1/MK033506.1</t>
  </si>
  <si>
    <t>Fritillaria pallidiflora</t>
  </si>
  <si>
    <t>PRJNA439130</t>
  </si>
  <si>
    <t>NC_037216.1/MG211822.1</t>
  </si>
  <si>
    <t>Dendrobium wilsonii</t>
  </si>
  <si>
    <t>PRJNA394373</t>
  </si>
  <si>
    <t>NC_035330.1/LC193508.1</t>
  </si>
  <si>
    <t>Diplostephium espinosae</t>
  </si>
  <si>
    <t>PRJNA389043</t>
  </si>
  <si>
    <t>NC_034880.1/KX063903.1</t>
  </si>
  <si>
    <t>Mikania micrantha</t>
  </si>
  <si>
    <t>PRJNA353477</t>
  </si>
  <si>
    <t>NC_031833.1/KX154571.1</t>
  </si>
  <si>
    <t>Dendrobium candidum</t>
  </si>
  <si>
    <t>PRJNA400975</t>
  </si>
  <si>
    <t>NC_035745.1/KY887994.1</t>
  </si>
  <si>
    <t>Chenopodium quinoa</t>
  </si>
  <si>
    <t>PRJNA394242</t>
  </si>
  <si>
    <t>NC_034949.1/</t>
  </si>
  <si>
    <t>PRJNA527591</t>
  </si>
  <si>
    <t>KY419706.1</t>
  </si>
  <si>
    <t>Lilium candidum</t>
  </si>
  <si>
    <t>PRJNA546320</t>
  </si>
  <si>
    <t>NC_042399.1/MK753244.1</t>
  </si>
  <si>
    <t>Nymphoides coreana</t>
  </si>
  <si>
    <t>PRJNA532229</t>
  </si>
  <si>
    <t>NC_041481.1/MH201536.1</t>
  </si>
  <si>
    <t>Dendrobium bellatulum</t>
  </si>
  <si>
    <t>PRJNA479164</t>
  </si>
  <si>
    <t>NC_037700.1/MG595965.1</t>
  </si>
  <si>
    <t>Dendrobium fanjingshanense</t>
  </si>
  <si>
    <t>PRJNA394504</t>
  </si>
  <si>
    <t>NC_035344.1/LC193523.1</t>
  </si>
  <si>
    <t>Suaeda japonica</t>
  </si>
  <si>
    <t>PRJNA550690</t>
  </si>
  <si>
    <t>NC_042675.1/MK558824.1</t>
  </si>
  <si>
    <t>Androsace bulleyana</t>
  </si>
  <si>
    <t>PRJNA387833</t>
  </si>
  <si>
    <t>NC_034641.1/KU513438.1</t>
  </si>
  <si>
    <t>Diplostephium callilepis</t>
  </si>
  <si>
    <t>PRJNA389078</t>
  </si>
  <si>
    <t>NC_034856.1/KX063870.1</t>
  </si>
  <si>
    <t>Nymphoides hydrophylla</t>
  </si>
  <si>
    <t>PRJNA532199</t>
  </si>
  <si>
    <t>NC_041482.1/MH201537.1</t>
  </si>
  <si>
    <t>Dendrobium aduncum</t>
  </si>
  <si>
    <t>PRJNA483674</t>
  </si>
  <si>
    <t>NC_038077.1/LC348858.1</t>
  </si>
  <si>
    <t>Fritillaria karelinii</t>
  </si>
  <si>
    <t>PRJNA439143</t>
  </si>
  <si>
    <t>NC_037213.1/MG211818.1</t>
  </si>
  <si>
    <t>Oxalis drummondii</t>
  </si>
  <si>
    <t>SAMN11229851</t>
  </si>
  <si>
    <t>PRJNA553878</t>
  </si>
  <si>
    <t>NC_043802.1/MK726021.1</t>
  </si>
  <si>
    <t>Utricularia gibba</t>
  </si>
  <si>
    <t>PRJNA207602</t>
  </si>
  <si>
    <t>NC_021449.1/KC997777.1</t>
  </si>
  <si>
    <t>2013-07-02T00:00:00Z</t>
  </si>
  <si>
    <t>Christensenia aesculifolia</t>
  </si>
  <si>
    <t>PRJNA573214</t>
  </si>
  <si>
    <t>NC_044756.1/MN056350.1</t>
  </si>
  <si>
    <t>Diplostephium azureum</t>
  </si>
  <si>
    <t>PRJNA389046</t>
  </si>
  <si>
    <t>NC_034882.1/KX063907.1</t>
  </si>
  <si>
    <t>Mentha spicata</t>
  </si>
  <si>
    <t>PRJNA439140</t>
  </si>
  <si>
    <t>NC_037247.1/MG256495.1</t>
  </si>
  <si>
    <t>Diplostephium jelskii</t>
  </si>
  <si>
    <t>PRJNA387939</t>
  </si>
  <si>
    <t>NC_034811.1/KX063860.1</t>
  </si>
  <si>
    <t>Diplostephium gnidioides</t>
  </si>
  <si>
    <t>PRJNA389038</t>
  </si>
  <si>
    <t>NC_034867.1/KX063887.1</t>
  </si>
  <si>
    <t>Fritillaria hupehensis</t>
  </si>
  <si>
    <t>PRJNA259493</t>
  </si>
  <si>
    <t>NC_024736.1/KF712486.1</t>
  </si>
  <si>
    <t>2014-08-26T00:00:00Z</t>
  </si>
  <si>
    <t>Lagerstroemia limii</t>
  </si>
  <si>
    <t>PRJNA550810</t>
  </si>
  <si>
    <t>NC_042889.1/MK881627.1</t>
  </si>
  <si>
    <t>Paeonia ostii</t>
  </si>
  <si>
    <t>PRJNA433132</t>
  </si>
  <si>
    <t>NC_036834.1/MG585274.1</t>
  </si>
  <si>
    <t>Mentha canadensis</t>
  </si>
  <si>
    <t>PRJNA557956</t>
  </si>
  <si>
    <t>NC_044082.1/MN047448.1</t>
  </si>
  <si>
    <t>Dioscorea baya</t>
  </si>
  <si>
    <t>PRJNA504207</t>
  </si>
  <si>
    <t>NC_039850.1/MG805603.1</t>
  </si>
  <si>
    <t>Diplostephium spinulosum</t>
  </si>
  <si>
    <t>PRJNA387928</t>
  </si>
  <si>
    <t>NC_034823.1/KX063917.1</t>
  </si>
  <si>
    <t>Fritillaria thunbergii</t>
  </si>
  <si>
    <t>PRJNA383496</t>
  </si>
  <si>
    <t>NC_034368.1/KY646165.1</t>
  </si>
  <si>
    <t>Homalosorus pycnocarpos</t>
  </si>
  <si>
    <t>PRJNA407197</t>
  </si>
  <si>
    <t>NC_035855.1/KY427349.1</t>
  </si>
  <si>
    <t>Chenopodium album</t>
  </si>
  <si>
    <t>PRJNA389017</t>
  </si>
  <si>
    <t>NC_034950.1/KY419707.1</t>
  </si>
  <si>
    <t>Piofontia cinerascens</t>
  </si>
  <si>
    <t>PRJNA389076</t>
  </si>
  <si>
    <t>NC_034850.1/KX063862.1</t>
  </si>
  <si>
    <t>Dioscorea quartiniana</t>
  </si>
  <si>
    <t>PRJNA504206</t>
  </si>
  <si>
    <t>NC_039853.1/MG805611.1</t>
  </si>
  <si>
    <t>Piofontia phylicoidea</t>
  </si>
  <si>
    <t>PRJNA388982</t>
  </si>
  <si>
    <t>NC_034873.1/KX063895.1</t>
  </si>
  <si>
    <t>Piofontia venezuelensis</t>
  </si>
  <si>
    <t>PRJNA389002</t>
  </si>
  <si>
    <t>NC_034887.1/KX063914.1</t>
  </si>
  <si>
    <t>Lilium philadelphicum</t>
  </si>
  <si>
    <t>PRJNA413211</t>
  </si>
  <si>
    <t>NC_035990.1/KY940847.1</t>
  </si>
  <si>
    <t>Dendrobium shixingense</t>
  </si>
  <si>
    <t>PRJNA483571</t>
  </si>
  <si>
    <t>NC_038078.1/LC348860.1</t>
  </si>
  <si>
    <t>Piofontia obtusa</t>
  </si>
  <si>
    <t>PRJNA387943</t>
  </si>
  <si>
    <t>NC_034814.1/KX063920.1</t>
  </si>
  <si>
    <t>Paspalum minus</t>
  </si>
  <si>
    <t>PRJNA495581</t>
  </si>
  <si>
    <t>NC_039460.1/MG523995.1</t>
  </si>
  <si>
    <t>Dendrobium catenatum</t>
  </si>
  <si>
    <t>PRJNA453230</t>
  </si>
  <si>
    <t>Pltd:NC_037361.1/</t>
  </si>
  <si>
    <t>Piofontia rhomboidalis</t>
  </si>
  <si>
    <t>PRJNA389007</t>
  </si>
  <si>
    <t>NC_034859.1/KX063874.1</t>
  </si>
  <si>
    <t>Lagerstroemia guilinensis</t>
  </si>
  <si>
    <t>PRJNA318207</t>
  </si>
  <si>
    <t>NC_029885.1/KU885923.1</t>
  </si>
  <si>
    <t>Sonchus webbii</t>
  </si>
  <si>
    <t>PRJNA546345</t>
  </si>
  <si>
    <t>NC_042383.1/MK033508.1</t>
  </si>
  <si>
    <t>Fritillaria anhuiensis</t>
  </si>
  <si>
    <t>PRJNA608411</t>
  </si>
  <si>
    <t>NC_045861.1/MK258148.1</t>
  </si>
  <si>
    <t>Diplostephium hippophae</t>
  </si>
  <si>
    <t>PRJNA387941</t>
  </si>
  <si>
    <t>NC_034831.1/KX063944.1</t>
  </si>
  <si>
    <t>Piofontia tachirensis</t>
  </si>
  <si>
    <t>PRJNA387935</t>
  </si>
  <si>
    <t>NC_034825.1/KX063922.1</t>
  </si>
  <si>
    <t>Floscaldasia hypsophila</t>
  </si>
  <si>
    <t>PRJNA389009</t>
  </si>
  <si>
    <t>NC_034888.1/KX063916.1</t>
  </si>
  <si>
    <t>Impatiens glandulifera</t>
  </si>
  <si>
    <t>PRJNA573241</t>
  </si>
  <si>
    <t>NC_044718.1/MK358446.1</t>
  </si>
  <si>
    <t>Lagerstroemia indica</t>
  </si>
  <si>
    <t>PRJNA328625</t>
  </si>
  <si>
    <t>NC_030484.1/KX263727.1</t>
  </si>
  <si>
    <t>Diplostephium sagasteguii</t>
  </si>
  <si>
    <t>PRJNA387930</t>
  </si>
  <si>
    <t>NC_034828.1/KX063932.1</t>
  </si>
  <si>
    <t>Lagerstroemia excelsa</t>
  </si>
  <si>
    <t>PRJNA550777</t>
  </si>
  <si>
    <t>NC_042896.1/MK881635.1</t>
  </si>
  <si>
    <t>Ambrosia artemisiifolia</t>
  </si>
  <si>
    <t>PRJNA407136</t>
  </si>
  <si>
    <t>NC_035875.1/MF362689.1</t>
  </si>
  <si>
    <t>Piofontia rosmarinifolia</t>
  </si>
  <si>
    <t>PRJNA389005</t>
  </si>
  <si>
    <t>NC_034900.1/KX063939.1</t>
  </si>
  <si>
    <t>Glycine soja</t>
  </si>
  <si>
    <t>PRJNA525136</t>
  </si>
  <si>
    <t>Pltd:NC_022868.1/</t>
  </si>
  <si>
    <t>Glycine gracilis</t>
  </si>
  <si>
    <t>PRJNA325998</t>
  </si>
  <si>
    <t>NC_030329.1/KX029327.1</t>
  </si>
  <si>
    <t>Glycine max</t>
  </si>
  <si>
    <t>PRJNA48389</t>
  </si>
  <si>
    <t>Pltd:NC_007942.1/</t>
  </si>
  <si>
    <t>2006-04-07T00:00:00Z</t>
  </si>
  <si>
    <t>Portulaca pilosa</t>
  </si>
  <si>
    <t>PRJNA528049</t>
  </si>
  <si>
    <t>NC_041264.1/MK397890.1</t>
  </si>
  <si>
    <t>SAMN09379531</t>
  </si>
  <si>
    <t>PRJNA475162</t>
  </si>
  <si>
    <t>Pltd:CM010429.1</t>
  </si>
  <si>
    <t>2018-08-10T00:00:00Z</t>
  </si>
  <si>
    <t>Piofontia heterophylla</t>
  </si>
  <si>
    <t>PRJNA388987</t>
  </si>
  <si>
    <t>NC_034896.1/KX063931.1</t>
  </si>
  <si>
    <t>Elaeagnus macrophylla</t>
  </si>
  <si>
    <t>PRJNA298827</t>
  </si>
  <si>
    <t>NC_028066.1/KP211788.1</t>
  </si>
  <si>
    <t>Fritillaria eduardii</t>
  </si>
  <si>
    <t>PRJNA435396</t>
  </si>
  <si>
    <t>NC_037038.1/MF947708.1</t>
  </si>
  <si>
    <t>Nymphoides crenata</t>
  </si>
  <si>
    <t>PRJNA532200</t>
  </si>
  <si>
    <t>NC_041483.1/MH201538.1</t>
  </si>
  <si>
    <t>Paeonia brownii</t>
  </si>
  <si>
    <t>PRJNA479182</t>
  </si>
  <si>
    <t>NC_037880.1/MH191385.1</t>
  </si>
  <si>
    <t>Piofontia glutinosa</t>
  </si>
  <si>
    <t>PRJNA389069</t>
  </si>
  <si>
    <t>NC_034875.1/KX063897.1</t>
  </si>
  <si>
    <t>Diplostephium pulchrum</t>
  </si>
  <si>
    <t>PRJNA387932</t>
  </si>
  <si>
    <t>NC_034810.1/KX063857.1</t>
  </si>
  <si>
    <t>Atriplex centralasiatica</t>
  </si>
  <si>
    <t>PRJNA595260</t>
  </si>
  <si>
    <t>NC_045304.1/MK867774.1</t>
  </si>
  <si>
    <t>Impatiens piufanensis</t>
  </si>
  <si>
    <t>PRJNA453291</t>
  </si>
  <si>
    <t>NC_037401.1/MG162586.1</t>
  </si>
  <si>
    <t>Lagerstroemia floribunda</t>
  </si>
  <si>
    <t>PRJNA353441</t>
  </si>
  <si>
    <t>NC_031825.1/KX765488.1</t>
  </si>
  <si>
    <t>Dendrobium flexicaule</t>
  </si>
  <si>
    <t>PRJNA483672</t>
  </si>
  <si>
    <t>NC_038076.1/LC348855.1</t>
  </si>
  <si>
    <t>Piofontia lacunosa</t>
  </si>
  <si>
    <t>PRJNA388984</t>
  </si>
  <si>
    <t>NC_034878.1/KX063900.1</t>
  </si>
  <si>
    <t>Piofontia camargoana</t>
  </si>
  <si>
    <t>PRJNA389077</t>
  </si>
  <si>
    <t>NC_034897.1/KX063933.1</t>
  </si>
  <si>
    <t>Dendrobium tosaense</t>
  </si>
  <si>
    <t>PRJNA483663</t>
  </si>
  <si>
    <t>NC_038075.1/LC348720.1</t>
  </si>
  <si>
    <t>Baccharis aliena</t>
  </si>
  <si>
    <t>PRJNA389096</t>
  </si>
  <si>
    <t>NC_034855.1/KX063869.1</t>
  </si>
  <si>
    <t>Piofontia schultzii</t>
  </si>
  <si>
    <t>PRJNA389004</t>
  </si>
  <si>
    <t>NC_034892.1/KX063926.1</t>
  </si>
  <si>
    <t>Saussurea delavayi</t>
  </si>
  <si>
    <t>PRJNA573228</t>
  </si>
  <si>
    <t>NC_044733.1/MK953476.1</t>
  </si>
  <si>
    <t>Alternanthera philoxeroides</t>
  </si>
  <si>
    <t>PRJNA550891</t>
  </si>
  <si>
    <t>NC_042798.1/MK795965.1</t>
  </si>
  <si>
    <t>Diplostephium foliosissimum</t>
  </si>
  <si>
    <t>PRJNA389041</t>
  </si>
  <si>
    <t>NC_034883.1/KX063909.1</t>
  </si>
  <si>
    <t>Dioscorea togoensis</t>
  </si>
  <si>
    <t>PRJNA504091</t>
  </si>
  <si>
    <t>NC_039856.1/MG805615.1</t>
  </si>
  <si>
    <t>Piofontia alveolata</t>
  </si>
  <si>
    <t>PRJNA389047</t>
  </si>
  <si>
    <t>NC_034847.1/KX063856.1</t>
  </si>
  <si>
    <t>Piofontia romeroi</t>
  </si>
  <si>
    <t>PRJNA389006</t>
  </si>
  <si>
    <t>NC_034885.1/KX063911.1</t>
  </si>
  <si>
    <t>Piofontia apiculata</t>
  </si>
  <si>
    <t>PRJNA389081</t>
  </si>
  <si>
    <t>NC_034902.1/KX063943.1</t>
  </si>
  <si>
    <t>SAMN07354884</t>
  </si>
  <si>
    <t>PRJNA394587</t>
  </si>
  <si>
    <t>Pltd:CM008430.1</t>
  </si>
  <si>
    <t>2017-11-06T00:00:00Z</t>
  </si>
  <si>
    <t>Piofontia juajibioyi</t>
  </si>
  <si>
    <t>PRJNA387937</t>
  </si>
  <si>
    <t>NC_034822.1/KX063913.1</t>
  </si>
  <si>
    <t>Piofontia mutiscuana</t>
  </si>
  <si>
    <t>PRJNA387946</t>
  </si>
  <si>
    <t>NC_034827.1/KX063929.1</t>
  </si>
  <si>
    <t>Piofontia oblongifolia</t>
  </si>
  <si>
    <t>PRJNA387944</t>
  </si>
  <si>
    <t>NC_034818.1/KX063906.1</t>
  </si>
  <si>
    <t>Scutellaria lateriflora</t>
  </si>
  <si>
    <t>PRJNA387970</t>
  </si>
  <si>
    <t>NC_034693.1/</t>
  </si>
  <si>
    <t>Dioscorea hirtiflora</t>
  </si>
  <si>
    <t>PRJNA504261</t>
  </si>
  <si>
    <t>NC_039851.1/MG805608.1</t>
  </si>
  <si>
    <t>Lilium duchartrei</t>
  </si>
  <si>
    <t>PRJNA399938</t>
  </si>
  <si>
    <t>NC_035591.1/KY748300.1</t>
  </si>
  <si>
    <t>Piofontia rhododendroides</t>
  </si>
  <si>
    <t>PRJNA387931</t>
  </si>
  <si>
    <t>NC_034820.1/KX063885.1</t>
  </si>
  <si>
    <t>Piofontia coriacea</t>
  </si>
  <si>
    <t>PRJNA389075</t>
  </si>
  <si>
    <t>NC_034899.1/KX063937.1</t>
  </si>
  <si>
    <t>Diplostephium haenkei</t>
  </si>
  <si>
    <t>PRJNA389039</t>
  </si>
  <si>
    <t>NC_034871.1/KX063893.1</t>
  </si>
  <si>
    <t>Lagerstroemia calyculata</t>
  </si>
  <si>
    <t>PRJNA550871</t>
  </si>
  <si>
    <t>NC_042897.1/MK881636.1</t>
  </si>
  <si>
    <t>Lagerstroemia tomentosa</t>
  </si>
  <si>
    <t>PRJNA550833</t>
  </si>
  <si>
    <t>NC_042893.1/MK881632.1</t>
  </si>
  <si>
    <t>Pluchea indica</t>
  </si>
  <si>
    <t>PRJNA484484</t>
  </si>
  <si>
    <t>NC_038194.1/MG452144.1</t>
  </si>
  <si>
    <t>Piofontia colombiana</t>
  </si>
  <si>
    <t>PRJNA389044</t>
  </si>
  <si>
    <t>NC_034861.1/KX063876.1</t>
  </si>
  <si>
    <t>Veronica nakaiana</t>
  </si>
  <si>
    <t>PRJNA344079</t>
  </si>
  <si>
    <t>NC_031153.1/KT633216.1</t>
  </si>
  <si>
    <t>Silene wilfordii</t>
  </si>
  <si>
    <t>PRJNA394429</t>
  </si>
  <si>
    <t>NC_035225.1/KT727929.1</t>
  </si>
  <si>
    <t>Piofontia inesiana</t>
  </si>
  <si>
    <t>PRJNA388986</t>
  </si>
  <si>
    <t>NC_034895.1/KX063930.1</t>
  </si>
  <si>
    <t>Lagerstroemia intermedia</t>
  </si>
  <si>
    <t>PRJNA387883</t>
  </si>
  <si>
    <t>NC_034662.1/KX852427.1</t>
  </si>
  <si>
    <t>Marshallia legrandii</t>
  </si>
  <si>
    <t>PRJNA548740</t>
  </si>
  <si>
    <t>NC_042612.1/MH037178.1</t>
  </si>
  <si>
    <t>Neocheiropteris palmatopedata</t>
  </si>
  <si>
    <t>PRJNA573384</t>
  </si>
  <si>
    <t>NC_044794.1/MH707375.1</t>
  </si>
  <si>
    <t>Aster hersileoides</t>
  </si>
  <si>
    <t>PRJNA550714</t>
  </si>
  <si>
    <t>NC_042944.1/MK290823.1</t>
  </si>
  <si>
    <t>Erigeron breviscapus</t>
  </si>
  <si>
    <t>PRJNA555938</t>
  </si>
  <si>
    <t>NC_043882.1/MK279916.1</t>
  </si>
  <si>
    <t>Baccharis tricuneata</t>
  </si>
  <si>
    <t>PRJNA389083</t>
  </si>
  <si>
    <t>NC_034868.1/KX063888.1</t>
  </si>
  <si>
    <t>Pteridium aquilinum subsp. aquilinum</t>
  </si>
  <si>
    <t>PRJNA50849</t>
  </si>
  <si>
    <t>NC_014348.1/HM535629.1</t>
  </si>
  <si>
    <t>2010-07-27T00:00:00Z</t>
  </si>
  <si>
    <t>Piofontia frontinensis</t>
  </si>
  <si>
    <t>PRJNA389070</t>
  </si>
  <si>
    <t>NC_034893.1/KX063927.1</t>
  </si>
  <si>
    <t>Laestadia muscicola</t>
  </si>
  <si>
    <t>PRJNA389067</t>
  </si>
  <si>
    <t>NC_034858.1/KX063873.1</t>
  </si>
  <si>
    <t>Dioscorea cayennensis</t>
  </si>
  <si>
    <t>PRJNA504276</t>
  </si>
  <si>
    <t>NC_039836.1/MG805606.1</t>
  </si>
  <si>
    <t>Glycine cyrtoloba</t>
  </si>
  <si>
    <t>PRJNA210635</t>
  </si>
  <si>
    <t>NC_021645.1/KC893632.1</t>
  </si>
  <si>
    <t>2013-07-23T00:00:00Z</t>
  </si>
  <si>
    <t>Dioscorea schimperiana</t>
  </si>
  <si>
    <t>PRJNA504253</t>
  </si>
  <si>
    <t>NC_039855.1/MG805614.1</t>
  </si>
  <si>
    <t>Saussurea salwinensis</t>
  </si>
  <si>
    <t>PRJNA573237</t>
  </si>
  <si>
    <t>NC_044731.1/MK953474.1</t>
  </si>
  <si>
    <t>Echinacanthus longzhouensis</t>
  </si>
  <si>
    <t>PRJNA504204</t>
  </si>
  <si>
    <t>NC_039678.1/MH045156.1</t>
  </si>
  <si>
    <t>Allium obliquum</t>
  </si>
  <si>
    <t>PRJNA439123</t>
  </si>
  <si>
    <t>NC_037199.1/MG670111.1</t>
  </si>
  <si>
    <t>Saussurea leontodontoides</t>
  </si>
  <si>
    <t>PRJNA573227</t>
  </si>
  <si>
    <t>NC_044734.1/MK953477.1</t>
  </si>
  <si>
    <t>Ocimum basilicum</t>
  </si>
  <si>
    <t>PRJNA390957</t>
  </si>
  <si>
    <t>NC_035143.1/KY623639.1</t>
  </si>
  <si>
    <t>Iris sanguinea</t>
  </si>
  <si>
    <t>PRJNA311897</t>
  </si>
  <si>
    <t>NC_029227.1/KT626943.1</t>
  </si>
  <si>
    <t>Cardiocrinum cordatum</t>
  </si>
  <si>
    <t>PRJNA377065</t>
  </si>
  <si>
    <t>NC_033898.1/KX575837.1</t>
  </si>
  <si>
    <t>2017-03-06T00:00:00Z</t>
  </si>
  <si>
    <t>Saussurea pseudoleucoma</t>
  </si>
  <si>
    <t>PRJNA573115</t>
  </si>
  <si>
    <t>NC_044728.1/MK953469.1</t>
  </si>
  <si>
    <t>Vigna unguiculata</t>
  </si>
  <si>
    <t>PRJNA521068</t>
  </si>
  <si>
    <t>Pltd:NC_018051.1/</t>
  </si>
  <si>
    <t>2012-07-02T00:00:00Z</t>
  </si>
  <si>
    <t>Cardiocrinum cathayanum</t>
  </si>
  <si>
    <t>PRJNA377064</t>
  </si>
  <si>
    <t>NC_033897.1/KX575836.1</t>
  </si>
  <si>
    <t>Scrophularia takesimensis</t>
  </si>
  <si>
    <t>PRJNA273196</t>
  </si>
  <si>
    <t>NC_026202.1/KM590983.1</t>
  </si>
  <si>
    <t>Parastrephia quadrangularis</t>
  </si>
  <si>
    <t>PRJNA389065</t>
  </si>
  <si>
    <t>NC_034890.1/KX063923.1</t>
  </si>
  <si>
    <t>Helichrysum italicum</t>
  </si>
  <si>
    <t>PRJNA532138</t>
  </si>
  <si>
    <t>NC_041458.1/MK089797.1</t>
  </si>
  <si>
    <t>Fritillaria maximowiczii</t>
  </si>
  <si>
    <t>PRJNA608327</t>
  </si>
  <si>
    <t>NC_045894.1/MK258138.1</t>
  </si>
  <si>
    <t>Lagerstroemia fauriei</t>
  </si>
  <si>
    <t>PRJNA317893</t>
  </si>
  <si>
    <t>NC_029808.1/KT358807.1</t>
  </si>
  <si>
    <t>Saussurea kingii</t>
  </si>
  <si>
    <t>PRJNA573128</t>
  </si>
  <si>
    <t>NC_044736.1/MK953479.1</t>
  </si>
  <si>
    <t>Dioscorea sansibarensis</t>
  </si>
  <si>
    <t>PRJNA504092</t>
  </si>
  <si>
    <t>NC_039838.1/MG805613.1</t>
  </si>
  <si>
    <t>Aster altaicus</t>
  </si>
  <si>
    <t>PRJNA390366</t>
  </si>
  <si>
    <t>NC_034996.1/KX352465.1</t>
  </si>
  <si>
    <t>Saussurea chabyoungsanica</t>
  </si>
  <si>
    <t>PRJNA430646</t>
  </si>
  <si>
    <t>NC_036677.1/KX622799.1</t>
  </si>
  <si>
    <t>Diplostephium juniperinum</t>
  </si>
  <si>
    <t>PRJNA387936</t>
  </si>
  <si>
    <t>NC_034813.1/KX063883.1</t>
  </si>
  <si>
    <t>Aphelandra knappiae</t>
  </si>
  <si>
    <t>PRJNA532102</t>
  </si>
  <si>
    <t>NC_041424.1/MH909777.1</t>
  </si>
  <si>
    <t>Diplostephium empetrifolium</t>
  </si>
  <si>
    <t>PRJNA389072</t>
  </si>
  <si>
    <t>NC_034891.1/KX063925.1</t>
  </si>
  <si>
    <t>Pogostemon cablin</t>
  </si>
  <si>
    <t>PRJNA550855</t>
  </si>
  <si>
    <t>NC_042796.1/MF287372.1</t>
  </si>
  <si>
    <t>Saussurea hookeri</t>
  </si>
  <si>
    <t>PRJNA573129</t>
  </si>
  <si>
    <t>NC_044739.1/MK952740.1</t>
  </si>
  <si>
    <t>Lagenophora cuchumatanica</t>
  </si>
  <si>
    <t>PRJNA387933</t>
  </si>
  <si>
    <t>NC_034819.1/KX063879.1</t>
  </si>
  <si>
    <t>Salvia rosmarinus</t>
  </si>
  <si>
    <t>PRJNA287416</t>
  </si>
  <si>
    <t>NC_027259.1/KR232566.1</t>
  </si>
  <si>
    <t>Dioscorea praehensilis</t>
  </si>
  <si>
    <t>PRJNA504093</t>
  </si>
  <si>
    <t>NC_039837.1/MG805609.1</t>
  </si>
  <si>
    <t>Plagiorhegma dubium</t>
  </si>
  <si>
    <t>PRJNA483669</t>
  </si>
  <si>
    <t>NC_038103.1/MG397139.1</t>
  </si>
  <si>
    <t>Dioscorea dumetorum</t>
  </si>
  <si>
    <t>PRJNA504254</t>
  </si>
  <si>
    <t>NC_039691.1/MG805607.1</t>
  </si>
  <si>
    <t>Lagerstroemia speciosa</t>
  </si>
  <si>
    <t>PRJNA348083</t>
  </si>
  <si>
    <t>NC_031414.1/KU821692.1</t>
  </si>
  <si>
    <t>Asplenium pekinense</t>
  </si>
  <si>
    <t>PRJNA407150</t>
  </si>
  <si>
    <t>NC_035837.1/KY427331.1</t>
  </si>
  <si>
    <t>Davallia solida var. fejeensis</t>
  </si>
  <si>
    <t>PRJNA573232</t>
  </si>
  <si>
    <t>NC_044688.1/MK705750.1</t>
  </si>
  <si>
    <t>Saussurea polylepis</t>
  </si>
  <si>
    <t>PRJNA422848</t>
  </si>
  <si>
    <t>NC_036490.1/MF695711.1</t>
  </si>
  <si>
    <t>Saussurea involucrata</t>
  </si>
  <si>
    <t>PRJNA313712</t>
  </si>
  <si>
    <t>NC_029465.1/KU041648.1</t>
  </si>
  <si>
    <t>Dendrobium loddigesii</t>
  </si>
  <si>
    <t>PRJNA420549</t>
  </si>
  <si>
    <t>NC_036355.1/LC317044.1</t>
  </si>
  <si>
    <t>Saussurea tsoongii</t>
  </si>
  <si>
    <t>PRJNA573246</t>
  </si>
  <si>
    <t>NC_044737.1/MK953480.1</t>
  </si>
  <si>
    <t>Lindera neesiana</t>
  </si>
  <si>
    <t>PRJNA594679</t>
  </si>
  <si>
    <t>NC_045261.1/MG581447.1</t>
  </si>
  <si>
    <t>Primula knuthiana</t>
  </si>
  <si>
    <t>PRJNA489911</t>
  </si>
  <si>
    <t>NC_039350.1/MG181223.1</t>
  </si>
  <si>
    <t>Eschenbachia blinii</t>
  </si>
  <si>
    <t>PRJNA473547</t>
  </si>
  <si>
    <t>NC_037605.1/KX085421.1</t>
  </si>
  <si>
    <t>2018-06-09T00:00:00Z</t>
  </si>
  <si>
    <t>Isotoma hypocrateriformis</t>
  </si>
  <si>
    <t>PRJNA394461</t>
  </si>
  <si>
    <t>NC_035363.1/MF061175.1</t>
  </si>
  <si>
    <t>Saussurea durgae</t>
  </si>
  <si>
    <t>PRJNA573117</t>
  </si>
  <si>
    <t>NC_044735.1/MK953478.1</t>
  </si>
  <si>
    <t>Glycine canescens</t>
  </si>
  <si>
    <t>PRJNA210634</t>
  </si>
  <si>
    <t>NC_021647.1/KC893635.1</t>
  </si>
  <si>
    <t>Lagerstroemia siamica</t>
  </si>
  <si>
    <t>PRJNA550870</t>
  </si>
  <si>
    <t>NC_042890.1/MK881628.1</t>
  </si>
  <si>
    <t>Lagerstroemia venusta</t>
  </si>
  <si>
    <t>PRJNA550869</t>
  </si>
  <si>
    <t>NC_042892.1/MK881630.1</t>
  </si>
  <si>
    <t>Allium chinense</t>
  </si>
  <si>
    <t>PRJNA555981</t>
  </si>
  <si>
    <t>NC_043922.1/MK096442.1</t>
  </si>
  <si>
    <t>Saussurea lhozhagensis</t>
  </si>
  <si>
    <t>PRJNA573116</t>
  </si>
  <si>
    <t>NC_044729.1/MK953470.1</t>
  </si>
  <si>
    <t>Cyamopsis tetragonoloba</t>
  </si>
  <si>
    <t>PRJNA479187</t>
  </si>
  <si>
    <t>NC_037714.1/MF352008.1</t>
  </si>
  <si>
    <t>Diplostephium meyenii</t>
  </si>
  <si>
    <t>PRJNA387947</t>
  </si>
  <si>
    <t>NC_034824.1/KX063919.1</t>
  </si>
  <si>
    <t>Dioscorea preussii</t>
  </si>
  <si>
    <t>PRJNA504239</t>
  </si>
  <si>
    <t>NC_039852.1/MG805610.1</t>
  </si>
  <si>
    <t>Saussurea obvallata</t>
  </si>
  <si>
    <t>PRJNA573127</t>
  </si>
  <si>
    <t>NC_044726.1/MK953466.1</t>
  </si>
  <si>
    <t>Lobularia libyca</t>
  </si>
  <si>
    <t>PRJNA399913</t>
  </si>
  <si>
    <t>NC_035513.1/KY912029.1</t>
  </si>
  <si>
    <t>Cynara baetica</t>
  </si>
  <si>
    <t>PRJNA298194</t>
  </si>
  <si>
    <t>NC_028005.1/KP842706.1</t>
  </si>
  <si>
    <t>Dioscorea sagittifolia</t>
  </si>
  <si>
    <t>PRJNA504205</t>
  </si>
  <si>
    <t>NC_039854.1/MG805612.1</t>
  </si>
  <si>
    <t>Cynara cornigera</t>
  </si>
  <si>
    <t>PRJNA298204</t>
  </si>
  <si>
    <t>NC_028006.1/KP842707.1</t>
  </si>
  <si>
    <t>Goniophlebium niponicum</t>
  </si>
  <si>
    <t>PRJNA514759</t>
  </si>
  <si>
    <t>NC_040221.1/MH319944.1</t>
  </si>
  <si>
    <t>Lindera floribunda</t>
  </si>
  <si>
    <t>PRJNA594680</t>
  </si>
  <si>
    <t>NC_045257.1/MG581442.1</t>
  </si>
  <si>
    <t>Machilus thunbergii</t>
  </si>
  <si>
    <t>PRJNA484496</t>
  </si>
  <si>
    <t>NC_038204.1/MH178404.1</t>
  </si>
  <si>
    <t>Dioscorea abyssinica</t>
  </si>
  <si>
    <t>PRJNA504111</t>
  </si>
  <si>
    <t>NC_039834.1/MG805602.1</t>
  </si>
  <si>
    <t>Marshallia obovata</t>
  </si>
  <si>
    <t>PRJNA548731</t>
  </si>
  <si>
    <t>NC_042607.1/MH037169.1</t>
  </si>
  <si>
    <t>Diplostephium cinereum</t>
  </si>
  <si>
    <t>PRJNA389097</t>
  </si>
  <si>
    <t>NC_034869.1/KX063889.1</t>
  </si>
  <si>
    <t>Parasassafras confertiflorum</t>
  </si>
  <si>
    <t>PRJNA550844</t>
  </si>
  <si>
    <t>NC_042696.1/MH729378.1</t>
  </si>
  <si>
    <t>Cirsium eriophorum</t>
  </si>
  <si>
    <t>PRJNA435374</t>
  </si>
  <si>
    <t>NC_036966.1/KY562584.1</t>
  </si>
  <si>
    <t>Centaurea diffusa</t>
  </si>
  <si>
    <t>PRJNA252491</t>
  </si>
  <si>
    <t>NC_024286.1/KJ690264.1</t>
  </si>
  <si>
    <t>Cirsium vulgare</t>
  </si>
  <si>
    <t>PRJNA435298</t>
  </si>
  <si>
    <t>NC_036967.1/KY562585.1</t>
  </si>
  <si>
    <t>Lilium amabile</t>
  </si>
  <si>
    <t>PRJNA413212</t>
  </si>
  <si>
    <t>NC_035988.1/KY940845.1</t>
  </si>
  <si>
    <t>Cinnamomum camphora</t>
  </si>
  <si>
    <t>PRJNA407174</t>
  </si>
  <si>
    <t>NC_035882.1/MF156716.1</t>
  </si>
  <si>
    <t>Pedicularis ishidoyana</t>
  </si>
  <si>
    <t>PRJNA316235</t>
  </si>
  <si>
    <t>NC_029700.1/KU170194.1</t>
  </si>
  <si>
    <t>Lilium lancifolium</t>
  </si>
  <si>
    <t>PRJNA399989</t>
  </si>
  <si>
    <t>NC_035589.1/KY748297.1</t>
  </si>
  <si>
    <t>Cirsium rhinoceros</t>
  </si>
  <si>
    <t>PRJNA563450</t>
  </si>
  <si>
    <t>NC_044423.1/MK922360.1</t>
  </si>
  <si>
    <t>Cynara humilis</t>
  </si>
  <si>
    <t>PRJNA284073</t>
  </si>
  <si>
    <t>NC_027113.1/KP299292.1</t>
  </si>
  <si>
    <t>Perilla citriodora</t>
  </si>
  <si>
    <t>PRJNA339064</t>
  </si>
  <si>
    <t>NC_030755.1/KT220684.1</t>
  </si>
  <si>
    <t>Lilium distichum</t>
  </si>
  <si>
    <t>PRJNA319085</t>
  </si>
  <si>
    <t>NC_029937.1/KT376489.1</t>
  </si>
  <si>
    <t>Scrophularia dentata</t>
  </si>
  <si>
    <t>SAMN07599848</t>
  </si>
  <si>
    <t>PRJNA435356</t>
  </si>
  <si>
    <t>NC_036942.1/MF861202.1</t>
  </si>
  <si>
    <t>Paeonia decomposita</t>
  </si>
  <si>
    <t>PRJNA495572</t>
  </si>
  <si>
    <t>NC_039425.1/MG571273.1</t>
  </si>
  <si>
    <t>Perilla frutescens</t>
  </si>
  <si>
    <t>PRJNA339088</t>
  </si>
  <si>
    <t>NC_030756.1/KT220690.1</t>
  </si>
  <si>
    <t>Lilium cernuum</t>
  </si>
  <si>
    <t>PRJNA388992</t>
  </si>
  <si>
    <t>NC_034840.1/KX354692.1</t>
  </si>
  <si>
    <t>Dioscorea elephantipes</t>
  </si>
  <si>
    <t>PRJNA19935</t>
  </si>
  <si>
    <t>NC_009601.1/EF380353.1</t>
  </si>
  <si>
    <t>Saussurea japonica</t>
  </si>
  <si>
    <t>PRJNA573239</t>
  </si>
  <si>
    <t>NC_044738.1/MK953481.1</t>
  </si>
  <si>
    <t>Glycine stenophita</t>
  </si>
  <si>
    <t>PRJNA210627</t>
  </si>
  <si>
    <t>NC_021646.1/KC893634.1</t>
  </si>
  <si>
    <t>Machilus pauhoi</t>
  </si>
  <si>
    <t>PRJNA484438</t>
  </si>
  <si>
    <t>NC_038203.1/MH178403.1</t>
  </si>
  <si>
    <t>Marshallia graminifolia</t>
  </si>
  <si>
    <t>PRJNA548741</t>
  </si>
  <si>
    <t>NC_042605.1/MH037167.1</t>
  </si>
  <si>
    <t>Machilus yunnanensis</t>
  </si>
  <si>
    <t>PRJNA298800</t>
  </si>
  <si>
    <t>NC_028073.1/KT348516.1</t>
  </si>
  <si>
    <t>Saussurea pubifolia</t>
  </si>
  <si>
    <t>PRJNA573238</t>
  </si>
  <si>
    <t>NC_044727.1/MK953467.1</t>
  </si>
  <si>
    <t>Lilium callosum</t>
  </si>
  <si>
    <t>PRJNA413215</t>
  </si>
  <si>
    <t>NC_035989.1/KY940846.1</t>
  </si>
  <si>
    <t>Rhachidosorus consimilis</t>
  </si>
  <si>
    <t>PRJNA407155</t>
  </si>
  <si>
    <t>NC_035862.1/KY427356.1</t>
  </si>
  <si>
    <t>Echinacanthus longipes</t>
  </si>
  <si>
    <t>PRJNA504157</t>
  </si>
  <si>
    <t>NC_039761.1/MH045155.1</t>
  </si>
  <si>
    <t>Anoectochilus emeiensis</t>
  </si>
  <si>
    <t>PRJNA376957</t>
  </si>
  <si>
    <t>NC_033895.1/LC057212.1</t>
  </si>
  <si>
    <t>Cardiocrinum giganteum</t>
  </si>
  <si>
    <t>PRJNA377063</t>
  </si>
  <si>
    <t>NC_033896.1/KX528334.1</t>
  </si>
  <si>
    <t>Lilium formosanum</t>
  </si>
  <si>
    <t>PRJNA546331</t>
  </si>
  <si>
    <t>NC_042398.1/MK753243.1</t>
  </si>
  <si>
    <t>Lilium hansonii</t>
  </si>
  <si>
    <t>PRJNA291893</t>
  </si>
  <si>
    <t>NC_027674.1/KM103364.1</t>
  </si>
  <si>
    <t>Perilla setoyensis</t>
  </si>
  <si>
    <t>PRJNA339081</t>
  </si>
  <si>
    <t>NC_030757.1/KT220691.1</t>
  </si>
  <si>
    <t>Saussurea przewalskii</t>
  </si>
  <si>
    <t>PRJNA573160</t>
  </si>
  <si>
    <t>NC_044732.1/MK953475.1</t>
  </si>
  <si>
    <t>Lobularia maritima</t>
  </si>
  <si>
    <t>PRJNA19221</t>
  </si>
  <si>
    <t>NC_009274.1/AP009375.1</t>
  </si>
  <si>
    <t>Marshallia mohrii</t>
  </si>
  <si>
    <t>PRJNA548739</t>
  </si>
  <si>
    <t>NC_042610.1/MH037173.1</t>
  </si>
  <si>
    <t>Marshallia trinervia</t>
  </si>
  <si>
    <t>PRJNA548729</t>
  </si>
  <si>
    <t>NC_042606.1/MH037168.1</t>
  </si>
  <si>
    <t>Lindera aggregata</t>
  </si>
  <si>
    <t>PRJNA594668</t>
  </si>
  <si>
    <t>NC_045252.1/MG581437.1</t>
  </si>
  <si>
    <t>Lindera communis</t>
  </si>
  <si>
    <t>PRJNA594697</t>
  </si>
  <si>
    <t>NC_045255.1/MG581440.1</t>
  </si>
  <si>
    <t>Echinacanthus attenuatus</t>
  </si>
  <si>
    <t>PRJNA504165</t>
  </si>
  <si>
    <t>NC_039762.1/MH045157.1</t>
  </si>
  <si>
    <t>Cinnamomum micranthum</t>
  </si>
  <si>
    <t>PRJNA407144</t>
  </si>
  <si>
    <t>NC_035802.1/KT833081.1</t>
  </si>
  <si>
    <t>Lilium brownii</t>
  </si>
  <si>
    <t>PRJNA399939</t>
  </si>
  <si>
    <t>NC_035588.1/KY748296.1</t>
  </si>
  <si>
    <t>Marshallia grandiflora</t>
  </si>
  <si>
    <t>PRJNA548730</t>
  </si>
  <si>
    <t>NC_042608.1/MH037171.1</t>
  </si>
  <si>
    <t>Paeonia veitchii</t>
  </si>
  <si>
    <t>PRJNA359035</t>
  </si>
  <si>
    <t>NC_032401.1/KT894821.1</t>
  </si>
  <si>
    <t>Lilium bulbiferum</t>
  </si>
  <si>
    <t>PRJNA453205</t>
  </si>
  <si>
    <t>NC_037517.1/MG574829.1</t>
  </si>
  <si>
    <t>Paeonia ludlowii</t>
  </si>
  <si>
    <t>PRJNA400063</t>
  </si>
  <si>
    <t>NC_035623.1/KY817592.1</t>
  </si>
  <si>
    <t>Youngia denticulata</t>
  </si>
  <si>
    <t>PRJNA541690</t>
  </si>
  <si>
    <t>NC_042149.1/MK622902.1</t>
  </si>
  <si>
    <t>Goodyera velutina</t>
  </si>
  <si>
    <t>PRJNA313646</t>
  </si>
  <si>
    <t>NC_029365.1/KT886432.1</t>
  </si>
  <si>
    <t>Lindera chunii</t>
  </si>
  <si>
    <t>PRJNA594672</t>
  </si>
  <si>
    <t>NC_045254.1/MG581439.1</t>
  </si>
  <si>
    <t>Paeonia obovata</t>
  </si>
  <si>
    <t>PRJNA272009</t>
  </si>
  <si>
    <t>NC_026076.1/KJ206533.1</t>
  </si>
  <si>
    <t>Hemiphragma heterophyllum</t>
  </si>
  <si>
    <t>PRJNA595334</t>
  </si>
  <si>
    <t>NC_045398.1/MN383191.1</t>
  </si>
  <si>
    <t>Spergula arvensis</t>
  </si>
  <si>
    <t>PRJNA528060</t>
  </si>
  <si>
    <t>NC_041240.1/MK330003.1</t>
  </si>
  <si>
    <t>Pogostemon yatabeanus</t>
  </si>
  <si>
    <t>PRJNA347991</t>
  </si>
  <si>
    <t>NC_031433.1/KP718618.1</t>
  </si>
  <si>
    <t>Arctium lappa</t>
  </si>
  <si>
    <t>PRJNA550932</t>
  </si>
  <si>
    <t>NC_042724.1/MH671331.1</t>
  </si>
  <si>
    <t>Lilium tsingtauense</t>
  </si>
  <si>
    <t>PRJNA291892</t>
  </si>
  <si>
    <t>NC_027675.1/KM103365.1</t>
  </si>
  <si>
    <t>Galium aparine</t>
  </si>
  <si>
    <t>PRJNA435322</t>
  </si>
  <si>
    <t>NC_036969.1/KY562587.1</t>
  </si>
  <si>
    <t>Lilium sp. KHK-2014</t>
  </si>
  <si>
    <t>PRJNA291885</t>
  </si>
  <si>
    <t>NC_027679.1/KM103383.1</t>
  </si>
  <si>
    <t>Anaphalis sinica</t>
  </si>
  <si>
    <t>PRJNA387777</t>
  </si>
  <si>
    <t>NC_034648.1/KX148081.1</t>
  </si>
  <si>
    <t>Lilium pardanthinum</t>
  </si>
  <si>
    <t>PRJNA484473</t>
  </si>
  <si>
    <t>NC_038193.1/MG704135.1</t>
  </si>
  <si>
    <t>Litsea japonica</t>
  </si>
  <si>
    <t>PRJNA594674</t>
  </si>
  <si>
    <t>NC_045267.1/MG581454.1</t>
  </si>
  <si>
    <t>Machilus balansae</t>
  </si>
  <si>
    <t>PRJNA298811</t>
  </si>
  <si>
    <t>NC_028074.1/KT348517.1</t>
  </si>
  <si>
    <t>Persea americana</t>
  </si>
  <si>
    <t>PRJNA344273</t>
  </si>
  <si>
    <t>NC_031189.1/KX437771.1</t>
  </si>
  <si>
    <t>Actinodaphne lancifolia</t>
  </si>
  <si>
    <t>PRJNA594682</t>
  </si>
  <si>
    <t>NC_045251.1/MG581436.1</t>
  </si>
  <si>
    <t>Glycine tomentella</t>
  </si>
  <si>
    <t>PRJNA210413</t>
  </si>
  <si>
    <t>NC_021636.1/KC893633.1</t>
  </si>
  <si>
    <t>2013-07-03T00:00:00Z</t>
  </si>
  <si>
    <t>Lindera praecox</t>
  </si>
  <si>
    <t>PRJNA594689</t>
  </si>
  <si>
    <t>NC_045263.1/MG581449.1</t>
  </si>
  <si>
    <t>Cinnamomum yabunikkei</t>
  </si>
  <si>
    <t>PRJNA574358</t>
  </si>
  <si>
    <t>NC_044864.1/MG717939.1</t>
  </si>
  <si>
    <t>Scutellaria baicalensis</t>
  </si>
  <si>
    <t>PRJNA287399</t>
  </si>
  <si>
    <t>NC_027262.1/KR233163.2</t>
  </si>
  <si>
    <t>Allium ampeloprasum</t>
  </si>
  <si>
    <t>PRJNA573216</t>
  </si>
  <si>
    <t>NC_044666.1/MK820026.1</t>
  </si>
  <si>
    <t>Paeonia lactiflora</t>
  </si>
  <si>
    <t>PRJNA524556</t>
  </si>
  <si>
    <t>NC_040983.1/MG897127.1</t>
  </si>
  <si>
    <t>Laurus nobilis</t>
  </si>
  <si>
    <t>PRJNA387980</t>
  </si>
  <si>
    <t>NC_034700.1/</t>
  </si>
  <si>
    <t>Primula persimilis</t>
  </si>
  <si>
    <t>PRJNA383196</t>
  </si>
  <si>
    <t>NC_034331.1/KX641757.1</t>
  </si>
  <si>
    <t>Marshallia caespitosa</t>
  </si>
  <si>
    <t>PRJNA548735</t>
  </si>
  <si>
    <t>NC_042611.1/MH037175.1</t>
  </si>
  <si>
    <t>Lindera megaphylla</t>
  </si>
  <si>
    <t>PRJNA594696</t>
  </si>
  <si>
    <t>NC_045258.1/MG581444.1</t>
  </si>
  <si>
    <t>Lindera nacusua</t>
  </si>
  <si>
    <t>PRJNA594692</t>
  </si>
  <si>
    <t>NC_045260.1/MG581446.1</t>
  </si>
  <si>
    <t>Cinnamomum aromaticum</t>
  </si>
  <si>
    <t>PRJNA609517</t>
  </si>
  <si>
    <t>NC_046019.1/MN812496.1</t>
  </si>
  <si>
    <t>Sarcobatus vermiculatus</t>
  </si>
  <si>
    <t>PRJNA524598</t>
  </si>
  <si>
    <t>NC_040932.1/MK397895.1</t>
  </si>
  <si>
    <t>Lactuca sativa</t>
  </si>
  <si>
    <t>PRJNA432228</t>
  </si>
  <si>
    <t>Pltd:NC_007578.1/</t>
  </si>
  <si>
    <t>2005-11-08T00:00:00Z</t>
  </si>
  <si>
    <t>Cinnamomum verum</t>
  </si>
  <si>
    <t>PRJNA394263</t>
  </si>
  <si>
    <t>NC_035236.1/KY635878.1</t>
  </si>
  <si>
    <t>Lindera obtusiloba</t>
  </si>
  <si>
    <t>PRJNA594694</t>
  </si>
  <si>
    <t>NC_045262.1/MG581448.1</t>
  </si>
  <si>
    <t>Lindera glauca</t>
  </si>
  <si>
    <t>PRJNA412064</t>
  </si>
  <si>
    <t>NC_035953.1/MF188124.1</t>
  </si>
  <si>
    <t>Bencomia exstipulata</t>
  </si>
  <si>
    <t>PRJNA508134</t>
  </si>
  <si>
    <t>NC_039924.1/MG682353.1</t>
  </si>
  <si>
    <t>Phoebe neurantha</t>
  </si>
  <si>
    <t>PRJNA496161</t>
  </si>
  <si>
    <t>NC_039620.1/MH394352.1</t>
  </si>
  <si>
    <t>Glycine syndetika</t>
  </si>
  <si>
    <t>PRJNA210629</t>
  </si>
  <si>
    <t>NC_021650.1/KC893638.1</t>
  </si>
  <si>
    <t>Lilium henricii</t>
  </si>
  <si>
    <t>PRJNA495526</t>
  </si>
  <si>
    <t>NC_039436.1/MH136807.1</t>
  </si>
  <si>
    <t>Papaver orientale</t>
  </si>
  <si>
    <t>PRJNA479171</t>
  </si>
  <si>
    <t>NC_037832.1/MF943222.1</t>
  </si>
  <si>
    <t>Parthenium argentatum</t>
  </si>
  <si>
    <t>PRJNA42261</t>
  </si>
  <si>
    <t>NC_013553.1/GU120098.1</t>
  </si>
  <si>
    <t>2009-12-15T00:00:00Z</t>
  </si>
  <si>
    <t>Glycine dolichocarpa</t>
  </si>
  <si>
    <t>PRJNA210628</t>
  </si>
  <si>
    <t>NC_021648.1/KC893636.1</t>
  </si>
  <si>
    <t>Lilium martagon var. pilosiusculum</t>
  </si>
  <si>
    <t>PRJNA487410</t>
  </si>
  <si>
    <t>NC_039162.1/MF964219.1</t>
  </si>
  <si>
    <t>Paeonia rockii</t>
  </si>
  <si>
    <t>PRJNA479277</t>
  </si>
  <si>
    <t>NC_037772.1/MF488719.1</t>
  </si>
  <si>
    <t>Phoebe zhennan</t>
  </si>
  <si>
    <t>PRJNA415449</t>
  </si>
  <si>
    <t>NC_036143.1/MF315089.1</t>
  </si>
  <si>
    <t>Lindera angustifolia</t>
  </si>
  <si>
    <t>PRJNA594684</t>
  </si>
  <si>
    <t>NC_045253.1/MG581438.1</t>
  </si>
  <si>
    <t>Acorus gramineus</t>
  </si>
  <si>
    <t>PRJNA274078</t>
  </si>
  <si>
    <t>NC_026299.1/KP099646.1</t>
  </si>
  <si>
    <t>Phoebe chekiangensis</t>
  </si>
  <si>
    <t>SAMN06118523</t>
  </si>
  <si>
    <t>PRJNA389000</t>
  </si>
  <si>
    <t>NC_034925.1/KY346511.1</t>
  </si>
  <si>
    <t>Phoebe bournei</t>
  </si>
  <si>
    <t>PRJNA389060</t>
  </si>
  <si>
    <t>NC_034926.1/KY346512.1</t>
  </si>
  <si>
    <t>Cirsium arvense</t>
  </si>
  <si>
    <t>PRJNA435310</t>
  </si>
  <si>
    <t>NC_036965.1/KY562583.1</t>
  </si>
  <si>
    <t>Phoebe omeiensis</t>
  </si>
  <si>
    <t>PRJNA344236</t>
  </si>
  <si>
    <t>NC_031190.1/KX437772.1</t>
  </si>
  <si>
    <t>Brassica napus ZY036</t>
  </si>
  <si>
    <t>PRJNA293435</t>
  </si>
  <si>
    <t>Pltd:NC_016734.1/</t>
  </si>
  <si>
    <t>Scrophularia henryi</t>
  </si>
  <si>
    <t>SAMN07599984</t>
  </si>
  <si>
    <t>PRJNA435350</t>
  </si>
  <si>
    <t>NC_036943.1/MF861203.1</t>
  </si>
  <si>
    <t>Aloe vera</t>
  </si>
  <si>
    <t>PRJNA399916</t>
  </si>
  <si>
    <t>NC_035506.1/KX377524.1</t>
  </si>
  <si>
    <t>Phoebe sheareri</t>
  </si>
  <si>
    <t>PRJNA344269</t>
  </si>
  <si>
    <t>NC_031191.1/KX437773.1</t>
  </si>
  <si>
    <t>Hydrocotyle sibthorpioides</t>
  </si>
  <si>
    <t>PRJNA399910</t>
  </si>
  <si>
    <t>NC_035502.1/KT589392.1</t>
  </si>
  <si>
    <t>Aster indicus</t>
  </si>
  <si>
    <t>PRJNA509826</t>
  </si>
  <si>
    <t>NC_040126.1/MG710386.1</t>
  </si>
  <si>
    <t>Lindera rubronervia</t>
  </si>
  <si>
    <t>PRJNA594678</t>
  </si>
  <si>
    <t>NC_045265.1/MG581452.1</t>
  </si>
  <si>
    <t>Petroselinum crispum</t>
  </si>
  <si>
    <t>PRJNA279090</t>
  </si>
  <si>
    <t>NC_015821.1/HM596073.1</t>
  </si>
  <si>
    <t>Lindera metcalfiana</t>
  </si>
  <si>
    <t>PRJNA594695</t>
  </si>
  <si>
    <t>NC_045259.1/MG581445.1</t>
  </si>
  <si>
    <t>Solms-laubachia eurycarpa</t>
  </si>
  <si>
    <t>PRJNA383505</t>
  </si>
  <si>
    <t>NC_034359.1/KX886348.1</t>
  </si>
  <si>
    <t>Papaver rhoeas</t>
  </si>
  <si>
    <t>PRJNA479204</t>
  </si>
  <si>
    <t>NC_037831.1/MF943221.1</t>
  </si>
  <si>
    <t>Allium mairei</t>
  </si>
  <si>
    <t>PRJNA608413</t>
  </si>
  <si>
    <t>NC_045913.1/MK820615.1</t>
  </si>
  <si>
    <t>Lindera erythrocarpa</t>
  </si>
  <si>
    <t>PRJNA594701</t>
  </si>
  <si>
    <t>NC_045256.1/MG581441.1</t>
  </si>
  <si>
    <t>Castilleja paramensis</t>
  </si>
  <si>
    <t>PRJNA353410</t>
  </si>
  <si>
    <t>NC_031805.1/KT959111.1</t>
  </si>
  <si>
    <t>Veronicastrum sibiricum</t>
  </si>
  <si>
    <t>PRJNA348061</t>
  </si>
  <si>
    <t>NC_031345.1/KT724053.1</t>
  </si>
  <si>
    <t>Allium fasciculatum</t>
  </si>
  <si>
    <t>PRJNA608340</t>
  </si>
  <si>
    <t>NC_045845.1/MK251467.1</t>
  </si>
  <si>
    <t>Dasiphora fruticosa</t>
  </si>
  <si>
    <t>PRJNA421516</t>
  </si>
  <si>
    <t>NC_036423.1/MF683841.1</t>
  </si>
  <si>
    <t>Papaver somniferum</t>
  </si>
  <si>
    <t>PRJNA492326</t>
  </si>
  <si>
    <t>Pltd:NC_029434.1/</t>
  </si>
  <si>
    <t>Lilium leucanthum</t>
  </si>
  <si>
    <t>PRJNA399937</t>
  </si>
  <si>
    <t>NC_035590.1/KY748299.1</t>
  </si>
  <si>
    <t>Polygonatum sibiricum</t>
  </si>
  <si>
    <t>PRJNA313702</t>
  </si>
  <si>
    <t>NC_029485.1/KT695605.1</t>
  </si>
  <si>
    <t>Dioscorea polystachya</t>
  </si>
  <si>
    <t>PRJNA479255</t>
  </si>
  <si>
    <t>NC_037716.1/KY996494.1</t>
  </si>
  <si>
    <t>Primulina eburnea</t>
  </si>
  <si>
    <t>PRJNA414867</t>
  </si>
  <si>
    <t>NC_036100.1/MF177038.1</t>
  </si>
  <si>
    <t>Pongamia pinnata</t>
  </si>
  <si>
    <t>PRJNA82189</t>
  </si>
  <si>
    <t>NC_016708.2/JN673818.2</t>
  </si>
  <si>
    <t>Cichorium intybus</t>
  </si>
  <si>
    <t>PRJNA553969</t>
  </si>
  <si>
    <t>NC_043842.1/MK569377.1</t>
  </si>
  <si>
    <t>Primulina liboensis</t>
  </si>
  <si>
    <t>PRJNA414870</t>
  </si>
  <si>
    <t>NC_036101.1/MF177039.1</t>
  </si>
  <si>
    <t>Aster tataricus</t>
  </si>
  <si>
    <t>PRJNA550681</t>
  </si>
  <si>
    <t>NC_042913.1/MH669275.1</t>
  </si>
  <si>
    <t>Nyctaginia capitata</t>
  </si>
  <si>
    <t>PRJNA532157</t>
  </si>
  <si>
    <t>NC_041415.1/MH286318.1</t>
  </si>
  <si>
    <t>Lindera reflexa</t>
  </si>
  <si>
    <t>PRJNA594693</t>
  </si>
  <si>
    <t>NC_045264.1/MG581451.1</t>
  </si>
  <si>
    <t>Conyza bonariensis</t>
  </si>
  <si>
    <t>PRJNA407194</t>
  </si>
  <si>
    <t>NC_035884.1/MF276802.1</t>
  </si>
  <si>
    <t>Swertia leducii</t>
  </si>
  <si>
    <t>PRJNA595284</t>
  </si>
  <si>
    <t>NC_045301.1/MN609998.1</t>
  </si>
  <si>
    <t>Glycine falcata</t>
  </si>
  <si>
    <t>PRJNA210631</t>
  </si>
  <si>
    <t>NC_021649.1/KC893637.1</t>
  </si>
  <si>
    <t>Euphrasia regelii</t>
  </si>
  <si>
    <t>PRJNA579654</t>
  </si>
  <si>
    <t>NC_045041.1/MK070895.1</t>
  </si>
  <si>
    <t>Lindera sericea</t>
  </si>
  <si>
    <t>PRJNA594681</t>
  </si>
  <si>
    <t>NC_045266.1/MG581453.1</t>
  </si>
  <si>
    <t>Dendrobium pendulum</t>
  </si>
  <si>
    <t>PRJNA316233</t>
  </si>
  <si>
    <t>NC_029705.1/KT695604.1</t>
  </si>
  <si>
    <t>Camelina sativa</t>
  </si>
  <si>
    <t>PRJNA313565</t>
  </si>
  <si>
    <t>NC_029337.1/LN877386.1</t>
  </si>
  <si>
    <t>2016-01-06T00:00:00Z</t>
  </si>
  <si>
    <t>Alseodaphne semecarpifolia</t>
  </si>
  <si>
    <t>PRJNA453305</t>
  </si>
  <si>
    <t>NC_037491.1/MG407595.1</t>
  </si>
  <si>
    <t>Ludisia discolor</t>
  </si>
  <si>
    <t>PRJNA328714</t>
  </si>
  <si>
    <t>NC_030540.1/KU578274.1</t>
  </si>
  <si>
    <t>Lilium taliense</t>
  </si>
  <si>
    <t>PRJNA383497</t>
  </si>
  <si>
    <t>NC_034370.1/KY009938.1</t>
  </si>
  <si>
    <t>Petrocodon jingxiensis</t>
  </si>
  <si>
    <t>PRJNA563411</t>
  </si>
  <si>
    <t>NC_044477.1/MK887172.1</t>
  </si>
  <si>
    <t>Dendrobium strongylanthum</t>
  </si>
  <si>
    <t>PRJNA291882</t>
  </si>
  <si>
    <t>NC_027691.1/KR673323.1</t>
  </si>
  <si>
    <t>Sonneratia alba</t>
  </si>
  <si>
    <t>PRJNA508140</t>
  </si>
  <si>
    <t>NC_039975.1/MH105772.1</t>
  </si>
  <si>
    <t>Alseodaphne huanglianshanensis</t>
  </si>
  <si>
    <t>PRJNA453322</t>
  </si>
  <si>
    <t>NC_037490.1/MG407594.1</t>
  </si>
  <si>
    <t>Dioscorea bulbifera</t>
  </si>
  <si>
    <t>PRJNA504225</t>
  </si>
  <si>
    <t>NC_039708.1/MG267383.1</t>
  </si>
  <si>
    <t>Salicornia bigelovii</t>
  </si>
  <si>
    <t>PRJNA287409</t>
  </si>
  <si>
    <t>NC_027226.1/KJ629117.1</t>
  </si>
  <si>
    <t>Iris missouriensis</t>
  </si>
  <si>
    <t>PRJNA550782</t>
  </si>
  <si>
    <t>NC_042827.1/MH251636.1</t>
  </si>
  <si>
    <t>Alseodaphne gracilis</t>
  </si>
  <si>
    <t>PRJNA453270</t>
  </si>
  <si>
    <t>NC_037489.1/MG407593.1</t>
  </si>
  <si>
    <t>Haberlea rhodopensis</t>
  </si>
  <si>
    <t>PRJNA353460</t>
  </si>
  <si>
    <t>NC_031852.1/KX657870.1</t>
  </si>
  <si>
    <t>Chrysosplenium aureobracteatum</t>
  </si>
  <si>
    <t>PRJNA504057</t>
  </si>
  <si>
    <t>NC_039740.1/MG878089.1</t>
  </si>
  <si>
    <t>Digitalis lanata</t>
  </si>
  <si>
    <t>PRJNA387975</t>
  </si>
  <si>
    <t>NC_034688.1/</t>
  </si>
  <si>
    <t>Allium cyathophorum var. farreri</t>
  </si>
  <si>
    <t>PRJNA608325</t>
  </si>
  <si>
    <t>NC_045843.1/MK931245.1</t>
  </si>
  <si>
    <t>Carthamus tinctorius</t>
  </si>
  <si>
    <t>PRJNA339090</t>
  </si>
  <si>
    <t>NC_030783.1/KM207677.1</t>
  </si>
  <si>
    <t>Cullen corylifolium</t>
  </si>
  <si>
    <t>PRJNA550928</t>
  </si>
  <si>
    <t>NC_042700.1/MK069582.1</t>
  </si>
  <si>
    <t>Lilium henryi</t>
  </si>
  <si>
    <t>PRJNA400007</t>
  </si>
  <si>
    <t>NC_035570.1/KY748302.1</t>
  </si>
  <si>
    <t>Paeonia suffruticosa</t>
  </si>
  <si>
    <t>PRJNA479227</t>
  </si>
  <si>
    <t>NC_037879.1/MH191384.1</t>
  </si>
  <si>
    <t>Allium altaicum</t>
  </si>
  <si>
    <t>PRJNA524596</t>
  </si>
  <si>
    <t>NC_040972.1/MH159130.1</t>
  </si>
  <si>
    <t>Dichocarpum fargesii</t>
  </si>
  <si>
    <t>PRJNA531968</t>
  </si>
  <si>
    <t>NC_041478.1/MK569485.1</t>
  </si>
  <si>
    <t>Mazus pumilus</t>
  </si>
  <si>
    <t>PRJNA546310</t>
  </si>
  <si>
    <t>NC_042444.1/MG642817.1</t>
  </si>
  <si>
    <t>Erythranthe lutea</t>
  </si>
  <si>
    <t>PRJNA322475</t>
  </si>
  <si>
    <t>NC_030212.1/KU705476.1</t>
  </si>
  <si>
    <t>2016-05-23T00:00:00Z</t>
  </si>
  <si>
    <t>Dioscorea alata</t>
  </si>
  <si>
    <t>PRJNA504095</t>
  </si>
  <si>
    <t>NC_039707.1/MG267382.1</t>
  </si>
  <si>
    <t>Allium fistulosum</t>
  </si>
  <si>
    <t>PRJNA514775</t>
  </si>
  <si>
    <t>NC_040222.1/MH926357.1</t>
  </si>
  <si>
    <t>Phryma leptostachya subsp. asiatica</t>
  </si>
  <si>
    <t>PRJNA550759</t>
  </si>
  <si>
    <t>NC_042727.1/MK381317.1</t>
  </si>
  <si>
    <t>Allium sativum</t>
  </si>
  <si>
    <t>PRJNA353416</t>
  </si>
  <si>
    <t>NC_031829.1/KX683282.1</t>
  </si>
  <si>
    <t>Aloe maculata</t>
  </si>
  <si>
    <t>PRJNA399887</t>
  </si>
  <si>
    <t>NC_035505.1/KX377523.1</t>
  </si>
  <si>
    <t>Orychophragmus hupehensis</t>
  </si>
  <si>
    <t>PRJNA368905</t>
  </si>
  <si>
    <t>NC_033500.1/KX756551.1</t>
  </si>
  <si>
    <t>Allium spicatum</t>
  </si>
  <si>
    <t>PRJNA608412</t>
  </si>
  <si>
    <t>NC_045911.1/MK931246.1</t>
  </si>
  <si>
    <t>Dendrobium huoshanense</t>
  </si>
  <si>
    <t>PRJNA302504</t>
  </si>
  <si>
    <t>NC_028430.1/KT630834.1</t>
  </si>
  <si>
    <t>Halenia corniculata</t>
  </si>
  <si>
    <t>PRJNA550827</t>
  </si>
  <si>
    <t>NC_042674.1/MK606372.1</t>
  </si>
  <si>
    <t>Atractylodes lancea</t>
  </si>
  <si>
    <t>PRJNA453362</t>
  </si>
  <si>
    <t>NC_037483.1/MG874804.1</t>
  </si>
  <si>
    <t>Silybum marianum</t>
  </si>
  <si>
    <t>PRJNA298170</t>
  </si>
  <si>
    <t>NC_028027.1/KT267161.1</t>
  </si>
  <si>
    <t>Hydrocotyle verticillata</t>
  </si>
  <si>
    <t>PRJNA279087</t>
  </si>
  <si>
    <t>NC_015818.1/HM596070.1</t>
  </si>
  <si>
    <t>Streptocarpus teitensis</t>
  </si>
  <si>
    <t>PRJNA439047</t>
  </si>
  <si>
    <t>NC_037184.1/MF596485.1</t>
  </si>
  <si>
    <t>Nothoceros aenigmaticus</t>
  </si>
  <si>
    <t>PRJNA37855</t>
  </si>
  <si>
    <t>NC_020259.1/KC285889.1</t>
  </si>
  <si>
    <t>2013-02-22T00:00:00Z</t>
  </si>
  <si>
    <t>Allium praemixtum</t>
  </si>
  <si>
    <t>PRJNA563418</t>
  </si>
  <si>
    <t>NC_044412.1/MK411817.1</t>
  </si>
  <si>
    <t>Utricularia macrorhiza</t>
  </si>
  <si>
    <t>PRJNA267394</t>
  </si>
  <si>
    <t>NC_025653.1/HG803177.1</t>
  </si>
  <si>
    <t>Salicornia europaea</t>
  </si>
  <si>
    <t>PRJNA287368</t>
  </si>
  <si>
    <t>NC_027225.1/KJ629116.1</t>
  </si>
  <si>
    <t>Lilium fargesii</t>
  </si>
  <si>
    <t>PRJNA376904</t>
  </si>
  <si>
    <t>NC_033908.1/KX592156.1</t>
  </si>
  <si>
    <t>Baccharis genistelloides</t>
  </si>
  <si>
    <t>PRJNA389084</t>
  </si>
  <si>
    <t>NC_034852.1/KX063864.1</t>
  </si>
  <si>
    <t>Goodyera procera</t>
  </si>
  <si>
    <t>PRJNA313572</t>
  </si>
  <si>
    <t>NC_029363.1/KT886429.1</t>
  </si>
  <si>
    <t>Primulina linearifolia</t>
  </si>
  <si>
    <t>PRJNA421512</t>
  </si>
  <si>
    <t>NC_036414.1/MF472013.1</t>
  </si>
  <si>
    <t>Chimonanthus nitens</t>
  </si>
  <si>
    <t>PRJNA550849</t>
  </si>
  <si>
    <t>NC_042745.1/MH377058.1</t>
  </si>
  <si>
    <t>Chimonanthus praecox</t>
  </si>
  <si>
    <t>PRJNA550839</t>
  </si>
  <si>
    <t>NC_042744.1/MH377057.1</t>
  </si>
  <si>
    <t>Orychophragmus taibaiensis</t>
  </si>
  <si>
    <t>PRJNA368904</t>
  </si>
  <si>
    <t>NC_033499.1/KX756550.1</t>
  </si>
  <si>
    <t>Atractylodes macrocephala</t>
  </si>
  <si>
    <t>PRJNA573235</t>
  </si>
  <si>
    <t>NC_044671.1/MN117071.1</t>
  </si>
  <si>
    <t>Atractylodes chinensis</t>
  </si>
  <si>
    <t>PRJNA453334</t>
  </si>
  <si>
    <t>NC_037484.1/MG874805.1</t>
  </si>
  <si>
    <t>Tecomaria capensis</t>
  </si>
  <si>
    <t>PRJNA453304</t>
  </si>
  <si>
    <t>NC_037462.1/MG831880.1</t>
  </si>
  <si>
    <t>Eutrema botschantzevii</t>
  </si>
  <si>
    <t>PRJNA313588</t>
  </si>
  <si>
    <t>NC_029379.1/KT962847.1</t>
  </si>
  <si>
    <t>Passiflora lutea</t>
  </si>
  <si>
    <t>PRJNA553911</t>
  </si>
  <si>
    <t>NC_043815.1/MK694922.1</t>
  </si>
  <si>
    <t>Draba nemorosa JO21</t>
  </si>
  <si>
    <t>PRJNA19219</t>
  </si>
  <si>
    <t>NC_009272.1/AP009373.1</t>
  </si>
  <si>
    <t>Acorus tatarinowii</t>
  </si>
  <si>
    <t>PRJNA595201</t>
  </si>
  <si>
    <t>NC_045294.1/MN536753.1</t>
  </si>
  <si>
    <t>Eutrema halophilum</t>
  </si>
  <si>
    <t>PRJNA313556</t>
  </si>
  <si>
    <t>NC_029378.1/KT962846.1</t>
  </si>
  <si>
    <t>Salpinga maranonensis</t>
  </si>
  <si>
    <t>PRJNA353463</t>
  </si>
  <si>
    <t>NC_031888.1/KX826832.1</t>
  </si>
  <si>
    <t>Salicornia brachiata</t>
  </si>
  <si>
    <t>PRJNA287370</t>
  </si>
  <si>
    <t>NC_027224.1/KJ629115.1</t>
  </si>
  <si>
    <t>Sesamum indicum</t>
  </si>
  <si>
    <t>PRJNA268358</t>
  </si>
  <si>
    <t>Pltd:NC_016433.2/</t>
  </si>
  <si>
    <t>2011-12-06T00:00:00Z</t>
  </si>
  <si>
    <t>Calycanthus floridus var. glaucus</t>
  </si>
  <si>
    <t>PRJNA12241</t>
  </si>
  <si>
    <t>NC_004993.1/AJ428413.1</t>
  </si>
  <si>
    <t>2003-07-09T00:00:00Z</t>
  </si>
  <si>
    <t>Dioscorea aspersa</t>
  </si>
  <si>
    <t>PRJNA504218</t>
  </si>
  <si>
    <t>NC_039807.1/MG267381.1</t>
  </si>
  <si>
    <t>Pisonia aculeata</t>
  </si>
  <si>
    <t>PRJNA529149</t>
  </si>
  <si>
    <t>NC_041272.1/MK397886.1</t>
  </si>
  <si>
    <t>Anethum graveolens</t>
  </si>
  <si>
    <t>PRJNA313536</t>
  </si>
  <si>
    <t>NC_029470.1/KR011055.1</t>
  </si>
  <si>
    <t>Brassica oleracea</t>
  </si>
  <si>
    <t>PRJNA527530</t>
  </si>
  <si>
    <t>NC_041167.1/MG717287.1</t>
  </si>
  <si>
    <t>Raphanus sativus</t>
  </si>
  <si>
    <t>PRJNA344915</t>
  </si>
  <si>
    <t>Pltd:NC_024469.1/</t>
  </si>
  <si>
    <t>2014-07-09T00:00:00Z</t>
  </si>
  <si>
    <t>Cakile arabica</t>
  </si>
  <si>
    <t>PRJNA339069</t>
  </si>
  <si>
    <t>NC_030775.1/KX343072.1</t>
  </si>
  <si>
    <t>Gynochthodes officinalis</t>
  </si>
  <si>
    <t>PRJNA298197</t>
  </si>
  <si>
    <t>NC_028009.1/KR869730.1</t>
  </si>
  <si>
    <t>Primulina huaijiensis</t>
  </si>
  <si>
    <t>PRJNA421541</t>
  </si>
  <si>
    <t>NC_036413.1/MF472012.1</t>
  </si>
  <si>
    <t>Eutrema salsugineum</t>
  </si>
  <si>
    <t>PRJNA300769</t>
  </si>
  <si>
    <t>NC_028170.1/KR584659.1</t>
  </si>
  <si>
    <t>Swertia mussotii</t>
  </si>
  <si>
    <t>PRJNA344081</t>
  </si>
  <si>
    <t>NC_031155.1/KU641021.1</t>
  </si>
  <si>
    <t>Iris gatesii</t>
  </si>
  <si>
    <t>PRJNA261912</t>
  </si>
  <si>
    <t>NC_024936.1/KM014691.1</t>
  </si>
  <si>
    <t>Pentagramma triangularis</t>
  </si>
  <si>
    <t>PRJNA511683</t>
  </si>
  <si>
    <t>NC_040171.1/MH173070.1</t>
  </si>
  <si>
    <t>Lavandula angustifolia</t>
  </si>
  <si>
    <t>PRJNA313542</t>
  </si>
  <si>
    <t>NC_029370.1/KT948988.1</t>
  </si>
  <si>
    <t>Calandrinia granulifera</t>
  </si>
  <si>
    <t>PRJNA528072</t>
  </si>
  <si>
    <t>NC_041260.1/MK397860.1</t>
  </si>
  <si>
    <t>Allium trifurcatum</t>
  </si>
  <si>
    <t>PRJNA608358</t>
  </si>
  <si>
    <t>NC_045844.1/MK931247.1</t>
  </si>
  <si>
    <t>Celosia cristata</t>
  </si>
  <si>
    <t>PRJNA608372</t>
  </si>
  <si>
    <t>NC_045887.1/MK470118.1</t>
  </si>
  <si>
    <t>Brassica rapa</t>
  </si>
  <si>
    <t>PRJNA249065</t>
  </si>
  <si>
    <t>Pltd:NC_015139.1/</t>
  </si>
  <si>
    <t>2011-02-16T00:00:00Z</t>
  </si>
  <si>
    <t>Brassica juncea</t>
  </si>
  <si>
    <t>PRJNA301284</t>
  </si>
  <si>
    <t>NC_028272.1/KT581449.1</t>
  </si>
  <si>
    <t>PRJNA522222</t>
  </si>
  <si>
    <t>NC_040849.1/MG717286.1</t>
  </si>
  <si>
    <t>2019-02-13T00:00:00Z</t>
  </si>
  <si>
    <t>Dorcoceras hygrometricum</t>
  </si>
  <si>
    <t>PRJNA80211</t>
  </si>
  <si>
    <t>NC_016468.1/JN107811.1</t>
  </si>
  <si>
    <t>2011-12-20T00:00:00Z</t>
  </si>
  <si>
    <t>Trichopus zeylanicus subsp. travancoricus</t>
  </si>
  <si>
    <t>PRJNA557936</t>
  </si>
  <si>
    <t>NC_044084.1/MK674169.1</t>
  </si>
  <si>
    <t>Draba oreades</t>
  </si>
  <si>
    <t>PRJNA479092</t>
  </si>
  <si>
    <t>NC_037760.1/KY947352.1</t>
  </si>
  <si>
    <t>Polygonatum cyrtonema</t>
  </si>
  <si>
    <t>PRJNA302533</t>
  </si>
  <si>
    <t>NC_028429.1/KT630835.1</t>
  </si>
  <si>
    <t>Allium przewalskianum</t>
  </si>
  <si>
    <t>PRJNA609499</t>
  </si>
  <si>
    <t>NC_046059.1/MN519210.1</t>
  </si>
  <si>
    <t>Prangos trifida</t>
  </si>
  <si>
    <t>PRJNA479039</t>
  </si>
  <si>
    <t>NC_037852.1/MG386251.1</t>
  </si>
  <si>
    <t>Torenia benthamiana</t>
  </si>
  <si>
    <t>PRJNA595195</t>
  </si>
  <si>
    <t>NC_045273.1/MK789686.1</t>
  </si>
  <si>
    <t>Montia fontana</t>
  </si>
  <si>
    <t>PRJNA529168</t>
  </si>
  <si>
    <t>NC_041269.1/MK397877.1</t>
  </si>
  <si>
    <t>Allium cepa</t>
  </si>
  <si>
    <t>PRJNA261041</t>
  </si>
  <si>
    <t>NC_024813.1/KF728080.1</t>
  </si>
  <si>
    <t>Marshallia ramosa</t>
  </si>
  <si>
    <t>PRJNA548738</t>
  </si>
  <si>
    <t>NC_042609.1/MH037172.1</t>
  </si>
  <si>
    <t>Allium kingdonii</t>
  </si>
  <si>
    <t>PRJNA609519</t>
  </si>
  <si>
    <t>NC_046030.1/MK294559.1</t>
  </si>
  <si>
    <t>Megadenia pygmaea</t>
  </si>
  <si>
    <t>PRJNA383502</t>
  </si>
  <si>
    <t>NC_034357.1/KX371593.1</t>
  </si>
  <si>
    <t>Allium oschaninii</t>
  </si>
  <si>
    <t>PRJNA563430</t>
  </si>
  <si>
    <t>NC_044470.1/MK411816.1</t>
  </si>
  <si>
    <t>Parnassia trinervis</t>
  </si>
  <si>
    <t>PRJNA555904</t>
  </si>
  <si>
    <t>NC_043951.1/MH544205.1</t>
  </si>
  <si>
    <t>Sinapis arvensis</t>
  </si>
  <si>
    <t>PRJNA353432</t>
  </si>
  <si>
    <t>NC_035303.1/KU050690.1</t>
  </si>
  <si>
    <t>2017-07-15T00:00:00Z</t>
  </si>
  <si>
    <t>Angiopteris angustifolia</t>
  </si>
  <si>
    <t>PRJNA274082</t>
  </si>
  <si>
    <t>NC_026300.1/KP099647.1</t>
  </si>
  <si>
    <t>Calycanthus chinensis</t>
  </si>
  <si>
    <t>PRJNA453212</t>
  </si>
  <si>
    <t>NC_037504.1/MG561304.1</t>
  </si>
  <si>
    <t>Allium herderianum CMS-S</t>
  </si>
  <si>
    <t>PRJNA541652</t>
  </si>
  <si>
    <t>NC_042156.1/MH992110.1</t>
  </si>
  <si>
    <t>Allium maowenense CMS-S</t>
  </si>
  <si>
    <t>PRJNA541615</t>
  </si>
  <si>
    <t>NC_042157.1/MH992111.1</t>
  </si>
  <si>
    <t>Allium chrysanthum CMS-S</t>
  </si>
  <si>
    <t>PRJNA541616</t>
  </si>
  <si>
    <t>NC_042154.1/MH992108.1</t>
  </si>
  <si>
    <t>Wightia speciosissima</t>
  </si>
  <si>
    <t>PRJNA550825</t>
  </si>
  <si>
    <t>NC_042955.1/MK381318.1</t>
  </si>
  <si>
    <t>Rehmannia glutinosa</t>
  </si>
  <si>
    <t>PRJNA383203</t>
  </si>
  <si>
    <t>NC_034308.1/KX636157.1</t>
  </si>
  <si>
    <t>Foeniculum vulgare</t>
  </si>
  <si>
    <t>PRJNA313727</t>
  </si>
  <si>
    <t>NC_029469.1/KR011054.1</t>
  </si>
  <si>
    <t>Calanthe davidii</t>
  </si>
  <si>
    <t>PRJNA453217</t>
  </si>
  <si>
    <t>NC_037438.1/MG925365.1</t>
  </si>
  <si>
    <t>Scrophularia buergeriana</t>
  </si>
  <si>
    <t>PRJNA348032</t>
  </si>
  <si>
    <t>NC_031437.1/KP718626.1</t>
  </si>
  <si>
    <t>Brassica nigra</t>
  </si>
  <si>
    <t>PRJNA311781</t>
  </si>
  <si>
    <t>NC_030450.1/KT878383.1</t>
  </si>
  <si>
    <t>2016-07-04T00:00:00Z</t>
  </si>
  <si>
    <t>Lomariopsis japurensis</t>
  </si>
  <si>
    <t>PRJNA573229</t>
  </si>
  <si>
    <t>NC_044682.1/MK705752.1</t>
  </si>
  <si>
    <t>Dendrobium nobile</t>
  </si>
  <si>
    <t>PRJNA313669</t>
  </si>
  <si>
    <t>NC_029456.1/KT591465.1</t>
  </si>
  <si>
    <t>Lancea tibetica</t>
  </si>
  <si>
    <t>PRJNA479060</t>
  </si>
  <si>
    <t>NC_037693.1/MF593117.1</t>
  </si>
  <si>
    <t>Allium xichuanense CMS-S</t>
  </si>
  <si>
    <t>PRJNA541613</t>
  </si>
  <si>
    <t>NC_042159.1/MH992113.1</t>
  </si>
  <si>
    <t>Arabis flagellosa Kifune</t>
  </si>
  <si>
    <t>PRJNA453325</t>
  </si>
  <si>
    <t>NC_037475.1/LC361351.1</t>
  </si>
  <si>
    <t>Celosia argentea</t>
  </si>
  <si>
    <t>PRJNA529146</t>
  </si>
  <si>
    <t>NC_041294.1/MK397861.1</t>
  </si>
  <si>
    <t>Galium mollugo</t>
  </si>
  <si>
    <t>PRJNA435325</t>
  </si>
  <si>
    <t>NC_036970.1/KY562588.1</t>
  </si>
  <si>
    <t>Arabis hirsuta JO23</t>
  </si>
  <si>
    <t>PRJNA19215</t>
  </si>
  <si>
    <t>NC_009268.1/AP009369.1</t>
  </si>
  <si>
    <t>Allium rude CMS-S</t>
  </si>
  <si>
    <t>PRJNA541614</t>
  </si>
  <si>
    <t>NC_042158.1/MH992112.1</t>
  </si>
  <si>
    <t>Veratrum patulum</t>
  </si>
  <si>
    <t>PRJNA226184</t>
  </si>
  <si>
    <t>NC_022715.2/KF437397.2</t>
  </si>
  <si>
    <t>2013-11-05T00:00:00Z</t>
  </si>
  <si>
    <t>Allium chrysocephalum CMS-S</t>
  </si>
  <si>
    <t>PRJNA541604</t>
  </si>
  <si>
    <t>NC_042155.1/MH992109.1</t>
  </si>
  <si>
    <t>Woodwardia unigemmata</t>
  </si>
  <si>
    <t>PRJNA304870</t>
  </si>
  <si>
    <t>NC_028543.1/KT599101.1</t>
  </si>
  <si>
    <t>Biscutella lyrata</t>
  </si>
  <si>
    <t>PRJNA508172</t>
  </si>
  <si>
    <t>NC_039953.1/MH359179.1</t>
  </si>
  <si>
    <t>Mesembryanthemum cordifolium</t>
  </si>
  <si>
    <t>PRJNA529164</t>
  </si>
  <si>
    <t>NC_041280.1/MK397873.1</t>
  </si>
  <si>
    <t>Bunias erucago</t>
  </si>
  <si>
    <t>PRJNA414842</t>
  </si>
  <si>
    <t>NC_036110.1/LN877377.1</t>
  </si>
  <si>
    <t>2017-10-02T00:00:00Z</t>
  </si>
  <si>
    <t>Sinalliaria limprichtiana</t>
  </si>
  <si>
    <t>PRJNA383165</t>
  </si>
  <si>
    <t>NC_034287.1/KX342848.1</t>
  </si>
  <si>
    <t>Humulus lupulus</t>
  </si>
  <si>
    <t>PRJNA298189</t>
  </si>
  <si>
    <t>NC_028032.1/KT266264.1</t>
  </si>
  <si>
    <t>Primula kwangtungensis</t>
  </si>
  <si>
    <t>PRJNA383513</t>
  </si>
  <si>
    <t>NC_034371.1/KX774737.1</t>
  </si>
  <si>
    <t>Ricotia isatoides</t>
  </si>
  <si>
    <t>PRJNA508117</t>
  </si>
  <si>
    <t>NC_039960.1/MH359186.1</t>
  </si>
  <si>
    <t>Sinapis alba</t>
  </si>
  <si>
    <t>PRJNA608311</t>
  </si>
  <si>
    <t>NC_045948.1/MN176144.1</t>
  </si>
  <si>
    <t>Heldreichia bupleurifolia</t>
  </si>
  <si>
    <t>PRJNA508145</t>
  </si>
  <si>
    <t>NC_039954.1/MH359180.1</t>
  </si>
  <si>
    <t>Meconopsis racemosa</t>
  </si>
  <si>
    <t>PRJNA496090</t>
  </si>
  <si>
    <t>NC_039625.1/MH394399.1</t>
  </si>
  <si>
    <t>Rehmannia elata</t>
  </si>
  <si>
    <t>PRJNA383187</t>
  </si>
  <si>
    <t>NC_034312.1/KX636161.1</t>
  </si>
  <si>
    <t>Patrinia saniculifolia</t>
  </si>
  <si>
    <t>PRJNA433140</t>
  </si>
  <si>
    <t>NC_036835.1/MG517444.1</t>
  </si>
  <si>
    <t>Humulus scandens</t>
  </si>
  <si>
    <t>PRJNA504192</t>
  </si>
  <si>
    <t>NC_039730.1/MH118122.1</t>
  </si>
  <si>
    <t>Tanaecium tetragonolobum</t>
  </si>
  <si>
    <t>PRJNA298000</t>
  </si>
  <si>
    <t>NC_027955.1/KR534325.1</t>
  </si>
  <si>
    <t>Metanarthecium luteoviride</t>
  </si>
  <si>
    <t>PRJNA311833</t>
  </si>
  <si>
    <t>NC_029214.1/KT895904.1</t>
  </si>
  <si>
    <t>Orychophragmus diffusus</t>
  </si>
  <si>
    <t>PRJNA368906</t>
  </si>
  <si>
    <t>NC_033498.1/KX756548.1</t>
  </si>
  <si>
    <t>Allium pskemense</t>
  </si>
  <si>
    <t>PRJNA563370</t>
  </si>
  <si>
    <t>NC_044411.1/MK411815.1</t>
  </si>
  <si>
    <t>Chuniophoenix nana</t>
  </si>
  <si>
    <t>PRJNA319111</t>
  </si>
  <si>
    <t>NC_029966.1/KT312934.1</t>
  </si>
  <si>
    <t>Acorus americanus</t>
  </si>
  <si>
    <t>PRJNA27981</t>
  </si>
  <si>
    <t>NC_010093.1/EU273602.1</t>
  </si>
  <si>
    <t>2007-12-04T00:00:00Z</t>
  </si>
  <si>
    <t>Acorus calamus</t>
  </si>
  <si>
    <t>PRJNA15689</t>
  </si>
  <si>
    <t>NC_007407.1/AJ879453.1</t>
  </si>
  <si>
    <t>2005-09-09T00:00:00Z</t>
  </si>
  <si>
    <t>Mucuna macrocarpa</t>
  </si>
  <si>
    <t>PRJNA557994</t>
  </si>
  <si>
    <t>NC_044116.1/MG867571.2</t>
  </si>
  <si>
    <t>Mesembryanthemum crystallinum</t>
  </si>
  <si>
    <t>PRJNA309773</t>
  </si>
  <si>
    <t>NC_029049.1/KM016695.1</t>
  </si>
  <si>
    <t>2016-01-26T00:00:00Z</t>
  </si>
  <si>
    <t>Cajanus cajan</t>
  </si>
  <si>
    <t>PRJNA376605</t>
  </si>
  <si>
    <t>Pltd:NC_031429.1/</t>
  </si>
  <si>
    <t>Torenia concolor</t>
  </si>
  <si>
    <t>PRJNA595245</t>
  </si>
  <si>
    <t>NC_045272.1/MK789685.1</t>
  </si>
  <si>
    <t>Cannabis sativa</t>
  </si>
  <si>
    <t>PRJNA315284</t>
  </si>
  <si>
    <t>NC_027223.1/KR363961.1</t>
  </si>
  <si>
    <t>Lysionotus pauciflorus</t>
  </si>
  <si>
    <t>PRJNA387760</t>
  </si>
  <si>
    <t>NC_034660.1/KX752081.1</t>
  </si>
  <si>
    <t>Dioscorea collettii</t>
  </si>
  <si>
    <t>PRJNA479199</t>
  </si>
  <si>
    <t>NC_037717.1/KY996495.1</t>
  </si>
  <si>
    <t>KP274871.1</t>
  </si>
  <si>
    <t>2015-02-16T00:00:00Z</t>
  </si>
  <si>
    <t>Eutrema heterophyllum</t>
  </si>
  <si>
    <t>PRJNA306317</t>
  </si>
  <si>
    <t>NC_028728.1/KT270358.1</t>
  </si>
  <si>
    <t>Cardamine oligosperma</t>
  </si>
  <si>
    <t>PRJNA435312</t>
  </si>
  <si>
    <t>NC_036963.1/KY562581.1</t>
  </si>
  <si>
    <t>Rehmannia henryi</t>
  </si>
  <si>
    <t>PRJNA383229</t>
  </si>
  <si>
    <t>NC_034309.1/KX636158.1</t>
  </si>
  <si>
    <t>Neotorularia korolkowii</t>
  </si>
  <si>
    <t>PRJNA383509</t>
  </si>
  <si>
    <t>NC_034361.1/KX886350.1</t>
  </si>
  <si>
    <t>Thlaspi arvense</t>
  </si>
  <si>
    <t>PRJNA383495</t>
  </si>
  <si>
    <t>NC_034362.1/KX886351.1</t>
  </si>
  <si>
    <t>Matthiola incana</t>
  </si>
  <si>
    <t>PRJNA383504</t>
  </si>
  <si>
    <t>NC_034358.1/KX886347.1</t>
  </si>
  <si>
    <t>Angiopteris evecta</t>
  </si>
  <si>
    <t>PRJNA18749</t>
  </si>
  <si>
    <t>NC_008829.1/DQ821119.1</t>
  </si>
  <si>
    <t>2007-01-31T00:00:00Z</t>
  </si>
  <si>
    <t>Hesperis matronalis</t>
  </si>
  <si>
    <t>PRJNA399927</t>
  </si>
  <si>
    <t>NC_035511.1/KY912026.1</t>
  </si>
  <si>
    <t>Plumeria rubra</t>
  </si>
  <si>
    <t>PRJNA609464</t>
  </si>
  <si>
    <t>NC_046018.1/MN812495.1</t>
  </si>
  <si>
    <t>Cecropia pachystachya</t>
  </si>
  <si>
    <t>PRJNA504148</t>
  </si>
  <si>
    <t>NC_039763.1/MF953831.1</t>
  </si>
  <si>
    <t>Rehmannia piasezkii</t>
  </si>
  <si>
    <t>PRJNA383230</t>
  </si>
  <si>
    <t>NC_034311.1/KX636160.1</t>
  </si>
  <si>
    <t>Ammopiptanthus mongolicus</t>
  </si>
  <si>
    <t>PRJNA504159</t>
  </si>
  <si>
    <t>KY034453.1</t>
  </si>
  <si>
    <t>2017-05-01T00:00:00Z</t>
  </si>
  <si>
    <t>Dioscorea futschauensis</t>
  </si>
  <si>
    <t>PRJNA504224</t>
  </si>
  <si>
    <t>NC_039808.1/MG267384.1</t>
  </si>
  <si>
    <t>Eutrema yunnanense</t>
  </si>
  <si>
    <t>PRJNA306316</t>
  </si>
  <si>
    <t>NC_028727.1/KT270357.1</t>
  </si>
  <si>
    <t>Habenaria pantlingiana</t>
  </si>
  <si>
    <t>PRJNA280327</t>
  </si>
  <si>
    <t>NC_026775.1/KJ524104.1</t>
  </si>
  <si>
    <t>Dendrobium chrysotoxum</t>
  </si>
  <si>
    <t>PRJNA304857</t>
  </si>
  <si>
    <t>NC_028549.1/KT633996.1</t>
  </si>
  <si>
    <t>Tectona grandis</t>
  </si>
  <si>
    <t>PRJNA185995</t>
  </si>
  <si>
    <t>NC_020098.1/HF567869.1</t>
  </si>
  <si>
    <t>2013-01-02T00:00:00Z</t>
  </si>
  <si>
    <t>PRJNA383164</t>
  </si>
  <si>
    <t>NC_034286.1/KX342847.1</t>
  </si>
  <si>
    <t>Dioscorea zingiberensis</t>
  </si>
  <si>
    <t>PRJNA284078</t>
  </si>
  <si>
    <t>NC_027090.1/KP899622.1</t>
  </si>
  <si>
    <t>Echites umbellatus</t>
  </si>
  <si>
    <t>PRJNA267428</t>
  </si>
  <si>
    <t>NC_025655.1/KJ953904.1</t>
  </si>
  <si>
    <t>Dioscorea villosa</t>
  </si>
  <si>
    <t>PRJNA387971</t>
  </si>
  <si>
    <t>NC_034686.1/</t>
  </si>
  <si>
    <t>Psammosilene tunicoides</t>
  </si>
  <si>
    <t>PRJNA608305</t>
  </si>
  <si>
    <t>NC_045947.1/MN136196.1</t>
  </si>
  <si>
    <t>Schrenkiella parvula</t>
  </si>
  <si>
    <t>PRJNA306303</t>
  </si>
  <si>
    <t>NC_028726.1/KT222186.1</t>
  </si>
  <si>
    <t>Rehmannia solanifolia</t>
  </si>
  <si>
    <t>PRJNA383173</t>
  </si>
  <si>
    <t>NC_034310.1/KX636159.1</t>
  </si>
  <si>
    <t>Bauhinia binata</t>
  </si>
  <si>
    <t>PRJNA479272</t>
  </si>
  <si>
    <t>NC_037764.1/MF135597.1</t>
  </si>
  <si>
    <t>Salvia japonica</t>
  </si>
  <si>
    <t>PRJNA394362</t>
  </si>
  <si>
    <t>NC_035233.1/KY646163.1</t>
  </si>
  <si>
    <t>Ionopsidium acaule</t>
  </si>
  <si>
    <t>PRJNA313665</t>
  </si>
  <si>
    <t>NC_029333.1/LN866848.1</t>
  </si>
  <si>
    <t>Sisymbrium irio J04</t>
  </si>
  <si>
    <t>PRJNA479191</t>
  </si>
  <si>
    <t>NC_037838.1/LC375846.1</t>
  </si>
  <si>
    <t>Acleisanthes obtusa</t>
  </si>
  <si>
    <t>PRJNA532023</t>
  </si>
  <si>
    <t>NC_041416.1/MH286321.1</t>
  </si>
  <si>
    <t>Bunias orientalis</t>
  </si>
  <si>
    <t>PRJNA414815</t>
  </si>
  <si>
    <t>NC_036111.1/LN877378.1</t>
  </si>
  <si>
    <t>Eremospatha macrocarpa</t>
  </si>
  <si>
    <t>PRJNA319110</t>
  </si>
  <si>
    <t>NC_029964.1/KT312932.1</t>
  </si>
  <si>
    <t>Allium nanodes</t>
  </si>
  <si>
    <t>PRJNA600899</t>
  </si>
  <si>
    <t>NC_045520.1/MH341456.1</t>
  </si>
  <si>
    <t>Pecluma dulcis</t>
  </si>
  <si>
    <t>PRJNA573240</t>
  </si>
  <si>
    <t>NC_044685.1/MK705755.1</t>
  </si>
  <si>
    <t>Lancea hirsuta</t>
  </si>
  <si>
    <t>PRJNA453250</t>
  </si>
  <si>
    <t>NC_037506.1/MG551489.1</t>
  </si>
  <si>
    <t>Pentalinon luteum</t>
  </si>
  <si>
    <t>PRJNA267433</t>
  </si>
  <si>
    <t>NC_025658.1/KJ953909.1</t>
  </si>
  <si>
    <t>Lysiphyllum hookeri</t>
  </si>
  <si>
    <t>PRJNA479028</t>
  </si>
  <si>
    <t>NC_037768.1/MF135601.1</t>
  </si>
  <si>
    <t>Rehmannia chingii</t>
  </si>
  <si>
    <t>PRJNA368879</t>
  </si>
  <si>
    <t>NC_033534.1/KX426347.1</t>
  </si>
  <si>
    <t>Allium tuberosum</t>
  </si>
  <si>
    <t>PRJNA573215</t>
  </si>
  <si>
    <t>NC_044709.1/MK335929.1</t>
  </si>
  <si>
    <t>Allium victorialis</t>
  </si>
  <si>
    <t>PRJNA439080</t>
  </si>
  <si>
    <t>NC_037240.1/MF687749.1</t>
  </si>
  <si>
    <t>Gynochthodes nanlingensis</t>
  </si>
  <si>
    <t>PRJNA304895</t>
  </si>
  <si>
    <t>NC_028614.1/KT852576.1</t>
  </si>
  <si>
    <t>Aloidendron pillansii</t>
  </si>
  <si>
    <t>PRJNA573395</t>
  </si>
  <si>
    <t>NC_044761.1/MN276325.1</t>
  </si>
  <si>
    <t>Ceratopteris cornuta</t>
  </si>
  <si>
    <t>PRJNA514774</t>
  </si>
  <si>
    <t>NC_040212.1/MH173082.1</t>
  </si>
  <si>
    <t>Dactylorhiza majalis</t>
  </si>
  <si>
    <t>PRJNA573131</t>
  </si>
  <si>
    <t>NC_044644.1/MK984209.1</t>
  </si>
  <si>
    <t>Sophora alopecuroides</t>
  </si>
  <si>
    <t>PRJNA414794</t>
  </si>
  <si>
    <t>NC_036102.1/MF156140.1</t>
  </si>
  <si>
    <t>Biscutella baetica</t>
  </si>
  <si>
    <t>PRJNA508173</t>
  </si>
  <si>
    <t>NC_039952.1/MH359178.1</t>
  </si>
  <si>
    <t>Ammopiptanthus nanus</t>
  </si>
  <si>
    <t>PRJNA387804</t>
  </si>
  <si>
    <t>NC_034743.1/KY034454.1</t>
  </si>
  <si>
    <t>Lupinus albus</t>
  </si>
  <si>
    <t>PRJNA278595</t>
  </si>
  <si>
    <t>NC_026681.1/KJ468099.1</t>
  </si>
  <si>
    <t>Sophora alopecuroides var. alopecuroides</t>
  </si>
  <si>
    <t>PRJNA579629</t>
  </si>
  <si>
    <t>NC_045070.1/MG784458.1</t>
  </si>
  <si>
    <t>Dendrobium chrysocrepis</t>
  </si>
  <si>
    <t>PRJNA608334</t>
  </si>
  <si>
    <t>NC_045945.1/MN915015.1</t>
  </si>
  <si>
    <t>Aethionema cordifolium</t>
  </si>
  <si>
    <t>PRJNA19223</t>
  </si>
  <si>
    <t>NC_009265.1/AP009366.1</t>
  </si>
  <si>
    <t>Allium cyathophorum CMS-S</t>
  </si>
  <si>
    <t>PRJNA608414</t>
  </si>
  <si>
    <t>NC_045912.1/MK820611.1</t>
  </si>
  <si>
    <t>Huperzia serrata</t>
  </si>
  <si>
    <t>PRJNA377021</t>
  </si>
  <si>
    <t>NC_033874.1/KX426071.1</t>
  </si>
  <si>
    <t>Morettia canescens</t>
  </si>
  <si>
    <t>PRJNA399912</t>
  </si>
  <si>
    <t>NC_035514.1/KY912031.1</t>
  </si>
  <si>
    <t>Ricotia cretica</t>
  </si>
  <si>
    <t>PRJNA508190</t>
  </si>
  <si>
    <t>NC_039958.1/MH359184.1</t>
  </si>
  <si>
    <t>Hydrocera triflora</t>
  </si>
  <si>
    <t>PRJNA453240</t>
  </si>
  <si>
    <t>NC_037400.1/MG162585.1</t>
  </si>
  <si>
    <t>Buddleja sessilifolia</t>
  </si>
  <si>
    <t>PRJNA550747</t>
  </si>
  <si>
    <t>NC_042767.1/MH411149.1</t>
  </si>
  <si>
    <t>Adenophora triphylla</t>
  </si>
  <si>
    <t>PRJNA522209</t>
  </si>
  <si>
    <t>NC_040857.1/MG764158.1</t>
  </si>
  <si>
    <t>Stemona japonica</t>
  </si>
  <si>
    <t>SAMN08888811</t>
  </si>
  <si>
    <t>PRJNA504062</t>
  </si>
  <si>
    <t>NC_039675.1/MH191381.1</t>
  </si>
  <si>
    <t>Buddleja colvilei</t>
  </si>
  <si>
    <t>PRJNA550813</t>
  </si>
  <si>
    <t>NC_042766.1/MH411147.1</t>
  </si>
  <si>
    <t>Aethionema arabicum</t>
  </si>
  <si>
    <t>PRJNA383510</t>
  </si>
  <si>
    <t>NC_034367.1/KX886357.1</t>
  </si>
  <si>
    <t>Aethionema grandiflorum</t>
  </si>
  <si>
    <t>PRJNA19211</t>
  </si>
  <si>
    <t>NC_009266.1/AP009367.1</t>
  </si>
  <si>
    <t>Braya humilis</t>
  </si>
  <si>
    <t>PRJNA400013</t>
  </si>
  <si>
    <t>NC_035515.1/KY912032.1</t>
  </si>
  <si>
    <t>Ricotia lunaria</t>
  </si>
  <si>
    <t>PRJNA508189</t>
  </si>
  <si>
    <t>NC_039961.1/MH359187.1</t>
  </si>
  <si>
    <t>Ranunculus repens</t>
  </si>
  <si>
    <t>PRJNA435401</t>
  </si>
  <si>
    <t>NC_036976.1/KY562594.1</t>
  </si>
  <si>
    <t>Platanthera chlorantha</t>
  </si>
  <si>
    <t>PRJNA573209</t>
  </si>
  <si>
    <t>NC_044626.1/MK937914.1</t>
  </si>
  <si>
    <t>Lupinus westianus</t>
  </si>
  <si>
    <t>PRJNA422824</t>
  </si>
  <si>
    <t>NC_036487.1/MG252262.1</t>
  </si>
  <si>
    <t>Sanguisorba filiformis</t>
  </si>
  <si>
    <t>PRJNA573172</t>
  </si>
  <si>
    <t>NC_044693.1/MF678800.1</t>
  </si>
  <si>
    <t>Solanum melongena</t>
  </si>
  <si>
    <t>PRJNA322471</t>
  </si>
  <si>
    <t>NC_030207.1/KU682719.1</t>
  </si>
  <si>
    <t>Mollugo verticillata</t>
  </si>
  <si>
    <t>PRJNA529150</t>
  </si>
  <si>
    <t>NC_041298.1/MK397876.1</t>
  </si>
  <si>
    <t>Lippia origanoides</t>
  </si>
  <si>
    <t>PRJNA595193</t>
  </si>
  <si>
    <t>NC_045405.1/MK248831.1</t>
  </si>
  <si>
    <t>Menyanthes trifoliata</t>
  </si>
  <si>
    <t>PRJNA532136</t>
  </si>
  <si>
    <t>NC_041436.1/MH201540.1</t>
  </si>
  <si>
    <t>Ricotia carnosula</t>
  </si>
  <si>
    <t>PRJNA508119</t>
  </si>
  <si>
    <t>NC_039957.1/MH359183.1</t>
  </si>
  <si>
    <t>Corypha lecomtei</t>
  </si>
  <si>
    <t>PRJNA319104</t>
  </si>
  <si>
    <t>NC_029965.1/KT312933.1</t>
  </si>
  <si>
    <t>Goodyera schlechtendaliana</t>
  </si>
  <si>
    <t>PRJNA313647</t>
  </si>
  <si>
    <t>NC_029364.1/KT886431.1</t>
  </si>
  <si>
    <t>Arabidopsis suecica</t>
  </si>
  <si>
    <t>PRJNA325965</t>
  </si>
  <si>
    <t>NC_030350.1/LT161984.1</t>
  </si>
  <si>
    <t>Pterygopleurum neurophyllum</t>
  </si>
  <si>
    <t>PRJNA362381</t>
  </si>
  <si>
    <t>NC_033345.1/KT983257.1</t>
  </si>
  <si>
    <t>Huperzia lucidula</t>
  </si>
  <si>
    <t>PRJNA13599</t>
  </si>
  <si>
    <t>NC_006861.1/AY660566.1</t>
  </si>
  <si>
    <t>2005-02-23T00:00:00Z</t>
  </si>
  <si>
    <t>Ricotia davisiana</t>
  </si>
  <si>
    <t>PRJNA508118</t>
  </si>
  <si>
    <t>NC_039959.1/MH359185.1</t>
  </si>
  <si>
    <t>Megacarpaea delavayi</t>
  </si>
  <si>
    <t>PRJNA383507</t>
  </si>
  <si>
    <t>NC_034360.1/KX886349.1</t>
  </si>
  <si>
    <t>Lepidium meyenii</t>
  </si>
  <si>
    <t>PRJNA383493</t>
  </si>
  <si>
    <t>NC_034363.1/KX886353.1</t>
  </si>
  <si>
    <t>Paeonia delavayi</t>
  </si>
  <si>
    <t>PRJNA400976</t>
  </si>
  <si>
    <t>NC_035718.1/KY817591.1</t>
  </si>
  <si>
    <t>Croomia heterosepala</t>
  </si>
  <si>
    <t>SAMN08887767</t>
  </si>
  <si>
    <t>PRJNA504121</t>
  </si>
  <si>
    <t>NC_039673.1/MH191379.1</t>
  </si>
  <si>
    <t>Mitella formosana</t>
  </si>
  <si>
    <t>SAMN09721018</t>
  </si>
  <si>
    <t>PRJNA550762</t>
  </si>
  <si>
    <t>NC_042926.1/MH708565.1</t>
  </si>
  <si>
    <t>Hesperis sylvestris</t>
  </si>
  <si>
    <t>PRJNA399983</t>
  </si>
  <si>
    <t>NC_035512.1/KY912027.1</t>
  </si>
  <si>
    <t>Aletris fauriei</t>
  </si>
  <si>
    <t>PRJNA362416</t>
  </si>
  <si>
    <t>NC_033412.1/KT898912.1</t>
  </si>
  <si>
    <t>Ranunculus occidentalis</t>
  </si>
  <si>
    <t>PRJNA350152</t>
  </si>
  <si>
    <t>NC_031651.1/KX557270.1</t>
  </si>
  <si>
    <t>Arabidopsis thaliana</t>
  </si>
  <si>
    <t>PRJNA116</t>
  </si>
  <si>
    <t>Pltd:NC_000932.1/AP000423.1</t>
  </si>
  <si>
    <t>1999-09-15T00:00:00Z</t>
  </si>
  <si>
    <t>Mirabilis jalapa</t>
  </si>
  <si>
    <t>PRJNA529153</t>
  </si>
  <si>
    <t>NC_041297.1/MK397875.1</t>
  </si>
  <si>
    <t>Allium prattii</t>
  </si>
  <si>
    <t>PRJNA453330</t>
  </si>
  <si>
    <t>NC_037432.1/MG739457.1</t>
  </si>
  <si>
    <t>Calandrinia eremaea</t>
  </si>
  <si>
    <t>PRJNA528047</t>
  </si>
  <si>
    <t>NC_041259.1/MK397859.1</t>
  </si>
  <si>
    <t>Capsella bursa-pastoris JO22</t>
  </si>
  <si>
    <t>PRJNA19201</t>
  </si>
  <si>
    <t>NC_009270.1/AP009371.1</t>
  </si>
  <si>
    <t>Pachycladon cheesemanii</t>
  </si>
  <si>
    <t>PRJNA198679</t>
  </si>
  <si>
    <t>NC_021102.1/JQ806762.1</t>
  </si>
  <si>
    <t>2013-04-30T00:00:00Z</t>
  </si>
  <si>
    <t>Arabidopsis cebennensis</t>
  </si>
  <si>
    <t>PRJNA313557</t>
  </si>
  <si>
    <t>NC_029335.1/LN877381.1</t>
  </si>
  <si>
    <t>Lysimachia congestiflora</t>
  </si>
  <si>
    <t>PRJNA595208</t>
  </si>
  <si>
    <t>NC_045275.1/MK834324.1</t>
  </si>
  <si>
    <t>Paulownia fargesii</t>
  </si>
  <si>
    <t>PRJNA579671</t>
  </si>
  <si>
    <t>NC_045086.1/MK875775.1</t>
  </si>
  <si>
    <t>Lonicera ferdinandi</t>
  </si>
  <si>
    <t>PRJNA524605</t>
  </si>
  <si>
    <t>NC_040963.1/MK176512.1</t>
  </si>
  <si>
    <t>Trigastrotheca stricta</t>
  </si>
  <si>
    <t>PRJNA524606</t>
  </si>
  <si>
    <t>NC_040945.1/MK397905.1</t>
  </si>
  <si>
    <t>Barbarea verna</t>
  </si>
  <si>
    <t>PRJNA19205</t>
  </si>
  <si>
    <t>NC_009269.1/AP009370.1</t>
  </si>
  <si>
    <t>Reaumuria trigyna</t>
  </si>
  <si>
    <t>PRJNA528046</t>
  </si>
  <si>
    <t>NC_041265.1/MK397893.1</t>
  </si>
  <si>
    <t>Paulownia tomentosa</t>
  </si>
  <si>
    <t>PRJNA348039</t>
  </si>
  <si>
    <t>NC_031436.1/KP718624.1</t>
  </si>
  <si>
    <t>Bougainvillea spectabilis</t>
  </si>
  <si>
    <t>PRJNA529138</t>
  </si>
  <si>
    <t>NC_041266.1/MK397858.1</t>
  </si>
  <si>
    <t>Maackia floribunda</t>
  </si>
  <si>
    <t>PRJNA387774</t>
  </si>
  <si>
    <t>NC_034774.1/KX388160.1</t>
  </si>
  <si>
    <t>Paulownia coreana</t>
  </si>
  <si>
    <t>PRJNA348081</t>
  </si>
  <si>
    <t>NC_031435.1/KP718622.1</t>
  </si>
  <si>
    <t>Lunaria rediviva</t>
  </si>
  <si>
    <t>PRJNA508144</t>
  </si>
  <si>
    <t>NC_039955.1/MH359181.1</t>
  </si>
  <si>
    <t>Coptis quinquesecta</t>
  </si>
  <si>
    <t>SAMN08102744</t>
  </si>
  <si>
    <t>PRJNA479162</t>
  </si>
  <si>
    <t>NC_037759.1/MG585353.1</t>
  </si>
  <si>
    <t>Lonicera hispida</t>
  </si>
  <si>
    <t>PRJNA524604</t>
  </si>
  <si>
    <t>NC_040962.1/MK176511.1</t>
  </si>
  <si>
    <t>Cardamine amara</t>
  </si>
  <si>
    <t>PRJNA435302</t>
  </si>
  <si>
    <t>NC_036962.1/KY562580.1</t>
  </si>
  <si>
    <t>Cicuta virosa</t>
  </si>
  <si>
    <t>PRJNA479214</t>
  </si>
  <si>
    <t>NC_037711.1/KX352466.1</t>
  </si>
  <si>
    <t>Cochlearia pyrenaica</t>
  </si>
  <si>
    <t>PRJNA313610</t>
  </si>
  <si>
    <t>NC_029331.1/LN866846.1</t>
  </si>
  <si>
    <t>Cochlearia islandica</t>
  </si>
  <si>
    <t>PRJNA311801</t>
  </si>
  <si>
    <t>NC_029254.1/LN866845.1</t>
  </si>
  <si>
    <t>Triosteum himalayanum</t>
  </si>
  <si>
    <t>PRJNA591518</t>
  </si>
  <si>
    <t>NC_045219.1/MN551173.1</t>
  </si>
  <si>
    <t>Gisekia pharnaceoides</t>
  </si>
  <si>
    <t>PRJNA529155</t>
  </si>
  <si>
    <t>NC_041296.1/MK397870.1</t>
  </si>
  <si>
    <t>Cochlearia borzaeana</t>
  </si>
  <si>
    <t>PRJNA311810</t>
  </si>
  <si>
    <t>NC_029253.1/LN866844.1</t>
  </si>
  <si>
    <t>Capsella rubella</t>
  </si>
  <si>
    <t>PRJNA291894</t>
  </si>
  <si>
    <t>NC_027693.1/KR029093.1</t>
  </si>
  <si>
    <t>Arabidopsis arenicola</t>
  </si>
  <si>
    <t>PRJNA325972</t>
  </si>
  <si>
    <t>NC_030346.1/LT161899.1</t>
  </si>
  <si>
    <t>Paulownia elongata</t>
  </si>
  <si>
    <t>PRJNA579663</t>
  </si>
  <si>
    <t>NC_045085.1/MK875774.1</t>
  </si>
  <si>
    <t>Paulownia fortunei</t>
  </si>
  <si>
    <t>PRJNA579641</t>
  </si>
  <si>
    <t>NC_045087.1/MK875776.1</t>
  </si>
  <si>
    <t>Tapeinosperma netor</t>
  </si>
  <si>
    <t>PRJNA579607</t>
  </si>
  <si>
    <t>NC_045118.1/MN177702.1</t>
  </si>
  <si>
    <t>Rhexia virginica</t>
  </si>
  <si>
    <t>PRJNA353420</t>
  </si>
  <si>
    <t>NC_031886.1/KX826830.1</t>
  </si>
  <si>
    <t>Capsella grandiflora</t>
  </si>
  <si>
    <t>PRJNA304853</t>
  </si>
  <si>
    <t>NC_028517.1/KR029092.1</t>
  </si>
  <si>
    <t>Polygonatum verticillatum</t>
  </si>
  <si>
    <t>PRJNA304882</t>
  </si>
  <si>
    <t>NC_028523.1/KT722981.1</t>
  </si>
  <si>
    <t>Arabidopsis umezawana</t>
  </si>
  <si>
    <t>PRJNA325993</t>
  </si>
  <si>
    <t>NC_030351.1/LT161987.1</t>
  </si>
  <si>
    <t>Paulownia taiwaniana</t>
  </si>
  <si>
    <t>PRJNA579679</t>
  </si>
  <si>
    <t>NC_045083.1/MK875772.1</t>
  </si>
  <si>
    <t>Myricaria paniculata</t>
  </si>
  <si>
    <t>PRJNA529148</t>
  </si>
  <si>
    <t>NC_041270.1/MK397878.1</t>
  </si>
  <si>
    <t>Limonium aureum</t>
  </si>
  <si>
    <t>PRJNA595209</t>
  </si>
  <si>
    <t>NC_045399.1/MN623109.1</t>
  </si>
  <si>
    <t>Arabidopsis halleri</t>
  </si>
  <si>
    <t>PRJNA383499</t>
  </si>
  <si>
    <t>NC_034366.1/KX886356.1</t>
  </si>
  <si>
    <t>Arabidopsis lyrata</t>
  </si>
  <si>
    <t>PRJNA383501</t>
  </si>
  <si>
    <t>NC_034365.1/KX886355.1</t>
  </si>
  <si>
    <t>Cardamine parviflora</t>
  </si>
  <si>
    <t>PRJNA435313</t>
  </si>
  <si>
    <t>NC_036964.1/KY562582.1</t>
  </si>
  <si>
    <t>Aloysia citrodora</t>
  </si>
  <si>
    <t>PRJNA387981</t>
  </si>
  <si>
    <t>NC_034695.1/</t>
  </si>
  <si>
    <t>Paphiopedilum dianthum</t>
  </si>
  <si>
    <t>PRJNA435389</t>
  </si>
  <si>
    <t>NC_036958.1/MF983795.1</t>
  </si>
  <si>
    <t>Cochlearia tridactylites</t>
  </si>
  <si>
    <t>PRJNA313644</t>
  </si>
  <si>
    <t>NC_029332.1/LN866847.1</t>
  </si>
  <si>
    <t>Anthriscus cerefolium</t>
  </si>
  <si>
    <t>PRJNA62635</t>
  </si>
  <si>
    <t>NC_015113.1/GU456628.1</t>
  </si>
  <si>
    <t>Arabidopsis croatica</t>
  </si>
  <si>
    <t>PRJNA326003</t>
  </si>
  <si>
    <t>NC_030347.1/LT161927.1</t>
  </si>
  <si>
    <t>Cocos nucifera</t>
  </si>
  <si>
    <t>PRJNA221173</t>
  </si>
  <si>
    <t>NC_022417.1/KF285453.1</t>
  </si>
  <si>
    <t>2013-09-26T00:00:00Z</t>
  </si>
  <si>
    <t>Olimarabidopsis pumila JS2</t>
  </si>
  <si>
    <t>PRJNA19213</t>
  </si>
  <si>
    <t>NC_009267.1/AP009368.1</t>
  </si>
  <si>
    <t>Lepidium virginicum JO26</t>
  </si>
  <si>
    <t>PRJNA19207</t>
  </si>
  <si>
    <t>NC_009273.1/AP009374.1</t>
  </si>
  <si>
    <t>Paulownia catalpifolia</t>
  </si>
  <si>
    <t>PRJNA579617</t>
  </si>
  <si>
    <t>NC_045084.1/MK875773.1</t>
  </si>
  <si>
    <t>Paulownia kawakamii</t>
  </si>
  <si>
    <t>PRJNA579633</t>
  </si>
  <si>
    <t>NC_045088.1/MK875777.1</t>
  </si>
  <si>
    <t>Coffea canephora</t>
  </si>
  <si>
    <t>PRJNA320623</t>
  </si>
  <si>
    <t>NC_030053.1/KU500324.1</t>
  </si>
  <si>
    <t>Frankenia pulverulenta</t>
  </si>
  <si>
    <t>PRJNA529142</t>
  </si>
  <si>
    <t>NC_041278.1/MK397869.1</t>
  </si>
  <si>
    <t>Idiospermum australiense</t>
  </si>
  <si>
    <t>PRJNA550838</t>
  </si>
  <si>
    <t>NC_042743.1/MH377056.1</t>
  </si>
  <si>
    <t>Ricotia aucheri</t>
  </si>
  <si>
    <t>PRJNA508120</t>
  </si>
  <si>
    <t>NC_039956.1/MH359182.1</t>
  </si>
  <si>
    <t>Arabidopsis neglecta</t>
  </si>
  <si>
    <t>PRJNA325964</t>
  </si>
  <si>
    <t>NC_030348.1/LT161968.1</t>
  </si>
  <si>
    <t>Allium monanthum CMS-S</t>
  </si>
  <si>
    <t>PRJNA550834</t>
  </si>
  <si>
    <t>NC_042726.1/MH748538.1</t>
  </si>
  <si>
    <t>Robinia pseudoacacia</t>
  </si>
  <si>
    <t>PRJNA278537</t>
  </si>
  <si>
    <t>NC_026684.1/KJ468102.1</t>
  </si>
  <si>
    <t>Rhazya stricta</t>
  </si>
  <si>
    <t>PRJNA252472</t>
  </si>
  <si>
    <t>NC_024292.1/KJ485849.1</t>
  </si>
  <si>
    <t>2014-06-18T00:00:00Z</t>
  </si>
  <si>
    <t>Nestegis apetala</t>
  </si>
  <si>
    <t>PRJNA435286</t>
  </si>
  <si>
    <t>NC_036983.1/MG255758.1</t>
  </si>
  <si>
    <t>Lonicera nervosa</t>
  </si>
  <si>
    <t>PRJNA524615</t>
  </si>
  <si>
    <t>NC_040961.1/MK176510.1</t>
  </si>
  <si>
    <t>Arabidopsis petrogena</t>
  </si>
  <si>
    <t>PRJNA325978</t>
  </si>
  <si>
    <t>NC_030349.1/LT161979.1</t>
  </si>
  <si>
    <t>Arabidopsis arenosa</t>
  </si>
  <si>
    <t>PRJNA313544</t>
  </si>
  <si>
    <t>NC_029334.1/LN877380.1</t>
  </si>
  <si>
    <t>Frankenia laevis</t>
  </si>
  <si>
    <t>PRJNA529159</t>
  </si>
  <si>
    <t>NC_041277.1/MK397868.1</t>
  </si>
  <si>
    <t>Lonicera praeflorens</t>
  </si>
  <si>
    <t>PRJNA496134</t>
  </si>
  <si>
    <t>NC_039635.1/MH028740.1</t>
  </si>
  <si>
    <t>Arabidopsis pedemontana</t>
  </si>
  <si>
    <t>PRJNA313535</t>
  </si>
  <si>
    <t>NC_029336.1/LN877384.1</t>
  </si>
  <si>
    <t>Pachycladon enysii</t>
  </si>
  <si>
    <t>PRJNA174500</t>
  </si>
  <si>
    <t>NC_018565.1/JX205495.1</t>
  </si>
  <si>
    <t>2012-09-14T00:00:00Z</t>
  </si>
  <si>
    <t>Triosteum pinnatifidum</t>
  </si>
  <si>
    <t>PRJNA479055</t>
  </si>
  <si>
    <t>NC_037952.1/MG738666.1</t>
  </si>
  <si>
    <t>Lonicera macranthoides</t>
  </si>
  <si>
    <t>PRJNA524587</t>
  </si>
  <si>
    <t>NC_040959.1/MH579750.1</t>
  </si>
  <si>
    <t>Tiarella polyphylla</t>
  </si>
  <si>
    <t>SAMN09726997</t>
  </si>
  <si>
    <t>PRJNA550959</t>
  </si>
  <si>
    <t>NC_042928.1/MH708568.1</t>
  </si>
  <si>
    <t>Nerium oleander</t>
  </si>
  <si>
    <t>PRJNA267360</t>
  </si>
  <si>
    <t>NC_025656.1/KJ953907.1</t>
  </si>
  <si>
    <t>Nestegis cunninghamii</t>
  </si>
  <si>
    <t>PRJNA546300</t>
  </si>
  <si>
    <t>NC_042455.1/MH817916.1</t>
  </si>
  <si>
    <t>Chionanthus macrobotrys</t>
  </si>
  <si>
    <t>PRJNA546371</t>
  </si>
  <si>
    <t>NC_042384.1/MH817887.1</t>
  </si>
  <si>
    <t>Arabidopsis lyrata subsp. lyrata MN47</t>
  </si>
  <si>
    <t>PRJNA49545</t>
  </si>
  <si>
    <t>Pltd:NC_034379.1/</t>
  </si>
  <si>
    <t>Thalictrum thalictroides</t>
  </si>
  <si>
    <t>PRJNA495567</t>
  </si>
  <si>
    <t>NC_039433.1/MH092833.1</t>
  </si>
  <si>
    <t>Bomarea edulis</t>
  </si>
  <si>
    <t>PRJNA264662</t>
  </si>
  <si>
    <t>NC_025306.1/KM233641.1</t>
  </si>
  <si>
    <t>2014-11-10T00:00:00Z</t>
  </si>
  <si>
    <t>Forestiera ligustrina</t>
  </si>
  <si>
    <t>PRJNA550823</t>
  </si>
  <si>
    <t>NC_042783.1/MH817903.1</t>
  </si>
  <si>
    <t>Petiveria alliacea</t>
  </si>
  <si>
    <t>PRJNA532195</t>
  </si>
  <si>
    <t>NC_041417.1/MH286334.1</t>
  </si>
  <si>
    <t>Pterogastra divaricata</t>
  </si>
  <si>
    <t>PRJNA353437</t>
  </si>
  <si>
    <t>NC_031885.1/KX826829.1</t>
  </si>
  <si>
    <t>Catharanthus roseus</t>
  </si>
  <si>
    <t>PRJNA207570</t>
  </si>
  <si>
    <t>NC_021423.1/KC561139.1</t>
  </si>
  <si>
    <t>Nestegis lanceolata</t>
  </si>
  <si>
    <t>PRJNA546299</t>
  </si>
  <si>
    <t>NC_042456.1/MH817917.1</t>
  </si>
  <si>
    <t>Salix magnifica</t>
  </si>
  <si>
    <t>PRJNA453361</t>
  </si>
  <si>
    <t>NC_037424.1/MG262364.1</t>
  </si>
  <si>
    <t>Forestiera phillyreoides</t>
  </si>
  <si>
    <t>PRJNA550760</t>
  </si>
  <si>
    <t>NC_042784.1/MH817904.1</t>
  </si>
  <si>
    <t>Pugionium cornutum</t>
  </si>
  <si>
    <t>PRJNA328722</t>
  </si>
  <si>
    <t>NC_030516.1/KT844941.1</t>
  </si>
  <si>
    <t>Platanthera japonica</t>
  </si>
  <si>
    <t>PRJNA453302</t>
  </si>
  <si>
    <t>NC_037440.1/MG925368.1</t>
  </si>
  <si>
    <t>Lycium ruthenicum</t>
  </si>
  <si>
    <t>SAMN08554604</t>
  </si>
  <si>
    <t>PRJNA504170</t>
  </si>
  <si>
    <t>NC_039651.1/MG976805.1</t>
  </si>
  <si>
    <t>Aletris spicata</t>
  </si>
  <si>
    <t>PRJNA362413</t>
  </si>
  <si>
    <t>NC_033411.1/KT898911.1</t>
  </si>
  <si>
    <t>Neolamarckia cadamba</t>
  </si>
  <si>
    <t>PRJNA527544</t>
  </si>
  <si>
    <t>NC_041149.1/MG572117.1</t>
  </si>
  <si>
    <t>Pugionium dolabratum</t>
  </si>
  <si>
    <t>PRJNA328725</t>
  </si>
  <si>
    <t>NC_030515.1/KT844940.1</t>
  </si>
  <si>
    <t>Oncinotis tenuiloba</t>
  </si>
  <si>
    <t>PRJNA267307</t>
  </si>
  <si>
    <t>NC_025657.1/KJ953908.1</t>
  </si>
  <si>
    <t>Notelaea venosa</t>
  </si>
  <si>
    <t>PRJNA546312</t>
  </si>
  <si>
    <t>NC_042427.1/MH817924.1</t>
  </si>
  <si>
    <t>Solanum campylacanthum</t>
  </si>
  <si>
    <t>PRJNA496078</t>
  </si>
  <si>
    <t>NC_039609.1/MH283718.1</t>
  </si>
  <si>
    <t>Forestiera angustifolia</t>
  </si>
  <si>
    <t>PRJNA550887</t>
  </si>
  <si>
    <t>NC_042782.1/MH817902.1</t>
  </si>
  <si>
    <t>Notelaea microcarpa</t>
  </si>
  <si>
    <t>PRJNA546415</t>
  </si>
  <si>
    <t>NC_042459.1/MH817923.1</t>
  </si>
  <si>
    <t>Forestiera segregata</t>
  </si>
  <si>
    <t>PRJNA550845</t>
  </si>
  <si>
    <t>NC_042785.1/MH817906.1</t>
  </si>
  <si>
    <t>Cucumis hystrix</t>
  </si>
  <si>
    <t>PRJNA239611</t>
  </si>
  <si>
    <t>NC_023544.1/KF957866.1</t>
  </si>
  <si>
    <t>2014-03-05T00:00:00Z</t>
  </si>
  <si>
    <t>Cardamine resedifolia</t>
  </si>
  <si>
    <t>PRJNA274924</t>
  </si>
  <si>
    <t>NC_026446.1/KJ136822.1</t>
  </si>
  <si>
    <t>Notelaea longifolia</t>
  </si>
  <si>
    <t>PRJNA546416</t>
  </si>
  <si>
    <t>NC_042458.1/MH817922.1</t>
  </si>
  <si>
    <t>Salix minjiangensis</t>
  </si>
  <si>
    <t>PRJNA453257</t>
  </si>
  <si>
    <t>NC_037425.1/MG262365.1</t>
  </si>
  <si>
    <t>Salix rehderiana</t>
  </si>
  <si>
    <t>PRJNA453308</t>
  </si>
  <si>
    <t>NC_037427.1/MG262367.1</t>
  </si>
  <si>
    <t>Syagrus coronata</t>
  </si>
  <si>
    <t>PRJNA311847</t>
  </si>
  <si>
    <t>NC_029241.1/KT896548.1</t>
  </si>
  <si>
    <t>Lonicera stephanocarpa</t>
  </si>
  <si>
    <t>PRJNA479145</t>
  </si>
  <si>
    <t>NC_037954.1/MG738668.1</t>
  </si>
  <si>
    <t>Rivina humilis</t>
  </si>
  <si>
    <t>PRJNA529154</t>
  </si>
  <si>
    <t>NC_041300.1/MK397894.1</t>
  </si>
  <si>
    <t>Lonicera japonica</t>
  </si>
  <si>
    <t>PRJNA281855</t>
  </si>
  <si>
    <t>NC_026839.1/KJ170923.1</t>
  </si>
  <si>
    <t>Salix taoensis</t>
  </si>
  <si>
    <t>PRJNA453256</t>
  </si>
  <si>
    <t>NC_037429.1/MG262369.1</t>
  </si>
  <si>
    <t>Thalictrum coreanum</t>
  </si>
  <si>
    <t>PRJNA271957</t>
  </si>
  <si>
    <t>NC_026103.1/KM206568.1</t>
  </si>
  <si>
    <t>Populus nigra</t>
  </si>
  <si>
    <t>PRJNA453207</t>
  </si>
  <si>
    <t>NC_037416.1/MG262354.1</t>
  </si>
  <si>
    <t>Monococcus echinophorus</t>
  </si>
  <si>
    <t>PRJNA532020</t>
  </si>
  <si>
    <t>NC_041414.1/MH286317.1</t>
  </si>
  <si>
    <t>Lindenbergia philippensis</t>
  </si>
  <si>
    <t>PRJNA228985</t>
  </si>
  <si>
    <t>NC_022859.1/HG530133.1</t>
  </si>
  <si>
    <t>Nasturtium officinale</t>
  </si>
  <si>
    <t>PRJNA19209</t>
  </si>
  <si>
    <t>NC_009275.1/AP009376.1</t>
  </si>
  <si>
    <t>Deeringia amaranthoides</t>
  </si>
  <si>
    <t>PRJNA529171</t>
  </si>
  <si>
    <t>NC_041267.1/MK397865.1</t>
  </si>
  <si>
    <t>Rhynchanthera bracteata</t>
  </si>
  <si>
    <t>PRJNA353465</t>
  </si>
  <si>
    <t>NC_031887.1/KX826831.1</t>
  </si>
  <si>
    <t>Nepsera aquatica</t>
  </si>
  <si>
    <t>PRJNA353468</t>
  </si>
  <si>
    <t>NC_031883.1/KX826827.1</t>
  </si>
  <si>
    <t>Phytolacca acinosa</t>
  </si>
  <si>
    <t>PRJNA524557</t>
  </si>
  <si>
    <t>NC_040941.1/MK397885.1</t>
  </si>
  <si>
    <t>Lonicera sachalinensis</t>
  </si>
  <si>
    <t>PRJNA496098</t>
  </si>
  <si>
    <t>NC_039637.1/MH028742.1</t>
  </si>
  <si>
    <t>Lonicera insularis</t>
  </si>
  <si>
    <t>PRJNA496141</t>
  </si>
  <si>
    <t>NC_039634.1/MH028739.1</t>
  </si>
  <si>
    <t>Salix hypoleuca</t>
  </si>
  <si>
    <t>PRJNA453258</t>
  </si>
  <si>
    <t>NC_037423.1/MG262363.1</t>
  </si>
  <si>
    <t>Sanguisorba sitchensis</t>
  </si>
  <si>
    <t>PRJNA573171</t>
  </si>
  <si>
    <t>NC_044691.1/MF678798.1</t>
  </si>
  <si>
    <t>Ranunculus macranthus</t>
  </si>
  <si>
    <t>PRJNA18675</t>
  </si>
  <si>
    <t>NC_008796.1/DQ359689.1</t>
  </si>
  <si>
    <t>2007-01-17T00:00:00Z</t>
  </si>
  <si>
    <t>Salix rorida</t>
  </si>
  <si>
    <t>PRJNA453233</t>
  </si>
  <si>
    <t>NC_037428.1/MG262368.1</t>
  </si>
  <si>
    <t>Ranunculus cantoniensis</t>
  </si>
  <si>
    <t>PRJNA608324</t>
  </si>
  <si>
    <t>NC_045920.1/MK370318.1</t>
  </si>
  <si>
    <t>Pedicularis cheilanthifolia</t>
  </si>
  <si>
    <t>PRJNA413238</t>
  </si>
  <si>
    <t>NC_036010.1/KY751712.1</t>
  </si>
  <si>
    <t>Forestiera isabelae</t>
  </si>
  <si>
    <t>PRJNA435343</t>
  </si>
  <si>
    <t>NC_036981.1/MG255755.1</t>
  </si>
  <si>
    <t>Tapeinosperma multiflorum</t>
  </si>
  <si>
    <t>PRJNA579608</t>
  </si>
  <si>
    <t>NC_045117.1/MN177701.1</t>
  </si>
  <si>
    <t>Eurya alata</t>
  </si>
  <si>
    <t>SAMN09762577</t>
  </si>
  <si>
    <t>PRJNA532065</t>
  </si>
  <si>
    <t>NC_041510.1/MH782188.1</t>
  </si>
  <si>
    <t>Dracaena cochinchinensis</t>
  </si>
  <si>
    <t>PRJNA508192</t>
  </si>
  <si>
    <t>NC_039943.1/MF943127.1</t>
  </si>
  <si>
    <t>Lonicera vesicaria</t>
  </si>
  <si>
    <t>PRJNA496169</t>
  </si>
  <si>
    <t>NC_039638.1/MH028743.1</t>
  </si>
  <si>
    <t>Alniphyllum pterospermum</t>
  </si>
  <si>
    <t>PRJNA527542</t>
  </si>
  <si>
    <t>NC_041126.1/MG719829.1</t>
  </si>
  <si>
    <t>Solanum richardii</t>
  </si>
  <si>
    <t>PRJNA496205</t>
  </si>
  <si>
    <t>NC_039610.1/MH283722.1</t>
  </si>
  <si>
    <t>Coffea arabica</t>
  </si>
  <si>
    <t>CCC135-36</t>
  </si>
  <si>
    <t>PRJNA506972</t>
  </si>
  <si>
    <t>Pltd:NC_008535.1/</t>
  </si>
  <si>
    <t>2006-10-24T00:00:00Z</t>
  </si>
  <si>
    <t>Cordyline indivisa</t>
  </si>
  <si>
    <t>PRJNA413244</t>
  </si>
  <si>
    <t>NC_035998.1/KX822776.1</t>
  </si>
  <si>
    <t>Crucihimalaya wallichii JS5</t>
  </si>
  <si>
    <t>PRJNA19217</t>
  </si>
  <si>
    <t>NC_009271.1/AP009372.1</t>
  </si>
  <si>
    <t>Salix suchowensis</t>
  </si>
  <si>
    <t>PRJNA274911</t>
  </si>
  <si>
    <t>NC_026462.1/KM983390.1</t>
  </si>
  <si>
    <t>2015-02-25T00:00:00Z</t>
  </si>
  <si>
    <t>Nigella damascena</t>
  </si>
  <si>
    <t>PRJNA532160</t>
  </si>
  <si>
    <t>NC_041537.1/MK569488.1</t>
  </si>
  <si>
    <t>Olea tsoongii</t>
  </si>
  <si>
    <t>PRJNA546355</t>
  </si>
  <si>
    <t>NC_042461.1/MH817930.1</t>
  </si>
  <si>
    <t>Solanum pennellii</t>
  </si>
  <si>
    <t>PRJNA413095</t>
  </si>
  <si>
    <t>KY887589.1</t>
  </si>
  <si>
    <t>2017-08-12T00:00:00Z</t>
  </si>
  <si>
    <t>Solanum polyadenium</t>
  </si>
  <si>
    <t>SAMN07540462</t>
  </si>
  <si>
    <t>PRJNA532222</t>
  </si>
  <si>
    <t>NC_041627.1/MH021548.1</t>
  </si>
  <si>
    <t>Hippophae gyantsensis</t>
  </si>
  <si>
    <t>PRJNA563410</t>
  </si>
  <si>
    <t>NC_044478.1/MK552375.1</t>
  </si>
  <si>
    <t>Amphilophium gnaphalanthum</t>
  </si>
  <si>
    <t>PRJNA550765</t>
  </si>
  <si>
    <t>NC_042903.1/MK135829.1</t>
  </si>
  <si>
    <t>Solanum lanzae</t>
  </si>
  <si>
    <t>PRJNA495544</t>
  </si>
  <si>
    <t>NC_039417.1/MH283723.1</t>
  </si>
  <si>
    <t>Solanum acroglossum</t>
  </si>
  <si>
    <t>SAMN07540368</t>
  </si>
  <si>
    <t>PRJNA531998</t>
  </si>
  <si>
    <t>NC_041588.1/MH021399.1</t>
  </si>
  <si>
    <t>Stegnosperma cubense</t>
  </si>
  <si>
    <t>PRJNA524608</t>
  </si>
  <si>
    <t>NC_040942.1/MK397899.1</t>
  </si>
  <si>
    <t>Solanum trilobatum</t>
  </si>
  <si>
    <t>PRJNA496175</t>
  </si>
  <si>
    <t>NC_039602.1/MH283707.1</t>
  </si>
  <si>
    <t>Cucumis sativus</t>
  </si>
  <si>
    <t>PRJNA182750</t>
  </si>
  <si>
    <t>Pltd:NC_007144.1/</t>
  </si>
  <si>
    <t>2005-06-24T00:00:00Z</t>
  </si>
  <si>
    <t>Premna microphylla</t>
  </si>
  <si>
    <t>PRJNA274079</t>
  </si>
  <si>
    <t>NC_026291.1/KM981744.1</t>
  </si>
  <si>
    <t>Solanum tuberosum</t>
  </si>
  <si>
    <t>PRJNA225997</t>
  </si>
  <si>
    <t>Pltd:NC_008096.2/</t>
  </si>
  <si>
    <t>2006-06-09T00:00:00Z</t>
  </si>
  <si>
    <t>Carissa macrocarpa</t>
  </si>
  <si>
    <t>PRJNA362449</t>
  </si>
  <si>
    <t>NC_033354.1/KX364402.1</t>
  </si>
  <si>
    <t>Osmanthus insularis</t>
  </si>
  <si>
    <t>PRJNA541635</t>
  </si>
  <si>
    <t>NC_042264.1/MH817862.1</t>
  </si>
  <si>
    <t>Phillyrea aff. angustifolia Moukhli 1</t>
  </si>
  <si>
    <t>PRJNA546364</t>
  </si>
  <si>
    <t>NC_042376.1/MH817934.1</t>
  </si>
  <si>
    <t>Phillyrea latifolia</t>
  </si>
  <si>
    <t>PRJNA546413</t>
  </si>
  <si>
    <t>NC_042465.1/MH817936.1</t>
  </si>
  <si>
    <t>Solanum palustre</t>
  </si>
  <si>
    <t>SAMN07540405</t>
  </si>
  <si>
    <t>PRJNA532147</t>
  </si>
  <si>
    <t>NC_041622.1/MH021531.1</t>
  </si>
  <si>
    <t>Solanum etuberosum</t>
  </si>
  <si>
    <t>SAMN07540522</t>
  </si>
  <si>
    <t>PRJNA532059</t>
  </si>
  <si>
    <t>NC_041604.1/MH021462.1</t>
  </si>
  <si>
    <t>Solanum aureitomentosum</t>
  </si>
  <si>
    <t>PRJNA495539</t>
  </si>
  <si>
    <t>NC_039412.1/MH283701.1</t>
  </si>
  <si>
    <t>Eugeissona tristis</t>
  </si>
  <si>
    <t>PRJNA319076</t>
  </si>
  <si>
    <t>NC_029963.1/KT312931.1</t>
  </si>
  <si>
    <t>Cymbidium mannii</t>
  </si>
  <si>
    <t>PRJNA207639</t>
  </si>
  <si>
    <t>NC_021433.1/KC876129.1</t>
  </si>
  <si>
    <t>2013-06-13T00:00:00Z</t>
  </si>
  <si>
    <t>Lonicera maackii</t>
  </si>
  <si>
    <t>PRJNA496164</t>
  </si>
  <si>
    <t>NC_039636.1/MH028741.1</t>
  </si>
  <si>
    <t>Triaenophora shennongjiaensis</t>
  </si>
  <si>
    <t>PRJNA504089</t>
  </si>
  <si>
    <t>NC_039781.1/MH071405.1</t>
  </si>
  <si>
    <t>Cremastra appendiculata</t>
  </si>
  <si>
    <t>PRJNA453352</t>
  </si>
  <si>
    <t>NC_037439.1/MG925366.1</t>
  </si>
  <si>
    <t>Osmanthus aff. armatus Besnard 02-2013</t>
  </si>
  <si>
    <t>PRJNA541699</t>
  </si>
  <si>
    <t>NC_042263.1/MH817861.1</t>
  </si>
  <si>
    <t>Syringa pinnatifolia</t>
  </si>
  <si>
    <t>PRJNA527548</t>
  </si>
  <si>
    <t>NC_041119.1/MG917095.1</t>
  </si>
  <si>
    <t>Heuchera richardsonii</t>
  </si>
  <si>
    <t>SAMN09717250</t>
  </si>
  <si>
    <t>PRJNA550931</t>
  </si>
  <si>
    <t>NC_042923.1/MH708562.1</t>
  </si>
  <si>
    <t>Phillyrea angustifolia</t>
  </si>
  <si>
    <t>PRJNA546317</t>
  </si>
  <si>
    <t>NC_042464.1/MH817935.1</t>
  </si>
  <si>
    <t>Brandisia swinglei</t>
  </si>
  <si>
    <t>PRJNA550824</t>
  </si>
  <si>
    <t>NC_042954.1/MK381315.1</t>
  </si>
  <si>
    <t>Lonicera confusa</t>
  </si>
  <si>
    <t>PRJNA579655</t>
  </si>
  <si>
    <t>NC_045045.1/MN524602.1</t>
  </si>
  <si>
    <t>Picconia azorica</t>
  </si>
  <si>
    <t>PRJNA546337</t>
  </si>
  <si>
    <t>NC_042428.1/MH817937.1</t>
  </si>
  <si>
    <t>Habenaria radiata</t>
  </si>
  <si>
    <t>PRJNA407143</t>
  </si>
  <si>
    <t>NC_035834.1/KX871237.1</t>
  </si>
  <si>
    <t>Picconia excelsa</t>
  </si>
  <si>
    <t>PRJNA546412</t>
  </si>
  <si>
    <t>NC_042466.1/MH817938.1</t>
  </si>
  <si>
    <t>Populus rotundifolia</t>
  </si>
  <si>
    <t>PRJNA377029</t>
  </si>
  <si>
    <t>NC_033876.1/KX425853.1</t>
  </si>
  <si>
    <t>Dipelta yunnanensis</t>
  </si>
  <si>
    <t>PRJNA541669</t>
  </si>
  <si>
    <t>NC_042201.1/MK002702.1</t>
  </si>
  <si>
    <t>Heuchera villosa</t>
  </si>
  <si>
    <t>SAMN09720979</t>
  </si>
  <si>
    <t>PRJNA550930</t>
  </si>
  <si>
    <t>NC_042924.1/MH708563.1</t>
  </si>
  <si>
    <t>Osmanthus delavayi</t>
  </si>
  <si>
    <t>PRJNA546347</t>
  </si>
  <si>
    <t>NC_042462.1/MH817931.1</t>
  </si>
  <si>
    <t>Populus hopeiensis</t>
  </si>
  <si>
    <t>PRJNA522221</t>
  </si>
  <si>
    <t>NC_040871.1/MK267311.1</t>
  </si>
  <si>
    <t>Solanum glabratum</t>
  </si>
  <si>
    <t>PRJNA496155</t>
  </si>
  <si>
    <t>NC_039603.1/MH283709.1</t>
  </si>
  <si>
    <t>Tiarella cordifolia</t>
  </si>
  <si>
    <t>SAMN09734160</t>
  </si>
  <si>
    <t>PRJNA550895</t>
  </si>
  <si>
    <t>NC_042927.1/MH708566.1</t>
  </si>
  <si>
    <t>Solanum paucissectum</t>
  </si>
  <si>
    <t>SAMN07540534</t>
  </si>
  <si>
    <t>PRJNA531993</t>
  </si>
  <si>
    <t>NC_041624.1/MH021536.1</t>
  </si>
  <si>
    <t>Dipelta floribunda</t>
  </si>
  <si>
    <t>PRJNA479073</t>
  </si>
  <si>
    <t>NC_037955.1/MG738670.1</t>
  </si>
  <si>
    <t>Emmenopterys henryi</t>
  </si>
  <si>
    <t>PRJNA418545</t>
  </si>
  <si>
    <t>NC_036300.1/KY273445.1</t>
  </si>
  <si>
    <t>SAMEA3283146</t>
  </si>
  <si>
    <t>PRJNA256387</t>
  </si>
  <si>
    <t>Pltd:HG975452.1</t>
  </si>
  <si>
    <t>2014-06-25T00:00:00Z</t>
  </si>
  <si>
    <t>Alniphyllum eberhardtii</t>
  </si>
  <si>
    <t>PRJNA353492</t>
  </si>
  <si>
    <t>NC_031892.1/KX765434.1</t>
  </si>
  <si>
    <t>Lysimachia coreana</t>
  </si>
  <si>
    <t>PRJNA273198</t>
  </si>
  <si>
    <t>NC_026197.1/KM819521.1</t>
  </si>
  <si>
    <t>Tiarella trifoliata</t>
  </si>
  <si>
    <t>SAMN09729523</t>
  </si>
  <si>
    <t>PRJNA550882</t>
  </si>
  <si>
    <t>NC_042929.1/MH708572.1</t>
  </si>
  <si>
    <t>Sanguisorba tenuifolia</t>
  </si>
  <si>
    <t>PRJNA541672</t>
  </si>
  <si>
    <t>NC_042223.1/MH513641.1</t>
  </si>
  <si>
    <t>Rubus coreanus</t>
  </si>
  <si>
    <t>PRJNA550847</t>
  </si>
  <si>
    <t>NC_042715.1/MH992398.1</t>
  </si>
  <si>
    <t>Dioscorea rotundata</t>
  </si>
  <si>
    <t>SAMN02415017</t>
  </si>
  <si>
    <t>PRJNA251641</t>
  </si>
  <si>
    <t>NC_024170.1/</t>
  </si>
  <si>
    <t>Chionanthus polygamus</t>
  </si>
  <si>
    <t>PRJNA546369</t>
  </si>
  <si>
    <t>NC_042386.1/MH817891.1</t>
  </si>
  <si>
    <t>Solanum usambarense</t>
  </si>
  <si>
    <t>PRJNA495538</t>
  </si>
  <si>
    <t>NC_039415.1/MH283719.1</t>
  </si>
  <si>
    <t>Solanum cerasiferum</t>
  </si>
  <si>
    <t>PRJNA496154</t>
  </si>
  <si>
    <t>NC_039599.1/MH283703.1</t>
  </si>
  <si>
    <t>Syringa persica</t>
  </si>
  <si>
    <t>PRJNA541697</t>
  </si>
  <si>
    <t>NC_042280.1/MH817880.1</t>
  </si>
  <si>
    <t>Pleurospermum camtschaticum</t>
  </si>
  <si>
    <t>PRJNA362445</t>
  </si>
  <si>
    <t>NC_033343.1/KU041142.1</t>
  </si>
  <si>
    <t>Solanum polhillii</t>
  </si>
  <si>
    <t>PRJNA495563</t>
  </si>
  <si>
    <t>NC_039414.1/MH283715.1</t>
  </si>
  <si>
    <t>Solanum chomatophilum</t>
  </si>
  <si>
    <t>SAMN07540526</t>
  </si>
  <si>
    <t>PRJNA532171</t>
  </si>
  <si>
    <t>NC_041603.1/MH021460.1</t>
  </si>
  <si>
    <t>Solanum nigrum</t>
  </si>
  <si>
    <t>PRJNA298794</t>
  </si>
  <si>
    <t>NC_028070.2/KM489055.2</t>
  </si>
  <si>
    <t>Oxygraphis glacialis</t>
  </si>
  <si>
    <t>PRJNA532135</t>
  </si>
  <si>
    <t>NC_041538.1/MK569489.1</t>
  </si>
  <si>
    <t>Chionanthus parkinsonii</t>
  </si>
  <si>
    <t>PRJNA435344</t>
  </si>
  <si>
    <t>NC_036979.1/MG255752.1</t>
  </si>
  <si>
    <t>Solanum pimpinellifolium</t>
  </si>
  <si>
    <t>PRJNA281900</t>
  </si>
  <si>
    <t>NC_026882.1/KP117027.1</t>
  </si>
  <si>
    <t>Mitella diphylla</t>
  </si>
  <si>
    <t>SAMN09726950</t>
  </si>
  <si>
    <t>PRJNA550881</t>
  </si>
  <si>
    <t>NC_042925.1/MH708564.1</t>
  </si>
  <si>
    <t>Solanum gourlayi</t>
  </si>
  <si>
    <t>SAMN07540490</t>
  </si>
  <si>
    <t>PRJNA532084</t>
  </si>
  <si>
    <t>NC_041606.1/MH021467.1</t>
  </si>
  <si>
    <t>Carum carvi</t>
  </si>
  <si>
    <t>PRJNA318196</t>
  </si>
  <si>
    <t>NC_029889.1/KR048286.1</t>
  </si>
  <si>
    <t>Camassia scilloides</t>
  </si>
  <si>
    <t>PRJNA359953</t>
  </si>
  <si>
    <t>NC_032700.1/KX931452.1</t>
  </si>
  <si>
    <t>Solanum cardiophyllum</t>
  </si>
  <si>
    <t>SAMN07540410</t>
  </si>
  <si>
    <t>PRJNA532037</t>
  </si>
  <si>
    <t>NC_041601.1/MH021452.1</t>
  </si>
  <si>
    <t>Sanguisorba tenuifolia var. alba</t>
  </si>
  <si>
    <t>PRJNA573184</t>
  </si>
  <si>
    <t>NC_044692.1/MF678799.1</t>
  </si>
  <si>
    <t>Solanum lycopersicum</t>
  </si>
  <si>
    <t>SAMEA3283147</t>
  </si>
  <si>
    <t>PRJEB6302</t>
  </si>
  <si>
    <t>cp:HG975525.1</t>
  </si>
  <si>
    <t>PRJNA413096</t>
  </si>
  <si>
    <t>AM087200.3</t>
  </si>
  <si>
    <t>2006-02-24T00:00:00Z</t>
  </si>
  <si>
    <t>DQ347959.1</t>
  </si>
  <si>
    <t>2006-01-10T00:00:00Z</t>
  </si>
  <si>
    <t>PRJNA66163</t>
  </si>
  <si>
    <t>Pltd:NC_007898.3/</t>
  </si>
  <si>
    <t>2006-03-09T00:00:00Z</t>
  </si>
  <si>
    <t>Solanum incamayoense</t>
  </si>
  <si>
    <t>SAMN07540436</t>
  </si>
  <si>
    <t>PRJNA532170</t>
  </si>
  <si>
    <t>NC_041612.1/MH021487.1</t>
  </si>
  <si>
    <t>Solanum habrochaites</t>
  </si>
  <si>
    <t>PRJNA281867</t>
  </si>
  <si>
    <t>NC_026879.1/KP117023.1</t>
  </si>
  <si>
    <t>Solanum sparsipilum</t>
  </si>
  <si>
    <t>SAMN07540397</t>
  </si>
  <si>
    <t>PRJNA532081</t>
  </si>
  <si>
    <t>NC_041629.1/MH021552.1</t>
  </si>
  <si>
    <t>Solanum leptophyes</t>
  </si>
  <si>
    <t>SAMN07540465</t>
  </si>
  <si>
    <t>PRJNA532082</t>
  </si>
  <si>
    <t>NC_041616.1/MH021503.1</t>
  </si>
  <si>
    <t>Solanum galapagense</t>
  </si>
  <si>
    <t>PRJNA281921</t>
  </si>
  <si>
    <t>NC_026878.1/KP117022.1</t>
  </si>
  <si>
    <t>Solanum acroscopicum</t>
  </si>
  <si>
    <t>SAMN07540377</t>
  </si>
  <si>
    <t>PRJNA532173</t>
  </si>
  <si>
    <t>NC_041589.1/MH021400.1</t>
  </si>
  <si>
    <t>Solanum venturii</t>
  </si>
  <si>
    <t>SAMN07540446</t>
  </si>
  <si>
    <t>PRJNA531971</t>
  </si>
  <si>
    <t>NC_041609.1/MH021484.1</t>
  </si>
  <si>
    <t>Geum rupestre</t>
  </si>
  <si>
    <t>PRJNA453300</t>
  </si>
  <si>
    <t>NC_037392.1/MG262388.1</t>
  </si>
  <si>
    <t>Sanguisorba officinalis</t>
  </si>
  <si>
    <t>PRJNA573161</t>
  </si>
  <si>
    <t>NC_044694.1/MF678801.1</t>
  </si>
  <si>
    <t>Solanum verrucosum</t>
  </si>
  <si>
    <t>SAMN07540514</t>
  </si>
  <si>
    <t>PRJNA532120</t>
  </si>
  <si>
    <t>NC_041632.1/MH021577.1</t>
  </si>
  <si>
    <t>Hydrangea densifolia</t>
  </si>
  <si>
    <t>PRJNA573370</t>
  </si>
  <si>
    <t>NC_044804.1/MN380652.1</t>
  </si>
  <si>
    <t>Osmanthus yunnanensis</t>
  </si>
  <si>
    <t>PRJNA546346</t>
  </si>
  <si>
    <t>NC_042463.1/MH817933.1</t>
  </si>
  <si>
    <t>Coptis chinensis</t>
  </si>
  <si>
    <t>PRJNA422835</t>
  </si>
  <si>
    <t>NC_036485.1/KY120323.1</t>
  </si>
  <si>
    <t>Solanum hypacrarthrum</t>
  </si>
  <si>
    <t>SAMN07540363</t>
  </si>
  <si>
    <t>PRJNA531995</t>
  </si>
  <si>
    <t>NC_041611.1/MH021486.1</t>
  </si>
  <si>
    <t>Stegnosperma halimifolium</t>
  </si>
  <si>
    <t>PRJNA528059</t>
  </si>
  <si>
    <t>NC_041235.1/MH286336.1</t>
  </si>
  <si>
    <t>Solanum ambosinum</t>
  </si>
  <si>
    <t>SAMN07540481</t>
  </si>
  <si>
    <t>PRJNA532172</t>
  </si>
  <si>
    <t>NC_041591.1/MH021403.1</t>
  </si>
  <si>
    <t>Solanum abancayense</t>
  </si>
  <si>
    <t>SAMN07540430</t>
  </si>
  <si>
    <t>PRJNA532111</t>
  </si>
  <si>
    <t>NC_041586.1/MH021396.1</t>
  </si>
  <si>
    <t>Solanum marinasense</t>
  </si>
  <si>
    <t>SAMN07540362</t>
  </si>
  <si>
    <t>PRJNA532169</t>
  </si>
  <si>
    <t>NC_041610.1/MH021485.1</t>
  </si>
  <si>
    <t>Solanum phureja</t>
  </si>
  <si>
    <t>SAMN07540535</t>
  </si>
  <si>
    <t>PRJNA532025</t>
  </si>
  <si>
    <t>NC_041625.1/MH021537.1</t>
  </si>
  <si>
    <t>Solanum stenotomum</t>
  </si>
  <si>
    <t>SAMN07540375</t>
  </si>
  <si>
    <t>PRJNA532080</t>
  </si>
  <si>
    <t>NC_041607.1/MH021479.1</t>
  </si>
  <si>
    <t>Solanum stenotomum subsp. goniocalyx</t>
  </si>
  <si>
    <t>SAMN07540442</t>
  </si>
  <si>
    <t>PRJNA579690</t>
  </si>
  <si>
    <t>MH021463.1</t>
  </si>
  <si>
    <t>Xerophyta viscosa</t>
  </si>
  <si>
    <t>PRJNA555948</t>
  </si>
  <si>
    <t>NC_043880.1/MK279914.1</t>
  </si>
  <si>
    <t>Chionanthus mala-elengi</t>
  </si>
  <si>
    <t>PRJNA546403</t>
  </si>
  <si>
    <t>NC_042372.1/MH817888.1</t>
  </si>
  <si>
    <t>Chionanthus maxwellii</t>
  </si>
  <si>
    <t>PRJNA546370</t>
  </si>
  <si>
    <t>NC_042385.1/MH817889.1</t>
  </si>
  <si>
    <t>Solanum violaceimarmoratum</t>
  </si>
  <si>
    <t>SAMN07540548</t>
  </si>
  <si>
    <t>PRJNA532119</t>
  </si>
  <si>
    <t>NC_041634.1/MH021594.1</t>
  </si>
  <si>
    <t>Solanum canasense</t>
  </si>
  <si>
    <t>SAMN07540485</t>
  </si>
  <si>
    <t>PRJNA532113</t>
  </si>
  <si>
    <t>NC_041600.1/MH021441.1</t>
  </si>
  <si>
    <t>Solanum kurtzianum</t>
  </si>
  <si>
    <t>SAMN07540550</t>
  </si>
  <si>
    <t>PRJNA532061</t>
  </si>
  <si>
    <t>NC_041614.1/MH021494.1</t>
  </si>
  <si>
    <t>Solanum limbaniense</t>
  </si>
  <si>
    <t>SAMN07540389</t>
  </si>
  <si>
    <t>PRJNA531994</t>
  </si>
  <si>
    <t>NC_041617.1/MH021509.1</t>
  </si>
  <si>
    <t>Solanum achacachense</t>
  </si>
  <si>
    <t>SAMN07540512</t>
  </si>
  <si>
    <t>PRJNA532174</t>
  </si>
  <si>
    <t>NC_041587.1/MH021398.1</t>
  </si>
  <si>
    <t>Tofieldia thibetica</t>
  </si>
  <si>
    <t>PRJNA317880</t>
  </si>
  <si>
    <t>NC_029813.1/KT899950.1</t>
  </si>
  <si>
    <t>Solanum microdontum</t>
  </si>
  <si>
    <t>SAMN07540494</t>
  </si>
  <si>
    <t>PRJNA532006</t>
  </si>
  <si>
    <t>NC_041594.1/MH021415.1</t>
  </si>
  <si>
    <t>Solanum neorickii</t>
  </si>
  <si>
    <t>PRJNA281866</t>
  </si>
  <si>
    <t>NC_026880.1/KP117025.1</t>
  </si>
  <si>
    <t>Solanum multiinterruptum</t>
  </si>
  <si>
    <t>SAMN07540390</t>
  </si>
  <si>
    <t>PRJNA532168</t>
  </si>
  <si>
    <t>NC_041620.1/MH021521.1</t>
  </si>
  <si>
    <t>Anathallis obovata</t>
  </si>
  <si>
    <t>PRJNA555906</t>
  </si>
  <si>
    <t>NC_043905.1/MH979332.1</t>
  </si>
  <si>
    <t>Solanum bukasovii</t>
  </si>
  <si>
    <t>SAMN07540468</t>
  </si>
  <si>
    <t>PRJNA532026</t>
  </si>
  <si>
    <t>NC_041598.1/MH021430.1</t>
  </si>
  <si>
    <t>Solanum chacoense</t>
  </si>
  <si>
    <t>SAMN07540489</t>
  </si>
  <si>
    <t>PRJNA532148</t>
  </si>
  <si>
    <t>NC_041602.1/MH021455.1</t>
  </si>
  <si>
    <t>Solanum pampasense</t>
  </si>
  <si>
    <t>SAMN07540376</t>
  </si>
  <si>
    <t>PRJNA532167</t>
  </si>
  <si>
    <t>NC_041623.1/MH021532.1</t>
  </si>
  <si>
    <t>Solanum spegazzinii</t>
  </si>
  <si>
    <t>SAMN07540422</t>
  </si>
  <si>
    <t>PRJNA532204</t>
  </si>
  <si>
    <t>NC_041630.1/MH021558.1</t>
  </si>
  <si>
    <t>Solanum cheesmaniae</t>
  </si>
  <si>
    <t>PRJNA281843</t>
  </si>
  <si>
    <t>NC_026876.1/KP117020.1</t>
  </si>
  <si>
    <t>Solanum brevicaule</t>
  </si>
  <si>
    <t>SAMN07540503</t>
  </si>
  <si>
    <t>PRJNA532114</t>
  </si>
  <si>
    <t>NC_041597.1/MH021422.1</t>
  </si>
  <si>
    <t>Solanum bukasovii f. multidissectum</t>
  </si>
  <si>
    <t>SAMN07540391</t>
  </si>
  <si>
    <t>PRJNA532207</t>
  </si>
  <si>
    <t>NC_041621.1/MH021522.1</t>
  </si>
  <si>
    <t>Aconitum longecassidatum</t>
  </si>
  <si>
    <t>PRJNA412054</t>
  </si>
  <si>
    <t>NC_035894.1/KY407561.1</t>
  </si>
  <si>
    <t>Helleborus thibetanus</t>
  </si>
  <si>
    <t>PRJNA532028</t>
  </si>
  <si>
    <t>NC_041540.1/MK569493.1</t>
  </si>
  <si>
    <t>Solanum cajamarquense</t>
  </si>
  <si>
    <t>SAMN07540420</t>
  </si>
  <si>
    <t>PRJNA531996</t>
  </si>
  <si>
    <t>NC_041599.1/MH021440.1</t>
  </si>
  <si>
    <t>Solanum commersonii Lz3.2</t>
  </si>
  <si>
    <t>PRJNA298795</t>
  </si>
  <si>
    <t>NC_028069.2/KM489054.2</t>
  </si>
  <si>
    <t>Solanum chilense</t>
  </si>
  <si>
    <t>PRJNA281901</t>
  </si>
  <si>
    <t>NC_026877.1/KP117021.1</t>
  </si>
  <si>
    <t>Fraxinus mandshurica</t>
  </si>
  <si>
    <t>PRJNA531973</t>
  </si>
  <si>
    <t>NC_041463.1/MH674342.1</t>
  </si>
  <si>
    <t>Solanum medians</t>
  </si>
  <si>
    <t>SAMN07540491</t>
  </si>
  <si>
    <t>PRJNA532206</t>
  </si>
  <si>
    <t>NC_041618.1/MH021512.1</t>
  </si>
  <si>
    <t>Salix oreinoma</t>
  </si>
  <si>
    <t>PRJNA400981</t>
  </si>
  <si>
    <t>NC_035743.1/MF189168.1</t>
  </si>
  <si>
    <t>Solanum berthaultii</t>
  </si>
  <si>
    <t>PRJNA389057</t>
  </si>
  <si>
    <t>NC_034951.1/KY419708.1</t>
  </si>
  <si>
    <t>Solanum andreanum</t>
  </si>
  <si>
    <t>SAMN07540383</t>
  </si>
  <si>
    <t>PRJNA532122</t>
  </si>
  <si>
    <t>NC_041592.1/MH021409.1</t>
  </si>
  <si>
    <t>Solanum laxissimum</t>
  </si>
  <si>
    <t>SAMN07540510</t>
  </si>
  <si>
    <t>PRJNA532205</t>
  </si>
  <si>
    <t>NC_041615.1/MH021500.1</t>
  </si>
  <si>
    <t>Fraxinus chiisanensis</t>
  </si>
  <si>
    <t>PRJNA439065</t>
  </si>
  <si>
    <t>NC_037171.1/MG594385.1</t>
  </si>
  <si>
    <t>Fraxinus quadrangulata</t>
  </si>
  <si>
    <t>PRJNA546336</t>
  </si>
  <si>
    <t>NC_042451.1/MH817911.1</t>
  </si>
  <si>
    <t>Solanum hondelmannii</t>
  </si>
  <si>
    <t>SAMN07540447</t>
  </si>
  <si>
    <t>PRJNA532227</t>
  </si>
  <si>
    <t>NC_041608.1/MH021480.1</t>
  </si>
  <si>
    <t>Solanum umtuma</t>
  </si>
  <si>
    <t>PRJNA495514</t>
  </si>
  <si>
    <t>NC_039413.1/MH283710.1</t>
  </si>
  <si>
    <t>Fraxinus pennsylvanica</t>
  </si>
  <si>
    <t>PRJNA555971</t>
  </si>
  <si>
    <t>NC_043874.1/MH836622.1</t>
  </si>
  <si>
    <t>Lonicera tragophylla</t>
  </si>
  <si>
    <t>PRJNA479212</t>
  </si>
  <si>
    <t>NC_037953.1/MG738667.1</t>
  </si>
  <si>
    <t>Solanum tarijense</t>
  </si>
  <si>
    <t>SAMN07540418</t>
  </si>
  <si>
    <t>PRJNA532140</t>
  </si>
  <si>
    <t>NC_041631.1/MH021572.1</t>
  </si>
  <si>
    <t>Bauhinia acuminata</t>
  </si>
  <si>
    <t>PRJNA479102</t>
  </si>
  <si>
    <t>NC_037762.1/MF135595.1</t>
  </si>
  <si>
    <t>Cymbidium sinense</t>
  </si>
  <si>
    <t>PRJNA207657</t>
  </si>
  <si>
    <t>NC_021430.1/KC876123.1</t>
  </si>
  <si>
    <t>Myriopteris covillei</t>
  </si>
  <si>
    <t>PRJNA504134</t>
  </si>
  <si>
    <t>NC_039724.1/MG953517.1</t>
  </si>
  <si>
    <t>Salix koriyanagi</t>
  </si>
  <si>
    <t>PRJNA563373</t>
  </si>
  <si>
    <t>NC_044419.1/MK541017.1</t>
  </si>
  <si>
    <t>Fragaria x ananassa</t>
  </si>
  <si>
    <t>PRJNA413229</t>
  </si>
  <si>
    <t>NC_035961.1/KY358226.1</t>
  </si>
  <si>
    <t>Chionanthus axillaris</t>
  </si>
  <si>
    <t>PRJNA541629</t>
  </si>
  <si>
    <t>NC_042281.1/MH817882.1</t>
  </si>
  <si>
    <t>Salix paraplesia</t>
  </si>
  <si>
    <t>PRJNA453335</t>
  </si>
  <si>
    <t>NC_037426.1/MG262366.1</t>
  </si>
  <si>
    <t>Solanum x blanco-galdosii</t>
  </si>
  <si>
    <t>SAMN07540478</t>
  </si>
  <si>
    <t>PRJNA531997</t>
  </si>
  <si>
    <t>NC_041595.1/MH021419.1</t>
  </si>
  <si>
    <t>Trapa natans</t>
  </si>
  <si>
    <t>PRJNA550778</t>
  </si>
  <si>
    <t>NC_042895.1/MK881634.1</t>
  </si>
  <si>
    <t>Fragaria iinumae</t>
  </si>
  <si>
    <t>PRJNA252471</t>
  </si>
  <si>
    <t>NC_024258.1/KC507759.1</t>
  </si>
  <si>
    <t>Solanum avilesii</t>
  </si>
  <si>
    <t>SAMN07540474</t>
  </si>
  <si>
    <t>PRJNA532121</t>
  </si>
  <si>
    <t>NC_041593.1/MH021412.1</t>
  </si>
  <si>
    <t>Salix gracilistyla</t>
  </si>
  <si>
    <t>PRJNA555911</t>
  </si>
  <si>
    <t>NC_043878.1/MK814774.1</t>
  </si>
  <si>
    <t>Solanum demissum</t>
  </si>
  <si>
    <t>PRJNA532186</t>
  </si>
  <si>
    <t>NC_041552.1/MK036508.1</t>
  </si>
  <si>
    <t>Noronhia peglerae</t>
  </si>
  <si>
    <t>PRJNA546406</t>
  </si>
  <si>
    <t>NC_042426.1/MH817921.1</t>
  </si>
  <si>
    <t>Solanum megistacrolobum</t>
  </si>
  <si>
    <t>SAMN07540501</t>
  </si>
  <si>
    <t>PRJNA532198</t>
  </si>
  <si>
    <t>NC_041619.1/MH021517.1</t>
  </si>
  <si>
    <t>Solanum peruvianum</t>
  </si>
  <si>
    <t>PRJNA281902</t>
  </si>
  <si>
    <t>NC_026881.1/KP117026.1</t>
  </si>
  <si>
    <t>Osmanthus marginatus</t>
  </si>
  <si>
    <t>PRJNA541731</t>
  </si>
  <si>
    <t>NC_042265.1/MH817863.1</t>
  </si>
  <si>
    <t>Solanum sogarandinum</t>
  </si>
  <si>
    <t>SAMN07540487</t>
  </si>
  <si>
    <t>PRJNA532182</t>
  </si>
  <si>
    <t>NC_041628.1/MH021550.1</t>
  </si>
  <si>
    <t>Chionanthus rupicola</t>
  </si>
  <si>
    <t>PRJNA435340</t>
  </si>
  <si>
    <t>NC_036980.1/MG255753.1</t>
  </si>
  <si>
    <t>Nestegis sandwicensis</t>
  </si>
  <si>
    <t>PRJNA546298</t>
  </si>
  <si>
    <t>NC_042457.1/MH817918.1</t>
  </si>
  <si>
    <t>Nyctanthes arbor-tristis</t>
  </si>
  <si>
    <t>PRJNA541733</t>
  </si>
  <si>
    <t>NC_042277.1/MH817877.1</t>
  </si>
  <si>
    <t>Przewalskia tangutica</t>
  </si>
  <si>
    <t>PRJNA430611</t>
  </si>
  <si>
    <t>NC_036733.1/KY352315.1</t>
  </si>
  <si>
    <t>Solanum acaule</t>
  </si>
  <si>
    <t>PRJNA531969</t>
  </si>
  <si>
    <t>NC_041551.1/MK036506.1</t>
  </si>
  <si>
    <t>Fraxinus angustifolia</t>
  </si>
  <si>
    <t>PRJNA541676</t>
  </si>
  <si>
    <t>NC_042271.1/MH817870.1</t>
  </si>
  <si>
    <t>Solanum lichtensteinii</t>
  </si>
  <si>
    <t>PRJNA496168</t>
  </si>
  <si>
    <t>NC_039598.1/MH283702.1</t>
  </si>
  <si>
    <t>Solanum linnaeanum</t>
  </si>
  <si>
    <t>PRJNA496207</t>
  </si>
  <si>
    <t>NC_039600.1/MH283704.1</t>
  </si>
  <si>
    <t>Noronhia clarinerva</t>
  </si>
  <si>
    <t>PRJNA541709</t>
  </si>
  <si>
    <t>NC_042275.1/MH817875.1</t>
  </si>
  <si>
    <t>Solanum anguivi</t>
  </si>
  <si>
    <t>PRJNA496079</t>
  </si>
  <si>
    <t>NC_039611.1/MH283724.1</t>
  </si>
  <si>
    <t>Trapa maximowiczii</t>
  </si>
  <si>
    <t>PRJNA435390</t>
  </si>
  <si>
    <t>NC_037023.1/KY705084.1</t>
  </si>
  <si>
    <t>Chionanthus pedunculatus</t>
  </si>
  <si>
    <t>PRJNA541706</t>
  </si>
  <si>
    <t>NC_042261.1/MH817859.1</t>
  </si>
  <si>
    <t>Solanum stenophyllidium</t>
  </si>
  <si>
    <t>SAMN07540484</t>
  </si>
  <si>
    <t>PRJNA532055</t>
  </si>
  <si>
    <t>NC_041596.1/MH021420.1</t>
  </si>
  <si>
    <t>Solanum dulcamara</t>
  </si>
  <si>
    <t>PRJNA400972</t>
  </si>
  <si>
    <t>NC_035724.1/KY863443.1</t>
  </si>
  <si>
    <t>Flacourtia rukam</t>
  </si>
  <si>
    <t>PRJNA608410</t>
  </si>
  <si>
    <t>NC_045859.1/MK281365.1</t>
  </si>
  <si>
    <t>Noronhia lowryi</t>
  </si>
  <si>
    <t>PRJNA435342</t>
  </si>
  <si>
    <t>NC_036984.1/MG255759.1</t>
  </si>
  <si>
    <t>Solanum agnewiorum</t>
  </si>
  <si>
    <t>PRJNA495564</t>
  </si>
  <si>
    <t>NC_039416.1/MH283720.1</t>
  </si>
  <si>
    <t>Salix purpurea</t>
  </si>
  <si>
    <t>PRJNA315988</t>
  </si>
  <si>
    <t>KP019639.1</t>
  </si>
  <si>
    <t>2015-03-10T00:00:00Z</t>
  </si>
  <si>
    <t>Solanum vernei</t>
  </si>
  <si>
    <t>SAMN07540454</t>
  </si>
  <si>
    <t>PRJNA532035</t>
  </si>
  <si>
    <t>NC_041633.1/MH021580.1</t>
  </si>
  <si>
    <t>Solanum jamesii</t>
  </si>
  <si>
    <t>SAMN07540435</t>
  </si>
  <si>
    <t>PRJNA532083</t>
  </si>
  <si>
    <t>NC_041613.1/MH021492.1</t>
  </si>
  <si>
    <t>Noronhia brevituba</t>
  </si>
  <si>
    <t>PRJNA541632</t>
  </si>
  <si>
    <t>NC_042262.1/MH817860.1</t>
  </si>
  <si>
    <t>Hololachna songarica</t>
  </si>
  <si>
    <t>PRJNA529134</t>
  </si>
  <si>
    <t>NC_041273.1/MK397892.1</t>
  </si>
  <si>
    <t>Mitragyna speciosa</t>
  </si>
  <si>
    <t>PRJNA387967</t>
  </si>
  <si>
    <t>NC_034698.1/</t>
  </si>
  <si>
    <t>Fraxinus americana</t>
  </si>
  <si>
    <t>PRJNA546352</t>
  </si>
  <si>
    <t>NC_042449.1/MH817907.1</t>
  </si>
  <si>
    <t>Fragaria chiloensis</t>
  </si>
  <si>
    <t>PRJNA182604</t>
  </si>
  <si>
    <t>NC_019601.1/JN884816.1</t>
  </si>
  <si>
    <t>Salix brachista</t>
  </si>
  <si>
    <t>br00</t>
  </si>
  <si>
    <t>SAMN09235684</t>
  </si>
  <si>
    <t>PRJNA472210</t>
  </si>
  <si>
    <t>Pltd:CM018592.1</t>
  </si>
  <si>
    <t>2019-10-22T00:00:00Z</t>
  </si>
  <si>
    <t>Solanum albornozii</t>
  </si>
  <si>
    <t>SAMN07540378</t>
  </si>
  <si>
    <t>PRJNA531972</t>
  </si>
  <si>
    <t>NC_041590.1/MH021402.1</t>
  </si>
  <si>
    <t>Fraxinus latifolia</t>
  </si>
  <si>
    <t>PRJNA546335</t>
  </si>
  <si>
    <t>NC_042450.1/MH817909.1</t>
  </si>
  <si>
    <t>Solanum aethiopicum</t>
  </si>
  <si>
    <t>PRJNA496112</t>
  </si>
  <si>
    <t>NC_039608.1/MH283717.1</t>
  </si>
  <si>
    <t>Cardamine impatiens</t>
  </si>
  <si>
    <t>PRJNA274916</t>
  </si>
  <si>
    <t>NC_026445.1/KJ136821.1</t>
  </si>
  <si>
    <t>Grubbia rosmarinifolia</t>
  </si>
  <si>
    <t>PRJNA573343</t>
  </si>
  <si>
    <t>NC_044845.1/MN380706.1</t>
  </si>
  <si>
    <t>Fatsia japonica</t>
  </si>
  <si>
    <t>PRJNA291898</t>
  </si>
  <si>
    <t>NC_027685.1/KR021045.1</t>
  </si>
  <si>
    <t>Solanum pinnatisectum</t>
  </si>
  <si>
    <t>SAMN07540395</t>
  </si>
  <si>
    <t>PRJNA532187</t>
  </si>
  <si>
    <t>NC_041626.1/MH021546.1</t>
  </si>
  <si>
    <t>Antirhea chinensis</t>
  </si>
  <si>
    <t>PRJNA557949</t>
  </si>
  <si>
    <t>NC_044102.1/MK102723.1</t>
  </si>
  <si>
    <t>Syringa vulgaris</t>
  </si>
  <si>
    <t>PRJNA435314</t>
  </si>
  <si>
    <t>NC_036987.1/MG255768.1</t>
  </si>
  <si>
    <t>Chionanthus quadristamineus</t>
  </si>
  <si>
    <t>PRJNA546409</t>
  </si>
  <si>
    <t>NC_042373.1/MH817893.1</t>
  </si>
  <si>
    <t>Bupleurum latissimum</t>
  </si>
  <si>
    <t>PRJNA362382</t>
  </si>
  <si>
    <t>NC_033346.1/KT983258.1</t>
  </si>
  <si>
    <t>Fragaria virginiana</t>
  </si>
  <si>
    <t>PRJNA182605</t>
  </si>
  <si>
    <t>NC_019602.1/JN884817.1</t>
  </si>
  <si>
    <t>Fraxinus excelsior</t>
  </si>
  <si>
    <t>PRJNA453364</t>
  </si>
  <si>
    <t>NC_037446.1/MG214254.1</t>
  </si>
  <si>
    <t>Aconitum finetianum</t>
  </si>
  <si>
    <t>PRJNA420531</t>
  </si>
  <si>
    <t>NC_036358.1/MF155665.1</t>
  </si>
  <si>
    <t>Cymbidium tortisepalum</t>
  </si>
  <si>
    <t>PRJNA207600</t>
  </si>
  <si>
    <t>NC_021431.1/KC876124.1</t>
  </si>
  <si>
    <t>Aconitum pseudolaeve</t>
  </si>
  <si>
    <t>PRJNA412074</t>
  </si>
  <si>
    <t>NC_035892.1/KY407562.1</t>
  </si>
  <si>
    <t>Fraxinus lanuginosa</t>
  </si>
  <si>
    <t>PRJNA546341</t>
  </si>
  <si>
    <t>NC_042424.1/MH817908.1</t>
  </si>
  <si>
    <t>Oziroe biflora</t>
  </si>
  <si>
    <t>PRJNA359945</t>
  </si>
  <si>
    <t>NC_032709.1/KX931463.1</t>
  </si>
  <si>
    <t>Fragaria pentaphylla</t>
  </si>
  <si>
    <t>PRJNA383172</t>
  </si>
  <si>
    <t>NC_034347.1/KY434061.1</t>
  </si>
  <si>
    <t>Sophora tonkinensis</t>
  </si>
  <si>
    <t>PRJNA550939</t>
  </si>
  <si>
    <t>NC_042688.1/MH779853.1</t>
  </si>
  <si>
    <t>Goodyera fumata</t>
  </si>
  <si>
    <t>PRJNA280328</t>
  </si>
  <si>
    <t>NC_026773.1/KJ501999.1</t>
  </si>
  <si>
    <t>Schrebera trichoclada</t>
  </si>
  <si>
    <t>PRJNA541637</t>
  </si>
  <si>
    <t>NC_042268.1/MH817866.1</t>
  </si>
  <si>
    <t>Chionanthus ramiflorus</t>
  </si>
  <si>
    <t>PRJNA546306</t>
  </si>
  <si>
    <t>NC_042446.1/MH817894.1</t>
  </si>
  <si>
    <t>Aconitum brachypodum</t>
  </si>
  <si>
    <t>PRJNA532106</t>
  </si>
  <si>
    <t>NC_041579.1/MH221158.1</t>
  </si>
  <si>
    <t>Aconitum contortum</t>
  </si>
  <si>
    <t>PRJNA483642</t>
  </si>
  <si>
    <t>NC_038098.1/MG678803.1</t>
  </si>
  <si>
    <t>Hydrostachys imbricata</t>
  </si>
  <si>
    <t>PRJNA573306</t>
  </si>
  <si>
    <t>NC_044799.1/MN380646.1</t>
  </si>
  <si>
    <t>Noronhia intermedia</t>
  </si>
  <si>
    <t>PRJNA541708</t>
  </si>
  <si>
    <t>NC_042276.1/MH817876.1</t>
  </si>
  <si>
    <t>Lycium barbarum</t>
  </si>
  <si>
    <t>PRJNA527563</t>
  </si>
  <si>
    <t>NC_041110.1/MH032560.1</t>
  </si>
  <si>
    <t>Schrebera arborea</t>
  </si>
  <si>
    <t>PRJNA435341</t>
  </si>
  <si>
    <t>NC_036986.1/MG255767.1</t>
  </si>
  <si>
    <t>Solanum incanum</t>
  </si>
  <si>
    <t>PRJNA496206</t>
  </si>
  <si>
    <t>NC_039605.1/MH283713.1</t>
  </si>
  <si>
    <t>Salix arbutifolia</t>
  </si>
  <si>
    <t>PRJNA430584</t>
  </si>
  <si>
    <t>NC_036718.1/KX781246.1</t>
  </si>
  <si>
    <t>Tigridiopalma magnifica</t>
  </si>
  <si>
    <t>PRJNA413486</t>
  </si>
  <si>
    <t>NC_036021.1/MF663760.1</t>
  </si>
  <si>
    <t>Casuarina glauca</t>
  </si>
  <si>
    <t>PRJNA550900</t>
  </si>
  <si>
    <t>NC_042681.1/MH824417.1</t>
  </si>
  <si>
    <t>Salix tetrasperma</t>
  </si>
  <si>
    <t>PRJNA400956</t>
  </si>
  <si>
    <t>NC_035744.1/MF189169.1</t>
  </si>
  <si>
    <t>Alstroemeria hybrid cultivar</t>
  </si>
  <si>
    <t>PRJNA532036</t>
  </si>
  <si>
    <t>NC_041554.1/MK327552.1</t>
  </si>
  <si>
    <t>Aconitum austrokoreense</t>
  </si>
  <si>
    <t>PRJNA348060</t>
  </si>
  <si>
    <t>NC_031410.1/KT820663.1</t>
  </si>
  <si>
    <t>Aconitum hemsleyanum</t>
  </si>
  <si>
    <t>PRJNA483600</t>
  </si>
  <si>
    <t>NC_038095.1/MG678800.1</t>
  </si>
  <si>
    <t>Chionanthus retusus</t>
  </si>
  <si>
    <t>SAMN06232390</t>
  </si>
  <si>
    <t>PRJNA390327</t>
  </si>
  <si>
    <t>NC_035000.1/KY582962.1</t>
  </si>
  <si>
    <t>Aconitum monanthum</t>
  </si>
  <si>
    <t>PRJNA348000</t>
  </si>
  <si>
    <t>NC_031423.1/KT820672.1</t>
  </si>
  <si>
    <t>Fragaria vesca subsp. vesca</t>
  </si>
  <si>
    <t>PRJNA66853</t>
  </si>
  <si>
    <t>Pltd:NC_015206.1/</t>
  </si>
  <si>
    <t>2011-03-03T00:00:00Z</t>
  </si>
  <si>
    <t>Fraxinus xanthoxyloides</t>
  </si>
  <si>
    <t>PRJNA546302</t>
  </si>
  <si>
    <t>NC_042452.1/MH817912.1</t>
  </si>
  <si>
    <t>Geranium maderense</t>
  </si>
  <si>
    <t>PRJNA283070</t>
  </si>
  <si>
    <t>NC_029999.1/KT760576.1</t>
  </si>
  <si>
    <t>2016-05-02T00:00:00Z</t>
  </si>
  <si>
    <t>Horsfieldia pandurifolia</t>
  </si>
  <si>
    <t>PRJNA541694</t>
  </si>
  <si>
    <t>NC_042225.1/MH445411.1</t>
  </si>
  <si>
    <t>Microtea debilis</t>
  </si>
  <si>
    <t>PRJNA529140</t>
  </si>
  <si>
    <t>NC_041268.1/MK397874.1</t>
  </si>
  <si>
    <t>Schrebera capuronii</t>
  </si>
  <si>
    <t>PRJNA546367</t>
  </si>
  <si>
    <t>NC_042388.1/MH817940.1</t>
  </si>
  <si>
    <t>Acer yangbiense</t>
  </si>
  <si>
    <t>Malutang-1-2009seedling</t>
  </si>
  <si>
    <t>SAMN11026391</t>
  </si>
  <si>
    <t>PRJNA524417</t>
  </si>
  <si>
    <t>Pltd:CM017775.1</t>
  </si>
  <si>
    <t>2019-08-23T00:00:00Z</t>
  </si>
  <si>
    <t>Rubus crataegifolius</t>
  </si>
  <si>
    <t>PRJNA504070</t>
  </si>
  <si>
    <t>NC_039704.1/MG189543.1</t>
  </si>
  <si>
    <t>Solanum dasyphyllum</t>
  </si>
  <si>
    <t>PRJNA496077</t>
  </si>
  <si>
    <t>NC_039607.1/MH283716.1</t>
  </si>
  <si>
    <t>Schrebera orientalis</t>
  </si>
  <si>
    <t>PRJNA541698</t>
  </si>
  <si>
    <t>NC_042266.1/MH817864.1</t>
  </si>
  <si>
    <t>Olea paniculata</t>
  </si>
  <si>
    <t>PRJNA546414</t>
  </si>
  <si>
    <t>NC_042460.1/MH817928.1</t>
  </si>
  <si>
    <t>Microlicia cogniauxiana</t>
  </si>
  <si>
    <t>SAMN11191539</t>
  </si>
  <si>
    <t>PRJNA553926</t>
  </si>
  <si>
    <t>NC_043792.1/MK726004.1</t>
  </si>
  <si>
    <t>Graffenrieda moritziana</t>
  </si>
  <si>
    <t>PRJNA353439</t>
  </si>
  <si>
    <t>NC_031879.1/KX826823.1</t>
  </si>
  <si>
    <t>Aconitum carmichaelii</t>
  </si>
  <si>
    <t>PRJNA339077</t>
  </si>
  <si>
    <t>NC_030761.1/KX347251.1</t>
  </si>
  <si>
    <t>Loasa nitida</t>
  </si>
  <si>
    <t>PRJNA573387</t>
  </si>
  <si>
    <t>NC_044837.1/MN380693.1</t>
  </si>
  <si>
    <t>Lycium chinense</t>
  </si>
  <si>
    <t>PRJNA541640</t>
  </si>
  <si>
    <t>NC_042204.1/MG729824.1</t>
  </si>
  <si>
    <t>Nicotiana tomentosiformis</t>
  </si>
  <si>
    <t>PRJNA257218</t>
  </si>
  <si>
    <t>Pltd:NC_007602.1/</t>
  </si>
  <si>
    <t>2005-11-10T00:00:00Z</t>
  </si>
  <si>
    <t>Chionanthus virginicus</t>
  </si>
  <si>
    <t>PRJNA546305</t>
  </si>
  <si>
    <t>NC_042447.1/MH817900.1</t>
  </si>
  <si>
    <t>Solanum violaceum</t>
  </si>
  <si>
    <t>PRJNA496204</t>
  </si>
  <si>
    <t>NC_039604.1/MH283712.1</t>
  </si>
  <si>
    <t>Cucumis x hytivus</t>
  </si>
  <si>
    <t>PRJNA377002</t>
  </si>
  <si>
    <t>NC_033871.1/KU821703.1</t>
  </si>
  <si>
    <t>Rubus takesimensis</t>
  </si>
  <si>
    <t>PRJNA479205</t>
  </si>
  <si>
    <t>NC_037991.1/MG972806.1</t>
  </si>
  <si>
    <t>Aconitum vilmorinianum</t>
  </si>
  <si>
    <t>PRJNA483643</t>
  </si>
  <si>
    <t>NC_038094.1/MG678799.1</t>
  </si>
  <si>
    <t>Chionanthus implicatus</t>
  </si>
  <si>
    <t>PRJNA541651</t>
  </si>
  <si>
    <t>NC_042283.1/MH817885.1</t>
  </si>
  <si>
    <t>Aconitum delavayi</t>
  </si>
  <si>
    <t>PRJNA483584</t>
  </si>
  <si>
    <t>NC_038097.1/MG678802.1</t>
  </si>
  <si>
    <t>Solanum supinum</t>
  </si>
  <si>
    <t>PRJNA496167</t>
  </si>
  <si>
    <t>NC_039601.1/MH283705.1</t>
  </si>
  <si>
    <t>Myriopteris lindheimeri</t>
  </si>
  <si>
    <t>PRJNA62987</t>
  </si>
  <si>
    <t>NC_014592.1/HM778032.1</t>
  </si>
  <si>
    <t>2010-10-15T00:00:00Z</t>
  </si>
  <si>
    <t>Tricyrtis macropoda</t>
  </si>
  <si>
    <t>PRJNA514760</t>
  </si>
  <si>
    <t>NC_040223.1/MG599475.1</t>
  </si>
  <si>
    <t>Populus lasiocarpa</t>
  </si>
  <si>
    <t>PRJNA414839</t>
  </si>
  <si>
    <t>NC_036040.1/KX641589.1</t>
  </si>
  <si>
    <t>Geranium palmatum</t>
  </si>
  <si>
    <t>PRJNA54051</t>
  </si>
  <si>
    <t>NC_014573.1/HM125537.1</t>
  </si>
  <si>
    <t>Chionanthus compactus</t>
  </si>
  <si>
    <t>PRJNA541623</t>
  </si>
  <si>
    <t>NC_042269.1/MH817868.1</t>
  </si>
  <si>
    <t>Chionanthus pubescens</t>
  </si>
  <si>
    <t>PRJNA546368</t>
  </si>
  <si>
    <t>NC_042387.1/MH817892.1</t>
  </si>
  <si>
    <t>Rubus boninensis</t>
  </si>
  <si>
    <t>PRJNA609486</t>
  </si>
  <si>
    <t>NC_046015.1/MH734123.1</t>
  </si>
  <si>
    <t>Anthericum ramosum</t>
  </si>
  <si>
    <t>PRJNA413213</t>
  </si>
  <si>
    <t>NC_035972.1/KX790364.1</t>
  </si>
  <si>
    <t>Chionanthus panamensis</t>
  </si>
  <si>
    <t>PRJNA550723</t>
  </si>
  <si>
    <t>NC_042786.1/MH817890.1</t>
  </si>
  <si>
    <t>Hesperelaea palmeri</t>
  </si>
  <si>
    <t>PRJNA268628</t>
  </si>
  <si>
    <t>NC_025787.1/LN515489.1</t>
  </si>
  <si>
    <t>Solanum macrocarpon</t>
  </si>
  <si>
    <t>PRJNA496143</t>
  </si>
  <si>
    <t>NC_039606.1/MH283714.1</t>
  </si>
  <si>
    <t>Acrocomia aculeata</t>
  </si>
  <si>
    <t>PRJNA438329</t>
  </si>
  <si>
    <t>NC_037084.1/MG020488.1</t>
  </si>
  <si>
    <t>Aconitum ciliare</t>
  </si>
  <si>
    <t>PRJNA348029</t>
  </si>
  <si>
    <t>NC_031420.1/KT820666.1</t>
  </si>
  <si>
    <t>Seguieria aculeata</t>
  </si>
  <si>
    <t>PRJNA532032</t>
  </si>
  <si>
    <t>NC_041418.1/MH286340.1</t>
  </si>
  <si>
    <t>Chionanthus filiformis</t>
  </si>
  <si>
    <t>PRJNA541636</t>
  </si>
  <si>
    <t>NC_042270.1/MH817869.1</t>
  </si>
  <si>
    <t>Populus davidiana</t>
  </si>
  <si>
    <t>PRJNA359958</t>
  </si>
  <si>
    <t>NC_032717.1/KX306825.1</t>
  </si>
  <si>
    <t>Hemerocallis fulva</t>
  </si>
  <si>
    <t>PRJNA532161</t>
  </si>
  <si>
    <t>NC_041649.1/MG914655.1</t>
  </si>
  <si>
    <t>Aconitum kusnezoffii</t>
  </si>
  <si>
    <t>PRJNA347999</t>
  </si>
  <si>
    <t>NC_031422.1/KT820671.1</t>
  </si>
  <si>
    <t>Blakea schlimii</t>
  </si>
  <si>
    <t>PRJNA353440</t>
  </si>
  <si>
    <t>NC_031877.1/KX826821.1</t>
  </si>
  <si>
    <t>Olea europaea subsp. cuspidata</t>
  </si>
  <si>
    <t>PRJNA66173</t>
  </si>
  <si>
    <t>NC_015604.1/FN650747.2</t>
  </si>
  <si>
    <t>2011-05-25T00:00:00Z</t>
  </si>
  <si>
    <t>Nicotiana undulata</t>
  </si>
  <si>
    <t>PRJNA74317</t>
  </si>
  <si>
    <t>NC_016068.1/JN563929.1</t>
  </si>
  <si>
    <t>Olea lancea</t>
  </si>
  <si>
    <t>PRJNA541675</t>
  </si>
  <si>
    <t>NC_042278.1/MH817878.1</t>
  </si>
  <si>
    <t>Aesculus wangii</t>
  </si>
  <si>
    <t>PRJNA412069</t>
  </si>
  <si>
    <t>NC_035955.1/MF583747.1</t>
  </si>
  <si>
    <t>Datura stramonium</t>
  </si>
  <si>
    <t>PRJNA170279</t>
  </si>
  <si>
    <t>NC_018117.1/JN654342.1</t>
  </si>
  <si>
    <t>2012-07-10T00:00:00Z</t>
  </si>
  <si>
    <t>Olea europaea var. sylvestris</t>
  </si>
  <si>
    <t>PRJNA417827</t>
  </si>
  <si>
    <t>Pltd:NC_015401.1/</t>
  </si>
  <si>
    <t>2011-04-11T00:00:00Z</t>
  </si>
  <si>
    <t>Nicotiana attenuata</t>
  </si>
  <si>
    <t>PRJNA412786</t>
  </si>
  <si>
    <t>MF577082.1</t>
  </si>
  <si>
    <t>2017-09-10T00:00:00Z</t>
  </si>
  <si>
    <t>Olea europaea</t>
  </si>
  <si>
    <t>PRJNA43045</t>
  </si>
  <si>
    <t>NC_013707.2/GU228899.2</t>
  </si>
  <si>
    <t>2010-01-12T00:00:00Z</t>
  </si>
  <si>
    <t>Zingiber spectabile</t>
  </si>
  <si>
    <t>PRJNA190155</t>
  </si>
  <si>
    <t>NC_020363.1/JX088661.1</t>
  </si>
  <si>
    <t>Olea europaea subsp. maroccana</t>
  </si>
  <si>
    <t>PRJNA67687</t>
  </si>
  <si>
    <t>NC_015623.1/FN998900.2</t>
  </si>
  <si>
    <t>Osmanthus fragrans</t>
  </si>
  <si>
    <t>PRJNA546319</t>
  </si>
  <si>
    <t>NC_042377.1/MG820121.1</t>
  </si>
  <si>
    <t>Olea exasperata</t>
  </si>
  <si>
    <t>PRJNA435303</t>
  </si>
  <si>
    <t>NC_036985.1/MG255766.1</t>
  </si>
  <si>
    <t>Consolida ajacis</t>
  </si>
  <si>
    <t>PRJNA532153</t>
  </si>
  <si>
    <t>NC_041534.1/MK569484.1</t>
  </si>
  <si>
    <t>Daucus carota subsp. sativus</t>
  </si>
  <si>
    <t>PRJNA326436</t>
  </si>
  <si>
    <t>Pltd:NC_008325.1/CM004358.1</t>
  </si>
  <si>
    <t>2006-09-06T00:00:00Z</t>
  </si>
  <si>
    <t>Chionanthus ligustrinus</t>
  </si>
  <si>
    <t>PRJNA541710</t>
  </si>
  <si>
    <t>NC_042284.1/MH817886.1</t>
  </si>
  <si>
    <t>Olea perrieri</t>
  </si>
  <si>
    <t>PRJNA546366</t>
  </si>
  <si>
    <t>NC_042375.1/MH817929.1</t>
  </si>
  <si>
    <t>Haenianthus salicifolius</t>
  </si>
  <si>
    <t>PRJNA546301</t>
  </si>
  <si>
    <t>NC_042453.1/MH817913.1</t>
  </si>
  <si>
    <t>Comoranthus minor</t>
  </si>
  <si>
    <t>PRJNA546303</t>
  </si>
  <si>
    <t>NC_042448.1/MH817901.1</t>
  </si>
  <si>
    <t>Aconitum chiisanense</t>
  </si>
  <si>
    <t>PRJNA317906</t>
  </si>
  <si>
    <t>NC_029829.1/KT820665.1</t>
  </si>
  <si>
    <t>Sesuvium portulacastrum</t>
  </si>
  <si>
    <t>PRJNA528069</t>
  </si>
  <si>
    <t>NC_041241.1/MK330004.1</t>
  </si>
  <si>
    <t>Nicotiana sylvestris</t>
  </si>
  <si>
    <t>PRJNA257217</t>
  </si>
  <si>
    <t>NC_007500.1/</t>
  </si>
  <si>
    <t>Amphilophium lactiflorum</t>
  </si>
  <si>
    <t>PRJNA550770</t>
  </si>
  <si>
    <t>NC_042931.1/MK163623.1</t>
  </si>
  <si>
    <t>Olea woodiana subsp. woodiana</t>
  </si>
  <si>
    <t>PRJNA67551</t>
  </si>
  <si>
    <t>NC_015608.1/FN998901.1</t>
  </si>
  <si>
    <t>Nicotiana tabacum</t>
  </si>
  <si>
    <t>PRJNA319578</t>
  </si>
  <si>
    <t>Pltd:NC_001879.2/</t>
  </si>
  <si>
    <t>Barthea barthei</t>
  </si>
  <si>
    <t>PRJNA400439</t>
  </si>
  <si>
    <t>NC_035661.1/KY873324.1</t>
  </si>
  <si>
    <t>Leiosporoceros dussii</t>
  </si>
  <si>
    <t>PRJNA504279</t>
  </si>
  <si>
    <t>NC_039750.1/MH577299.1</t>
  </si>
  <si>
    <t>Paris japonica</t>
  </si>
  <si>
    <t>PRJNA573213</t>
  </si>
  <si>
    <t>NC_044637.1/MH796668.1</t>
  </si>
  <si>
    <t>Neottia pinetorum</t>
  </si>
  <si>
    <t>PRJNA336194</t>
  </si>
  <si>
    <t>NC_030710.1/KU551269.1</t>
  </si>
  <si>
    <t>Averrhoa carambola</t>
  </si>
  <si>
    <t>PRJNA362380</t>
  </si>
  <si>
    <t>NC_033350.1/KX364202.1</t>
  </si>
  <si>
    <t>Populus afghanica</t>
  </si>
  <si>
    <t>PRJNA595234</t>
  </si>
  <si>
    <t>NC_045396.1/MK294735.1</t>
  </si>
  <si>
    <t>Chionanthus brassii</t>
  </si>
  <si>
    <t>PRJNA541643</t>
  </si>
  <si>
    <t>NC_042282.1/MH817883.1</t>
  </si>
  <si>
    <t>Abeliophyllum distichum</t>
  </si>
  <si>
    <t>PRJNA348078</t>
  </si>
  <si>
    <t>NC_031445.1/KT274029.1</t>
  </si>
  <si>
    <t>Bupleurum falcatum</t>
  </si>
  <si>
    <t>PRJNA413072</t>
  </si>
  <si>
    <t>KM207676.1</t>
  </si>
  <si>
    <t>2015-08-22T00:00:00Z</t>
  </si>
  <si>
    <t>Panax vietnamensis</t>
  </si>
  <si>
    <t>PRJNA306335</t>
  </si>
  <si>
    <t>NC_028704.1/KP036470.1</t>
  </si>
  <si>
    <t>Eriocnema fulva</t>
  </si>
  <si>
    <t>PRJNA353433</t>
  </si>
  <si>
    <t>NC_031878.1/KX826822.1</t>
  </si>
  <si>
    <t>Aralia continentalis</t>
  </si>
  <si>
    <t>PRJNA532133</t>
  </si>
  <si>
    <t>NC_041648.1/MG914654.1</t>
  </si>
  <si>
    <t>Haplopteris elongata</t>
  </si>
  <si>
    <t>PRJNA514763</t>
  </si>
  <si>
    <t>NC_040215.1/MH173086.1</t>
  </si>
  <si>
    <t>Cucumis melo</t>
  </si>
  <si>
    <t>PRJNA246165</t>
  </si>
  <si>
    <t>Pltd:NC_015983.1/</t>
  </si>
  <si>
    <t>2011-09-13T00:00:00Z</t>
  </si>
  <si>
    <t>Polygonatum stenophyllum</t>
  </si>
  <si>
    <t>PRJNA413234</t>
  </si>
  <si>
    <t>NC_035995.1/KX822773.1</t>
  </si>
  <si>
    <t>Bergenia scopulosa</t>
  </si>
  <si>
    <t>PRJNA414863</t>
  </si>
  <si>
    <t>NC_036061.1/KY412195.1</t>
  </si>
  <si>
    <t>Bertolonia acuminata</t>
  </si>
  <si>
    <t>PRJNA353480</t>
  </si>
  <si>
    <t>NC_031876.1/KX826820.1</t>
  </si>
  <si>
    <t>Masdevallia picturata</t>
  </si>
  <si>
    <t>PRJNA280294</t>
  </si>
  <si>
    <t>NC_026777.1/KJ566305.1</t>
  </si>
  <si>
    <t>2015-04-08T00:00:00Z</t>
  </si>
  <si>
    <t>Potentilla indica</t>
  </si>
  <si>
    <t>PRJNA527553</t>
  </si>
  <si>
    <t>NC_041178.1/MK134678.1</t>
  </si>
  <si>
    <t>Chionanthus thorelii</t>
  </si>
  <si>
    <t>PRJNA546402</t>
  </si>
  <si>
    <t>NC_042374.1/MH817898.1</t>
  </si>
  <si>
    <t>Commiphora wightii</t>
  </si>
  <si>
    <t>PRJNA435329</t>
  </si>
  <si>
    <t>NC_036978.1/MF957201.1</t>
  </si>
  <si>
    <t>Panax stipuleanatus</t>
  </si>
  <si>
    <t>PRJNA328728</t>
  </si>
  <si>
    <t>NC_030598.1/KX247147.1</t>
  </si>
  <si>
    <t>Populus tremula</t>
  </si>
  <si>
    <t>PRJNA287942</t>
  </si>
  <si>
    <t>NC_027425.1/KP861984.1</t>
  </si>
  <si>
    <t>Schrebera swietenioides</t>
  </si>
  <si>
    <t>PRJNA541707</t>
  </si>
  <si>
    <t>NC_042267.1/MH817865.1</t>
  </si>
  <si>
    <t>Dalbergia hainanensis</t>
  </si>
  <si>
    <t>PRJNA435395</t>
  </si>
  <si>
    <t>NC_036961.1/MF926268.1</t>
  </si>
  <si>
    <t>Nicotiana otophora</t>
  </si>
  <si>
    <t>PRJNA359948</t>
  </si>
  <si>
    <t>NC_032724.1/KU051626.1</t>
  </si>
  <si>
    <t>Populus qiongdaoensis</t>
  </si>
  <si>
    <t>PRJNA348012</t>
  </si>
  <si>
    <t>NC_031398.1/KX534066.1</t>
  </si>
  <si>
    <t>Barnardia japonica</t>
  </si>
  <si>
    <t>PRJNA413242</t>
  </si>
  <si>
    <t>NC_035997.1/KX822775.1</t>
  </si>
  <si>
    <t>Leptochilus hemionitideus</t>
  </si>
  <si>
    <t>PRJNA511679</t>
  </si>
  <si>
    <t>NC_040177.1/MH319943.1</t>
  </si>
  <si>
    <t>Duabanga grandiflora</t>
  </si>
  <si>
    <t>PRJNA550711</t>
  </si>
  <si>
    <t>NC_042899.1/MK881638.1</t>
  </si>
  <si>
    <t>Aralia cordata</t>
  </si>
  <si>
    <t>PRJNA524559</t>
  </si>
  <si>
    <t>NC_040964.1/MH778959.1</t>
  </si>
  <si>
    <t>Schrebera alata</t>
  </si>
  <si>
    <t>PRJNA546411</t>
  </si>
  <si>
    <t>NC_042467.1/MH817939.1</t>
  </si>
  <si>
    <t>Panax quinquefolius</t>
  </si>
  <si>
    <t>PRJNA289801</t>
  </si>
  <si>
    <t>NC_027456.1/KM088018.1</t>
  </si>
  <si>
    <t>Bupleurum boissieuanum</t>
  </si>
  <si>
    <t>PRJNA413491</t>
  </si>
  <si>
    <t>NC_036017.1/MF663725.1</t>
  </si>
  <si>
    <t>Aconitum angustius</t>
  </si>
  <si>
    <t>PRJNA420551</t>
  </si>
  <si>
    <t>NC_036357.1/MF155664.1</t>
  </si>
  <si>
    <t>Hydrostachys goudotiana</t>
  </si>
  <si>
    <t>PRJNA573336</t>
  </si>
  <si>
    <t>NC_044800.1/MN380647.1</t>
  </si>
  <si>
    <t>Apostasia wallichii</t>
  </si>
  <si>
    <t>PRJNA418445</t>
  </si>
  <si>
    <t>NC_036260.1/LC199394.1</t>
  </si>
  <si>
    <t>Portulaca grandiflora</t>
  </si>
  <si>
    <t>PRJNA529152</t>
  </si>
  <si>
    <t>NC_041299.1/MK397888.1</t>
  </si>
  <si>
    <t>Rhodomyrtus tomentosa</t>
  </si>
  <si>
    <t>PRJNA553941</t>
  </si>
  <si>
    <t>NC_043848.1/MK044696.1</t>
  </si>
  <si>
    <t>Hippophae rhamnoides</t>
  </si>
  <si>
    <t>PRJNA399899</t>
  </si>
  <si>
    <t>NC_035548.1/KY794808.1</t>
  </si>
  <si>
    <t>Pentaphylax euryoides</t>
  </si>
  <si>
    <t>PRJNA400927</t>
  </si>
  <si>
    <t>NC_035710.1/MF179498.1</t>
  </si>
  <si>
    <t>Whipplea modesta</t>
  </si>
  <si>
    <t>PRJNA573363</t>
  </si>
  <si>
    <t>NC_044834.1/MN380686.1</t>
  </si>
  <si>
    <t>Hodgsonia macrocarpa</t>
  </si>
  <si>
    <t>PRJNA496111</t>
  </si>
  <si>
    <t>NC_039628.1/MH394427.1</t>
  </si>
  <si>
    <t>Erythropalum scandens</t>
  </si>
  <si>
    <t>PRJNA430610</t>
  </si>
  <si>
    <t>NC_036759.1/MG661263.1</t>
  </si>
  <si>
    <t>Salix chaenomeloides</t>
  </si>
  <si>
    <t>PRJNA453328</t>
  </si>
  <si>
    <t>NC_037422.1/MG262362.1</t>
  </si>
  <si>
    <t>Panax trifolius</t>
  </si>
  <si>
    <t>PRJNA479228</t>
  </si>
  <si>
    <t>NC_037994.1/MF100782.1</t>
  </si>
  <si>
    <t>Yucca schidigera</t>
  </si>
  <si>
    <t>PRJNA359957</t>
  </si>
  <si>
    <t>NC_032714.1/KX931469.1</t>
  </si>
  <si>
    <t>Panax japonicus var. bipinnatifidus</t>
  </si>
  <si>
    <t>PRJNA555975</t>
  </si>
  <si>
    <t>NC_043952.1/MK408918.1</t>
  </si>
  <si>
    <t>Caltha palustris</t>
  </si>
  <si>
    <t>PRJNA532159</t>
  </si>
  <si>
    <t>NC_041532.1/MK569480.1</t>
  </si>
  <si>
    <t>Merianthera pulchra</t>
  </si>
  <si>
    <t>PRJNA353455</t>
  </si>
  <si>
    <t>NC_031881.1/KX826825.1</t>
  </si>
  <si>
    <t>Asplenium nidus</t>
  </si>
  <si>
    <t>PRJNA579601</t>
  </si>
  <si>
    <t>NC_045119.1/MK002975.1</t>
  </si>
  <si>
    <t>Panax wangianus</t>
  </si>
  <si>
    <t>PRJNA555909</t>
  </si>
  <si>
    <t>NC_043953.1/MK408921.1</t>
  </si>
  <si>
    <t>Tamarix chinensis</t>
  </si>
  <si>
    <t>PRJNA524612</t>
  </si>
  <si>
    <t>NC_040943.1/MK397902.1</t>
  </si>
  <si>
    <t>Elingamita johnsonii</t>
  </si>
  <si>
    <t>PRJNA579645</t>
  </si>
  <si>
    <t>NC_045099.1/MN094784.1</t>
  </si>
  <si>
    <t>Panax japonicus</t>
  </si>
  <si>
    <t>PRJNA306312</t>
  </si>
  <si>
    <t>NC_028703.1/KP036469.1</t>
  </si>
  <si>
    <t>Populus davidiana x Populus alba var. pyramidalis</t>
  </si>
  <si>
    <t>PRJNA563423</t>
  </si>
  <si>
    <t>NC_044462.1/MN190025.1</t>
  </si>
  <si>
    <t>Scopolia parviflora</t>
  </si>
  <si>
    <t>PRJNA323879</t>
  </si>
  <si>
    <t>NC_030282.1/KU900232.1</t>
  </si>
  <si>
    <t>Dysosma delavayi</t>
  </si>
  <si>
    <t>SAMN08026718</t>
  </si>
  <si>
    <t>PRJNA479201</t>
  </si>
  <si>
    <t>NC_037899.1/MG593045.1</t>
  </si>
  <si>
    <t>Thalictrum minus</t>
  </si>
  <si>
    <t>PRJNA532189</t>
  </si>
  <si>
    <t>NC_041544.1/MK569500.1</t>
  </si>
  <si>
    <t>Burmannia coelestis</t>
  </si>
  <si>
    <t>PRJNA430658</t>
  </si>
  <si>
    <t>NC_036660.1/KT734618.1</t>
  </si>
  <si>
    <t>Potamogeton perfoliatus</t>
  </si>
  <si>
    <t>PRJNA317879</t>
  </si>
  <si>
    <t>NC_029814.1/KT899951.1</t>
  </si>
  <si>
    <t>Achlys triphylla</t>
  </si>
  <si>
    <t>SAMN07961718</t>
  </si>
  <si>
    <t>PRJNA479276</t>
  </si>
  <si>
    <t>NC_037726.1/MG461315.1</t>
  </si>
  <si>
    <t>Stylosanthes viscosa</t>
  </si>
  <si>
    <t>PRJNA487413</t>
  </si>
  <si>
    <t>NC_039161.1/MG735675.1</t>
  </si>
  <si>
    <t>Hydrostachys polymorpha</t>
  </si>
  <si>
    <t>PRJNA573391</t>
  </si>
  <si>
    <t>NC_044847.1/MN380709.1</t>
  </si>
  <si>
    <t>Ceratophyllum demersum</t>
  </si>
  <si>
    <t>PRJNA27793</t>
  </si>
  <si>
    <t>NC_009962.1/EF614270.1</t>
  </si>
  <si>
    <t>Campynema lineare</t>
  </si>
  <si>
    <t>PRJNA280310</t>
  </si>
  <si>
    <t>NC_026785.1/KP462881.1</t>
  </si>
  <si>
    <t>Acer truncatum</t>
  </si>
  <si>
    <t>PRJNA439066</t>
  </si>
  <si>
    <t>NC_037211.1/MG209700.1</t>
  </si>
  <si>
    <t>Myrsine sandwicensis</t>
  </si>
  <si>
    <t>PRJNA579611</t>
  </si>
  <si>
    <t>NC_045116.1/MN177700.1</t>
  </si>
  <si>
    <t>Cymbidium tracyanum</t>
  </si>
  <si>
    <t>PRJNA207601</t>
  </si>
  <si>
    <t>NC_021432.1/KC876127.1</t>
  </si>
  <si>
    <t>Polyspora dalgleishiana</t>
  </si>
  <si>
    <t>PRJNA400433</t>
  </si>
  <si>
    <t>NC_035648.1/KY406769.1</t>
  </si>
  <si>
    <t>Panax zingiberensis</t>
  </si>
  <si>
    <t>PRJNA555908</t>
  </si>
  <si>
    <t>NC_043954.1/MK408922.1</t>
  </si>
  <si>
    <t>Adinandra millettii</t>
  </si>
  <si>
    <t>PRJNA400935</t>
  </si>
  <si>
    <t>NC_035678.1/MF179492.1</t>
  </si>
  <si>
    <t>Heptacodium miconioides</t>
  </si>
  <si>
    <t>PRJNA550835</t>
  </si>
  <si>
    <t>NC_042739.1/MH712480.1</t>
  </si>
  <si>
    <t>Panax ginseng</t>
  </si>
  <si>
    <t>PRJNA13047</t>
  </si>
  <si>
    <t>NC_006290.1/AY582139.1</t>
  </si>
  <si>
    <t>2004-09-17T00:00:00Z</t>
  </si>
  <si>
    <t>Physochlaina orientalis</t>
  </si>
  <si>
    <t>PRJNA557938</t>
  </si>
  <si>
    <t>NC_044154.1/MK492324.1</t>
  </si>
  <si>
    <t>Tryonia myriophylla</t>
  </si>
  <si>
    <t>PRJNA514756</t>
  </si>
  <si>
    <t>NC_040208.1/MH173076.1</t>
  </si>
  <si>
    <t>Prinsepia utilis</t>
  </si>
  <si>
    <t>PRJNA207642</t>
  </si>
  <si>
    <t>NC_021455.1/KC571835.1</t>
  </si>
  <si>
    <t>Potentilla hebiichigo</t>
  </si>
  <si>
    <t>PRJNA527470</t>
  </si>
  <si>
    <t>NC_041199.1/MK144666.1</t>
  </si>
  <si>
    <t>Aralia undulata</t>
  </si>
  <si>
    <t>PRJNA229028</t>
  </si>
  <si>
    <t>NC_022810.1/KC456163.1</t>
  </si>
  <si>
    <t>2013-12-06T00:00:00Z</t>
  </si>
  <si>
    <t>Schefflera delavayi</t>
  </si>
  <si>
    <t>PRJNA229025</t>
  </si>
  <si>
    <t>NC_022813.1/KC456166.1</t>
  </si>
  <si>
    <t>Metapanax delavayi</t>
  </si>
  <si>
    <t>PRJNA229035</t>
  </si>
  <si>
    <t>NC_022812.1/KC456165.1</t>
  </si>
  <si>
    <t>Adinandra angustifolia</t>
  </si>
  <si>
    <t>PRJNA400434</t>
  </si>
  <si>
    <t>NC_035653.1/MF179491.1</t>
  </si>
  <si>
    <t>Parathesis donnell-smithii</t>
  </si>
  <si>
    <t>PRJNA579609</t>
  </si>
  <si>
    <t>NC_045114.1/MN177698.1</t>
  </si>
  <si>
    <t>Actinidia chinensis</t>
  </si>
  <si>
    <t>PRJNA278535</t>
  </si>
  <si>
    <t>NC_026690.1/KP297242.1</t>
  </si>
  <si>
    <t>Opisthocentra clidemioides</t>
  </si>
  <si>
    <t>PRJNA353446</t>
  </si>
  <si>
    <t>NC_031884.1/KX826828.1</t>
  </si>
  <si>
    <t>Dendropanax morbifer</t>
  </si>
  <si>
    <t>PRJNA290774</t>
  </si>
  <si>
    <t>NC_027607.1/KR136270.1</t>
  </si>
  <si>
    <t>Najas flexilis</t>
  </si>
  <si>
    <t>PRJNA214425</t>
  </si>
  <si>
    <t>NC_021936.1/JX978472.1</t>
  </si>
  <si>
    <t>2013-08-06T00:00:00Z</t>
  </si>
  <si>
    <t>Ceratonia siliqua</t>
  </si>
  <si>
    <t>PRJNA278548</t>
  </si>
  <si>
    <t>NC_026678.1/KJ468096.1</t>
  </si>
  <si>
    <t>Mauritia flexuosa</t>
  </si>
  <si>
    <t>PRJNA319075</t>
  </si>
  <si>
    <t>NC_029947.1/KT312914.1</t>
  </si>
  <si>
    <t>Forsythia x intermedia</t>
  </si>
  <si>
    <t>PRJNA435386</t>
  </si>
  <si>
    <t>NC_036982.1/MG255756.1</t>
  </si>
  <si>
    <t>Nepenthes mirabilis</t>
  </si>
  <si>
    <t>PRJNA529137</t>
  </si>
  <si>
    <t>NC_041271.1/MK397879.1</t>
  </si>
  <si>
    <t>Potentilla freyniana</t>
  </si>
  <si>
    <t>PRJNA527586</t>
  </si>
  <si>
    <t>NC_041210.1/MK209638.1</t>
  </si>
  <si>
    <t>Dalbergia cultrata</t>
  </si>
  <si>
    <t>PRJNA557968</t>
  </si>
  <si>
    <t>NC_044117.1/MK599253.2</t>
  </si>
  <si>
    <t>Panax notoginseng</t>
  </si>
  <si>
    <t>PRJNA274922</t>
  </si>
  <si>
    <t>NC_026447.1/KJ566590.1</t>
  </si>
  <si>
    <t>Arachis hypogaea</t>
  </si>
  <si>
    <t>PRJNA476953</t>
  </si>
  <si>
    <t>Pltd:NC_037358.1/</t>
  </si>
  <si>
    <t>Potentilla centigrana</t>
  </si>
  <si>
    <t>PRJNA527580</t>
  </si>
  <si>
    <t>NC_041209.1/MK209637.1</t>
  </si>
  <si>
    <t>Schizaea pectinata</t>
  </si>
  <si>
    <t>PRJNA407170</t>
  </si>
  <si>
    <t>NC_035808.1/KX258661.1</t>
  </si>
  <si>
    <t>Homalium stenophyllum</t>
  </si>
  <si>
    <t>PRJNA594676</t>
  </si>
  <si>
    <t>NC_045234.1/MK033524.1</t>
  </si>
  <si>
    <t>Albuca kirkii</t>
  </si>
  <si>
    <t>PRJNA359979</t>
  </si>
  <si>
    <t>NC_032697.1/KX931448.1</t>
  </si>
  <si>
    <t>Forsythia suspensa</t>
  </si>
  <si>
    <t>PRJNA420547</t>
  </si>
  <si>
    <t>NC_036367.1/MF579702.1</t>
  </si>
  <si>
    <t>Rosa maximowicziana</t>
  </si>
  <si>
    <t>PRJNA524542</t>
  </si>
  <si>
    <t>NC_040960.1/MG727865.1</t>
  </si>
  <si>
    <t>Populus trinervis</t>
  </si>
  <si>
    <t>PRJNA453259</t>
  </si>
  <si>
    <t>NC_037420.1/MG262358.1</t>
  </si>
  <si>
    <t>Kalopanax septemlobus</t>
  </si>
  <si>
    <t>PRJNA229027</t>
  </si>
  <si>
    <t>NC_022814.1/KC456167.1</t>
  </si>
  <si>
    <t>Hippophae rhamnoides subsp. yunnanensis</t>
  </si>
  <si>
    <t>PRJNA563409</t>
  </si>
  <si>
    <t>NC_044479.1/MK552376.1</t>
  </si>
  <si>
    <t>Hosta capitata</t>
  </si>
  <si>
    <t>PRJNA600920</t>
  </si>
  <si>
    <t>NC_045519.1/MH581151.1</t>
  </si>
  <si>
    <t>Phytolacca insularis</t>
  </si>
  <si>
    <t>PRJNA527589</t>
  </si>
  <si>
    <t>NC_041113.1/MH376309.1</t>
  </si>
  <si>
    <t>Kirengeshoma palmata</t>
  </si>
  <si>
    <t>PRJNA573325</t>
  </si>
  <si>
    <t>NC_044808.1/MN380656.1</t>
  </si>
  <si>
    <t>Burmannia disticha</t>
  </si>
  <si>
    <t>PRJNA430599</t>
  </si>
  <si>
    <t>NC_036661.1/KT734619.1</t>
  </si>
  <si>
    <t>Myrsine africana</t>
  </si>
  <si>
    <t>PRJNA579637</t>
  </si>
  <si>
    <t>NC_045100.1/MN165129.1</t>
  </si>
  <si>
    <t>Bruinsmia styracoides</t>
  </si>
  <si>
    <t>PRJNA527539</t>
  </si>
  <si>
    <t>NC_041137.1/MG719842.1</t>
  </si>
  <si>
    <t>Cistanthe grandiflora</t>
  </si>
  <si>
    <t>PRJNA529165</t>
  </si>
  <si>
    <t>NC_041295.1/MK397863.1</t>
  </si>
  <si>
    <t>Potentilla stolonifera</t>
  </si>
  <si>
    <t>PRJNA563383</t>
  </si>
  <si>
    <t>NC_044418.1/MK227179.1</t>
  </si>
  <si>
    <t>Populus yunnanensis</t>
  </si>
  <si>
    <t>PRJNA453242</t>
  </si>
  <si>
    <t>NC_037421.1/MG262360.1</t>
  </si>
  <si>
    <t>Populus tomentosa</t>
  </si>
  <si>
    <t>PRJNA522212</t>
  </si>
  <si>
    <t>NC_040866.1/MK267301.1</t>
  </si>
  <si>
    <t>Allomaieta villosa</t>
  </si>
  <si>
    <t>PRJNA353464</t>
  </si>
  <si>
    <t>NC_031875.1/KX826819.1</t>
  </si>
  <si>
    <t>Brassaiopsis hainla</t>
  </si>
  <si>
    <t>PRJNA229042</t>
  </si>
  <si>
    <t>NC_022811.1/KC456164.1</t>
  </si>
  <si>
    <t>Colchicum autumnale</t>
  </si>
  <si>
    <t>PRJNA320624</t>
  </si>
  <si>
    <t>NC_030064.1/KP125337.1</t>
  </si>
  <si>
    <t>Populus xiangchengensis</t>
  </si>
  <si>
    <t>PRJNA524576</t>
  </si>
  <si>
    <t>NC_040953.1/MH910611.1</t>
  </si>
  <si>
    <t>Populus gonggaensis</t>
  </si>
  <si>
    <t>PRJNA522233</t>
  </si>
  <si>
    <t>NC_040873.1/MK267313.1</t>
  </si>
  <si>
    <t>Acer buergerianum</t>
  </si>
  <si>
    <t>PRJNA387895</t>
  </si>
  <si>
    <t>NC_034744.1/KY419137.1</t>
  </si>
  <si>
    <t>Dysosma majoensis</t>
  </si>
  <si>
    <t>SAMN07998879</t>
  </si>
  <si>
    <t>PRJNA479037</t>
  </si>
  <si>
    <t>NC_037900.1/MG593047.1</t>
  </si>
  <si>
    <t>Actinidia arguta</t>
  </si>
  <si>
    <t>PRJNA388997</t>
  </si>
  <si>
    <t>NC_034913.1/KY100978.1</t>
  </si>
  <si>
    <t>Forsythia mira</t>
  </si>
  <si>
    <t>PRJNA609475</t>
  </si>
  <si>
    <t>NC_046065.1/MN560167.1</t>
  </si>
  <si>
    <t>Grubbia tomentosa</t>
  </si>
  <si>
    <t>PRJNA573318</t>
  </si>
  <si>
    <t>NC_044844.1/MN380705.1</t>
  </si>
  <si>
    <t>Stylosanthes hamata</t>
  </si>
  <si>
    <t>PRJNA487383</t>
  </si>
  <si>
    <t>NC_039159.1/MG735673.1</t>
  </si>
  <si>
    <t>Stylosanthes scabra</t>
  </si>
  <si>
    <t>PRJNA487414</t>
  </si>
  <si>
    <t>NC_039160.1/MG735674.1</t>
  </si>
  <si>
    <t>Populus alba</t>
  </si>
  <si>
    <t>PRJNA527522</t>
  </si>
  <si>
    <t>AP008956.1</t>
  </si>
  <si>
    <t>2006-07-01T00:00:00Z</t>
  </si>
  <si>
    <t>Ardisia polysticta</t>
  </si>
  <si>
    <t>PRJNA198684</t>
  </si>
  <si>
    <t>NC_021121.1/KC465962.1</t>
  </si>
  <si>
    <t>2013-04-23T00:00:00Z</t>
  </si>
  <si>
    <t>Rosa lucieae</t>
  </si>
  <si>
    <t>PRJNA524585</t>
  </si>
  <si>
    <t>NC_040997.1/MG727864.1</t>
  </si>
  <si>
    <t>Viola seoulensis</t>
  </si>
  <si>
    <t>PRJNA283090</t>
  </si>
  <si>
    <t>NC_026986.1/KP749924.1</t>
  </si>
  <si>
    <t>Melianthus villosus</t>
  </si>
  <si>
    <t>PRJNA232871</t>
  </si>
  <si>
    <t>NC_023256.1/KF017614.1</t>
  </si>
  <si>
    <t>2014-01-03T00:00:00Z</t>
  </si>
  <si>
    <t>Trompettia cardenasiana</t>
  </si>
  <si>
    <t>PRJNA316276</t>
  </si>
  <si>
    <t>NC_029746.1/KU310932.1</t>
  </si>
  <si>
    <t>Populus pseudoglauca</t>
  </si>
  <si>
    <t>PRJNA522230</t>
  </si>
  <si>
    <t>NC_040869.1/MK267308.1</t>
  </si>
  <si>
    <t>Populus schneideri</t>
  </si>
  <si>
    <t>PRJNA522229</t>
  </si>
  <si>
    <t>NC_040867.1/MK267305.1</t>
  </si>
  <si>
    <t>Ardisia solanacea</t>
  </si>
  <si>
    <t>PRJNA579687</t>
  </si>
  <si>
    <t>NC_045098.1/MN094783.1</t>
  </si>
  <si>
    <t>Populus haoana</t>
  </si>
  <si>
    <t>PRJNA522232</t>
  </si>
  <si>
    <t>NC_040872.1/MK267312.1</t>
  </si>
  <si>
    <t>Populus kangdingensis</t>
  </si>
  <si>
    <t>PRJNA522231</t>
  </si>
  <si>
    <t>NC_040870.1/MK267310.1</t>
  </si>
  <si>
    <t>Populus qamdoensis</t>
  </si>
  <si>
    <t>PRJNA522210</t>
  </si>
  <si>
    <t>NC_040868.1/MK267307.1</t>
  </si>
  <si>
    <t>Henriettea barkeri</t>
  </si>
  <si>
    <t>PRJNA353447</t>
  </si>
  <si>
    <t>NC_031880.1/KX826824.1</t>
  </si>
  <si>
    <t>Portulaca oleracea</t>
  </si>
  <si>
    <t>PRJNA417101</t>
  </si>
  <si>
    <t>NC_036236.1/KY490694.1</t>
  </si>
  <si>
    <t>2017-11-04T00:00:00Z</t>
  </si>
  <si>
    <t>Neottia fugongensis</t>
  </si>
  <si>
    <t>PRJNA336214</t>
  </si>
  <si>
    <t>NC_030711.1/KU551270.1</t>
  </si>
  <si>
    <t>2016-08-02T00:00:00Z</t>
  </si>
  <si>
    <t>Flacourtia indica</t>
  </si>
  <si>
    <t>PRJNA453260</t>
  </si>
  <si>
    <t>NC_037410.1/MG262341.1</t>
  </si>
  <si>
    <t>Actinidia rufa</t>
  </si>
  <si>
    <t>PRJNA508128</t>
  </si>
  <si>
    <t>NC_039973.1/MF980719.1</t>
  </si>
  <si>
    <t>Camellia sasanqua</t>
  </si>
  <si>
    <t>SAMN09659394</t>
  </si>
  <si>
    <t>PRJNA532079</t>
  </si>
  <si>
    <t>NC_041473.1/MH782189.1</t>
  </si>
  <si>
    <t>Nyssa yunnanensis</t>
  </si>
  <si>
    <t>PRJNA527541</t>
  </si>
  <si>
    <t>NC_041213.1/MG916687.1</t>
  </si>
  <si>
    <t>Rosa chinensis</t>
  </si>
  <si>
    <t>SAMN07737764</t>
  </si>
  <si>
    <t>PRJNA438537</t>
  </si>
  <si>
    <t>Pltd:CM009590.1</t>
  </si>
  <si>
    <t>2018-03-13T00:00:00Z</t>
  </si>
  <si>
    <t>Homalium ceylanicum</t>
  </si>
  <si>
    <t>PRJNA594690</t>
  </si>
  <si>
    <t>NC_045235.1/MK033525.1</t>
  </si>
  <si>
    <t>Dysosma versipellis</t>
  </si>
  <si>
    <t>SAMN08026717</t>
  </si>
  <si>
    <t>PRJNA479291</t>
  </si>
  <si>
    <t>NC_037898.1/MG593044.1</t>
  </si>
  <si>
    <t>Dunalia obovata</t>
  </si>
  <si>
    <t>PRJNA276186</t>
  </si>
  <si>
    <t>NC_026563.1/KP280057.1</t>
  </si>
  <si>
    <t>Atropanthe sinensis</t>
  </si>
  <si>
    <t>PRJNA563451</t>
  </si>
  <si>
    <t>NC_044471.1/MK411818.1</t>
  </si>
  <si>
    <t>Iochroma nitidum</t>
  </si>
  <si>
    <t>PRJNA276185</t>
  </si>
  <si>
    <t>NC_026567.1/KP294386.1</t>
  </si>
  <si>
    <t>2015-04-03T00:00:00Z</t>
  </si>
  <si>
    <t>Petunia x hybrida</t>
  </si>
  <si>
    <t>PRJNA511684</t>
  </si>
  <si>
    <t>NC_040178.1/MF459662.1</t>
  </si>
  <si>
    <t>Rosa banksiae</t>
  </si>
  <si>
    <t>PRJNA541610</t>
  </si>
  <si>
    <t>NC_042194.1/MK361034.1</t>
  </si>
  <si>
    <t>Camellia danzaiensis</t>
  </si>
  <si>
    <t>PRJNA221700</t>
  </si>
  <si>
    <t>NC_022460.1/KF156834.1</t>
  </si>
  <si>
    <t>Hosta ventricosa</t>
  </si>
  <si>
    <t>PRJNA359952</t>
  </si>
  <si>
    <t>NC_032706.1/KX931460.1</t>
  </si>
  <si>
    <t>Actinidia polygama</t>
  </si>
  <si>
    <t>PRJNA344277</t>
  </si>
  <si>
    <t>NC_031186.1/KX345297.1</t>
  </si>
  <si>
    <t>Capsicum lycianthoides</t>
  </si>
  <si>
    <t>PRJNA276187</t>
  </si>
  <si>
    <t>NC_026551.1/KP274856.1</t>
  </si>
  <si>
    <t>Camellia pitardii</t>
  </si>
  <si>
    <t>PRJNA221670</t>
  </si>
  <si>
    <t>NC_022462.1/KF156837.1</t>
  </si>
  <si>
    <t>Nyssa ogeche</t>
  </si>
  <si>
    <t>PRJNA573345</t>
  </si>
  <si>
    <t>NC_044828.1/MN380679.1</t>
  </si>
  <si>
    <t>Apterosperma oblata</t>
  </si>
  <si>
    <t>PRJNA400393</t>
  </si>
  <si>
    <t>NC_035641.1/KY406751.1</t>
  </si>
  <si>
    <t>Camellia gymnogyna</t>
  </si>
  <si>
    <t>PRJNA496153</t>
  </si>
  <si>
    <t>NC_039626.1/MH394403.1</t>
  </si>
  <si>
    <t>Rosa chinensis var. spontanea</t>
  </si>
  <si>
    <t>PRJNA483608</t>
  </si>
  <si>
    <t>NC_038102.1/MG523859.1</t>
  </si>
  <si>
    <t>Camellia yunnanensis</t>
  </si>
  <si>
    <t>PRJNA221688</t>
  </si>
  <si>
    <t>NC_022463.1/KF156838.1</t>
  </si>
  <si>
    <t>Rosa multiflora</t>
  </si>
  <si>
    <t>PRJNA508186</t>
  </si>
  <si>
    <t>NC_039989.1/MG893867.1</t>
  </si>
  <si>
    <t>Acer miaotaiense</t>
  </si>
  <si>
    <t>PRJNA326004</t>
  </si>
  <si>
    <t>NC_030343.1/KX098452.1</t>
  </si>
  <si>
    <t>Nandina domestica</t>
  </si>
  <si>
    <t>PRJNA17653</t>
  </si>
  <si>
    <t>NC_008336.1/DQ923117.1</t>
  </si>
  <si>
    <t>2006-09-14T00:00:00Z</t>
  </si>
  <si>
    <t>Weigela japonica</t>
  </si>
  <si>
    <t>PRJNA524584</t>
  </si>
  <si>
    <t>NC_040937.1/MK397907.1</t>
  </si>
  <si>
    <t>Schizaea elegans</t>
  </si>
  <si>
    <t>PRJNA407163</t>
  </si>
  <si>
    <t>NC_035807.1/KX258660.1</t>
  </si>
  <si>
    <t>Schoenolirion croceum</t>
  </si>
  <si>
    <t>PRJNA359973</t>
  </si>
  <si>
    <t>NC_032710.1/KX931465.1</t>
  </si>
  <si>
    <t>Camellia japonica S288C</t>
  </si>
  <si>
    <t>PRJNA433133</t>
  </si>
  <si>
    <t>NC_036830.1/MF850254.1</t>
  </si>
  <si>
    <t>Trillium cuneatum</t>
  </si>
  <si>
    <t>PRJNA285549</t>
  </si>
  <si>
    <t>NC_027185.1/KR135077.1</t>
  </si>
  <si>
    <t>Melastoma dodecandrum</t>
  </si>
  <si>
    <t>PRJNA550843</t>
  </si>
  <si>
    <t>NC_042821.1/MH748092.1</t>
  </si>
  <si>
    <t>Pentactina rupicola</t>
  </si>
  <si>
    <t>PRJNA85507</t>
  </si>
  <si>
    <t>NC_016921.1/JQ041763.1</t>
  </si>
  <si>
    <t>2012-02-23T00:00:00Z</t>
  </si>
  <si>
    <t>Camellia cuspidata</t>
  </si>
  <si>
    <t>PRJNA221673</t>
  </si>
  <si>
    <t>NC_022459.1/KF156833.1</t>
  </si>
  <si>
    <t>Salix interior</t>
  </si>
  <si>
    <t>PRJNA257630</t>
  </si>
  <si>
    <t>NC_024681.1/KJ742926.1</t>
  </si>
  <si>
    <t>Rubus hybrid cultivar</t>
  </si>
  <si>
    <t>PRJNA550906</t>
  </si>
  <si>
    <t>NC_042716.1/MH992399.1</t>
  </si>
  <si>
    <t>Pentadiplandra brazzeana</t>
  </si>
  <si>
    <t>PRJNA573219</t>
  </si>
  <si>
    <t>NC_044667.1/MN306574.1</t>
  </si>
  <si>
    <t>Nepenthes ventricosa x Nepenthes alata</t>
  </si>
  <si>
    <t>PRJNA557906</t>
  </si>
  <si>
    <t>NC_044185.1/MK758110.1</t>
  </si>
  <si>
    <t>Populus simonii</t>
  </si>
  <si>
    <t>PRJNA453219</t>
  </si>
  <si>
    <t>NC_037418.1/MG262356.1</t>
  </si>
  <si>
    <t>Populus tremula x Populus alba</t>
  </si>
  <si>
    <t>PRJNA304813</t>
  </si>
  <si>
    <t>NC_028504.1/KT780870.1</t>
  </si>
  <si>
    <t>Triolena amazonica</t>
  </si>
  <si>
    <t>PRJNA353462</t>
  </si>
  <si>
    <t>NC_031890.1/KX826834.1</t>
  </si>
  <si>
    <t>Dysosma difformis</t>
  </si>
  <si>
    <t>SAMN08013431</t>
  </si>
  <si>
    <t>PRJNA479203</t>
  </si>
  <si>
    <t>NC_037906.1/MG593056.1</t>
  </si>
  <si>
    <t>Alangium chinense</t>
  </si>
  <si>
    <t>PRJNA573350</t>
  </si>
  <si>
    <t>NC_044840.1/MN380701.1</t>
  </si>
  <si>
    <t>Alsophila spinulosa</t>
  </si>
  <si>
    <t>PRJNA38637</t>
  </si>
  <si>
    <t>NC_012818.1/FJ556581.1</t>
  </si>
  <si>
    <t>2009-07-01T00:00:00Z</t>
  </si>
  <si>
    <t>Camellia renshanxiangiae</t>
  </si>
  <si>
    <t>PRJNA532142</t>
  </si>
  <si>
    <t>NC_041672.1/MH253889.1</t>
  </si>
  <si>
    <t>Parathesis chiapensis</t>
  </si>
  <si>
    <t>PRJNA579610</t>
  </si>
  <si>
    <t>NC_045115.1/MN177699.1</t>
  </si>
  <si>
    <t>Isatis tinctoria</t>
  </si>
  <si>
    <t>PRJNA302496</t>
  </si>
  <si>
    <t>NC_028415.1/KT591187.1</t>
  </si>
  <si>
    <t>Cornus nuttallii</t>
  </si>
  <si>
    <t>PRJNA573314</t>
  </si>
  <si>
    <t>NC_044821.1/MN380672.1</t>
  </si>
  <si>
    <t>Hosta minor</t>
  </si>
  <si>
    <t>PRJNA413206</t>
  </si>
  <si>
    <t>NC_035999.1/KX822777.1</t>
  </si>
  <si>
    <t>Alsophila costularis</t>
  </si>
  <si>
    <t>PRJNA557958</t>
  </si>
  <si>
    <t>NC_044080.1/MH684489.1</t>
  </si>
  <si>
    <t>Saurauia tristyla</t>
  </si>
  <si>
    <t>PRJNA558021</t>
  </si>
  <si>
    <t>NC_044098.1/MG912839.1</t>
  </si>
  <si>
    <t>Poliothyrsis sinensis</t>
  </si>
  <si>
    <t>PRJNA453307</t>
  </si>
  <si>
    <t>NC_037412.1/MG262343.1</t>
  </si>
  <si>
    <t>Anredera cordifolia</t>
  </si>
  <si>
    <t>PRJNA529145</t>
  </si>
  <si>
    <t>NC_041274.1/MK397854.1</t>
  </si>
  <si>
    <t>Itoa orientalis</t>
  </si>
  <si>
    <t>PRJNA453289</t>
  </si>
  <si>
    <t>NC_037411.1/MG262342.1</t>
  </si>
  <si>
    <t>Melastoma candidum</t>
  </si>
  <si>
    <t>PRJNA387801</t>
  </si>
  <si>
    <t>NC_034716.1/KY745894.1</t>
  </si>
  <si>
    <t>Milla biflora</t>
  </si>
  <si>
    <t>PRJNA413224</t>
  </si>
  <si>
    <t>NC_036000.1/KX822778.1</t>
  </si>
  <si>
    <t>Schefflera heptaphylla</t>
  </si>
  <si>
    <t>PRJNA316278</t>
  </si>
  <si>
    <t>NC_029764.1/KT748629.1</t>
  </si>
  <si>
    <t>Penthorum chinense</t>
  </si>
  <si>
    <t>PRJNA232236</t>
  </si>
  <si>
    <t>NC_023086.1/JX436155.1</t>
  </si>
  <si>
    <t>Atropa belladonna Ab5p(kan)</t>
  </si>
  <si>
    <t>PRJNA12237</t>
  </si>
  <si>
    <t>NC_004561.1/AJ316582.1</t>
  </si>
  <si>
    <t>2003-02-06T00:00:00Z</t>
  </si>
  <si>
    <t>Dendropanax dentiger</t>
  </si>
  <si>
    <t>PRJNA276199</t>
  </si>
  <si>
    <t>NC_026546.1/KP271241.1</t>
  </si>
  <si>
    <t>Dracaena cambodiana</t>
  </si>
  <si>
    <t>PRJNA504090</t>
  </si>
  <si>
    <t>NC_039776.1/MH293451.1</t>
  </si>
  <si>
    <t>Populus angustifolia</t>
  </si>
  <si>
    <t>PRJNA453210</t>
  </si>
  <si>
    <t>NC_037413.1/MG262345.1</t>
  </si>
  <si>
    <t>Asparagus officinalis</t>
  </si>
  <si>
    <t>PRJNA387764</t>
  </si>
  <si>
    <t>NC_034777.1/KY364194.1</t>
  </si>
  <si>
    <t>Elodea canadensis</t>
  </si>
  <si>
    <t>PRJNA174475</t>
  </si>
  <si>
    <t>NC_018541.1/JQ310743.1</t>
  </si>
  <si>
    <t>Physalis angulata</t>
  </si>
  <si>
    <t>SAMN08408038</t>
  </si>
  <si>
    <t>PRJNA495562</t>
  </si>
  <si>
    <t>NC_039457.1/</t>
  </si>
  <si>
    <t>Physalis peruviana</t>
  </si>
  <si>
    <t>PRJNA276212</t>
  </si>
  <si>
    <t>NC_026570.1/KP295964.1</t>
  </si>
  <si>
    <t>Physalis pruinosa</t>
  </si>
  <si>
    <t>SAMN08408040</t>
  </si>
  <si>
    <t>PRJNA495586</t>
  </si>
  <si>
    <t>NC_039458.1/</t>
  </si>
  <si>
    <t>Lozanella enantiophylla</t>
  </si>
  <si>
    <t>PRJNA504215</t>
  </si>
  <si>
    <t>NC_039731.1/MH118123.1</t>
  </si>
  <si>
    <t>Linum usitatissimum</t>
  </si>
  <si>
    <t>PRJNA420526</t>
  </si>
  <si>
    <t>NC_036356.1/KY849971.1</t>
  </si>
  <si>
    <t>Polyspora hainanensis</t>
  </si>
  <si>
    <t>PRJNA400949</t>
  </si>
  <si>
    <t>NC_035693.1/KY406776.1</t>
  </si>
  <si>
    <t>Dunalia brachyacantha</t>
  </si>
  <si>
    <t>PRJNA281914</t>
  </si>
  <si>
    <t>NC_026906.1/KP308151.1</t>
  </si>
  <si>
    <t>Iochroma umbellatum</t>
  </si>
  <si>
    <t>PRJNA320571</t>
  </si>
  <si>
    <t>NC_030044.1/KU310542.1</t>
  </si>
  <si>
    <t>Pyrenaria oblongicarpa</t>
  </si>
  <si>
    <t>PRJNA400985</t>
  </si>
  <si>
    <t>NC_035694.1/KY406781.1</t>
  </si>
  <si>
    <t>Paris polyphylla var. yunnanensis</t>
  </si>
  <si>
    <t>PRJNA368885</t>
  </si>
  <si>
    <t>NC_033518.1/KX784049.1</t>
  </si>
  <si>
    <t>Actinidia deliciosa</t>
  </si>
  <si>
    <t>PRJNA278534</t>
  </si>
  <si>
    <t>NC_026691.1/KP297244.1</t>
  </si>
  <si>
    <t>Populus szechuanica</t>
  </si>
  <si>
    <t>PRJNA453288</t>
  </si>
  <si>
    <t>NC_037419.1/MG262357.1</t>
  </si>
  <si>
    <t>Xerophyllum tenax</t>
  </si>
  <si>
    <t>PRJNA285547</t>
  </si>
  <si>
    <t>NC_027158.1/KM078035.1</t>
  </si>
  <si>
    <t>Bommeria hispida</t>
  </si>
  <si>
    <t>PRJNA514767</t>
  </si>
  <si>
    <t>NC_040206.1/MH173074.1</t>
  </si>
  <si>
    <t>Rosa roxburghii</t>
  </si>
  <si>
    <t>PRJNA356521</t>
  </si>
  <si>
    <t>NC_032038.1/KX768420.1</t>
  </si>
  <si>
    <t>Camellia elongata</t>
  </si>
  <si>
    <t>PRJNA400416</t>
  </si>
  <si>
    <t>NC_035652.1/KY406791.1</t>
  </si>
  <si>
    <t>Liriope muscari</t>
  </si>
  <si>
    <t>PRJNA595295</t>
  </si>
  <si>
    <t>NC_045384.1/MK210628.1</t>
  </si>
  <si>
    <t>Diphylleia grayi</t>
  </si>
  <si>
    <t>SAMN08026659</t>
  </si>
  <si>
    <t>PRJNA479038</t>
  </si>
  <si>
    <t>NC_037901.1/MG593049.1</t>
  </si>
  <si>
    <t>Paris marmorata</t>
  </si>
  <si>
    <t>PRJNA368886</t>
  </si>
  <si>
    <t>NC_033516.1/KX784047.1</t>
  </si>
  <si>
    <t>Hosta yingeri</t>
  </si>
  <si>
    <t>PRJNA508104</t>
  </si>
  <si>
    <t>NC_039976.1/MF990205.1</t>
  </si>
  <si>
    <t>Priogymnanthus hasslerianus</t>
  </si>
  <si>
    <t>PRJNA541634</t>
  </si>
  <si>
    <t>NC_042279.1/MH817879.1</t>
  </si>
  <si>
    <t>Populus euphratica</t>
  </si>
  <si>
    <t>PRJNA268063</t>
  </si>
  <si>
    <t>Pltd:NC_024747.1/</t>
  </si>
  <si>
    <t>Eleutherococcus senticosus</t>
  </si>
  <si>
    <t>PRJNA78523</t>
  </si>
  <si>
    <t>NC_016430.1/JN637765.1</t>
  </si>
  <si>
    <t>Polyspora axillaris</t>
  </si>
  <si>
    <t>PRJNA400403</t>
  </si>
  <si>
    <t>NC_035645.1/KY406760.1</t>
  </si>
  <si>
    <t>Oresitrophe rupifraga</t>
  </si>
  <si>
    <t>SAMN07566661</t>
  </si>
  <si>
    <t>PRJNA453296</t>
  </si>
  <si>
    <t>NC_037514.1/MF774190.1</t>
  </si>
  <si>
    <t>Alangium platanifolium</t>
  </si>
  <si>
    <t>PRJNA573316</t>
  </si>
  <si>
    <t>NC_044827.1/MN380678.1</t>
  </si>
  <si>
    <t>Capsicum annuum</t>
  </si>
  <si>
    <t>PRJNA319678</t>
  </si>
  <si>
    <t>Pltd:NC_018552.1/</t>
  </si>
  <si>
    <t>Populus cathayana</t>
  </si>
  <si>
    <t>PRJNA522220</t>
  </si>
  <si>
    <t>NC_040874.1/MK267318.1</t>
  </si>
  <si>
    <t>Tibouchina longifolia</t>
  </si>
  <si>
    <t>PRJNA353467</t>
  </si>
  <si>
    <t>NC_031889.1/KX826833.1</t>
  </si>
  <si>
    <t>Glaucidium palmatum</t>
  </si>
  <si>
    <t>PRJNA532150</t>
  </si>
  <si>
    <t>NC_041539.1/MK569492.1</t>
  </si>
  <si>
    <t>Iochroma cyaneum</t>
  </si>
  <si>
    <t>PRJNA321888</t>
  </si>
  <si>
    <t>NC_030178.1/KU319588.1</t>
  </si>
  <si>
    <t>Nolina atopocarpa</t>
  </si>
  <si>
    <t>PRJNA359978</t>
  </si>
  <si>
    <t>NC_032708.1/KX931462.1</t>
  </si>
  <si>
    <t>Populus koreana</t>
  </si>
  <si>
    <t>PRJNA453317</t>
  </si>
  <si>
    <t>NC_037414.1/MG262348.1</t>
  </si>
  <si>
    <t>Astrocaryum murumuru</t>
  </si>
  <si>
    <t>PRJNA563432</t>
  </si>
  <si>
    <t>NC_044481.1/MH537787.1</t>
  </si>
  <si>
    <t>Astrocaryum aculeatum</t>
  </si>
  <si>
    <t>PRJNA563371</t>
  </si>
  <si>
    <t>Chloroplast DNA, complete genome:NC_044482.1/MH537788.1</t>
  </si>
  <si>
    <t>Capsicum chinense</t>
  </si>
  <si>
    <t>PRJNA328828</t>
  </si>
  <si>
    <t>NC_030543.1/KU041709.1</t>
  </si>
  <si>
    <t>Passiflora suberosa</t>
  </si>
  <si>
    <t>PRJNA553971</t>
  </si>
  <si>
    <t>NC_043814.1/MK694921.1</t>
  </si>
  <si>
    <t>Capsicum tovarii</t>
  </si>
  <si>
    <t>PRJNA368899</t>
  </si>
  <si>
    <t>NC_033526.1/KX913219.1</t>
  </si>
  <si>
    <t>Capsicum frutescens</t>
  </si>
  <si>
    <t>PRJNA298186</t>
  </si>
  <si>
    <t>NC_028007.1/KR078312.1</t>
  </si>
  <si>
    <t>Deutzia compacta</t>
  </si>
  <si>
    <t>PRJNA573354</t>
  </si>
  <si>
    <t>NC_044843.1/MN380704.1</t>
  </si>
  <si>
    <t>Changnienia amoena</t>
  </si>
  <si>
    <t>PRJNA595187</t>
  </si>
  <si>
    <t>NC_045402.1/MN047293.1</t>
  </si>
  <si>
    <t>Salix babylonica</t>
  </si>
  <si>
    <t>PRJNA301303</t>
  </si>
  <si>
    <t>NC_028350.1/KT449800.1</t>
  </si>
  <si>
    <t>Syringa yunnanensis</t>
  </si>
  <si>
    <t>PRJNA546304</t>
  </si>
  <si>
    <t>NC_042468.1/MH817943.1</t>
  </si>
  <si>
    <t>Iochroma tingoanum</t>
  </si>
  <si>
    <t>PRJNA285535</t>
  </si>
  <si>
    <t>NC_027177.1/KP280175.1</t>
  </si>
  <si>
    <t>Actinidia callosa var. henryi</t>
  </si>
  <si>
    <t>PRJNA553961</t>
  </si>
  <si>
    <t>NC_043861.1/MK088177.1</t>
  </si>
  <si>
    <t>Zabelia triflora</t>
  </si>
  <si>
    <t>PRJNA579661</t>
  </si>
  <si>
    <t>NC_045053.1/MN524633.1</t>
  </si>
  <si>
    <t>Cistanthe longiscapa</t>
  </si>
  <si>
    <t>PRJNA390958</t>
  </si>
  <si>
    <t>NC_035140.1/KX928992.1</t>
  </si>
  <si>
    <t>Iochroma lehmannii</t>
  </si>
  <si>
    <t>PRJNA321886</t>
  </si>
  <si>
    <t>NC_030167.1/KU310617.1</t>
  </si>
  <si>
    <t>Dysosma pleiantha</t>
  </si>
  <si>
    <t>SAMN08026745</t>
  </si>
  <si>
    <t>PRJNA479274</t>
  </si>
  <si>
    <t>NC_037905.1/MG593054.1</t>
  </si>
  <si>
    <t>Acnistus arborescens x Iochroma cyaneum</t>
  </si>
  <si>
    <t>PRJNA320593</t>
  </si>
  <si>
    <t>NC_030056.1/KU306735.1</t>
  </si>
  <si>
    <t>Abelia sanguinea</t>
  </si>
  <si>
    <t>PRJNA591512</t>
  </si>
  <si>
    <t>NC_045193.1/MK033544.1</t>
  </si>
  <si>
    <t>Trillium tschonoskii</t>
  </si>
  <si>
    <t>PRJNA293076</t>
  </si>
  <si>
    <t>NC_027739.1/KR780076.1</t>
  </si>
  <si>
    <t>2015-08-18T00:00:00Z</t>
  </si>
  <si>
    <t>Epimedium ilicifolium</t>
  </si>
  <si>
    <t>PRJNA574372</t>
  </si>
  <si>
    <t>NC_044897.1/MK992921.1</t>
  </si>
  <si>
    <t>Acer griseum</t>
  </si>
  <si>
    <t>PRJNA383237</t>
  </si>
  <si>
    <t>NC_034346.1/KY511609.1</t>
  </si>
  <si>
    <t>Iochroma stenanthum</t>
  </si>
  <si>
    <t>PRJNA276184</t>
  </si>
  <si>
    <t>NC_026574.1/KP262399.1</t>
  </si>
  <si>
    <t>Pyrenaria microcarpa</t>
  </si>
  <si>
    <t>PRJNA400984</t>
  </si>
  <si>
    <t>NC_035686.1/KY406764.1</t>
  </si>
  <si>
    <t>Anemarrhena asphodeloides</t>
  </si>
  <si>
    <t>PRJNA359943</t>
  </si>
  <si>
    <t>NC_032698.1/KX931449.1</t>
  </si>
  <si>
    <t>Alangium kurzii</t>
  </si>
  <si>
    <t>PRJNA573355</t>
  </si>
  <si>
    <t>NC_044826.1/MN380677.1</t>
  </si>
  <si>
    <t>Dunalia solanacea</t>
  </si>
  <si>
    <t>PRJNA284075</t>
  </si>
  <si>
    <t>NC_027099.1/KP998157.1</t>
  </si>
  <si>
    <t>Weigela florida</t>
  </si>
  <si>
    <t>PRJNA479019</t>
  </si>
  <si>
    <t>NC_037950.1/MG738664.1</t>
  </si>
  <si>
    <t>Asparagus schoberioides</t>
  </si>
  <si>
    <t>PRJNA413232</t>
  </si>
  <si>
    <t>NC_035969.1/KX790361.1</t>
  </si>
  <si>
    <t>Kolkwitzia amabilis</t>
  </si>
  <si>
    <t>PRJNA318179</t>
  </si>
  <si>
    <t>NC_029874.1/KT966716.1</t>
  </si>
  <si>
    <t>Monsonia emarginata</t>
  </si>
  <si>
    <t>PRJNA316283</t>
  </si>
  <si>
    <t>NC_029694.1/KT692738.1</t>
  </si>
  <si>
    <t>Vancouveria hexandra</t>
  </si>
  <si>
    <t>PRJNA541726</t>
  </si>
  <si>
    <t>NC_042222.1/MH423073.1</t>
  </si>
  <si>
    <t>Rosa berberifolia</t>
  </si>
  <si>
    <t>PRJNA579677</t>
  </si>
  <si>
    <t>NC_045126.1/MK423879.1</t>
  </si>
  <si>
    <t>Camellia impressinervis</t>
  </si>
  <si>
    <t>PRJNA221694</t>
  </si>
  <si>
    <t>NC_022461.1/KF156835.1</t>
  </si>
  <si>
    <t>Paris cronquistii</t>
  </si>
  <si>
    <t>PRJNA368890</t>
  </si>
  <si>
    <t>NC_033511.1/KX784041.1</t>
  </si>
  <si>
    <t>Acnistus arborescens</t>
  </si>
  <si>
    <t>PRJNA321890</t>
  </si>
  <si>
    <t>NC_030185.1/KU568472.1</t>
  </si>
  <si>
    <t>Cymbidium aloifolium</t>
  </si>
  <si>
    <t>PRJNA207658</t>
  </si>
  <si>
    <t>NC_021429.1/KC876122.1</t>
  </si>
  <si>
    <t>Acer laevigatum</t>
  </si>
  <si>
    <t>PRJNA546354</t>
  </si>
  <si>
    <t>NC_042443.1/MF521832.1</t>
  </si>
  <si>
    <t>Citrullus lanatus subsp. vulgaris</t>
  </si>
  <si>
    <t>SAMN05913344</t>
  </si>
  <si>
    <t>PRJNA356444</t>
  </si>
  <si>
    <t>NC_032008.1/KY014105.1</t>
  </si>
  <si>
    <t>Citrullus mucosospermus</t>
  </si>
  <si>
    <t>PRJNA376992</t>
  </si>
  <si>
    <t>NC_033899.1/KY430686.1</t>
  </si>
  <si>
    <t>Peucedanum insolens</t>
  </si>
  <si>
    <t>PRJNA362392</t>
  </si>
  <si>
    <t>NC_033344.1/KU041143.1</t>
  </si>
  <si>
    <t>Tutcheria championii</t>
  </si>
  <si>
    <t>PRJNA400993</t>
  </si>
  <si>
    <t>NC_035687.1/KY406765.1</t>
  </si>
  <si>
    <t>Maianthemum dilatatum</t>
  </si>
  <si>
    <t>PRJNA487387</t>
  </si>
  <si>
    <t>NC_039133.1/MF150041.1</t>
  </si>
  <si>
    <t>Leontice incerta</t>
  </si>
  <si>
    <t>SAMN10080457</t>
  </si>
  <si>
    <t>PRJNA555939</t>
  </si>
  <si>
    <t>NC_043927.1/MH940295.1</t>
  </si>
  <si>
    <t>Saracha punctata</t>
  </si>
  <si>
    <t>PRJNA278578</t>
  </si>
  <si>
    <t>NC_026694.1/KP280050.1</t>
  </si>
  <si>
    <t>Pyrenaria pingpienensis</t>
  </si>
  <si>
    <t>PRJNA400436</t>
  </si>
  <si>
    <t>NC_035642.1/KY406752.1</t>
  </si>
  <si>
    <t>Talinum paniculatum</t>
  </si>
  <si>
    <t>PRJNA479317</t>
  </si>
  <si>
    <t>NC_037748.1/MG710385.1</t>
  </si>
  <si>
    <t>Callianthemum taipaicum</t>
  </si>
  <si>
    <t>PRJNA532211</t>
  </si>
  <si>
    <t>NC_041476.1/MK569479.1</t>
  </si>
  <si>
    <t>Capsicum eximium</t>
  </si>
  <si>
    <t>PRJNA368901</t>
  </si>
  <si>
    <t>NC_033527.1/KX913220.1</t>
  </si>
  <si>
    <t>Amphilophium chocoense</t>
  </si>
  <si>
    <t>PRJNA550767</t>
  </si>
  <si>
    <t>NC_042914.1/MK415793.1</t>
  </si>
  <si>
    <t>Balsamocarpon brevifolium</t>
  </si>
  <si>
    <t>PRJNA532067</t>
  </si>
  <si>
    <t>NC_041581.1/MH252075.1</t>
  </si>
  <si>
    <t>Myrsine stolonifera</t>
  </si>
  <si>
    <t>PRJNA579620</t>
  </si>
  <si>
    <t>NC_045112.1/MN167883.1</t>
  </si>
  <si>
    <t>Podophyllum peltatum</t>
  </si>
  <si>
    <t>SAMN08026656</t>
  </si>
  <si>
    <t>PRJNA479197</t>
  </si>
  <si>
    <t>NC_037903.1/MG593052.1</t>
  </si>
  <si>
    <t>Populus deltoides</t>
  </si>
  <si>
    <t>PRJNA524552</t>
  </si>
  <si>
    <t>NC_040929.1/MK267316.1</t>
  </si>
  <si>
    <t>Populus x canadensis</t>
  </si>
  <si>
    <t>PRJNA524553</t>
  </si>
  <si>
    <t>NC_040928.1/MK267315.1</t>
  </si>
  <si>
    <t>Capsicum galapagoense</t>
  </si>
  <si>
    <t>PRJNA368900</t>
  </si>
  <si>
    <t>NC_033524.1/KX913216.1</t>
  </si>
  <si>
    <t>Mukdenia rossii</t>
  </si>
  <si>
    <t>SAMN07998554</t>
  </si>
  <si>
    <t>PRJNA453218</t>
  </si>
  <si>
    <t>NC_037495.1/MG470844.1</t>
  </si>
  <si>
    <t>Camellia mairei</t>
  </si>
  <si>
    <t>PRJNA400966</t>
  </si>
  <si>
    <t>NC_035688.1/KY406767.1</t>
  </si>
  <si>
    <t>Actinidia eriantha</t>
  </si>
  <si>
    <t>PRJNA389087</t>
  </si>
  <si>
    <t>NC_034914.1/KY100979.1</t>
  </si>
  <si>
    <t>Camellia chekiangoleosa</t>
  </si>
  <si>
    <t>PRJNA453355</t>
  </si>
  <si>
    <t>NC_037472.1/MG431968.1</t>
  </si>
  <si>
    <t>Camellia oleifera</t>
  </si>
  <si>
    <t>PRJNA232192</t>
  </si>
  <si>
    <t>NC_023084.1/JQ975031.1</t>
  </si>
  <si>
    <t>Camellia reticulata</t>
  </si>
  <si>
    <t>PRJNA257599</t>
  </si>
  <si>
    <t>NC_024663.1/KJ806278.1</t>
  </si>
  <si>
    <t>Iochroma salpoanum</t>
  </si>
  <si>
    <t>PRJNA321885</t>
  </si>
  <si>
    <t>NC_030168.1/KU315119.1</t>
  </si>
  <si>
    <t>Elaeis guineensis</t>
  </si>
  <si>
    <t>PRJNA268357</t>
  </si>
  <si>
    <t>Pltd:NC_017602.1/</t>
  </si>
  <si>
    <t>Camellia taliensis</t>
  </si>
  <si>
    <t>PRJNA218132</t>
  </si>
  <si>
    <t>NC_022264.1/KF156839.1</t>
  </si>
  <si>
    <t>Neottia ovata</t>
  </si>
  <si>
    <t>PRJNA336211</t>
  </si>
  <si>
    <t>NC_030712.1/KU551271.1</t>
  </si>
  <si>
    <t>Epimedium mikinorii</t>
  </si>
  <si>
    <t>PRJNA574385</t>
  </si>
  <si>
    <t>NC_044890.1/MK408752.1</t>
  </si>
  <si>
    <t>Ginkgo biloba</t>
  </si>
  <si>
    <t>PRJNA89731</t>
  </si>
  <si>
    <t>NC_016986.1/JN867585.1</t>
  </si>
  <si>
    <t>2012-03-15T00:00:00Z</t>
  </si>
  <si>
    <t>Rosa hybrid cultivar</t>
  </si>
  <si>
    <t>PRJNA557997</t>
  </si>
  <si>
    <t>NC_044126.1/MK947051.1</t>
  </si>
  <si>
    <t>Symplocos paniculata</t>
  </si>
  <si>
    <t>PRJNA400964</t>
  </si>
  <si>
    <t>NC_035702.1/MF179486.1</t>
  </si>
  <si>
    <t>Basella alba</t>
  </si>
  <si>
    <t>PRJNA529151</t>
  </si>
  <si>
    <t>NC_041293.1/MK397856.1</t>
  </si>
  <si>
    <t>Eriobotrya malipoensis</t>
  </si>
  <si>
    <t>PRJNA595189</t>
  </si>
  <si>
    <t>NC_045346.1/MN577881.1</t>
  </si>
  <si>
    <t>Capsicum chacoense</t>
  </si>
  <si>
    <t>PRJNA368856</t>
  </si>
  <si>
    <t>NC_033525.1/KX913218.1</t>
  </si>
  <si>
    <t>Iochroma australe</t>
  </si>
  <si>
    <t>PRJNA317875</t>
  </si>
  <si>
    <t>NC_029833.1/KU311000.1</t>
  </si>
  <si>
    <t>Camellia crapnelliana</t>
  </si>
  <si>
    <t>PRJNA256357</t>
  </si>
  <si>
    <t>NC_024541.1/KF753632.1</t>
  </si>
  <si>
    <t>Lepisorus clathratus</t>
  </si>
  <si>
    <t>PRJNA400918</t>
  </si>
  <si>
    <t>NC_035739.1/KY419704.1</t>
  </si>
  <si>
    <t>Rosa rugosa</t>
  </si>
  <si>
    <t>PRJNA557973</t>
  </si>
  <si>
    <t>NC_044094.1/MK986659.1</t>
  </si>
  <si>
    <t>Camellia granthamiana</t>
  </si>
  <si>
    <t>PRJNA484482</t>
  </si>
  <si>
    <t>NC_038181.1/MG782842.1</t>
  </si>
  <si>
    <t>Iochroma loxense</t>
  </si>
  <si>
    <t>PRJNA278536</t>
  </si>
  <si>
    <t>NC_026726.1/KP296185.1</t>
  </si>
  <si>
    <t>Diphylleia cymosa</t>
  </si>
  <si>
    <t>SAMN08026658</t>
  </si>
  <si>
    <t>PRJNA479275</t>
  </si>
  <si>
    <t>NC_037908.1/MG593058.1</t>
  </si>
  <si>
    <t>Citrullus amarus</t>
  </si>
  <si>
    <t>SAMN07374905</t>
  </si>
  <si>
    <t>PRJNA413250</t>
  </si>
  <si>
    <t>NC_035974.1/MF536694.1</t>
  </si>
  <si>
    <t>Aphyllanthes monspeliensis</t>
  </si>
  <si>
    <t>PRJNA413221</t>
  </si>
  <si>
    <t>NC_035968.1/KX790360.1</t>
  </si>
  <si>
    <t>Cephalanthera humilis</t>
  </si>
  <si>
    <t>PRJNA336196</t>
  </si>
  <si>
    <t>NC_030706.1/KU551265.1</t>
  </si>
  <si>
    <t>Idesia polycarpa</t>
  </si>
  <si>
    <t>PRJNA356574</t>
  </si>
  <si>
    <t>NC_032060.1/KX229742.1</t>
  </si>
  <si>
    <t>Adenocalymma biternatum</t>
  </si>
  <si>
    <t>PRJNA422845</t>
  </si>
  <si>
    <t>NC_036496.1/MG008309.1</t>
  </si>
  <si>
    <t>Eriolarynx fasciculata</t>
  </si>
  <si>
    <t>PRJNA321889</t>
  </si>
  <si>
    <t>NC_030171.1/KU306938.1</t>
  </si>
  <si>
    <t>Aconitum coreanum</t>
  </si>
  <si>
    <t>PRJNA348064</t>
  </si>
  <si>
    <t>NC_031421.1/KT820667.1</t>
  </si>
  <si>
    <t>Populus trichocarpa</t>
  </si>
  <si>
    <t>Nisqually-1</t>
  </si>
  <si>
    <t>PRJNA17973</t>
  </si>
  <si>
    <t>Pltd:NC_009143.1/</t>
  </si>
  <si>
    <t>2007-03-26T00:00:00Z</t>
  </si>
  <si>
    <t>Coccinia grandis</t>
  </si>
  <si>
    <t>PRJNA353423</t>
  </si>
  <si>
    <t>NC_031834.1/KX147311.1</t>
  </si>
  <si>
    <t>Camellia azalea</t>
  </si>
  <si>
    <t>PRJNA400004</t>
  </si>
  <si>
    <t>NC_035574.1/KY856741.1</t>
  </si>
  <si>
    <t>Epimedium dolichostemon</t>
  </si>
  <si>
    <t>PRJNA319100</t>
  </si>
  <si>
    <t>NC_029942.1/KU522470.1</t>
  </si>
  <si>
    <t>Beschorneria septentrionalis</t>
  </si>
  <si>
    <t>PRJNA359966</t>
  </si>
  <si>
    <t>NC_032699.1/KX931451.1</t>
  </si>
  <si>
    <t>Acer davidii</t>
  </si>
  <si>
    <t>PRJNA325991</t>
  </si>
  <si>
    <t>NC_030331.1/KU977442.1</t>
  </si>
  <si>
    <t>Salacca ramosiana</t>
  </si>
  <si>
    <t>PRJNA319073</t>
  </si>
  <si>
    <t>NC_029954.1/KT312921.1</t>
  </si>
  <si>
    <t>Cypripedium macranthos</t>
  </si>
  <si>
    <t>PRJNA253473</t>
  </si>
  <si>
    <t>NC_024421.1/KF925434.1</t>
  </si>
  <si>
    <t>2014-06-24T00:00:00Z</t>
  </si>
  <si>
    <t>Iochroma ellipticum</t>
  </si>
  <si>
    <t>PRJNA321887</t>
  </si>
  <si>
    <t>NC_030177.1/KU323367.1</t>
  </si>
  <si>
    <t>Capsicum baccatum var. baccatum</t>
  </si>
  <si>
    <t>SAMN07947775</t>
  </si>
  <si>
    <t>PRJNA504258</t>
  </si>
  <si>
    <t>NC_039693.1/</t>
  </si>
  <si>
    <t>Agapanthus coddii</t>
  </si>
  <si>
    <t>PRJNA413243</t>
  </si>
  <si>
    <t>NC_035971.1/KX790363.1</t>
  </si>
  <si>
    <t>Liriope spicata</t>
  </si>
  <si>
    <t>PRJNA541594</t>
  </si>
  <si>
    <t>NC_042227.1/MH680945.1</t>
  </si>
  <si>
    <t>Capsicum baccatum var. praetermissum</t>
  </si>
  <si>
    <t>SAMN07947777</t>
  </si>
  <si>
    <t>PRJNA504054</t>
  </si>
  <si>
    <t>NC_039695.1/</t>
  </si>
  <si>
    <t>Polyspora longicarpa</t>
  </si>
  <si>
    <t>PRJNA400952</t>
  </si>
  <si>
    <t>NC_035689.1/KY406768.1</t>
  </si>
  <si>
    <t>Pyrenaria khasiana</t>
  </si>
  <si>
    <t>PRJNA400432</t>
  </si>
  <si>
    <t>NC_035644.1/KY406756.1</t>
  </si>
  <si>
    <t>Polyspora speciosa</t>
  </si>
  <si>
    <t>PRJNA400441</t>
  </si>
  <si>
    <t>NC_035643.1/KY406754.1</t>
  </si>
  <si>
    <t>Acer wilsonii</t>
  </si>
  <si>
    <t>PRJNA524579</t>
  </si>
  <si>
    <t>NC_040988.1/MG012225.1</t>
  </si>
  <si>
    <t>Calciphilopteris ludens</t>
  </si>
  <si>
    <t>PRJNA514773</t>
  </si>
  <si>
    <t>NC_040214.1/MH173084.1</t>
  </si>
  <si>
    <t>Amphilophium cuneifolium</t>
  </si>
  <si>
    <t>PRJNA550766</t>
  </si>
  <si>
    <t>NC_042915.1/MK415794.1</t>
  </si>
  <si>
    <t>Camellia szechuanensis</t>
  </si>
  <si>
    <t>PRJNA400420</t>
  </si>
  <si>
    <t>NC_035651.1/KY406778.1</t>
  </si>
  <si>
    <t>Dipteronia dyeriana</t>
  </si>
  <si>
    <t>PRJNA353445</t>
  </si>
  <si>
    <t>NC_031899.1/KT985457.1</t>
  </si>
  <si>
    <t>Sinadoxa corydalifolia</t>
  </si>
  <si>
    <t>PRJNA356514</t>
  </si>
  <si>
    <t>NC_032040.1/KX258651.1</t>
  </si>
  <si>
    <t>Camellia pubicosta</t>
  </si>
  <si>
    <t>PRJNA257622</t>
  </si>
  <si>
    <t>NC_024662.1/KJ806277.1</t>
  </si>
  <si>
    <t>Paris mairei</t>
  </si>
  <si>
    <t>PRJNA368877</t>
  </si>
  <si>
    <t>NC_033515.1/KX784046.1</t>
  </si>
  <si>
    <t>Dipteronia sinensis</t>
  </si>
  <si>
    <t>PRJNA313533</t>
  </si>
  <si>
    <t>NC_029338.1/KT878501.1</t>
  </si>
  <si>
    <t>Glochidion chodoense</t>
  </si>
  <si>
    <t>PRJNA550865</t>
  </si>
  <si>
    <t>NC_042906.1/MK056235.1</t>
  </si>
  <si>
    <t>Adenocalymma subspicatum</t>
  </si>
  <si>
    <t>PRJNA422839</t>
  </si>
  <si>
    <t>NC_036502.1/MG008315.1</t>
  </si>
  <si>
    <t>Populus balsamifera</t>
  </si>
  <si>
    <t>PRJNA259459</t>
  </si>
  <si>
    <t>NC_024735.1/KJ664927.1</t>
  </si>
  <si>
    <t>Symplocos costaricana</t>
  </si>
  <si>
    <t>PRJNA400978</t>
  </si>
  <si>
    <t>NC_035708.2/MF179496.2</t>
  </si>
  <si>
    <t>Anemone trullifolia</t>
  </si>
  <si>
    <t>PRJNA495543</t>
  </si>
  <si>
    <t>NC_039456.1/MH205608.1</t>
  </si>
  <si>
    <t>Camellia ptilophylla</t>
  </si>
  <si>
    <t>PRJNA484449</t>
  </si>
  <si>
    <t>NC_038198.1/MG797642.1</t>
  </si>
  <si>
    <t>Camellia leptophylla</t>
  </si>
  <si>
    <t>PRJNA257583</t>
  </si>
  <si>
    <t>NC_024660.1/KJ806275.1</t>
  </si>
  <si>
    <t>Pyrenaria diospyricarpa</t>
  </si>
  <si>
    <t>PRJNA400986</t>
  </si>
  <si>
    <t>NC_035704.1/MF179488.1</t>
  </si>
  <si>
    <t>Camellia sinensis var. sinensis</t>
  </si>
  <si>
    <t>PRJNA524157</t>
  </si>
  <si>
    <t>Pltd:NC_020019.1/</t>
  </si>
  <si>
    <t>2012-12-31T00:00:00Z</t>
  </si>
  <si>
    <t>Abelia x grandiflora</t>
  </si>
  <si>
    <t>PRJNA579689</t>
  </si>
  <si>
    <t>NC_045054.1/MN524635.1</t>
  </si>
  <si>
    <t>Cornus suecica</t>
  </si>
  <si>
    <t>PRJNA573352</t>
  </si>
  <si>
    <t>NC_044823.1/MN380674.1</t>
  </si>
  <si>
    <t>Homalium cochinchinense</t>
  </si>
  <si>
    <t>PRJNA608415</t>
  </si>
  <si>
    <t>NC_045919.1/MK123970.1</t>
  </si>
  <si>
    <t>Acer sino-oblongum</t>
  </si>
  <si>
    <t>PRJNA509850</t>
  </si>
  <si>
    <t>NC_040106.1/KY987160.1</t>
  </si>
  <si>
    <t>Camellia petelotii</t>
  </si>
  <si>
    <t>PRJNA257620</t>
  </si>
  <si>
    <t>NC_024661.1/KJ806276.1</t>
  </si>
  <si>
    <t>Pyrenaria menglaensis</t>
  </si>
  <si>
    <t>PRJNA400437</t>
  </si>
  <si>
    <t>NC_035639.1/KY406747.1</t>
  </si>
  <si>
    <t>Neottia suzukii</t>
  </si>
  <si>
    <t>PRJNA532098</t>
  </si>
  <si>
    <t>NC_041447.1/MH321185.1</t>
  </si>
  <si>
    <t>Camellia grandibracteata</t>
  </si>
  <si>
    <t>PRJNA257585</t>
  </si>
  <si>
    <t>NC_024659.1/KJ806274.1</t>
  </si>
  <si>
    <t>Melliodendron xylocarpum</t>
  </si>
  <si>
    <t>PRJNA400944</t>
  </si>
  <si>
    <t>NC_035712.1/MF179500.1</t>
  </si>
  <si>
    <t>Citrullus rehmii</t>
  </si>
  <si>
    <t>SAMN07374876</t>
  </si>
  <si>
    <t>PRJNA413235</t>
  </si>
  <si>
    <t>NC_035975.1/MF536695.1</t>
  </si>
  <si>
    <t>Hesperocallis undulata</t>
  </si>
  <si>
    <t>PRJNA359959</t>
  </si>
  <si>
    <t>NC_032704.1/KX931458.1</t>
  </si>
  <si>
    <t>Capsicum baccatum var. pendulum</t>
  </si>
  <si>
    <t>SAMN07947776</t>
  </si>
  <si>
    <t>PRJNA504137</t>
  </si>
  <si>
    <t>NC_039692.1/</t>
  </si>
  <si>
    <t>Lagenaria siceraria</t>
  </si>
  <si>
    <t>PRJNA433138</t>
  </si>
  <si>
    <t>NC_036808.1/MG022623.1</t>
  </si>
  <si>
    <t>Citrullus colocynthis</t>
  </si>
  <si>
    <t>SAMN07270689</t>
  </si>
  <si>
    <t>PRJNA400919</t>
  </si>
  <si>
    <t>NC_035727.1/MF357889.1</t>
  </si>
  <si>
    <t>Morina longifolia</t>
  </si>
  <si>
    <t>PRJNA579665</t>
  </si>
  <si>
    <t>NC_045046.1/MN524607.1</t>
  </si>
  <si>
    <t>Helicia shweliensis</t>
  </si>
  <si>
    <t>PRJNA608376</t>
  </si>
  <si>
    <t>NC_045942.1/MK962317.1</t>
  </si>
  <si>
    <t>Cornus canadensis</t>
  </si>
  <si>
    <t>PRJNA573323</t>
  </si>
  <si>
    <t>NC_044822.1/MN380673.1</t>
  </si>
  <si>
    <t>Cornus kousa</t>
  </si>
  <si>
    <t>PRJNA573375</t>
  </si>
  <si>
    <t>NC_044818.1/MN380668.1</t>
  </si>
  <si>
    <t>Epimedium pseudowushanense</t>
  </si>
  <si>
    <t>PRJNA319079</t>
  </si>
  <si>
    <t>NC_029945.1/KU522473.1</t>
  </si>
  <si>
    <t>Populus laurifolia</t>
  </si>
  <si>
    <t>PRJNA453314</t>
  </si>
  <si>
    <t>NC_037415.1/MG262350.1</t>
  </si>
  <si>
    <t>Veitchia arecina</t>
  </si>
  <si>
    <t>PRJNA319105</t>
  </si>
  <si>
    <t>NC_029950.1/KT312917.1</t>
  </si>
  <si>
    <t>Paris dunniana</t>
  </si>
  <si>
    <t>PRJNA368878</t>
  </si>
  <si>
    <t>NC_033512.1/KX784042.1</t>
  </si>
  <si>
    <t>Maianthemum bicolor</t>
  </si>
  <si>
    <t>PRJNA413233</t>
  </si>
  <si>
    <t>NC_035970.1/KX790362.1</t>
  </si>
  <si>
    <t>Cornus unalaschkensis</t>
  </si>
  <si>
    <t>PRJNA573353</t>
  </si>
  <si>
    <t>NC_044824.1/MN380675.1</t>
  </si>
  <si>
    <t>Rosa praelucens</t>
  </si>
  <si>
    <t>PRJNA453341</t>
  </si>
  <si>
    <t>NC_037492.1/MG450565.1</t>
  </si>
  <si>
    <t>Cymbidium goeringii</t>
  </si>
  <si>
    <t>PRJNA304875</t>
  </si>
  <si>
    <t>NC_028524.1/KT722982.1</t>
  </si>
  <si>
    <t>Trema orientale</t>
  </si>
  <si>
    <t>PRJNA504085</t>
  </si>
  <si>
    <t>NC_039734.1/MH118126.1</t>
  </si>
  <si>
    <t>Epimedium wushanense</t>
  </si>
  <si>
    <t>PRJNA574398</t>
  </si>
  <si>
    <t>NC_044891.1/MK408753.1</t>
  </si>
  <si>
    <t>Acer morrisonense</t>
  </si>
  <si>
    <t>PRJNA313561</t>
  </si>
  <si>
    <t>NC_029371.1/KT970611.1</t>
  </si>
  <si>
    <t>Cucurbita maxima</t>
  </si>
  <si>
    <t>PRJNA422831</t>
  </si>
  <si>
    <t>NC_036505.1/MF991115.1</t>
  </si>
  <si>
    <t>Homalium paniculiflorum</t>
  </si>
  <si>
    <t>PRJNA594677</t>
  </si>
  <si>
    <t>NC_045233.1/MK033523.1</t>
  </si>
  <si>
    <t>Gordonia fruticosa</t>
  </si>
  <si>
    <t>PRJNA400950</t>
  </si>
  <si>
    <t>NC_035700.1/KY406792.1</t>
  </si>
  <si>
    <t>Aconitum sinomontanum</t>
  </si>
  <si>
    <t>PRJNA420532</t>
  </si>
  <si>
    <t>NC_036359.1/MF155666.1</t>
  </si>
  <si>
    <t>Miconia dodecandra</t>
  </si>
  <si>
    <t>PRJNA353438</t>
  </si>
  <si>
    <t>NC_031882.1/KX826826.1</t>
  </si>
  <si>
    <t>Epimedium koreanum</t>
  </si>
  <si>
    <t>PRJNA319078</t>
  </si>
  <si>
    <t>NC_029943.1/KU522471.1</t>
  </si>
  <si>
    <t>Ilex cornuta</t>
  </si>
  <si>
    <t>PRJNA563426</t>
  </si>
  <si>
    <t>NC_044416.1/MK335536.1</t>
  </si>
  <si>
    <t>Abelia chinensis</t>
  </si>
  <si>
    <t>PRJNA579669</t>
  </si>
  <si>
    <t>NC_045043.1/MN384463.1</t>
  </si>
  <si>
    <t>Schima brevipedicellata</t>
  </si>
  <si>
    <t>PRJNA399982</t>
  </si>
  <si>
    <t>NC_035537.1/KY406758.1</t>
  </si>
  <si>
    <t>Eriobotrya obovata</t>
  </si>
  <si>
    <t>PRJNA595228</t>
  </si>
  <si>
    <t>NC_045347.1/MN577882.1</t>
  </si>
  <si>
    <t>Adoxa moschatellina</t>
  </si>
  <si>
    <t>PRJNA387783</t>
  </si>
  <si>
    <t>NC_034792.1/KX258652.1</t>
  </si>
  <si>
    <t>Embelia vestita</t>
  </si>
  <si>
    <t>PRJNA579680</t>
  </si>
  <si>
    <t>NC_045113.1/MN167884.1</t>
  </si>
  <si>
    <t>Ranunculus reptans</t>
  </si>
  <si>
    <t>PRJNA435324</t>
  </si>
  <si>
    <t>NC_036977.1/KY562596.1</t>
  </si>
  <si>
    <t>Schima wallichii</t>
  </si>
  <si>
    <t>PRJNA399901</t>
  </si>
  <si>
    <t>NC_035546.1/KY406795.1</t>
  </si>
  <si>
    <t>Aegiceras corniculatum</t>
  </si>
  <si>
    <t>PRJNA579638</t>
  </si>
  <si>
    <t>NC_045111.1/MN167882.1</t>
  </si>
  <si>
    <t>Schima argentea</t>
  </si>
  <si>
    <t>PRJNA399904</t>
  </si>
  <si>
    <t>NC_035536.1/KY406780.1</t>
  </si>
  <si>
    <t>Camellia nitidissima</t>
  </si>
  <si>
    <t>PRJNA496135</t>
  </si>
  <si>
    <t>NC_039645.1/MH382827.1</t>
  </si>
  <si>
    <t>Schima khasiana</t>
  </si>
  <si>
    <t>PRJNA399896</t>
  </si>
  <si>
    <t>NC_035539.1/KY406794.1</t>
  </si>
  <si>
    <t>Clethra delavayi</t>
  </si>
  <si>
    <t>PRJNA527601</t>
  </si>
  <si>
    <t>NC_041129.1/MG719833.1</t>
  </si>
  <si>
    <t>Schima superba</t>
  </si>
  <si>
    <t>PRJNA399995</t>
  </si>
  <si>
    <t>NC_035545.1/KY406788.1</t>
  </si>
  <si>
    <t>Cheilanthes micropteris</t>
  </si>
  <si>
    <t>PRJNA511682</t>
  </si>
  <si>
    <t>NC_040174.1/MH173078.1</t>
  </si>
  <si>
    <t>Lygodium japonicum</t>
  </si>
  <si>
    <t>PRJNA217269</t>
  </si>
  <si>
    <t>NC_022136.1/KC536645.1</t>
  </si>
  <si>
    <t>Cymbidium faberi</t>
  </si>
  <si>
    <t>PRJNA293071</t>
  </si>
  <si>
    <t>NC_027743.1/KR919606.1</t>
  </si>
  <si>
    <t>Dysosma aurantiocaulis</t>
  </si>
  <si>
    <t>SAMN07998877</t>
  </si>
  <si>
    <t>PRJNA479202</t>
  </si>
  <si>
    <t>NC_037902.1/MG593051.1</t>
  </si>
  <si>
    <t>Calamus caryotoides</t>
  </si>
  <si>
    <t>PRJNA190157</t>
  </si>
  <si>
    <t>NC_020365.1/JX088663.1</t>
  </si>
  <si>
    <t>Linnaea borealis</t>
  </si>
  <si>
    <t>PRJNA579632</t>
  </si>
  <si>
    <t>NC_045056.1/MN524648.1</t>
  </si>
  <si>
    <t>Agave americana</t>
  </si>
  <si>
    <t>SAMN05176442</t>
  </si>
  <si>
    <t>PRJNA356554</t>
  </si>
  <si>
    <t>NC_032053.1/KX519714.1</t>
  </si>
  <si>
    <t>Agave hybrid cultivar</t>
  </si>
  <si>
    <t>PRJNA600909</t>
  </si>
  <si>
    <t>NC_045534.1/MG642741.1</t>
  </si>
  <si>
    <t>Schima multibracteata</t>
  </si>
  <si>
    <t>PRJNA399981</t>
  </si>
  <si>
    <t>NC_035540.1/KY406763.1</t>
  </si>
  <si>
    <t>Schima noronhae</t>
  </si>
  <si>
    <t>PRJNA399903</t>
  </si>
  <si>
    <t>NC_035541.1/KY406787.1</t>
  </si>
  <si>
    <t>Epimedium borealiguizhouense</t>
  </si>
  <si>
    <t>PRJNA574373</t>
  </si>
  <si>
    <t>NC_044889.1/MK408751.1</t>
  </si>
  <si>
    <t>Schima remotiserrata</t>
  </si>
  <si>
    <t>PRJNA399902</t>
  </si>
  <si>
    <t>NC_035542.1/KY406749.1</t>
  </si>
  <si>
    <t>Chlorogalum pomeridianum</t>
  </si>
  <si>
    <t>PRJNA359946</t>
  </si>
  <si>
    <t>NC_032701.1/KX931453.1</t>
  </si>
  <si>
    <t>Schima crenata</t>
  </si>
  <si>
    <t>PRJNA400029</t>
  </si>
  <si>
    <t>NC_035538.1/KY406755.1</t>
  </si>
  <si>
    <t>Viviania marifolia</t>
  </si>
  <si>
    <t>PRJNA232891</t>
  </si>
  <si>
    <t>NC_023259.1/KF240615.1</t>
  </si>
  <si>
    <t>Hansenia oviformis</t>
  </si>
  <si>
    <t>PRJNA390391</t>
  </si>
  <si>
    <t>NC_035055.1/KX808493.1</t>
  </si>
  <si>
    <t>Hydrangea ampla</t>
  </si>
  <si>
    <t>PRJNA573312</t>
  </si>
  <si>
    <t>NC_044807.1/MN380655.1</t>
  </si>
  <si>
    <t>Heritiera elata</t>
  </si>
  <si>
    <t>PRJNA555924</t>
  </si>
  <si>
    <t>NC_043925.1/MK033520.1</t>
  </si>
  <si>
    <t>Schima sinensis</t>
  </si>
  <si>
    <t>PRJNA399898</t>
  </si>
  <si>
    <t>NC_035544.1/KY406762.1</t>
  </si>
  <si>
    <t>Schima sericans</t>
  </si>
  <si>
    <t>PRJNA400016</t>
  </si>
  <si>
    <t>NC_035543.1/KY406779.1</t>
  </si>
  <si>
    <t>Agave virginica</t>
  </si>
  <si>
    <t>PRJNA359950</t>
  </si>
  <si>
    <t>NC_032707.1/KX931461.1</t>
  </si>
  <si>
    <t>Francoa sonchifolia</t>
  </si>
  <si>
    <t>PRJNA198662</t>
  </si>
  <si>
    <t>NC_021101.1/JQ809470.1</t>
  </si>
  <si>
    <t>Neottia japonica</t>
  </si>
  <si>
    <t>PRJNA532029</t>
  </si>
  <si>
    <t>NC_041446.1/MH321183.1</t>
  </si>
  <si>
    <t>Zabelia biflora</t>
  </si>
  <si>
    <t>PRJNA579649</t>
  </si>
  <si>
    <t>NC_045063.1/MN524627.1</t>
  </si>
  <si>
    <t>Gymnaconitum gymnandrum</t>
  </si>
  <si>
    <t>PRJNA362441</t>
  </si>
  <si>
    <t>NC_033341.1/KT964697.1</t>
  </si>
  <si>
    <t>Cornus disciflora</t>
  </si>
  <si>
    <t>PRJNA573392</t>
  </si>
  <si>
    <t>NC_044819.1/MN380669.1</t>
  </si>
  <si>
    <t>Cucurbita pepo</t>
  </si>
  <si>
    <t>PRJNA484444</t>
  </si>
  <si>
    <t>NC_038229.1/MH031787.1</t>
  </si>
  <si>
    <t>Caulophyllum robustum</t>
  </si>
  <si>
    <t>PRJNA541724</t>
  </si>
  <si>
    <t>NC_042221.1/MH423066.1</t>
  </si>
  <si>
    <t>Acer catalpifolium</t>
  </si>
  <si>
    <t>PRJNA527540</t>
  </si>
  <si>
    <t>NC_041080.1/MF179637.1</t>
  </si>
  <si>
    <t>Trillium maculatum</t>
  </si>
  <si>
    <t>PRJNA293077</t>
  </si>
  <si>
    <t>NC_027738.1/KR780075.1</t>
  </si>
  <si>
    <t>Euonymus hamiltonianus</t>
  </si>
  <si>
    <t>PRJNA453363</t>
  </si>
  <si>
    <t>NC_037518.1/KY926695.1</t>
  </si>
  <si>
    <t>Dysosma tsayuensis</t>
  </si>
  <si>
    <t>SAMN08026716</t>
  </si>
  <si>
    <t>PRJNA479189</t>
  </si>
  <si>
    <t>NC_037904.1/MG593053.1</t>
  </si>
  <si>
    <t>Acer palmatum</t>
  </si>
  <si>
    <t>PRJNA388996</t>
  </si>
  <si>
    <t>NC_034932.1/KY457568.1</t>
  </si>
  <si>
    <t>Diospyros rhombifolia</t>
  </si>
  <si>
    <t>PRJNA496085</t>
  </si>
  <si>
    <t>NC_039556.1/MF288578.1</t>
  </si>
  <si>
    <t>Diphylleia sinensis</t>
  </si>
  <si>
    <t>SAMN08026660</t>
  </si>
  <si>
    <t>PRJNA479188</t>
  </si>
  <si>
    <t>NC_037907.1/MG593057.1</t>
  </si>
  <si>
    <t>Quintinia verdonii</t>
  </si>
  <si>
    <t>PRJNA529144</t>
  </si>
  <si>
    <t>NC_041281.1/MK397891.1</t>
  </si>
  <si>
    <t>Acer fenzelianum</t>
  </si>
  <si>
    <t>PRJNA600914</t>
  </si>
  <si>
    <t>NC_045527.1/MK479221.1</t>
  </si>
  <si>
    <t>Paris verticillata</t>
  </si>
  <si>
    <t>PRJNA256399</t>
  </si>
  <si>
    <t>NC_024560.1/KJ433485.1</t>
  </si>
  <si>
    <t>Trillium govanianum</t>
  </si>
  <si>
    <t>PRJNA573201</t>
  </si>
  <si>
    <t>NC_044638.1/MH796670.1</t>
  </si>
  <si>
    <t>Leontice armeniaca</t>
  </si>
  <si>
    <t>PRJNA546362</t>
  </si>
  <si>
    <t>NC_042400.1/MH423070.1</t>
  </si>
  <si>
    <t>Styrax zhejiangensis</t>
  </si>
  <si>
    <t>SAMN08193202</t>
  </si>
  <si>
    <t>PRJNA484475</t>
  </si>
  <si>
    <t>NC_038209.1/MG702338.1</t>
  </si>
  <si>
    <t>Capsicum pubescens</t>
  </si>
  <si>
    <t>SAMN07947778</t>
  </si>
  <si>
    <t>PRJNA504169</t>
  </si>
  <si>
    <t>NC_039694.1/</t>
  </si>
  <si>
    <t>Bletilla striata</t>
  </si>
  <si>
    <t>PRJNA302513</t>
  </si>
  <si>
    <t>NC_028422.1/KT588924.1</t>
  </si>
  <si>
    <t>Hesperaloe parviflora</t>
  </si>
  <si>
    <t>PRJNA359951</t>
  </si>
  <si>
    <t>NC_032703.1/KX931457.1</t>
  </si>
  <si>
    <t>Symplocos ovatilobata</t>
  </si>
  <si>
    <t>PRJNA422836</t>
  </si>
  <si>
    <t>NC_036489.1/MF770705.1</t>
  </si>
  <si>
    <t>Masdevallia coccinea</t>
  </si>
  <si>
    <t>PRJNA276214</t>
  </si>
  <si>
    <t>NC_026541.1/KP205432.1</t>
  </si>
  <si>
    <t>Actinidia kolomikta</t>
  </si>
  <si>
    <t>PRJNA389086</t>
  </si>
  <si>
    <t>NC_034915.1/KY100980.1</t>
  </si>
  <si>
    <t>Bletilla ochracea</t>
  </si>
  <si>
    <t>PRJNA313569</t>
  </si>
  <si>
    <t>NC_029483.1/KT695602.1</t>
  </si>
  <si>
    <t>Viburnum brachybotryum</t>
  </si>
  <si>
    <t>PRJNA579651</t>
  </si>
  <si>
    <t>NC_045062.1/MN524624.1</t>
  </si>
  <si>
    <t>Hydrangea petiolaris</t>
  </si>
  <si>
    <t>PRJNA389019</t>
  </si>
  <si>
    <t>NC_034935.1/KY412466.1</t>
  </si>
  <si>
    <t>Parasponia rugosa</t>
  </si>
  <si>
    <t>PRJNA504264</t>
  </si>
  <si>
    <t>NC_039732.1/MH118124.1</t>
  </si>
  <si>
    <t>Ruta graveolens</t>
  </si>
  <si>
    <t>PRJNA608310</t>
  </si>
  <si>
    <t>NC_045946.1/MN326012.1</t>
  </si>
  <si>
    <t>Hesperaloe campanulata</t>
  </si>
  <si>
    <t>PRJNA359968</t>
  </si>
  <si>
    <t>NC_032702.1/KX931456.1</t>
  </si>
  <si>
    <t>Populus fremontii</t>
  </si>
  <si>
    <t>PRJNA259474</t>
  </si>
  <si>
    <t>NC_024734.1/KJ664926.1</t>
  </si>
  <si>
    <t>2014-08-28T00:00:00Z</t>
  </si>
  <si>
    <t>Leptopyrum fumarioides</t>
  </si>
  <si>
    <t>PRJNA532027</t>
  </si>
  <si>
    <t>NC_041542.1/MK569497.1</t>
  </si>
  <si>
    <t>Agave attenuata</t>
  </si>
  <si>
    <t>PRJNA359954</t>
  </si>
  <si>
    <t>NC_032696.1/KX931447.1</t>
  </si>
  <si>
    <t>Carpenteria californica</t>
  </si>
  <si>
    <t>PRJNA573386</t>
  </si>
  <si>
    <t>NC_044835.1/MN380687.1</t>
  </si>
  <si>
    <t>Hydrangea obtusifolia</t>
  </si>
  <si>
    <t>PRJNA573367</t>
  </si>
  <si>
    <t>NC_044833.1/MN380685.1</t>
  </si>
  <si>
    <t>Trichosanthes kirilowii</t>
  </si>
  <si>
    <t>PRJNA527532</t>
  </si>
  <si>
    <t>NC_041088.1/MK036046.1</t>
  </si>
  <si>
    <t>Cymbidium ensifolium</t>
  </si>
  <si>
    <t>PRJNA304815</t>
  </si>
  <si>
    <t>NC_028525.1/KT722983.1</t>
  </si>
  <si>
    <t>Hydrangea luteovenosa</t>
  </si>
  <si>
    <t>PRJNA400415</t>
  </si>
  <si>
    <t>NC_035662.1/MF370556.1</t>
  </si>
  <si>
    <t>Tetradoxa omeiensis</t>
  </si>
  <si>
    <t>PRJNA387822</t>
  </si>
  <si>
    <t>NC_034793.1/KX258653.1</t>
  </si>
  <si>
    <t>Paspalum paniculatum</t>
  </si>
  <si>
    <t>PRJNA414855</t>
  </si>
  <si>
    <t>NC_036114.1/MF563367.1</t>
  </si>
  <si>
    <t>Diospyros strigosa</t>
  </si>
  <si>
    <t>PRJNA400438</t>
  </si>
  <si>
    <t>NC_035654.1/MF179495.1</t>
  </si>
  <si>
    <t>Hydrangea platyarguta</t>
  </si>
  <si>
    <t>PRJNA573364</t>
  </si>
  <si>
    <t>NC_044806.1/MN380654.1</t>
  </si>
  <si>
    <t>Philadelphus calvescens</t>
  </si>
  <si>
    <t>PRJNA573389</t>
  </si>
  <si>
    <t>NC_044779.1/MN380700.1</t>
  </si>
  <si>
    <t>Metroxylon warburgii</t>
  </si>
  <si>
    <t>PRJNA319095</t>
  </si>
  <si>
    <t>NC_029959.1/KT312926.1</t>
  </si>
  <si>
    <t>Paris fargesii</t>
  </si>
  <si>
    <t>PRJNA368862</t>
  </si>
  <si>
    <t>NC_033513.1/KX784043.1</t>
  </si>
  <si>
    <t>Adiantum aleuticum</t>
  </si>
  <si>
    <t>PRJNA514768</t>
  </si>
  <si>
    <t>NC_040209.1/MH173079.1</t>
  </si>
  <si>
    <t>Paspalum pubiflorum</t>
  </si>
  <si>
    <t>PRJNA495552</t>
  </si>
  <si>
    <t>NC_039448.1/MG523996.1</t>
  </si>
  <si>
    <t>Diplopanax stachyanthus</t>
  </si>
  <si>
    <t>PRJNA316232</t>
  </si>
  <si>
    <t>NC_029750.1/KP318983.1</t>
  </si>
  <si>
    <t>Cornus florida</t>
  </si>
  <si>
    <t>PRJNA573322</t>
  </si>
  <si>
    <t>NC_044820.1/MN380670.1</t>
  </si>
  <si>
    <t>Ilex integra</t>
  </si>
  <si>
    <t>PRJNA563400</t>
  </si>
  <si>
    <t>NC_044417.1/MK335537.1</t>
  </si>
  <si>
    <t>Triplostegia glandulifera</t>
  </si>
  <si>
    <t>PRJNA579639</t>
  </si>
  <si>
    <t>NC_045051.1/MN524618.1</t>
  </si>
  <si>
    <t>Diospyros lotus</t>
  </si>
  <si>
    <t>PRJNA339084</t>
  </si>
  <si>
    <t>NC_030786.1/KM522849.1</t>
  </si>
  <si>
    <t>Diospyros glaucifolia</t>
  </si>
  <si>
    <t>PRJNA339091</t>
  </si>
  <si>
    <t>NC_030784.1/KM504956.1</t>
  </si>
  <si>
    <t>Paris luquanensis</t>
  </si>
  <si>
    <t>PRJNA368887</t>
  </si>
  <si>
    <t>NC_033514.1/KX784045.1</t>
  </si>
  <si>
    <t>Petalonyx linearis</t>
  </si>
  <si>
    <t>PRJNA573398</t>
  </si>
  <si>
    <t>NC_044831.1/MN380682.1</t>
  </si>
  <si>
    <t>Nasa triphylla</t>
  </si>
  <si>
    <t>PRJNA573308</t>
  </si>
  <si>
    <t>NC_044802.1/MN380649.1</t>
  </si>
  <si>
    <t>Viola raddeana</t>
  </si>
  <si>
    <t>PRJNA532116</t>
  </si>
  <si>
    <t>NC_041584.1/MH229818.1</t>
  </si>
  <si>
    <t>Gynostemma longipes</t>
  </si>
  <si>
    <t>PRJNA415452</t>
  </si>
  <si>
    <t>NC_036140.1/MF152730.1</t>
  </si>
  <si>
    <t>Adonis sutchuenensis</t>
  </si>
  <si>
    <t>PRJNA532070</t>
  </si>
  <si>
    <t>NC_041474.1/MK569470.1</t>
  </si>
  <si>
    <t>Gordonia brandegeei</t>
  </si>
  <si>
    <t>PRJNA400442</t>
  </si>
  <si>
    <t>NC_035646.1/KY406761.1</t>
  </si>
  <si>
    <t>Hydrangea febrifuga</t>
  </si>
  <si>
    <t>PRJNA573359</t>
  </si>
  <si>
    <t>NC_044841.1/MN380702.1</t>
  </si>
  <si>
    <t>Ypsilandra thibetica</t>
  </si>
  <si>
    <t>PRJNA573164</t>
  </si>
  <si>
    <t>NC_044639.1/MH796671.1</t>
  </si>
  <si>
    <t>Ilex paraguariensis</t>
  </si>
  <si>
    <t>PRJNA344241</t>
  </si>
  <si>
    <t>NC_031207.1/KP016928.1</t>
  </si>
  <si>
    <t>Viburnum utile</t>
  </si>
  <si>
    <t>PRJNA359054</t>
  </si>
  <si>
    <t>NC_032296.1/KX792264.1</t>
  </si>
  <si>
    <t>Cucurbita argyrosperma subsp. argyrosperma</t>
  </si>
  <si>
    <t>SAMN10795727</t>
  </si>
  <si>
    <t>PRJNA485527</t>
  </si>
  <si>
    <t>Pltd:CM014103.1</t>
  </si>
  <si>
    <t>2019-01-30T00:00:00Z</t>
  </si>
  <si>
    <t>Franklinia alatamaha</t>
  </si>
  <si>
    <t>PRJNA400941</t>
  </si>
  <si>
    <t>NC_035692.1/KY406774.1</t>
  </si>
  <si>
    <t>Euonymus japonicus</t>
  </si>
  <si>
    <t>PRJNA298807</t>
  </si>
  <si>
    <t>NC_028067.1/KP189362.1</t>
  </si>
  <si>
    <t>Diospyros celebica</t>
  </si>
  <si>
    <t>PRJNA609468</t>
  </si>
  <si>
    <t>NC_046040.1/MN885893.1</t>
  </si>
  <si>
    <t>Cucurbita moschata</t>
  </si>
  <si>
    <t>PRJNA422830</t>
  </si>
  <si>
    <t>NC_036506.1/MF991116.1</t>
  </si>
  <si>
    <t>Actinidia tetramera</t>
  </si>
  <si>
    <t>PRJNA344077</t>
  </si>
  <si>
    <t>NC_031187.1/KX345298.1</t>
  </si>
  <si>
    <t>Gynostemma pubescens</t>
  </si>
  <si>
    <t>PRJNA415441</t>
  </si>
  <si>
    <t>NC_036142.1/MF152732.1</t>
  </si>
  <si>
    <t>Hydrangea moellendorffii</t>
  </si>
  <si>
    <t>PRJNA573371</t>
  </si>
  <si>
    <t>NC_044805.1/MN380653.1</t>
  </si>
  <si>
    <t>Prunus cerasoides</t>
  </si>
  <si>
    <t>PRJNA412062</t>
  </si>
  <si>
    <t>NC_035891.1/MF621234.1</t>
  </si>
  <si>
    <t>Aphananthe aspera</t>
  </si>
  <si>
    <t>PRJNA504087</t>
  </si>
  <si>
    <t>NC_039726.1/MH118117.1</t>
  </si>
  <si>
    <t>Gynostemma 'burmanicum'</t>
  </si>
  <si>
    <t>PRJNA415447</t>
  </si>
  <si>
    <t>NC_036141.1/MF152731.1</t>
  </si>
  <si>
    <t>Podococcus barteri</t>
  </si>
  <si>
    <t>PRJNA287359</t>
  </si>
  <si>
    <t>NC_027276.1/KR347117.1</t>
  </si>
  <si>
    <t>Tarenaya hassleriana</t>
  </si>
  <si>
    <t>PRJNA383506</t>
  </si>
  <si>
    <t>NC_034364.1/KX886354.1</t>
  </si>
  <si>
    <t>Diospyros cathayensis</t>
  </si>
  <si>
    <t>PRJNA496156</t>
  </si>
  <si>
    <t>NC_039554.1/MF288576.1</t>
  </si>
  <si>
    <t>Epimedium lishihchenii</t>
  </si>
  <si>
    <t>PRJNA319080</t>
  </si>
  <si>
    <t>NC_029944.1/KU522472.1</t>
  </si>
  <si>
    <t>Hydrangea hydrangeoides</t>
  </si>
  <si>
    <t>PRJNA389001</t>
  </si>
  <si>
    <t>NC_034936.1/KY412467.1</t>
  </si>
  <si>
    <t>Euonymus schensianus</t>
  </si>
  <si>
    <t>PRJNA413495</t>
  </si>
  <si>
    <t>NC_036019.1/KY511610.1</t>
  </si>
  <si>
    <t>Euryodendron excelsum</t>
  </si>
  <si>
    <t>PRJNA487438</t>
  </si>
  <si>
    <t>NC_039178.1/MG770883.1</t>
  </si>
  <si>
    <t>Gordonia lasianthus</t>
  </si>
  <si>
    <t>PRJNA400940</t>
  </si>
  <si>
    <t>NC_035699.1/KY406790.1</t>
  </si>
  <si>
    <t>Pigafetta elata</t>
  </si>
  <si>
    <t>PRJNA319074</t>
  </si>
  <si>
    <t>NC_029956.1/KT312923.1</t>
  </si>
  <si>
    <t>Prunus mume</t>
  </si>
  <si>
    <t>PRJNA246160</t>
  </si>
  <si>
    <t>Pltd:NC_023798.1/</t>
  </si>
  <si>
    <t>Cryptocarya chinensis</t>
  </si>
  <si>
    <t>PRJNA413252</t>
  </si>
  <si>
    <t>NC_036002.1/LC212965.1</t>
  </si>
  <si>
    <t>Stephania japonica</t>
  </si>
  <si>
    <t>PRJNA313676</t>
  </si>
  <si>
    <t>NC_029432.1/KU204903.1</t>
  </si>
  <si>
    <t>Hydrangea barbara</t>
  </si>
  <si>
    <t>PRJNA573305</t>
  </si>
  <si>
    <t>NC_044832.1/MN380684.1</t>
  </si>
  <si>
    <t>Prunus dulcis</t>
  </si>
  <si>
    <t>PRJNA387976</t>
  </si>
  <si>
    <t>NC_034696.1/</t>
  </si>
  <si>
    <t>Diospyros oleifera</t>
  </si>
  <si>
    <t>PRJNA339095</t>
  </si>
  <si>
    <t>NC_030787.1/KM522850.1</t>
  </si>
  <si>
    <t>Haematoxylum brasiletto</t>
  </si>
  <si>
    <t>PRJNA579662</t>
  </si>
  <si>
    <t>KJ468097.1</t>
  </si>
  <si>
    <t>2015-02-28T00:00:00Z</t>
  </si>
  <si>
    <t>Hydrangea serrata</t>
  </si>
  <si>
    <t>PRJNA388991</t>
  </si>
  <si>
    <t>NC_034934.1/KY412462.1</t>
  </si>
  <si>
    <t>Cornus oblonga</t>
  </si>
  <si>
    <t>PRJNA573347</t>
  </si>
  <si>
    <t>NC_044811.1/MN380661.1</t>
  </si>
  <si>
    <t>Prunus kansuensis</t>
  </si>
  <si>
    <t>PRJNA244199</t>
  </si>
  <si>
    <t>NC_023956.1/KF990036.1</t>
  </si>
  <si>
    <t>Diospyros blancoi</t>
  </si>
  <si>
    <t>PRJNA368859</t>
  </si>
  <si>
    <t>NC_033502.1/KX426216.1</t>
  </si>
  <si>
    <t>Rotala rotundifolia</t>
  </si>
  <si>
    <t>PRJNA550816</t>
  </si>
  <si>
    <t>NC_042888.1/MK881626.1</t>
  </si>
  <si>
    <t>Ternstroemia gymnanthera</t>
  </si>
  <si>
    <t>PRJNA400928</t>
  </si>
  <si>
    <t>NC_035706.1/MF179490.1</t>
  </si>
  <si>
    <t>Lawsonia inermis</t>
  </si>
  <si>
    <t>PRJNA545799</t>
  </si>
  <si>
    <t>NC_042369.1/MK881631.1</t>
  </si>
  <si>
    <t>2019-06-03T00:00:00Z</t>
  </si>
  <si>
    <t>Diospyros virginiana</t>
  </si>
  <si>
    <t>PRJNA496139</t>
  </si>
  <si>
    <t>NC_039555.1/MF288577.1</t>
  </si>
  <si>
    <t>Hydrangea caerulea</t>
  </si>
  <si>
    <t>PRJNA573307</t>
  </si>
  <si>
    <t>NC_044809.1/MN380658.1</t>
  </si>
  <si>
    <t>Chloranthus spicatus</t>
  </si>
  <si>
    <t>PRJNA19933</t>
  </si>
  <si>
    <t>NC_009598.1/EF380352.1</t>
  </si>
  <si>
    <t>PRJNA394488</t>
  </si>
  <si>
    <t>NC_035239.1/KY635882.1</t>
  </si>
  <si>
    <t>Diospyros kaki</t>
  </si>
  <si>
    <t>PRJNA339092</t>
  </si>
  <si>
    <t>NC_030789.1/KT223565.1</t>
  </si>
  <si>
    <t>Yucca filamentosa</t>
  </si>
  <si>
    <t>PRJNA359944</t>
  </si>
  <si>
    <t>NC_032712.1/KX931467.1</t>
  </si>
  <si>
    <t>Prunus persica</t>
  </si>
  <si>
    <t>PRJNA241430</t>
  </si>
  <si>
    <t>Pltd:NC_014697.1/</t>
  </si>
  <si>
    <t>Adenocalymma nodosum</t>
  </si>
  <si>
    <t>PRJNA453265</t>
  </si>
  <si>
    <t>NC_037458.1/MG831862.1</t>
  </si>
  <si>
    <t>Gynostemma pentagynum</t>
  </si>
  <si>
    <t>PRJNA414805</t>
  </si>
  <si>
    <t>NC_036136.1/KY670737.1</t>
  </si>
  <si>
    <t>Gironniera subaequalis</t>
  </si>
  <si>
    <t>PRJNA504084</t>
  </si>
  <si>
    <t>NC_039729.1/MH118121.1</t>
  </si>
  <si>
    <t>Yucca queretaroensis</t>
  </si>
  <si>
    <t>PRJNA359955</t>
  </si>
  <si>
    <t>NC_032713.1/KX931468.1</t>
  </si>
  <si>
    <t>Akebia quinata</t>
  </si>
  <si>
    <t>PRJNA376962</t>
  </si>
  <si>
    <t>NC_033913.1/KX611091.1</t>
  </si>
  <si>
    <t>Holboellia latifolia</t>
  </si>
  <si>
    <t>PRJNA496174</t>
  </si>
  <si>
    <t>NC_039622.1/MH394376.1</t>
  </si>
  <si>
    <t>Pseudophoenix vinifera</t>
  </si>
  <si>
    <t>PRJNA190152</t>
  </si>
  <si>
    <t>NC_020364.1/JX088662.1</t>
  </si>
  <si>
    <t>Hesperoyucca whipplei</t>
  </si>
  <si>
    <t>PRJNA359949</t>
  </si>
  <si>
    <t>NC_032705.1/KX931459.1</t>
  </si>
  <si>
    <t>Diospyros dumetorum</t>
  </si>
  <si>
    <t>PRJNA400921</t>
  </si>
  <si>
    <t>NC_035703.1/MF179487.1</t>
  </si>
  <si>
    <t>Prunus pseudocerasus</t>
  </si>
  <si>
    <t>PRJNA328624</t>
  </si>
  <si>
    <t>NC_030599.1/KX255667.1</t>
  </si>
  <si>
    <t>Sabal domingensis</t>
  </si>
  <si>
    <t>PRJNA274909</t>
  </si>
  <si>
    <t>NC_026444.1/KF928963.1</t>
  </si>
  <si>
    <t>Viola phalacrocarpa</t>
  </si>
  <si>
    <t>PRJNA532115</t>
  </si>
  <si>
    <t>NC_041583.1/MH229817.1</t>
  </si>
  <si>
    <t>Paris polyphylla var. chinensis</t>
  </si>
  <si>
    <t>PRJNA368888</t>
  </si>
  <si>
    <t>NC_033517.1/KX784048.1</t>
  </si>
  <si>
    <t>Prunus pedunculata</t>
  </si>
  <si>
    <t>PRJNA479285</t>
  </si>
  <si>
    <t>NC_037850.1/MG602257.1</t>
  </si>
  <si>
    <t>Chloranthus erectus</t>
  </si>
  <si>
    <t>PRJNA496136</t>
  </si>
  <si>
    <t>NC_039627.1/MH394411.1</t>
  </si>
  <si>
    <t>Prunus maximowiczii</t>
  </si>
  <si>
    <t>PRJNA283099</t>
  </si>
  <si>
    <t>NC_026981.1/KP760071.1</t>
  </si>
  <si>
    <t>Ilex asprella</t>
  </si>
  <si>
    <t>PRJNA595221</t>
  </si>
  <si>
    <t>NC_045274.1/MK834323.1</t>
  </si>
  <si>
    <t>Dasypogon bromeliifolius</t>
  </si>
  <si>
    <t>PRJNA190121</t>
  </si>
  <si>
    <t>NC_020367.1/JX088665.1</t>
  </si>
  <si>
    <t>Prunus yedoensis</t>
  </si>
  <si>
    <t>PRJNA283061</t>
  </si>
  <si>
    <t>NC_026980.1/KP760070.1</t>
  </si>
  <si>
    <t>Washingtonia robusta</t>
  </si>
  <si>
    <t>PRJNA319086</t>
  </si>
  <si>
    <t>NC_029974.1/KT312942.1</t>
  </si>
  <si>
    <t>Colpothrinax cookii</t>
  </si>
  <si>
    <t>PRJNA298163</t>
  </si>
  <si>
    <t>NC_028026.1/KT261428.1</t>
  </si>
  <si>
    <t>Bennettiodendron leprosipes</t>
  </si>
  <si>
    <t>PRJNA608405</t>
  </si>
  <si>
    <t>NC_045898.1/MK281360.1</t>
  </si>
  <si>
    <t>Bruinsmia polysperma</t>
  </si>
  <si>
    <t>PRJNA321898</t>
  </si>
  <si>
    <t>NC_030180.1/KU641389.1</t>
  </si>
  <si>
    <t>Hydrangea paniculata</t>
  </si>
  <si>
    <t>PRJNA573319</t>
  </si>
  <si>
    <t>NC_044829.1/MN380680.1</t>
  </si>
  <si>
    <t>Jamesia americana</t>
  </si>
  <si>
    <t>PRJNA573358</t>
  </si>
  <si>
    <t>NC_044836.1/MN380690.1</t>
  </si>
  <si>
    <t>Luzuriaga radicans</t>
  </si>
  <si>
    <t>PRJNA264683</t>
  </si>
  <si>
    <t>NC_025333.1/KM233640.1</t>
  </si>
  <si>
    <t>Prunus avium</t>
  </si>
  <si>
    <t>PRJNA573324</t>
  </si>
  <si>
    <t>MK622380.1</t>
  </si>
  <si>
    <t>2019-08-26T00:00:00Z</t>
  </si>
  <si>
    <t>Hydrangea heteromalla</t>
  </si>
  <si>
    <t>PRJNA573399</t>
  </si>
  <si>
    <t>NC_044842.1/MN380703.1</t>
  </si>
  <si>
    <t>Paris quadrifolia</t>
  </si>
  <si>
    <t>PRJNA368884</t>
  </si>
  <si>
    <t>NC_033520.1/KX784051.1</t>
  </si>
  <si>
    <t>Griffonia simplicifolia</t>
  </si>
  <si>
    <t>PRJNA479185</t>
  </si>
  <si>
    <t>NC_037763.1/MF135596.1</t>
  </si>
  <si>
    <t>Pritchardia thurstonii</t>
  </si>
  <si>
    <t>PRJNA319112</t>
  </si>
  <si>
    <t>NC_029955.1/KT312922.1</t>
  </si>
  <si>
    <t>Styrax obassis</t>
  </si>
  <si>
    <t>PRJNA609504</t>
  </si>
  <si>
    <t>NC_046064.1/MN560143.1</t>
  </si>
  <si>
    <t>Prunus speciosa</t>
  </si>
  <si>
    <t>SAMN10131222</t>
  </si>
  <si>
    <t>PRJNA555914</t>
  </si>
  <si>
    <t>NC_043921.1/MH998233.1</t>
  </si>
  <si>
    <t>Pouteria campechiana</t>
  </si>
  <si>
    <t>PRJNA368858</t>
  </si>
  <si>
    <t>NC_033501.1/KX426215.1</t>
  </si>
  <si>
    <t>Gloriosa superba</t>
  </si>
  <si>
    <t>PRJNA320626</t>
  </si>
  <si>
    <t>NC_030065.1/KP125338.1</t>
  </si>
  <si>
    <t>Prunus matuurae</t>
  </si>
  <si>
    <t>SAMN10484341</t>
  </si>
  <si>
    <t>PRJNA594683</t>
  </si>
  <si>
    <t>NC_045230.1/MK239267.1</t>
  </si>
  <si>
    <t>Rehderodendron macrocarpum</t>
  </si>
  <si>
    <t>PRJNA527572</t>
  </si>
  <si>
    <t>NC_041139.1/MG719844.1</t>
  </si>
  <si>
    <t>Gynostemma caulopterum</t>
  </si>
  <si>
    <t>PRJNA414853</t>
  </si>
  <si>
    <t>NC_036135.1/MF136487.1</t>
  </si>
  <si>
    <t>Prunus campanulata PCS11</t>
  </si>
  <si>
    <t>PRJNA557993</t>
  </si>
  <si>
    <t>NC_044123.1/MH491529.1</t>
  </si>
  <si>
    <t>Chaetachme aristata</t>
  </si>
  <si>
    <t>PRJNA504086</t>
  </si>
  <si>
    <t>NC_039728.1/MH118120.1</t>
  </si>
  <si>
    <t>Sinopodophyllum hexandrum</t>
  </si>
  <si>
    <t>PRJNA293073</t>
  </si>
  <si>
    <t>NC_027732.1/KR779994.1</t>
  </si>
  <si>
    <t>Astelia australiana</t>
  </si>
  <si>
    <t>PRJNA608408</t>
  </si>
  <si>
    <t>NC_045865.1/MN839533.1</t>
  </si>
  <si>
    <t>Diospyros maclurei</t>
  </si>
  <si>
    <t>PRJNA541663</t>
  </si>
  <si>
    <t>NC_042161.1/MH778101.1</t>
  </si>
  <si>
    <t>Prunus takesimensis</t>
  </si>
  <si>
    <t>PRJNA492983</t>
  </si>
  <si>
    <t>NC_039379.1/MG754959.1</t>
  </si>
  <si>
    <t>Styrax calvescens</t>
  </si>
  <si>
    <t>PRJNA609506</t>
  </si>
  <si>
    <t>NC_046062.1/MN560141.1</t>
  </si>
  <si>
    <t>Adenocalymma allamandiflorum</t>
  </si>
  <si>
    <t>PRJNA422847</t>
  </si>
  <si>
    <t>NC_036494.1/MG008307.1</t>
  </si>
  <si>
    <t>Gynostemma compressum</t>
  </si>
  <si>
    <t>PRJNA439094</t>
  </si>
  <si>
    <t>NC_037179.1/KY817143.1</t>
  </si>
  <si>
    <t>Styrax confusus</t>
  </si>
  <si>
    <t>PRJNA609505</t>
  </si>
  <si>
    <t>NC_046063.1/MN560142.1</t>
  </si>
  <si>
    <t>Acanthocalyx alba</t>
  </si>
  <si>
    <t>PRJNA579672</t>
  </si>
  <si>
    <t>NC_045055.1/MN524639.1</t>
  </si>
  <si>
    <t>Diospyros hainanensis</t>
  </si>
  <si>
    <t>PRJNA541664</t>
  </si>
  <si>
    <t>NC_042160.1/MH778100.1</t>
  </si>
  <si>
    <t>Yucca brevifolia</t>
  </si>
  <si>
    <t>PRJNA359977</t>
  </si>
  <si>
    <t>NC_032711.1/KX931466.1</t>
  </si>
  <si>
    <t>Lonicera calcarata</t>
  </si>
  <si>
    <t>PRJNA579650</t>
  </si>
  <si>
    <t>NC_045064.1/MN524650.1</t>
  </si>
  <si>
    <t>Prunus humilis</t>
  </si>
  <si>
    <t>PRJNA407135</t>
  </si>
  <si>
    <t>NC_035880.1/MF405921.1</t>
  </si>
  <si>
    <t>Sinofranchetia chinensis</t>
  </si>
  <si>
    <t>PRJNA532146</t>
  </si>
  <si>
    <t>NC_041488.1/MK533615.1</t>
  </si>
  <si>
    <t>Populus ilicifolia</t>
  </si>
  <si>
    <t>PRJNA348017</t>
  </si>
  <si>
    <t>NC_031371.1/KX421095.1</t>
  </si>
  <si>
    <t>Japonolirion osense</t>
  </si>
  <si>
    <t>PRJNA415448</t>
  </si>
  <si>
    <t>NC_036154.1/LN896357.1</t>
  </si>
  <si>
    <t>2017-10-05T00:00:00Z</t>
  </si>
  <si>
    <t>Viburnum betulifolium</t>
  </si>
  <si>
    <t>PRJNA479172</t>
  </si>
  <si>
    <t>NC_037951.1/MG738665.1</t>
  </si>
  <si>
    <t>Prunus mongolica</t>
  </si>
  <si>
    <t>PRJNA479047</t>
  </si>
  <si>
    <t>NC_037849.1/MG602256.1</t>
  </si>
  <si>
    <t>Libidibia coriaria</t>
  </si>
  <si>
    <t>PRJNA579658</t>
  </si>
  <si>
    <t>KJ468095.1</t>
  </si>
  <si>
    <t>Caiophora cirsiifolia</t>
  </si>
  <si>
    <t>PRJNA573341</t>
  </si>
  <si>
    <t>NC_044797.1/MN380643.1</t>
  </si>
  <si>
    <t>Styrax grandiflorus</t>
  </si>
  <si>
    <t>PRJNA328761</t>
  </si>
  <si>
    <t>NC_030539.1/KX111381.1</t>
  </si>
  <si>
    <t>Prunus davidiana</t>
  </si>
  <si>
    <t>PRJNA504144</t>
  </si>
  <si>
    <t>NC_039735.1/MH460864.1</t>
  </si>
  <si>
    <t>Prunus tenella</t>
  </si>
  <si>
    <t>PRJNA576414</t>
  </si>
  <si>
    <t>NC_044965.1/MH727487.1</t>
  </si>
  <si>
    <t>2019-10-08T00:00:00Z</t>
  </si>
  <si>
    <t>Prunus armeniaca</t>
  </si>
  <si>
    <t>PRJNA555920</t>
  </si>
  <si>
    <t>NC_043901.1/MK645899.1</t>
  </si>
  <si>
    <t>Stewartia rostrata</t>
  </si>
  <si>
    <t>PRJNA400989</t>
  </si>
  <si>
    <t>NC_035698.1/KY406789.1</t>
  </si>
  <si>
    <t>Caiophora lateritia</t>
  </si>
  <si>
    <t>PRJNA573326</t>
  </si>
  <si>
    <t>NC_044798.1/MN380644.1</t>
  </si>
  <si>
    <t>Populus wilsonii</t>
  </si>
  <si>
    <t>PRJNA439120</t>
  </si>
  <si>
    <t>NC_037223.1/MG214781.1</t>
  </si>
  <si>
    <t>Carrierea calycina</t>
  </si>
  <si>
    <t>PRJNA555922</t>
  </si>
  <si>
    <t>NC_043884.1/MK263737.1</t>
  </si>
  <si>
    <t>Pterocephalus hookeri</t>
  </si>
  <si>
    <t>PRJNA579666</t>
  </si>
  <si>
    <t>NC_045049.1/MN524611.1</t>
  </si>
  <si>
    <t>Adenocalymma pedunculatum</t>
  </si>
  <si>
    <t>PRJNA422841</t>
  </si>
  <si>
    <t>NC_036500.1/MG008313.1</t>
  </si>
  <si>
    <t>Dolichandra cynanchoides</t>
  </si>
  <si>
    <t>PRJNA453209</t>
  </si>
  <si>
    <t>NC_037460.1/MG831874.1</t>
  </si>
  <si>
    <t>Viola websteri</t>
  </si>
  <si>
    <t>PRJNA532117</t>
  </si>
  <si>
    <t>NC_041585.1/MH229819.1</t>
  </si>
  <si>
    <t>Xanthorrhoea preissii</t>
  </si>
  <si>
    <t>PRJNA413225</t>
  </si>
  <si>
    <t>NC_035996.1/KX822774.1</t>
  </si>
  <si>
    <t>Nasa urens</t>
  </si>
  <si>
    <t>PRJNA573393</t>
  </si>
  <si>
    <t>NC_044839.1/MN380697.1</t>
  </si>
  <si>
    <t>Borassodendron machadonis</t>
  </si>
  <si>
    <t>PRJNA319106</t>
  </si>
  <si>
    <t>NC_029969.1/KT312937.1</t>
  </si>
  <si>
    <t>Prunus mira</t>
  </si>
  <si>
    <t>PRJNA509853</t>
  </si>
  <si>
    <t>NC_040125.1/KX889393.1</t>
  </si>
  <si>
    <t>Zanthoxylum piperitum</t>
  </si>
  <si>
    <t>PRJNA297999</t>
  </si>
  <si>
    <t>NC_027939.1/KT153018.1</t>
  </si>
  <si>
    <t>Viola mirabilis</t>
  </si>
  <si>
    <t>PRJNA532155</t>
  </si>
  <si>
    <t>NC_041582.1/MH229816.1</t>
  </si>
  <si>
    <t>Ochagavia elegans</t>
  </si>
  <si>
    <t>PRJNA595216</t>
  </si>
  <si>
    <t>NC_045385.1/MN563796.1</t>
  </si>
  <si>
    <t>Cornus chinensis</t>
  </si>
  <si>
    <t>PRJNA573348</t>
  </si>
  <si>
    <t>NC_044815.1/MN380665.1</t>
  </si>
  <si>
    <t>Olmediella betschleriana</t>
  </si>
  <si>
    <t>PRJNA555921</t>
  </si>
  <si>
    <t>NC_043886.1/MK044831.1</t>
  </si>
  <si>
    <t>Pyrrosia bonii</t>
  </si>
  <si>
    <t>PRJNA514754</t>
  </si>
  <si>
    <t>NC_040226.1/MH352390.1</t>
  </si>
  <si>
    <t>Magnolia liliifera</t>
  </si>
  <si>
    <t>PRJNA232865</t>
  </si>
  <si>
    <t>NC_023238.1/JX280397.1</t>
  </si>
  <si>
    <t>Stewartia sinensis</t>
  </si>
  <si>
    <t>PRJNA400440</t>
  </si>
  <si>
    <t>NC_035640.1/KY406748.1</t>
  </si>
  <si>
    <t>Garcinia mangostana</t>
  </si>
  <si>
    <t>PRJNA420523</t>
  </si>
  <si>
    <t>NC_036341.1/KX822787.1</t>
  </si>
  <si>
    <t>Anneslea fragrans</t>
  </si>
  <si>
    <t>PRJNA400992</t>
  </si>
  <si>
    <t>NC_035709.1/MF179497.1</t>
  </si>
  <si>
    <t>Sambucus nigra</t>
  </si>
  <si>
    <t>PRJNA579652</t>
  </si>
  <si>
    <t>NC_045061.1/MN524612.1</t>
  </si>
  <si>
    <t>Bismarckia nobilis</t>
  </si>
  <si>
    <t>PRJNA190175</t>
  </si>
  <si>
    <t>NC_020366.1/JX088664.1</t>
  </si>
  <si>
    <t>Paris vietnamensis</t>
  </si>
  <si>
    <t>PRJNA368876</t>
  </si>
  <si>
    <t>NC_033519.1/KX784050.1</t>
  </si>
  <si>
    <t>Cornus volkensii</t>
  </si>
  <si>
    <t>PRJNA573351</t>
  </si>
  <si>
    <t>NC_044813.1/MN380663.1</t>
  </si>
  <si>
    <t>Heloniopsis tubiflora</t>
  </si>
  <si>
    <t>PRJNA285573</t>
  </si>
  <si>
    <t>NC_027159.1/KM078036.1</t>
  </si>
  <si>
    <t>Epimedium chlorandrum</t>
  </si>
  <si>
    <t>PRJNA574399</t>
  </si>
  <si>
    <t>NC_044892.1/MK408754.1</t>
  </si>
  <si>
    <t>Scabiosa tschiliensis</t>
  </si>
  <si>
    <t>PRJNA579670</t>
  </si>
  <si>
    <t>NC_045050.1/MN524616.1</t>
  </si>
  <si>
    <t>Crudia harmsiana</t>
  </si>
  <si>
    <t>PRJNA430633</t>
  </si>
  <si>
    <t>NC_036743.1/MG599082.1</t>
  </si>
  <si>
    <t>Cornus officinalis</t>
  </si>
  <si>
    <t>PRJNA550811</t>
  </si>
  <si>
    <t>NC_042746.1/MH729079.1</t>
  </si>
  <si>
    <t>Epimedium sagittatum</t>
  </si>
  <si>
    <t>PRJNA313683</t>
  </si>
  <si>
    <t>NC_029428.1/KU204899.1</t>
  </si>
  <si>
    <t>Gynostemma laxiflorum</t>
  </si>
  <si>
    <t>PRJNA414829</t>
  </si>
  <si>
    <t>NC_036134.1/MF136486.1</t>
  </si>
  <si>
    <t>Hemsleya lijiangensis</t>
  </si>
  <si>
    <t>PRJNA504202</t>
  </si>
  <si>
    <t>NC_039653.1/MG733988.1</t>
  </si>
  <si>
    <t>Urophysa henryi</t>
  </si>
  <si>
    <t>PRJNA504131</t>
  </si>
  <si>
    <t>NC_039744.1/MH142266.2</t>
  </si>
  <si>
    <t>Sambucus williamsii</t>
  </si>
  <si>
    <t>PRJNA376951</t>
  </si>
  <si>
    <t>NC_033878.1/KX510276.1</t>
  </si>
  <si>
    <t>Azara serrata</t>
  </si>
  <si>
    <t>PRJNA532004</t>
  </si>
  <si>
    <t>NC_041433.1/MH719101.1</t>
  </si>
  <si>
    <t>Laguncularia racemosa</t>
  </si>
  <si>
    <t>PRJNA550794</t>
  </si>
  <si>
    <t>NC_042719.1/MH551145.1</t>
  </si>
  <si>
    <t>Styrax ramirezii</t>
  </si>
  <si>
    <t>PRJNA527546</t>
  </si>
  <si>
    <t>NC_041138.1/MG719843.1</t>
  </si>
  <si>
    <t>Tainia cordifolia</t>
  </si>
  <si>
    <t>PRJNA608357</t>
  </si>
  <si>
    <t>NC_045851.1/MN577470.1</t>
  </si>
  <si>
    <t>Symplocarpus nipponicus</t>
  </si>
  <si>
    <t>PRJNA579599</t>
  </si>
  <si>
    <t>NC_045121.1/MK158079.1</t>
  </si>
  <si>
    <t>Lycoris radiata</t>
  </si>
  <si>
    <t>PRJNA579622</t>
  </si>
  <si>
    <t>NC_045077.1/MN158120.1</t>
  </si>
  <si>
    <t>Akebia trifoliata</t>
  </si>
  <si>
    <t>PRJNA313685</t>
  </si>
  <si>
    <t>NC_029427.1/KU204898.1</t>
  </si>
  <si>
    <t>Semiaquilegia adoxoides</t>
  </si>
  <si>
    <t>PRJNA504231</t>
  </si>
  <si>
    <t>NC_039743.1/MH142265.2</t>
  </si>
  <si>
    <t>Cornus eydeana</t>
  </si>
  <si>
    <t>PRJNA573385</t>
  </si>
  <si>
    <t>NC_044816.1/MN380666.1</t>
  </si>
  <si>
    <t>Fagus engleriana</t>
  </si>
  <si>
    <t>PRJNA435357</t>
  </si>
  <si>
    <t>NC_036929.1/KX852398.1</t>
  </si>
  <si>
    <t>Beesia calthifolia</t>
  </si>
  <si>
    <t>PRJNA532003</t>
  </si>
  <si>
    <t>NC_041531.1/MK569477.1</t>
  </si>
  <si>
    <t>Crithmum maritimum</t>
  </si>
  <si>
    <t>PRJNA279089</t>
  </si>
  <si>
    <t>NC_015804.1/HM596072.1</t>
  </si>
  <si>
    <t>Brahea armata</t>
  </si>
  <si>
    <t>PRJNA579685</t>
  </si>
  <si>
    <t>NC_045080.1/MK509783.1</t>
  </si>
  <si>
    <t>Prunus tomentosa</t>
  </si>
  <si>
    <t>PRJNA421546</t>
  </si>
  <si>
    <t>NC_036394.1/MF624726.1</t>
  </si>
  <si>
    <t>Stewartia serrata</t>
  </si>
  <si>
    <t>SAMN09762574</t>
  </si>
  <si>
    <t>PRJNA532076</t>
  </si>
  <si>
    <t>NC_041467.1/MH753079.1</t>
  </si>
  <si>
    <t>Plantago maritima</t>
  </si>
  <si>
    <t>PRJNA304886</t>
  </si>
  <si>
    <t>NC_028519.1/KR297244.1</t>
  </si>
  <si>
    <t>Barclaya longifolia</t>
  </si>
  <si>
    <t>PRJNA400425</t>
  </si>
  <si>
    <t>NC_035633.2/KY284156.2</t>
  </si>
  <si>
    <t>Helwingia himalaica</t>
  </si>
  <si>
    <t>PRJNA348018</t>
  </si>
  <si>
    <t>NC_031370.1/KX434807.1</t>
  </si>
  <si>
    <t>Indigofera tinctoria</t>
  </si>
  <si>
    <t>PRJNA278549</t>
  </si>
  <si>
    <t>NC_026680.1/KJ468098.1</t>
  </si>
  <si>
    <t>Fagus crenata</t>
  </si>
  <si>
    <t>SAMN08826786</t>
  </si>
  <si>
    <t>PRJNA528065</t>
  </si>
  <si>
    <t>NC_041252.1/MH171101.2</t>
  </si>
  <si>
    <t>Stewartia malacodendron</t>
  </si>
  <si>
    <t>PRJNA400948</t>
  </si>
  <si>
    <t>NC_035691.1/KY406773.1</t>
  </si>
  <si>
    <t>Nypa fruticans</t>
  </si>
  <si>
    <t>PRJNA319089</t>
  </si>
  <si>
    <t>NC_029958.1/KT312925.1</t>
  </si>
  <si>
    <t>Marcgravia coriacea</t>
  </si>
  <si>
    <t>PRJNA528068</t>
  </si>
  <si>
    <t>NC_041255.1/MK397872.1</t>
  </si>
  <si>
    <t>Zanthoxylum bungeanum</t>
  </si>
  <si>
    <t>PRJNA348046</t>
  </si>
  <si>
    <t>NC_031386.1/KX497031.1</t>
  </si>
  <si>
    <t>Neojobertia candolleana</t>
  </si>
  <si>
    <t>PRJNA422832</t>
  </si>
  <si>
    <t>NC_036503.1/MG008316.1</t>
  </si>
  <si>
    <t>Stewartia pseudocamellia</t>
  </si>
  <si>
    <t>PRJNA400961</t>
  </si>
  <si>
    <t>NC_035697.1/KY406786.1</t>
  </si>
  <si>
    <t>Stewartia crassifolia</t>
  </si>
  <si>
    <t>PRJNA400411</t>
  </si>
  <si>
    <t>NC_035647.1/KY406766.1</t>
  </si>
  <si>
    <t>Stewartia ovata</t>
  </si>
  <si>
    <t>PRJNA400945</t>
  </si>
  <si>
    <t>NC_035695.1/KY406782.1</t>
  </si>
  <si>
    <t>Stewartia calcicola</t>
  </si>
  <si>
    <t>PRJNA400990</t>
  </si>
  <si>
    <t>NC_035696.1/KY406783.1</t>
  </si>
  <si>
    <t>Stewartia rubiginosa</t>
  </si>
  <si>
    <t>PRJNA400409</t>
  </si>
  <si>
    <t>NC_035650.1/KY406777.1</t>
  </si>
  <si>
    <t>Phellodendron amurense</t>
  </si>
  <si>
    <t>PRJNA399993</t>
  </si>
  <si>
    <t>NC_035551.1/KY707335.1</t>
  </si>
  <si>
    <t>Cornus sessilis</t>
  </si>
  <si>
    <t>PRJNA573313</t>
  </si>
  <si>
    <t>NC_044814.1/MN380664.1</t>
  </si>
  <si>
    <t>Eugenia uniflora</t>
  </si>
  <si>
    <t>PRJNA293070</t>
  </si>
  <si>
    <t>NC_027744.1/KR867678.1</t>
  </si>
  <si>
    <t>Phoenix dactylifera</t>
  </si>
  <si>
    <t>SAMN05011615</t>
  </si>
  <si>
    <t>PRJNA322046</t>
  </si>
  <si>
    <t>Pltd:CM018784.1</t>
  </si>
  <si>
    <t>2019-11-04T00:00:00Z</t>
  </si>
  <si>
    <t>Stewartia monadelpha</t>
  </si>
  <si>
    <t>SAMN09758713</t>
  </si>
  <si>
    <t>PRJNA532077</t>
  </si>
  <si>
    <t>NC_041468.1/MH782174.1</t>
  </si>
  <si>
    <t>Stewartia cordifolia</t>
  </si>
  <si>
    <t>PRJNA400410</t>
  </si>
  <si>
    <t>NC_035649.1/KY406775.1</t>
  </si>
  <si>
    <t>Leucothrinax morrisii</t>
  </si>
  <si>
    <t>PRJNA319098</t>
  </si>
  <si>
    <t>NC_029961.1/KT312929.1</t>
  </si>
  <si>
    <t>Hartia laotica</t>
  </si>
  <si>
    <t>SAMN09708713</t>
  </si>
  <si>
    <t>PRJNA532096</t>
  </si>
  <si>
    <t>NC_041509.1/MH782185.1</t>
  </si>
  <si>
    <t>Lycoris squamigera</t>
  </si>
  <si>
    <t>PRJNA509861</t>
  </si>
  <si>
    <t>NC_040164.1/MH118290.1</t>
  </si>
  <si>
    <t>Morus mongolica</t>
  </si>
  <si>
    <t>PRJNA268613</t>
  </si>
  <si>
    <t>NC_025772.2/KM491711.2</t>
  </si>
  <si>
    <t>Paphiopedilum purpuratum</t>
  </si>
  <si>
    <t>PRJNA595318</t>
  </si>
  <si>
    <t>NC_045279.1/MN535015.1</t>
  </si>
  <si>
    <t>Tainia dunnii</t>
  </si>
  <si>
    <t>PRJNA608360</t>
  </si>
  <si>
    <t>NC_045862.1/MN641754.1</t>
  </si>
  <si>
    <t>Zanthoxylum simulans</t>
  </si>
  <si>
    <t>PRJNA453213</t>
  </si>
  <si>
    <t>NC_037482.1/MF716524.1</t>
  </si>
  <si>
    <t>Fagus sylvatica</t>
  </si>
  <si>
    <t>PRJNA532132</t>
  </si>
  <si>
    <t>NC_041437.1/MK598696.1</t>
  </si>
  <si>
    <t>PRJNA249070</t>
  </si>
  <si>
    <t>Pltd:NC_013991.2/</t>
  </si>
  <si>
    <t>2010-03-30T00:00:00Z</t>
  </si>
  <si>
    <t>Stewartia micrantha</t>
  </si>
  <si>
    <t>SAMN09708736</t>
  </si>
  <si>
    <t>PRJNA531985</t>
  </si>
  <si>
    <t>NC_041471.1/MH782186.1</t>
  </si>
  <si>
    <t>Banisteriopsis caapi</t>
  </si>
  <si>
    <t>PRJNA479253</t>
  </si>
  <si>
    <t>NC_037945.1/MH041648.1</t>
  </si>
  <si>
    <t>Stewartia sinii</t>
  </si>
  <si>
    <t>SAMN09744414</t>
  </si>
  <si>
    <t>PRJNA531983</t>
  </si>
  <si>
    <t>NC_041470.1/MH782182.1</t>
  </si>
  <si>
    <t>Styrax suberifolius</t>
  </si>
  <si>
    <t>PRJNA527545</t>
  </si>
  <si>
    <t>NC_041125.1/MG719828.1</t>
  </si>
  <si>
    <t>Cornus macrophylla</t>
  </si>
  <si>
    <t>PRJNA573315</t>
  </si>
  <si>
    <t>NC_044810.1/MN380660.1</t>
  </si>
  <si>
    <t>Lythrum salicaria</t>
  </si>
  <si>
    <t>PRJNA550842</t>
  </si>
  <si>
    <t>NC_042891.1/MK881629.1</t>
  </si>
  <si>
    <t>Morus indica</t>
  </si>
  <si>
    <t>PRJNA17693</t>
  </si>
  <si>
    <t>NC_008359.1/DQ226511.1</t>
  </si>
  <si>
    <t>2006-09-19T00:00:00Z</t>
  </si>
  <si>
    <t>Trithrinax brasiliensis</t>
  </si>
  <si>
    <t>PRJNA319096</t>
  </si>
  <si>
    <t>NC_029951.1/KT312918.1</t>
  </si>
  <si>
    <t>Huodendron biaristatum</t>
  </si>
  <si>
    <t>PRJNA527547</t>
  </si>
  <si>
    <t>NC_041132.1/MG719836.1</t>
  </si>
  <si>
    <t>Ligusticum tenuissimum</t>
  </si>
  <si>
    <t>PRJNA313626</t>
  </si>
  <si>
    <t>NC_029394.1/KT963039.1</t>
  </si>
  <si>
    <t>Acoelorraphe wrightii</t>
  </si>
  <si>
    <t>PRJNA319099</t>
  </si>
  <si>
    <t>NC_029973.1/KT312941.1</t>
  </si>
  <si>
    <t>Pteroceltis tatarinowii</t>
  </si>
  <si>
    <t>PRJNA504083</t>
  </si>
  <si>
    <t>NC_039733.1/MH118125.1</t>
  </si>
  <si>
    <t>Cornus sanguinea</t>
  </si>
  <si>
    <t>PRJNA573335</t>
  </si>
  <si>
    <t>NC_044817.1/MN380667.1</t>
  </si>
  <si>
    <t>Urophysa rockii</t>
  </si>
  <si>
    <t>PRJNA504246</t>
  </si>
  <si>
    <t>NC_039742.1/MH006686.2</t>
  </si>
  <si>
    <t>Stewartia pteropetiolata</t>
  </si>
  <si>
    <t>PRJNA400951</t>
  </si>
  <si>
    <t>NC_035690.1/KY406770.1</t>
  </si>
  <si>
    <t>Symplocarpus renifolius</t>
  </si>
  <si>
    <t>PRJNA377071</t>
  </si>
  <si>
    <t>NC_033970.1/KY039276.1</t>
  </si>
  <si>
    <t>Stewartia villosa</t>
  </si>
  <si>
    <t>SAMN09744415</t>
  </si>
  <si>
    <t>PRJNA532078</t>
  </si>
  <si>
    <t>NC_041469.1/MH782180.1</t>
  </si>
  <si>
    <t>Carludovica palmata</t>
  </si>
  <si>
    <t>PRJNA280295</t>
  </si>
  <si>
    <t>NC_026786.1/KP462882.1</t>
  </si>
  <si>
    <t>Torricellia tiliifolia</t>
  </si>
  <si>
    <t>PRJNA524623</t>
  </si>
  <si>
    <t>NC_040944.1/MK397904.1</t>
  </si>
  <si>
    <t>Populus pruinosa</t>
  </si>
  <si>
    <t>PRJNA453347</t>
  </si>
  <si>
    <t>NC_037417.1/MG262355.1</t>
  </si>
  <si>
    <t>Trillium decumbens</t>
  </si>
  <si>
    <t>PRJNA287389</t>
  </si>
  <si>
    <t>NC_027282.1/KR534612.1</t>
  </si>
  <si>
    <t>Curtisia dentata</t>
  </si>
  <si>
    <t>PRJNA573346</t>
  </si>
  <si>
    <t>NC_044846.1/MN380708.1</t>
  </si>
  <si>
    <t>Anemone narcissiflora</t>
  </si>
  <si>
    <t>PRJNA608354</t>
  </si>
  <si>
    <t>NC_045879.1/MG952903.1</t>
  </si>
  <si>
    <t>Cedrela odorata</t>
  </si>
  <si>
    <t>PRJNA439102</t>
  </si>
  <si>
    <t>NC_037251.1/MG724915.1</t>
  </si>
  <si>
    <t>Stewartia obovata</t>
  </si>
  <si>
    <t>SAMN09708792</t>
  </si>
  <si>
    <t>PRJNA531984</t>
  </si>
  <si>
    <t>NC_041472.1/MH782187.1</t>
  </si>
  <si>
    <t>Banara guianensis</t>
  </si>
  <si>
    <t>PRJNA555982</t>
  </si>
  <si>
    <t>NC_043896.1/MH937752.1</t>
  </si>
  <si>
    <t>Populus adenopoda</t>
  </si>
  <si>
    <t>PRJNA358878</t>
  </si>
  <si>
    <t>NC_032368.1/KX425622.1</t>
  </si>
  <si>
    <t>Perkinsiodendron macgregorii</t>
  </si>
  <si>
    <t>PRJNA527476</t>
  </si>
  <si>
    <t>NC_041136.1/MG719841.1</t>
  </si>
  <si>
    <t>Bennettiodendron brevipes</t>
  </si>
  <si>
    <t>PRJNA555935</t>
  </si>
  <si>
    <t>NC_043885.1/MK046729.1</t>
  </si>
  <si>
    <t>Menispermum dauricum</t>
  </si>
  <si>
    <t>SAMN09041308</t>
  </si>
  <si>
    <t>PRJNA546340</t>
  </si>
  <si>
    <t>NC_042371.1/MH298220.1</t>
  </si>
  <si>
    <t>Hansenia weberbaueriana</t>
  </si>
  <si>
    <t>PRJNA390338</t>
  </si>
  <si>
    <t>NC_035053.1/KX808491.1</t>
  </si>
  <si>
    <t>Punica granatum</t>
  </si>
  <si>
    <t>Tunisia-2019</t>
  </si>
  <si>
    <t>PRJNA580467</t>
  </si>
  <si>
    <t>Pltd:NC_035240.1/</t>
  </si>
  <si>
    <t>Chloranthus japonicus</t>
  </si>
  <si>
    <t>PRJNA276210</t>
  </si>
  <si>
    <t>NC_026565.1/KP256024.1</t>
  </si>
  <si>
    <t>Adenocalymma divaricatum</t>
  </si>
  <si>
    <t>PRJNA453266</t>
  </si>
  <si>
    <t>NC_037456.1/MG831851.1</t>
  </si>
  <si>
    <t>Betula pubescens</t>
  </si>
  <si>
    <t>PRJNA508113</t>
  </si>
  <si>
    <t>NC_039996.1/MG386370.1</t>
  </si>
  <si>
    <t>Brahea sarukhanii</t>
  </si>
  <si>
    <t>PRJNA579618</t>
  </si>
  <si>
    <t>NC_045082.1/MK558034.1</t>
  </si>
  <si>
    <t>Chamaerops humilis</t>
  </si>
  <si>
    <t>PRJNA319083</t>
  </si>
  <si>
    <t>NC_029967.1/KT312935.1</t>
  </si>
  <si>
    <t>Tectaria panamensis</t>
  </si>
  <si>
    <t>PRJNA573156</t>
  </si>
  <si>
    <t>NC_044687.1/MK705757.1</t>
  </si>
  <si>
    <t>Brahea aculeata</t>
  </si>
  <si>
    <t>PRJNA579686</t>
  </si>
  <si>
    <t>NC_045079.1/MK509782.1</t>
  </si>
  <si>
    <t>Loasa nana</t>
  </si>
  <si>
    <t>PRJNA573388</t>
  </si>
  <si>
    <t>NC_044801.1/MN380648.1</t>
  </si>
  <si>
    <t>Cornus controversa</t>
  </si>
  <si>
    <t>PRJNA323905</t>
  </si>
  <si>
    <t>NC_030260.1/KU852492.1</t>
  </si>
  <si>
    <t>Morus notabilis</t>
  </si>
  <si>
    <t>PRJNA527566</t>
  </si>
  <si>
    <t>KP939360.1</t>
  </si>
  <si>
    <t>2015-05-09T00:00:00Z</t>
  </si>
  <si>
    <t>Carpinus viminea</t>
  </si>
  <si>
    <t>PRJNA508123</t>
  </si>
  <si>
    <t>NC_039939.1/MF977773.1</t>
  </si>
  <si>
    <t>Decaisnea insignis</t>
  </si>
  <si>
    <t>PRJNA412071</t>
  </si>
  <si>
    <t>NC_035941.1/KY200671.1</t>
  </si>
  <si>
    <t>Loropetalum subcordatum</t>
  </si>
  <si>
    <t>SAMN08005268</t>
  </si>
  <si>
    <t>PRJNA479270</t>
  </si>
  <si>
    <t>NC_037694.1/MG457805.1</t>
  </si>
  <si>
    <t>Cornus alternifolia</t>
  </si>
  <si>
    <t>PRJNA573349</t>
  </si>
  <si>
    <t>NC_044812.1/MN380662.1</t>
  </si>
  <si>
    <t>Asclepias syriaca</t>
  </si>
  <si>
    <t>PRJNA221190</t>
  </si>
  <si>
    <t>NC_022432.1/KF386166.1</t>
  </si>
  <si>
    <t>Sinojackia xylocarpa</t>
  </si>
  <si>
    <t>PRJNA394384</t>
  </si>
  <si>
    <t>NC_035418.1/KY709672.1</t>
  </si>
  <si>
    <t>Brahea brandegeei</t>
  </si>
  <si>
    <t>PRJNA319077</t>
  </si>
  <si>
    <t>NC_029968.1/KT312936.1</t>
  </si>
  <si>
    <t>Brahea edulis</t>
  </si>
  <si>
    <t>PRJNA579626</t>
  </si>
  <si>
    <t>NC_045081.1/MK558029.1</t>
  </si>
  <si>
    <t>Sinojackia sarcocarpa</t>
  </si>
  <si>
    <t>PRJNA541595</t>
  </si>
  <si>
    <t>NC_042148.1/MK351986.1</t>
  </si>
  <si>
    <t>Styphnolobium japonicum var. japonicum</t>
  </si>
  <si>
    <t>PRJNA579621</t>
  </si>
  <si>
    <t>NC_045071.1/MG784459.1</t>
  </si>
  <si>
    <t>Sinojackia microcarpa</t>
  </si>
  <si>
    <t>PRJNA527533</t>
  </si>
  <si>
    <t>NC_041131.1/MG719835.1</t>
  </si>
  <si>
    <t>Barklya syringifolia</t>
  </si>
  <si>
    <t>PRJNA479027</t>
  </si>
  <si>
    <t>NC_037761.1/MF135594.1</t>
  </si>
  <si>
    <t>Bunchosia argentea</t>
  </si>
  <si>
    <t>PRJNA532094</t>
  </si>
  <si>
    <t>NC_041491.1/MK390344.1</t>
  </si>
  <si>
    <t>Sinowilsonia henryi</t>
  </si>
  <si>
    <t>PRJNA414807</t>
  </si>
  <si>
    <t>NC_036069.1/MF687003.1</t>
  </si>
  <si>
    <t>Siraitia grosvenorii</t>
  </si>
  <si>
    <t>PRJNA555952</t>
  </si>
  <si>
    <t>NC_043881.1/MK279915.1</t>
  </si>
  <si>
    <t>Calanthe triplicata</t>
  </si>
  <si>
    <t>PRJNA256371</t>
  </si>
  <si>
    <t>NC_024544.1/KF753635.1</t>
  </si>
  <si>
    <t>Sinojackia rehderiana</t>
  </si>
  <si>
    <t>PRJNA400965</t>
  </si>
  <si>
    <t>NC_035711.1/MF179499.1</t>
  </si>
  <si>
    <t>Leitneria floridana</t>
  </si>
  <si>
    <t>PRJNA328697</t>
  </si>
  <si>
    <t>NC_030482.1/KT692940.1</t>
  </si>
  <si>
    <t>Eurycorymbus cavaleriei</t>
  </si>
  <si>
    <t>PRJNA453214</t>
  </si>
  <si>
    <t>NC_037443.1/MG813997.1</t>
  </si>
  <si>
    <t>Prunus serotina</t>
  </si>
  <si>
    <t>PRJNA414827</t>
  </si>
  <si>
    <t>NC_036133.1/MF374324.1</t>
  </si>
  <si>
    <t>Adenocalymma hatschbachii</t>
  </si>
  <si>
    <t>PRJNA422842</t>
  </si>
  <si>
    <t>NC_036499.1/MG008312.1</t>
  </si>
  <si>
    <t>Anemonopsis macrophylla</t>
  </si>
  <si>
    <t>PRJNA532213</t>
  </si>
  <si>
    <t>NC_041527.1/MK569473.1</t>
  </si>
  <si>
    <t>Liparis nervosa</t>
  </si>
  <si>
    <t>PRJNA608319</t>
  </si>
  <si>
    <t>NC_045896.1/MN641753.1</t>
  </si>
  <si>
    <t>Berberidopsis corallina</t>
  </si>
  <si>
    <t>PRJNA529127</t>
  </si>
  <si>
    <t>NC_041275.1/MK397857.1</t>
  </si>
  <si>
    <t>Adenocalymma marginatum</t>
  </si>
  <si>
    <t>PRJNA453292</t>
  </si>
  <si>
    <t>NC_037457.1/MG831861.1</t>
  </si>
  <si>
    <t>Ypsilandra yunnanensis</t>
  </si>
  <si>
    <t>PRJNA573151</t>
  </si>
  <si>
    <t>NC_044645.1/MH796672.1</t>
  </si>
  <si>
    <t>Changiostyrax dolichocarpus</t>
  </si>
  <si>
    <t>PRJNA541674</t>
  </si>
  <si>
    <t>NC_042252.1/MH665364.1</t>
  </si>
  <si>
    <t>Coreanomecon hylomeconoides</t>
  </si>
  <si>
    <t>PRJNA348071</t>
  </si>
  <si>
    <t>NC_031446.1/KT274030.1</t>
  </si>
  <si>
    <t>Calanthe sylvatica</t>
  </si>
  <si>
    <t>PRJNA573231</t>
  </si>
  <si>
    <t>NC_044633.1/MK736029.1</t>
  </si>
  <si>
    <t>Cornus peruviana</t>
  </si>
  <si>
    <t>PRJNA573369</t>
  </si>
  <si>
    <t>NC_044825.1/MN380676.1</t>
  </si>
  <si>
    <t>Pterostyrax psilophyllus</t>
  </si>
  <si>
    <t>PRJNA527536</t>
  </si>
  <si>
    <t>NC_041133.1/MG719838.1</t>
  </si>
  <si>
    <t>Pterostyrax corymbosus</t>
  </si>
  <si>
    <t>PRJNA527538</t>
  </si>
  <si>
    <t>NC_041134.1/MG719839.1</t>
  </si>
  <si>
    <t>Psidium guajava</t>
  </si>
  <si>
    <t>PRJNA362375</t>
  </si>
  <si>
    <t>NC_033355.1/KX364403.1</t>
  </si>
  <si>
    <t>Momordica charantia</t>
  </si>
  <si>
    <t>PRJNA433137</t>
  </si>
  <si>
    <t>NC_036807.1/MG022622.1</t>
  </si>
  <si>
    <t>Halesia diptera</t>
  </si>
  <si>
    <t>PRJNA527571</t>
  </si>
  <si>
    <t>NC_041128.1/MG719831.1</t>
  </si>
  <si>
    <t>Baxteria australis</t>
  </si>
  <si>
    <t>PRJNA319102</t>
  </si>
  <si>
    <t>NC_029970.1/KT312938.1</t>
  </si>
  <si>
    <t>Myriophyllum spicatum</t>
  </si>
  <si>
    <t>PRJNA479093</t>
  </si>
  <si>
    <t>NC_037885.1/MH191392.1</t>
  </si>
  <si>
    <t>Patrinia scabiosifolia</t>
  </si>
  <si>
    <t>PRJNA541685</t>
  </si>
  <si>
    <t>NC_042178.1/MG517445.1</t>
  </si>
  <si>
    <t>Pterostyrax hispidus</t>
  </si>
  <si>
    <t>PRJNA527537</t>
  </si>
  <si>
    <t>NC_041135.1/MG719840.1</t>
  </si>
  <si>
    <t>Carpinus rupestris</t>
  </si>
  <si>
    <t>PRJNA508170</t>
  </si>
  <si>
    <t>NC_039999.1/MG386374.1</t>
  </si>
  <si>
    <t>Lygodium microphyllum</t>
  </si>
  <si>
    <t>PRJNA492980</t>
  </si>
  <si>
    <t>NC_039378.1/MG761729.1</t>
  </si>
  <si>
    <t>Sarcandra glabra</t>
  </si>
  <si>
    <t>PRJNA496184</t>
  </si>
  <si>
    <t>NC_039621.1/MH394360.1</t>
  </si>
  <si>
    <t>Gonocaryum lobbianum</t>
  </si>
  <si>
    <t>PRJNA532093</t>
  </si>
  <si>
    <t>NC_041492.1/MK390345.1</t>
  </si>
  <si>
    <t>Plinia aureana</t>
  </si>
  <si>
    <t>PRJNA496114</t>
  </si>
  <si>
    <t>NC_039557.1/KY392759.1</t>
  </si>
  <si>
    <t>Patrinia villosa</t>
  </si>
  <si>
    <t>PRJNA541666</t>
  </si>
  <si>
    <t>NC_042190.1/MG517446.1</t>
  </si>
  <si>
    <t>Barringtonia fusicarpa</t>
  </si>
  <si>
    <t>PRJNA400938</t>
  </si>
  <si>
    <t>NC_035701.1/MF179485.1</t>
  </si>
  <si>
    <t>Prunus zippeliana</t>
  </si>
  <si>
    <t>PRJNA555940</t>
  </si>
  <si>
    <t>NC_043926.1/MK168018.1</t>
  </si>
  <si>
    <t>Serenoa repens</t>
  </si>
  <si>
    <t>PRJNA319088</t>
  </si>
  <si>
    <t>NC_029953.1/KT312920.1</t>
  </si>
  <si>
    <t>Ulmus laciniata</t>
  </si>
  <si>
    <t>PRJNA359963</t>
  </si>
  <si>
    <t>NC_032719.1/KY244084.1</t>
  </si>
  <si>
    <t>Prunus padus</t>
  </si>
  <si>
    <t>PRJNA283098</t>
  </si>
  <si>
    <t>NC_026982.1/KP760072.1</t>
  </si>
  <si>
    <t>Brasenia schreberi</t>
  </si>
  <si>
    <t>PRJNA348036</t>
  </si>
  <si>
    <t>NC_031343.2/KT705316.2</t>
  </si>
  <si>
    <t>Nymphaea jamesoniana</t>
  </si>
  <si>
    <t>PRJNA353426</t>
  </si>
  <si>
    <t>NC_031826.2/KT749898.2</t>
  </si>
  <si>
    <t>Zanthoxylum schinifolium</t>
  </si>
  <si>
    <t>PRJNA336205</t>
  </si>
  <si>
    <t>NC_030702.1/KT321318.1</t>
  </si>
  <si>
    <t>Bletilla formosana</t>
  </si>
  <si>
    <t>PRJNA608350</t>
  </si>
  <si>
    <t>NC_045842.1/MN526744.1</t>
  </si>
  <si>
    <t>Epipactis gigantea</t>
  </si>
  <si>
    <t>PRJNA527605</t>
  </si>
  <si>
    <t>NC_041184.1/MH590350.1</t>
  </si>
  <si>
    <t>Pimenta dioica</t>
  </si>
  <si>
    <t>PRJNA387972</t>
  </si>
  <si>
    <t>NC_034684.1/</t>
  </si>
  <si>
    <t>Zelkova schneideriana</t>
  </si>
  <si>
    <t>PRJNA527473</t>
  </si>
  <si>
    <t>NC_041074.1/MK096789.1</t>
  </si>
  <si>
    <t>Victoria cruziana</t>
  </si>
  <si>
    <t>PRJNA400424</t>
  </si>
  <si>
    <t>NC_035632.2/KY001813.2</t>
  </si>
  <si>
    <t>Ulmus americana</t>
  </si>
  <si>
    <t>PRJNA563444</t>
  </si>
  <si>
    <t>NC_044473.1/MN043961.1</t>
  </si>
  <si>
    <t>Bombax ceiba</t>
  </si>
  <si>
    <t>PRJNA453353</t>
  </si>
  <si>
    <t>NC_037494.1/MG569974.1</t>
  </si>
  <si>
    <t>Kissenia capensis</t>
  </si>
  <si>
    <t>PRJNA573340</t>
  </si>
  <si>
    <t>NC_044803.1/MN380651.1</t>
  </si>
  <si>
    <t>Zelkova serrata</t>
  </si>
  <si>
    <t>PRJNA524603</t>
  </si>
  <si>
    <t>NC_040958.1/MG717940.1</t>
  </si>
  <si>
    <t>Celtis biondii</t>
  </si>
  <si>
    <t>PRJNA504167</t>
  </si>
  <si>
    <t>NC_039727.1/MH118119.1</t>
  </si>
  <si>
    <t>Barringtonia racemosa</t>
  </si>
  <si>
    <t>PRJNA400929</t>
  </si>
  <si>
    <t>NC_035705.1/MF179489.1</t>
  </si>
  <si>
    <t>Bretschneidera sinensis</t>
  </si>
  <si>
    <t>PRJNA479155</t>
  </si>
  <si>
    <t>NC_037753.1/MG189708.1</t>
  </si>
  <si>
    <t>Adenocalymma cristicalyx</t>
  </si>
  <si>
    <t>PRJNA422843</t>
  </si>
  <si>
    <t>NC_036498.1/MG008311.1</t>
  </si>
  <si>
    <t>Buxus microphylla</t>
  </si>
  <si>
    <t>PRJNA19939</t>
  </si>
  <si>
    <t>NC_009599.1/EF380351.1</t>
  </si>
  <si>
    <t>Lodoicea maldivica</t>
  </si>
  <si>
    <t>PRJNA319109</t>
  </si>
  <si>
    <t>NC_029960.1/KT312927.1</t>
  </si>
  <si>
    <t>Halesia carolina</t>
  </si>
  <si>
    <t>PRJNA527574</t>
  </si>
  <si>
    <t>NC_041127.1/MG719830.1</t>
  </si>
  <si>
    <t>Epipactis mairei</t>
  </si>
  <si>
    <t>PRJNA336216</t>
  </si>
  <si>
    <t>NC_030705.1/KU551264.1</t>
  </si>
  <si>
    <t>Kageneckia lanceolata</t>
  </si>
  <si>
    <t>PRJNA595219</t>
  </si>
  <si>
    <t>NC_045323.1/MN068265.1</t>
  </si>
  <si>
    <t>Greenwayodendron suaveolens</t>
  </si>
  <si>
    <t>PRJNA541655</t>
  </si>
  <si>
    <t>NC_042164.1/MH924590.1</t>
  </si>
  <si>
    <t>Gossypium stocksii</t>
  </si>
  <si>
    <t>PRJNA232863</t>
  </si>
  <si>
    <t>NC_023217.1/JF317355.1</t>
  </si>
  <si>
    <t>Gynostemma cardiospermum</t>
  </si>
  <si>
    <t>PRJNA413247</t>
  </si>
  <si>
    <t>NC_035959.1/KX852299.1</t>
  </si>
  <si>
    <t>Rheum wittrockii</t>
  </si>
  <si>
    <t>PRJNA412073</t>
  </si>
  <si>
    <t>NC_035950.1/KY985269.1</t>
  </si>
  <si>
    <t>Schotia brachypetala</t>
  </si>
  <si>
    <t>PRJNA595249</t>
  </si>
  <si>
    <t>NC_045298.1/MN551239.1</t>
  </si>
  <si>
    <t>Phytelephas aequatorialis</t>
  </si>
  <si>
    <t>PRJNA319108</t>
  </si>
  <si>
    <t>NC_029957.1/KT312924.1</t>
  </si>
  <si>
    <t>Ulmus pumila</t>
  </si>
  <si>
    <t>PRJNA359962</t>
  </si>
  <si>
    <t>NC_032721.1/KY244086.1</t>
  </si>
  <si>
    <t>Carpinus oblongifolia</t>
  </si>
  <si>
    <t>PRJNA483640</t>
  </si>
  <si>
    <t>NC_038092.1/MG720817.1</t>
  </si>
  <si>
    <t>Plinia cauliflora</t>
  </si>
  <si>
    <t>PRJNA495578</t>
  </si>
  <si>
    <t>NC_039395.1/KX527622.1</t>
  </si>
  <si>
    <t>Kageneckia angustifolia</t>
  </si>
  <si>
    <t>PRJNA595306</t>
  </si>
  <si>
    <t>NC_045322.1/MN068264.1</t>
  </si>
  <si>
    <t>Disporum sessile</t>
  </si>
  <si>
    <t>PRJNA600903</t>
  </si>
  <si>
    <t>NC_045518.1/MN332241.1</t>
  </si>
  <si>
    <t>Paphiopedilum niveum</t>
  </si>
  <si>
    <t>PRJNA280311</t>
  </si>
  <si>
    <t>NC_026776.1/KJ524105.1</t>
  </si>
  <si>
    <t>Actaea vaginata</t>
  </si>
  <si>
    <t>PRJNA532212</t>
  </si>
  <si>
    <t>NC_041543.1/MK569499.1</t>
  </si>
  <si>
    <t>Epimedium acuminatum</t>
  </si>
  <si>
    <t>PRJNA319101</t>
  </si>
  <si>
    <t>NC_029941.1/KU522469.1</t>
  </si>
  <si>
    <t>Rhodoleia championii</t>
  </si>
  <si>
    <t>PRJNA595192</t>
  </si>
  <si>
    <t>NC_045276.1/MK834325.1</t>
  </si>
  <si>
    <t>Ostrya trichocarpa</t>
  </si>
  <si>
    <t>PRJNA383232</t>
  </si>
  <si>
    <t>NC_034295.1/KY088271.1</t>
  </si>
  <si>
    <t>Epipactis palustris</t>
  </si>
  <si>
    <t>PRJNA527602</t>
  </si>
  <si>
    <t>NC_041187.1/MH590353.1</t>
  </si>
  <si>
    <t>Incarvillea arguta</t>
  </si>
  <si>
    <t>PRJNA608323</t>
  </si>
  <si>
    <t>NC_045915.1/MG763885.1</t>
  </si>
  <si>
    <t>MG722902.1</t>
  </si>
  <si>
    <t>2019-02-09T00:00:00Z</t>
  </si>
  <si>
    <t>Eriobotrya japonica</t>
  </si>
  <si>
    <t>PRJNA387809</t>
  </si>
  <si>
    <t>NC_034639.1/KT633951.1</t>
  </si>
  <si>
    <t>Carpinus purpurinervis</t>
  </si>
  <si>
    <t>PRJNA483639</t>
  </si>
  <si>
    <t>NC_038093.1/MG720818.1</t>
  </si>
  <si>
    <t>Carpinus cordata</t>
  </si>
  <si>
    <t>PRJNA430581</t>
  </si>
  <si>
    <t>NC_036723.1/KY312849.1</t>
  </si>
  <si>
    <t>Pyrus spinosa</t>
  </si>
  <si>
    <t>PRJNA232198</t>
  </si>
  <si>
    <t>NC_023130.1/HG737342.1</t>
  </si>
  <si>
    <t>2013-12-12T00:00:00Z</t>
  </si>
  <si>
    <t>Clematis trichotoma</t>
  </si>
  <si>
    <t>PRJNA553955</t>
  </si>
  <si>
    <t>NC_043828.1/MH104711.1</t>
  </si>
  <si>
    <t>Cercis glabra</t>
  </si>
  <si>
    <t>PRJNA430659</t>
  </si>
  <si>
    <t>NC_036762.1/KY806281.1</t>
  </si>
  <si>
    <t>Adenocalymma peregrinum</t>
  </si>
  <si>
    <t>PRJNA422840</t>
  </si>
  <si>
    <t>NC_036501.1/MG008314.1</t>
  </si>
  <si>
    <t>Archontophoenix alexandrae</t>
  </si>
  <si>
    <t>PRJNA609495</t>
  </si>
  <si>
    <t>NC_046017.1/MN812494.1</t>
  </si>
  <si>
    <t>Corynocarpus laevigatus</t>
  </si>
  <si>
    <t>PRJNA61327</t>
  </si>
  <si>
    <t>NC_014807.1/HQ207704.1</t>
  </si>
  <si>
    <t>2011-01-06T00:00:00Z</t>
  </si>
  <si>
    <t>Gossypium incanum</t>
  </si>
  <si>
    <t>PRJNA170283</t>
  </si>
  <si>
    <t>NC_018109.1/JN019792.1</t>
  </si>
  <si>
    <t>Gynostemma pentaphyllum</t>
  </si>
  <si>
    <t>PRJNA313714</t>
  </si>
  <si>
    <t>NC_029484.1/KT695603.1</t>
  </si>
  <si>
    <t>Ostryopsis intermedia</t>
  </si>
  <si>
    <t>PRJNA508185</t>
  </si>
  <si>
    <t>NC_040000.1/MG386377.1</t>
  </si>
  <si>
    <t>Carpinus fangiana</t>
  </si>
  <si>
    <t>PRJNA508125</t>
  </si>
  <si>
    <t>NC_039936.1/MF977770.1</t>
  </si>
  <si>
    <t>Passiflora tetrandra</t>
  </si>
  <si>
    <t>PRJNA553928</t>
  </si>
  <si>
    <t>NC_043820.1/MK694927.1</t>
  </si>
  <si>
    <t>Mentzelia albicaulis</t>
  </si>
  <si>
    <t>PRJNA573339</t>
  </si>
  <si>
    <t>NC_044830.1/MN380681.1</t>
  </si>
  <si>
    <t>Photinia beckii</t>
  </si>
  <si>
    <t>PRJNA595279</t>
  </si>
  <si>
    <t>NC_045353.1/MN577889.1</t>
  </si>
  <si>
    <t>Ulmus elongata</t>
  </si>
  <si>
    <t>PRJNA609483</t>
  </si>
  <si>
    <t>NC_046061.1/MN720267.1</t>
  </si>
  <si>
    <t>Carpinus hebestroma</t>
  </si>
  <si>
    <t>PRJNA483638</t>
  </si>
  <si>
    <t>NC_038131.1/MG720819.1</t>
  </si>
  <si>
    <t>Ostrya japonica</t>
  </si>
  <si>
    <t>PRJNA504248</t>
  </si>
  <si>
    <t>NC_039816.1/MG662136.1</t>
  </si>
  <si>
    <t>Epipactis microphylla</t>
  </si>
  <si>
    <t>PRJNA527483</t>
  </si>
  <si>
    <t>NC_041186.1/MH590352.1</t>
  </si>
  <si>
    <t>Daniellia pilosa</t>
  </si>
  <si>
    <t>PRJNA430645</t>
  </si>
  <si>
    <t>NC_036744.1/MG599083.1</t>
  </si>
  <si>
    <t>Eranthis stellata</t>
  </si>
  <si>
    <t>PRJNA531987</t>
  </si>
  <si>
    <t>NC_041536.1/MK569487.1</t>
  </si>
  <si>
    <t>Amelanchier arborea</t>
  </si>
  <si>
    <t>PRJNA595329</t>
  </si>
  <si>
    <t>NC_045313.1/MN068254.1</t>
  </si>
  <si>
    <t>Fagopyrum luojishanense</t>
  </si>
  <si>
    <t>PRJNA479113</t>
  </si>
  <si>
    <t>NC_037706.1/KY275182.1</t>
  </si>
  <si>
    <t>Morus cathayana</t>
  </si>
  <si>
    <t>PRJNA353474</t>
  </si>
  <si>
    <t>NC_031822.1/KU981118.1</t>
  </si>
  <si>
    <t>Dillenia indica</t>
  </si>
  <si>
    <t>PRJNA550924</t>
  </si>
  <si>
    <t>NC_042740.1/MH708162.1</t>
  </si>
  <si>
    <t>Pleione bulbocodioides</t>
  </si>
  <si>
    <t>PRJNA420545</t>
  </si>
  <si>
    <t>NC_036342.1/KY849819.1</t>
  </si>
  <si>
    <t>Fagopyrum tataricum Daegwan3-3</t>
  </si>
  <si>
    <t>PRJNA285556</t>
  </si>
  <si>
    <t>NC_027161.1/KM201427.1</t>
  </si>
  <si>
    <t>Anemone henryi</t>
  </si>
  <si>
    <t>PRJNA495576</t>
  </si>
  <si>
    <t>NC_039465.1/MG001340.1</t>
  </si>
  <si>
    <t>Swietenia mahagoni</t>
  </si>
  <si>
    <t>PRJNA508110</t>
  </si>
  <si>
    <t>NC_040009.1/MH348156.1</t>
  </si>
  <si>
    <t>Ostryopsis davidiana</t>
  </si>
  <si>
    <t>PRJNA487415</t>
  </si>
  <si>
    <t>NC_039130.1/MF375337.1</t>
  </si>
  <si>
    <t>Parrotia subaequalis</t>
  </si>
  <si>
    <t>SAMN07811258</t>
  </si>
  <si>
    <t>PRJNA439053</t>
  </si>
  <si>
    <t>NC_037243.1/MG252374.1</t>
  </si>
  <si>
    <t>Xylocarpus rumphii</t>
  </si>
  <si>
    <t>PRJNA484480</t>
  </si>
  <si>
    <t>NC_038199.1/MH330687.1</t>
  </si>
  <si>
    <t>Apostasia odorata</t>
  </si>
  <si>
    <t>PRJNA336212</t>
  </si>
  <si>
    <t>NC_030722.1/KM244734.1</t>
  </si>
  <si>
    <t>Hansenia forbesii</t>
  </si>
  <si>
    <t>PRJNA390399</t>
  </si>
  <si>
    <t>NC_035054.1/KX808492.1</t>
  </si>
  <si>
    <t>Ostrya chinensis</t>
  </si>
  <si>
    <t>PRJNA504285</t>
  </si>
  <si>
    <t>NC_039817.1/MG662149.1</t>
  </si>
  <si>
    <t>Guibourtia leonensis</t>
  </si>
  <si>
    <t>PRJNA430632</t>
  </si>
  <si>
    <t>NC_036742.1/MG564755.1</t>
  </si>
  <si>
    <t>Eucnide grandiflora</t>
  </si>
  <si>
    <t>PRJNA573378</t>
  </si>
  <si>
    <t>NC_044767.1/MN380645.1</t>
  </si>
  <si>
    <t>Aristolochia tagala</t>
  </si>
  <si>
    <t>PRJNA532039</t>
  </si>
  <si>
    <t>NC_041455.1/MK503931.1</t>
  </si>
  <si>
    <t>Nymphaea lotus</t>
  </si>
  <si>
    <t>PRJNA528066</t>
  </si>
  <si>
    <t>NC_041238.1/MK040443.1</t>
  </si>
  <si>
    <t>Xylocarpus moluccensis</t>
  </si>
  <si>
    <t>PRJNA484434</t>
  </si>
  <si>
    <t>NC_038200.1/MH330688.1</t>
  </si>
  <si>
    <t>Fagopyrum dibotrys</t>
  </si>
  <si>
    <t>PRJNA479015</t>
  </si>
  <si>
    <t>NC_037705.1/KY275181.1</t>
  </si>
  <si>
    <t>Ostrya rehderiana</t>
  </si>
  <si>
    <t>PRJNA301295</t>
  </si>
  <si>
    <t>NC_028349.1/KT454094.1</t>
  </si>
  <si>
    <t>Pandanus tectorius</t>
  </si>
  <si>
    <t>PRJNA550917</t>
  </si>
  <si>
    <t>NC_042747.1/MH748568.1</t>
  </si>
  <si>
    <t>Dendrobium wattii</t>
  </si>
  <si>
    <t>PRJNA608369</t>
  </si>
  <si>
    <t>NC_045856.1/MN913340.1</t>
  </si>
  <si>
    <t>Actaea dahurica</t>
  </si>
  <si>
    <t>PRJNA532214</t>
  </si>
  <si>
    <t>NC_041533.1/MK569481.1</t>
  </si>
  <si>
    <t>Aristolochia moupinensis</t>
  </si>
  <si>
    <t>PRJNA532040</t>
  </si>
  <si>
    <t>NC_041454.1/MK503930.1</t>
  </si>
  <si>
    <t>Dodonaea viscosa</t>
  </si>
  <si>
    <t>PRJNA414858</t>
  </si>
  <si>
    <t>NC_036099.1/MF155892.1</t>
  </si>
  <si>
    <t>Woodfordia fruticosa</t>
  </si>
  <si>
    <t>PRJNA550832</t>
  </si>
  <si>
    <t>NC_042898.1/MK881637.1</t>
  </si>
  <si>
    <t>Kostermanthus robustus</t>
  </si>
  <si>
    <t>PRJNA328704</t>
  </si>
  <si>
    <t>NC_030565.1/KX180073.1</t>
  </si>
  <si>
    <t>Adenanthera microsperma</t>
  </si>
  <si>
    <t>PRJNA390322</t>
  </si>
  <si>
    <t>NC_034986.1/KX852436.1</t>
  </si>
  <si>
    <t>Ludwigia octovalvis</t>
  </si>
  <si>
    <t>PRJNA348059</t>
  </si>
  <si>
    <t>NC_031385.1/KX827312.1</t>
  </si>
  <si>
    <t>Corylopsis coreana</t>
  </si>
  <si>
    <t>PRJNA509833</t>
  </si>
  <si>
    <t>NC_040141.1/MG835449.1</t>
  </si>
  <si>
    <t>Carpinus polyneura</t>
  </si>
  <si>
    <t>PRJNA508183</t>
  </si>
  <si>
    <t>NC_039998.1/MG386373.1</t>
  </si>
  <si>
    <t>Gillenia trifoliata</t>
  </si>
  <si>
    <t>PRJNA595231</t>
  </si>
  <si>
    <t>NC_045311.1/MN068252.1</t>
  </si>
  <si>
    <t>Bergera koenigii</t>
  </si>
  <si>
    <t>PRJNA359971</t>
  </si>
  <si>
    <t>NC_032684.1/KU949002.1</t>
  </si>
  <si>
    <t>Adenocalymma aurantiacum</t>
  </si>
  <si>
    <t>PRJNA422846</t>
  </si>
  <si>
    <t>NC_036495.1/MG008308.1</t>
  </si>
  <si>
    <t>Kageneckia oblonga</t>
  </si>
  <si>
    <t>PRJNA595194</t>
  </si>
  <si>
    <t>NC_045324.1/MN068266.1</t>
  </si>
  <si>
    <t>Passiflora rufa</t>
  </si>
  <si>
    <t>PRJNA553931</t>
  </si>
  <si>
    <t>NC_043817.1/MK694924.1</t>
  </si>
  <si>
    <t>Xylocarpus granatum</t>
  </si>
  <si>
    <t>PRJNA508158</t>
  </si>
  <si>
    <t>NC_039925.1/MH348155.1</t>
  </si>
  <si>
    <t>Gossypium bickii</t>
  </si>
  <si>
    <t>PRJNA232867</t>
  </si>
  <si>
    <t>NC_023214.1/JF317352.1</t>
  </si>
  <si>
    <t>Liriodendron chinense</t>
  </si>
  <si>
    <t>PRJNA328736</t>
  </si>
  <si>
    <t>NC_030504.1/KU170538.1</t>
  </si>
  <si>
    <t>Ulmus macrocarpa</t>
  </si>
  <si>
    <t>PRJNA359976</t>
  </si>
  <si>
    <t>NC_032720.1/KY244085.1</t>
  </si>
  <si>
    <t>Fortunearia sinensis</t>
  </si>
  <si>
    <t>PRJNA532184</t>
  </si>
  <si>
    <t>NC_041487.1/MK533616.1</t>
  </si>
  <si>
    <t>Magnolia kobus</t>
  </si>
  <si>
    <t>PRJNA232861</t>
  </si>
  <si>
    <t>NC_023237.1/JX280396.1</t>
  </si>
  <si>
    <t>Gossypium populifolium</t>
  </si>
  <si>
    <t>PRJNA362446</t>
  </si>
  <si>
    <t>NC_033398.1/KP221924.1</t>
  </si>
  <si>
    <t>Chaenomeles sinensis</t>
  </si>
  <si>
    <t>PRJNA595298</t>
  </si>
  <si>
    <t>NC_045337.1/MN577871.1</t>
  </si>
  <si>
    <t>Carpinus monbeigiana</t>
  </si>
  <si>
    <t>PRJNA508124</t>
  </si>
  <si>
    <t>NC_039997.1/MG386372.1</t>
  </si>
  <si>
    <t>Eriobotrya seguinii</t>
  </si>
  <si>
    <t>PRJNA595188</t>
  </si>
  <si>
    <t>NC_045349.1/MN577884.1</t>
  </si>
  <si>
    <t>Ulmus davidiana</t>
  </si>
  <si>
    <t>PRJNA359972</t>
  </si>
  <si>
    <t>NC_032718.1/KY244082.1</t>
  </si>
  <si>
    <t>Mentzelia aspera</t>
  </si>
  <si>
    <t>PRJNA573394</t>
  </si>
  <si>
    <t>NC_044838.1/MN380694.1</t>
  </si>
  <si>
    <t>Rhaphiolepis indica</t>
  </si>
  <si>
    <t>PRJNA595297</t>
  </si>
  <si>
    <t>NC_045330.1/MN577864.1</t>
  </si>
  <si>
    <t>Gossypium capitis-viridis</t>
  </si>
  <si>
    <t>PRJNA170280</t>
  </si>
  <si>
    <t>NC_018111.1/JN019794.1</t>
  </si>
  <si>
    <t>Ficus racemosa</t>
  </si>
  <si>
    <t>PRJNA300730</t>
  </si>
  <si>
    <t>NC_028185.1/KT368151.1</t>
  </si>
  <si>
    <t>Lumnitzera racemosa</t>
  </si>
  <si>
    <t>PRJNA546405</t>
  </si>
  <si>
    <t>NC_042408.1/MH551146.1</t>
  </si>
  <si>
    <t>Clematis alternata</t>
  </si>
  <si>
    <t>PRJNA496097</t>
  </si>
  <si>
    <t>NC_039577.1/MG675221.1</t>
  </si>
  <si>
    <t>Carapa guianensis</t>
  </si>
  <si>
    <t>PRJNA453279</t>
  </si>
  <si>
    <t>NC_037442.1/MF401522.1</t>
  </si>
  <si>
    <t>Carpinus fargesiana</t>
  </si>
  <si>
    <t>PRJNA508161</t>
  </si>
  <si>
    <t>NC_039937.1/MF977771.1</t>
  </si>
  <si>
    <t>Cabomba aquatica</t>
  </si>
  <si>
    <t>PRJNA495584</t>
  </si>
  <si>
    <t>NC_039434.1/MG720559.1</t>
  </si>
  <si>
    <t>Eriobotrya salwinensis</t>
  </si>
  <si>
    <t>PRJNA595251</t>
  </si>
  <si>
    <t>NC_045348.1/MN577883.1</t>
  </si>
  <si>
    <t>Pleonotoma albiflora</t>
  </si>
  <si>
    <t>PRJNA453208</t>
  </si>
  <si>
    <t>NC_037461.1/MG831876.1</t>
  </si>
  <si>
    <t>Toona ciliata</t>
  </si>
  <si>
    <t>PRJNA496152</t>
  </si>
  <si>
    <t>NC_039592.1/MG813875.1</t>
  </si>
  <si>
    <t>Carpinus tschonoskii</t>
  </si>
  <si>
    <t>PRJNA508133</t>
  </si>
  <si>
    <t>NC_039938.1/MF977772.1</t>
  </si>
  <si>
    <t>Hansenia forrestii</t>
  </si>
  <si>
    <t>PRJNA390333</t>
  </si>
  <si>
    <t>NC_035056.1/KX808494.1</t>
  </si>
  <si>
    <t>Clematis repens</t>
  </si>
  <si>
    <t>PRJNA496128</t>
  </si>
  <si>
    <t>NC_039578.1/MG675222.1</t>
  </si>
  <si>
    <t>Gossypium anomalum</t>
  </si>
  <si>
    <t>PRJNA232874</t>
  </si>
  <si>
    <t>NC_023213.1/JF317351.1</t>
  </si>
  <si>
    <t>Curcuma roscoeana</t>
  </si>
  <si>
    <t>PRJNA230100</t>
  </si>
  <si>
    <t>NC_022928.1/KF601574.1</t>
  </si>
  <si>
    <t>2013-12-19T00:00:00Z</t>
  </si>
  <si>
    <t>Plinia trunciflora</t>
  </si>
  <si>
    <t>PRJNA387818</t>
  </si>
  <si>
    <t>NC_034801.1/KU318111.1</t>
  </si>
  <si>
    <t>Naravelia pilulifera</t>
  </si>
  <si>
    <t>PRJNA496124</t>
  </si>
  <si>
    <t>NC_039542.1/KY120887.1</t>
  </si>
  <si>
    <t>Rhaphiolepis ferruginea</t>
  </si>
  <si>
    <t>PRJNA595277</t>
  </si>
  <si>
    <t>NC_045332.1/MN577866.1</t>
  </si>
  <si>
    <t>Clematis uncinata</t>
  </si>
  <si>
    <t>PRJNA504060</t>
  </si>
  <si>
    <t>NC_039846.1/KY120886.1</t>
  </si>
  <si>
    <t>Cotoneaster acuminatus</t>
  </si>
  <si>
    <t>PRJNA595312</t>
  </si>
  <si>
    <t>NC_045340.1/MN577874.1</t>
  </si>
  <si>
    <t>Cotoneaster rubens</t>
  </si>
  <si>
    <t>PRJNA595281</t>
  </si>
  <si>
    <t>NC_045359.1/MN577895.1</t>
  </si>
  <si>
    <t>Eucalyptus obliqua</t>
  </si>
  <si>
    <t>PRJNA221315</t>
  </si>
  <si>
    <t>NC_022378.1/KC180769.1</t>
  </si>
  <si>
    <t>2013-09-25T00:00:00Z</t>
  </si>
  <si>
    <t>Clematis terniflora</t>
  </si>
  <si>
    <t>PRJNA298200</t>
  </si>
  <si>
    <t>NC_028000.1/KJ956785.1</t>
  </si>
  <si>
    <t>Rhaphiolepis major</t>
  </si>
  <si>
    <t>PRJNA595275</t>
  </si>
  <si>
    <t>NC_045351.1/MN577887.1</t>
  </si>
  <si>
    <t>Eucalyptus radiata</t>
  </si>
  <si>
    <t>PRJNA221306</t>
  </si>
  <si>
    <t>NC_022379.1/KC180770.1</t>
  </si>
  <si>
    <t>Philydrum lanuginosum</t>
  </si>
  <si>
    <t>PRJNA495573</t>
  </si>
  <si>
    <t>NC_039424.1/MH550470.1</t>
  </si>
  <si>
    <t>Clematis brachyura</t>
  </si>
  <si>
    <t>PRJNA550776</t>
  </si>
  <si>
    <t>NC_042793.1/MH104710.1</t>
  </si>
  <si>
    <t>Magnolia odoratissima</t>
  </si>
  <si>
    <t>PRJNA550781</t>
  </si>
  <si>
    <t>NC_042680.1/MH795108.1</t>
  </si>
  <si>
    <t>Sideroxylon wightianum</t>
  </si>
  <si>
    <t>PRJNA527534</t>
  </si>
  <si>
    <t>NC_041130.1/MG719834.1</t>
  </si>
  <si>
    <t>Gossypium somalense</t>
  </si>
  <si>
    <t>PRJNA170281</t>
  </si>
  <si>
    <t>NC_018110.1/JN019793.1</t>
  </si>
  <si>
    <t>Rhaphiolepis umbellata</t>
  </si>
  <si>
    <t>PRJNA595291</t>
  </si>
  <si>
    <t>NC_045334.1/MN577868.1</t>
  </si>
  <si>
    <t>Cotoneaster horizontalis</t>
  </si>
  <si>
    <t>PRJNA595341</t>
  </si>
  <si>
    <t>NC_045357.1/MN577893.1</t>
  </si>
  <si>
    <t>Curcuma longa</t>
  </si>
  <si>
    <t>PRJNA550837</t>
  </si>
  <si>
    <t>NC_042886.1/</t>
  </si>
  <si>
    <t>Tamarindus indica</t>
  </si>
  <si>
    <t>PRJNA579640</t>
  </si>
  <si>
    <t>KJ468103.1</t>
  </si>
  <si>
    <t>Clematis acerifolia</t>
  </si>
  <si>
    <t>PRJNA504073</t>
  </si>
  <si>
    <t>NC_039844.1/KY120884.1</t>
  </si>
  <si>
    <t>Rhaphiolepis salicifolia</t>
  </si>
  <si>
    <t>PRJNA595227</t>
  </si>
  <si>
    <t>NC_045342.1/MN577876.1</t>
  </si>
  <si>
    <t>Rhaphiolepis impressivena</t>
  </si>
  <si>
    <t>PRJNA595282</t>
  </si>
  <si>
    <t>NC_045350.1/MN577886.1</t>
  </si>
  <si>
    <t>Firmiana pulcherrima</t>
  </si>
  <si>
    <t>PRJNA421523</t>
  </si>
  <si>
    <t>NC_036395.1/MF621982.1</t>
  </si>
  <si>
    <t>Notholaena standleyi</t>
  </si>
  <si>
    <t>PRJNA514765</t>
  </si>
  <si>
    <t>NC_040203.1/MH173067.1</t>
  </si>
  <si>
    <t>Stockwellia quadrifida</t>
  </si>
  <si>
    <t>PRJNA221302</t>
  </si>
  <si>
    <t>NC_022414.1/KC180807.1</t>
  </si>
  <si>
    <t>Cotoneaster buxifolius</t>
  </si>
  <si>
    <t>PRJNA595311</t>
  </si>
  <si>
    <t>NC_045356.1/MN577892.1</t>
  </si>
  <si>
    <t>Aquilaria sinensis</t>
  </si>
  <si>
    <t>PRJNA311894</t>
  </si>
  <si>
    <t>NC_029243.1/KT148967.1</t>
  </si>
  <si>
    <t>Clematis heracleifolia</t>
  </si>
  <si>
    <t>PRJNA504072</t>
  </si>
  <si>
    <t>NC_039845.1/KY120885.1</t>
  </si>
  <si>
    <t>Naravelia zeylanica</t>
  </si>
  <si>
    <t>PRJNA496158</t>
  </si>
  <si>
    <t>NC_039580.1/MG675224.1</t>
  </si>
  <si>
    <t>Gossypium areysianum</t>
  </si>
  <si>
    <t>PRJNA170282</t>
  </si>
  <si>
    <t>NC_018112.1/JN019795.1</t>
  </si>
  <si>
    <t>Gillenia stipulata</t>
  </si>
  <si>
    <t>PRJNA595232</t>
  </si>
  <si>
    <t>NC_045321.1/MN068263.1</t>
  </si>
  <si>
    <t>Eucalyptus umbra</t>
  </si>
  <si>
    <t>PRJNA221295</t>
  </si>
  <si>
    <t>NC_022387.1/KC180778.1</t>
  </si>
  <si>
    <t>Actaea heracleifolia</t>
  </si>
  <si>
    <t>PRJNA541712</t>
  </si>
  <si>
    <t>NC_042253.1/MH539824.1</t>
  </si>
  <si>
    <t>Gossypium australe</t>
  </si>
  <si>
    <t>PRJNA362448</t>
  </si>
  <si>
    <t>NC_033401.1/KP221928.1</t>
  </si>
  <si>
    <t>Clematis brevicaudata</t>
  </si>
  <si>
    <t>PRJNA496187</t>
  </si>
  <si>
    <t>NC_039579.1/MG675223.1</t>
  </si>
  <si>
    <t>Morella rubra</t>
  </si>
  <si>
    <t>SAMN06234850</t>
  </si>
  <si>
    <t>PRJNA390355</t>
  </si>
  <si>
    <t>NC_035006.1/KY476635.1</t>
  </si>
  <si>
    <t>Corylus heterophylla</t>
  </si>
  <si>
    <t>PRJNA353442</t>
  </si>
  <si>
    <t>NC_031856.1/KX822769.2</t>
  </si>
  <si>
    <t>Allosyncarpia ternata</t>
  </si>
  <si>
    <t>PRJNA221327</t>
  </si>
  <si>
    <t>NC_022413.1/KC180806.1</t>
  </si>
  <si>
    <t>Arenga pinnata</t>
  </si>
  <si>
    <t>PRJNA608363</t>
  </si>
  <si>
    <t>NC_045907.1/MN885894.1</t>
  </si>
  <si>
    <t>Fagopyrum esculentum subsp. ancestrale</t>
  </si>
  <si>
    <t>PRJNA29973</t>
  </si>
  <si>
    <t>NC_010776.1/EU254477.1</t>
  </si>
  <si>
    <t>2008-05-28T00:00:00Z</t>
  </si>
  <si>
    <t>Cotoneaster taylorii</t>
  </si>
  <si>
    <t>PRJNA595280</t>
  </si>
  <si>
    <t>NC_045338.1/MN577872.1</t>
  </si>
  <si>
    <t>Entandrophragma cylindricum</t>
  </si>
  <si>
    <t>PRJNA439119</t>
  </si>
  <si>
    <t>NC_037250.1/KY923074.1</t>
  </si>
  <si>
    <t>Aristolochia kaempferi</t>
  </si>
  <si>
    <t>PRJNA532042</t>
  </si>
  <si>
    <t>NC_041452.1/MK503928.1</t>
  </si>
  <si>
    <t>Diphasiastrum digitatum</t>
  </si>
  <si>
    <t>PRJNA524624</t>
  </si>
  <si>
    <t>NC_040993.1/MH549638.1</t>
  </si>
  <si>
    <t>Magnolia grandiflora</t>
  </si>
  <si>
    <t>PRJNA190117</t>
  </si>
  <si>
    <t>NC_020318.1/JN867584.1</t>
  </si>
  <si>
    <t>Clematis loureiroana</t>
  </si>
  <si>
    <t>PRJNA504071</t>
  </si>
  <si>
    <t>NC_039690.1/KY083057.1</t>
  </si>
  <si>
    <t>Cotoneaster frigidus</t>
  </si>
  <si>
    <t>PRJNA595310</t>
  </si>
  <si>
    <t>NC_045341.1/MN577875.1</t>
  </si>
  <si>
    <t>Gossypium sturtianum</t>
  </si>
  <si>
    <t>PRJNA232882</t>
  </si>
  <si>
    <t>NC_023218.1/JF317356.1</t>
  </si>
  <si>
    <t>Eriobotrya henryi</t>
  </si>
  <si>
    <t>PRJNA595229</t>
  </si>
  <si>
    <t>NC_045345.1/MN577880.1</t>
  </si>
  <si>
    <t>Sorbus ulleungensis</t>
  </si>
  <si>
    <t>PRJNA435338</t>
  </si>
  <si>
    <t>NC_037022.1/MG011706.1</t>
  </si>
  <si>
    <t>Ananas comosus</t>
  </si>
  <si>
    <t>PRJNA371634</t>
  </si>
  <si>
    <t>Pltd:NC_026220.1/</t>
  </si>
  <si>
    <t>Actaea asiatica</t>
  </si>
  <si>
    <t>PRJNA532215</t>
  </si>
  <si>
    <t>NC_041525.1/MK569469.1</t>
  </si>
  <si>
    <t>Corylus avellana</t>
  </si>
  <si>
    <t>PRJNA353454</t>
  </si>
  <si>
    <t>NC_031855.1/KX822768.2</t>
  </si>
  <si>
    <t>Cydonia oblonga</t>
  </si>
  <si>
    <t>PRJNA595301</t>
  </si>
  <si>
    <t>NC_045415.1/MN061993.1</t>
  </si>
  <si>
    <t>Clematis macropetala</t>
  </si>
  <si>
    <t>PRJNA532230</t>
  </si>
  <si>
    <t>NC_041477.1/MK569482.1</t>
  </si>
  <si>
    <t>Aristolochia mollissima</t>
  </si>
  <si>
    <t>PRJNA532041</t>
  </si>
  <si>
    <t>NC_041457.1/MK503933.1</t>
  </si>
  <si>
    <t>Malus doumeri</t>
  </si>
  <si>
    <t>PRJNA595212</t>
  </si>
  <si>
    <t>NC_045343.1/MN577878.1</t>
  </si>
  <si>
    <t>Photinia integrifolia</t>
  </si>
  <si>
    <t>PRJNA595183</t>
  </si>
  <si>
    <t>NC_045344.1/MN577879.1</t>
  </si>
  <si>
    <t>Cotoneaster microphyllus</t>
  </si>
  <si>
    <t>PRJNA595340</t>
  </si>
  <si>
    <t>NC_045339.1/MN577873.1</t>
  </si>
  <si>
    <t>Magnolia kwangsiensis</t>
  </si>
  <si>
    <t>PRJNA71205</t>
  </si>
  <si>
    <t>NC_015892.1/HM775382.1</t>
  </si>
  <si>
    <t>2011-08-02T00:00:00Z</t>
  </si>
  <si>
    <t>Phippsiomeles matudae</t>
  </si>
  <si>
    <t>PRJNA595244</t>
  </si>
  <si>
    <t>NC_045421.1/MN062002.1</t>
  </si>
  <si>
    <t>Macadamia ternifolia</t>
  </si>
  <si>
    <t>PRJNA421511</t>
  </si>
  <si>
    <t>NC_036416.1/MF678834.1</t>
  </si>
  <si>
    <t>Malus florentina</t>
  </si>
  <si>
    <t>PRJNA400406</t>
  </si>
  <si>
    <t>NC_035625.1/KX499856.1</t>
  </si>
  <si>
    <t>Carpinus putoensis</t>
  </si>
  <si>
    <t>PRJNA368889</t>
  </si>
  <si>
    <t>NC_033503.1/KX695124.1</t>
  </si>
  <si>
    <t>Gossypium nandewarense</t>
  </si>
  <si>
    <t>PRJNA496104</t>
  </si>
  <si>
    <t>NC_039568.1/MG779276.1</t>
  </si>
  <si>
    <t>Lumnitzera littorea</t>
  </si>
  <si>
    <t>PRJNA504096</t>
  </si>
  <si>
    <t>NC_039752.1/MG182696.1</t>
  </si>
  <si>
    <t>Rhaphiolepis lanceolata</t>
  </si>
  <si>
    <t>PRJNA595276</t>
  </si>
  <si>
    <t>NC_045333.1/MN577867.1</t>
  </si>
  <si>
    <t>Bixa orellana</t>
  </si>
  <si>
    <t>PRJNA532208</t>
  </si>
  <si>
    <t>Chloroplast DNA, complete genome:NC_041550.1/MH025909.1</t>
  </si>
  <si>
    <t>Juglans hopeiensis</t>
  </si>
  <si>
    <t>PRJNA376979</t>
  </si>
  <si>
    <t>NC_033894.1/KX671977.1</t>
  </si>
  <si>
    <t>Macadamia integrifolia</t>
  </si>
  <si>
    <t>PRJNA264682</t>
  </si>
  <si>
    <t>NC_025288.1/KF862711.1</t>
  </si>
  <si>
    <t>Zenia insignis</t>
  </si>
  <si>
    <t>PRJNA595226</t>
  </si>
  <si>
    <t>NC_045299.1/MN551240.1</t>
  </si>
  <si>
    <t>Wallichia densiflora</t>
  </si>
  <si>
    <t>PRJNA319087</t>
  </si>
  <si>
    <t>NC_029949.1/KT312916.1</t>
  </si>
  <si>
    <t>Epipactis veratrifolia</t>
  </si>
  <si>
    <t>PRJNA336197</t>
  </si>
  <si>
    <t>NC_030708.1/KU551267.1</t>
  </si>
  <si>
    <t>Schnella trichosepala</t>
  </si>
  <si>
    <t>PRJNA479114</t>
  </si>
  <si>
    <t>NC_037766.1/MF135599.1</t>
  </si>
  <si>
    <t>Eucalyptus delegatensis</t>
  </si>
  <si>
    <t>PRJNA221301</t>
  </si>
  <si>
    <t>NC_022380.1/KC180771.1</t>
  </si>
  <si>
    <t>Adenocalymma bracteatum</t>
  </si>
  <si>
    <t>PRJNA422844</t>
  </si>
  <si>
    <t>NC_036497.1/MG008310.1</t>
  </si>
  <si>
    <t>Juglans mandshurica</t>
  </si>
  <si>
    <t>PRJNA376896</t>
  </si>
  <si>
    <t>NC_033892.1/KX671975.1</t>
  </si>
  <si>
    <t>Juglans cathayensis</t>
  </si>
  <si>
    <t>PRJNA377022</t>
  </si>
  <si>
    <t>NC_033893.1/KX671976.1</t>
  </si>
  <si>
    <t>Hamamelis mollis</t>
  </si>
  <si>
    <t>PRJNA479230</t>
  </si>
  <si>
    <t>NC_037881.1/MH191387.1</t>
  </si>
  <si>
    <t>Eustrephus latifolius</t>
  </si>
  <si>
    <t>PRJNA264642</t>
  </si>
  <si>
    <t>NC_025305.1/KM233639.1</t>
  </si>
  <si>
    <t>Eucalyptus erythrocorys</t>
  </si>
  <si>
    <t>PRJNA221325</t>
  </si>
  <si>
    <t>NC_022406.1/KC180799.1</t>
  </si>
  <si>
    <t>Arenga caudata</t>
  </si>
  <si>
    <t>PRJNA319107</t>
  </si>
  <si>
    <t>NC_029971.1/KT312939.1</t>
  </si>
  <si>
    <t>Amelanchier bartramiana</t>
  </si>
  <si>
    <t>PRJNA595305</t>
  </si>
  <si>
    <t>NC_045315.1/MN068256.1</t>
  </si>
  <si>
    <t>Adenocalymma acutissimum</t>
  </si>
  <si>
    <t>PRJNA453267</t>
  </si>
  <si>
    <t>NC_037455.1/MG831840.1</t>
  </si>
  <si>
    <t>Adenophora stricta</t>
  </si>
  <si>
    <t>PRJNA417097</t>
  </si>
  <si>
    <t>NC_036223.1/KX462131.1</t>
  </si>
  <si>
    <t>Epipactis albensis</t>
  </si>
  <si>
    <t>PRJNA527599</t>
  </si>
  <si>
    <t>NC_041182.1/MH590348.1</t>
  </si>
  <si>
    <t>Corylus yunnanensis</t>
  </si>
  <si>
    <t>PRJNA487450</t>
  </si>
  <si>
    <t>NC_039129.1/MF375336.1</t>
  </si>
  <si>
    <t>Vauquelinia pauciflora</t>
  </si>
  <si>
    <t>PRJNA595269</t>
  </si>
  <si>
    <t>NC_045310.1/MN068251.1</t>
  </si>
  <si>
    <t>Aronia arbutifolia</t>
  </si>
  <si>
    <t>PRJNA595303</t>
  </si>
  <si>
    <t>NC_045391.1/MN061996.1</t>
  </si>
  <si>
    <t>Ulmus chenmoui</t>
  </si>
  <si>
    <t>PRJNA479076</t>
  </si>
  <si>
    <t>NC_037758.1/MG581403.1</t>
  </si>
  <si>
    <t>Amelanchier cusickii</t>
  </si>
  <si>
    <t>PRJNA595327</t>
  </si>
  <si>
    <t>NC_045316.1/MN068257.1</t>
  </si>
  <si>
    <t>Docynia delavayi</t>
  </si>
  <si>
    <t>PRJNA595230</t>
  </si>
  <si>
    <t>NC_045424.1/MN216025.1</t>
  </si>
  <si>
    <t>Khaya senegalensis</t>
  </si>
  <si>
    <t>PRJNA453339</t>
  </si>
  <si>
    <t>NC_037362.1/KX364458.1</t>
  </si>
  <si>
    <t>Epipactis atrorubens</t>
  </si>
  <si>
    <t>PRJNA527516</t>
  </si>
  <si>
    <t>NC_041183.1/MH590349.1</t>
  </si>
  <si>
    <t>Aristolochia debilis</t>
  </si>
  <si>
    <t>PRJNA415445</t>
  </si>
  <si>
    <t>NC_036153.1/MF539928.1</t>
  </si>
  <si>
    <t>Cotoneaster silvestrii</t>
  </si>
  <si>
    <t>PRJNA595200</t>
  </si>
  <si>
    <t>NC_045358.1/MN577894.1</t>
  </si>
  <si>
    <t>Vauquelinia australis</t>
  </si>
  <si>
    <t>PRJNA595270</t>
  </si>
  <si>
    <t>NC_045309.1/MN068250.1</t>
  </si>
  <si>
    <t>Chunia bucklandioides</t>
  </si>
  <si>
    <t>PRJNA527567</t>
  </si>
  <si>
    <t>NC_041163.1/MG644608.1</t>
  </si>
  <si>
    <t>Malacomeles denticulata</t>
  </si>
  <si>
    <t>PRJNA595300</t>
  </si>
  <si>
    <t>NC_045325.1/MN068267.1</t>
  </si>
  <si>
    <t>Caryota mitis</t>
  </si>
  <si>
    <t>PRJNA319090</t>
  </si>
  <si>
    <t>NC_029948.1/KT312915.1</t>
  </si>
  <si>
    <t>Epipactis helleborine</t>
  </si>
  <si>
    <t>PRJNA527488</t>
  </si>
  <si>
    <t>NC_041185.1/MH590351.1</t>
  </si>
  <si>
    <t>Corylus ferox</t>
  </si>
  <si>
    <t>PRJNA595198</t>
  </si>
  <si>
    <t>NC_045288.1/MH628455.1</t>
  </si>
  <si>
    <t>Corylus wangii</t>
  </si>
  <si>
    <t>PRJNA524574</t>
  </si>
  <si>
    <t>NC_040995.1/MH628454.1</t>
  </si>
  <si>
    <t>Puya mirabilis</t>
  </si>
  <si>
    <t>PRJNA595288</t>
  </si>
  <si>
    <t>NC_045380.1/MN563797.1</t>
  </si>
  <si>
    <t>Corylus mandshurica</t>
  </si>
  <si>
    <t>PRJNA487451</t>
  </si>
  <si>
    <t>NC_039127.1/MF375334.1</t>
  </si>
  <si>
    <t>Malus micromalus</t>
  </si>
  <si>
    <t>PRJNA420544</t>
  </si>
  <si>
    <t>NC_036368.1/MF062434.1</t>
  </si>
  <si>
    <t>Amelanchier pallida</t>
  </si>
  <si>
    <t>PRJNA595225</t>
  </si>
  <si>
    <t>NC_045319.1/MN068261.1</t>
  </si>
  <si>
    <t>Amelanchier alnifolia</t>
  </si>
  <si>
    <t>PRJNA595307</t>
  </si>
  <si>
    <t>NC_045314.1/MN068255.1</t>
  </si>
  <si>
    <t>Malus ioensis</t>
  </si>
  <si>
    <t>PRJNA595211</t>
  </si>
  <si>
    <t>NC_045393.1/MN062004.1</t>
  </si>
  <si>
    <t>Corylus colurna</t>
  </si>
  <si>
    <t>PRJNA595252</t>
  </si>
  <si>
    <t>NC_045290.1/MH628457.1</t>
  </si>
  <si>
    <t>Pleione formosana</t>
  </si>
  <si>
    <t>PRJNA541627</t>
  </si>
  <si>
    <t>NC_042197.1/MK361027.1</t>
  </si>
  <si>
    <t>Glycosmis pentaphylla</t>
  </si>
  <si>
    <t>PRJNA359982</t>
  </si>
  <si>
    <t>NC_032687.1/KU949005.1</t>
  </si>
  <si>
    <t>Gossypium robinsonii</t>
  </si>
  <si>
    <t>PRJNA170278</t>
  </si>
  <si>
    <t>NC_018113.1/JN019791.1</t>
  </si>
  <si>
    <t>Cercidiphyllum japonicum</t>
  </si>
  <si>
    <t>PRJNA479303</t>
  </si>
  <si>
    <t>NC_037940.1/MG605672.1</t>
  </si>
  <si>
    <t>Corylus fargesii</t>
  </si>
  <si>
    <t>PRJNA353403</t>
  </si>
  <si>
    <t>NC_031854.1/KX822767.2</t>
  </si>
  <si>
    <t>Corylus cornuta</t>
  </si>
  <si>
    <t>PRJNA595254</t>
  </si>
  <si>
    <t>NC_045292.1/MH628460.1</t>
  </si>
  <si>
    <t>Passiflora jatunsachensis</t>
  </si>
  <si>
    <t>PRJNA553970</t>
  </si>
  <si>
    <t>NC_043813.1/MK694920.1</t>
  </si>
  <si>
    <t>Nymphaea ampla</t>
  </si>
  <si>
    <t>PRJNA400998</t>
  </si>
  <si>
    <t>NC_035680.2/KU189255.2</t>
  </si>
  <si>
    <t>Corylus jacquemontii</t>
  </si>
  <si>
    <t>PRJNA595197</t>
  </si>
  <si>
    <t>NC_045291.1/MH628458.1</t>
  </si>
  <si>
    <t>Amelanchier interior</t>
  </si>
  <si>
    <t>PRJNA595207</t>
  </si>
  <si>
    <t>NC_045318.1/MN068260.1</t>
  </si>
  <si>
    <t>Epipactis purpurata</t>
  </si>
  <si>
    <t>PRJNA527573</t>
  </si>
  <si>
    <t>NC_041188.1/MH590354.1</t>
  </si>
  <si>
    <t>Crataegus kansuensis</t>
  </si>
  <si>
    <t>PRJNA492986</t>
  </si>
  <si>
    <t>NC_039374.1/MF784433.1</t>
  </si>
  <si>
    <t>Corylus sieboldiana</t>
  </si>
  <si>
    <t>PRJNA595196</t>
  </si>
  <si>
    <t>NC_045289.1/MH628456.1</t>
  </si>
  <si>
    <t>Cotoneaster schantungensis</t>
  </si>
  <si>
    <t>PRJNA608381</t>
  </si>
  <si>
    <t>NC_045840.1/MN457692.1</t>
  </si>
  <si>
    <t>Liriodendron tulipifera</t>
  </si>
  <si>
    <t>PRJNA17615</t>
  </si>
  <si>
    <t>NC_008326.1/DQ899947.1</t>
  </si>
  <si>
    <t>Tetrastigma hemsleyanum</t>
  </si>
  <si>
    <t>PRJNA313667</t>
  </si>
  <si>
    <t>NC_029339.1/KT033563.1</t>
  </si>
  <si>
    <t>Citrus aurantiifolia</t>
  </si>
  <si>
    <t>PRJNA261939</t>
  </si>
  <si>
    <t>NC_024929.1/KJ865401.1</t>
  </si>
  <si>
    <t>Corylus ferox var. thibetica</t>
  </si>
  <si>
    <t>PRJNA487449</t>
  </si>
  <si>
    <t>NC_039128.1/MF375335.1</t>
  </si>
  <si>
    <t>Malus sieversii</t>
  </si>
  <si>
    <t>PRJNA595210</t>
  </si>
  <si>
    <t>NC_045390.1/MN061985.1</t>
  </si>
  <si>
    <t>Eucalyptus elata</t>
  </si>
  <si>
    <t>PRJNA221299</t>
  </si>
  <si>
    <t>NC_022385.1/KC180776.1</t>
  </si>
  <si>
    <t>Chaenomeles cathayensis</t>
  </si>
  <si>
    <t>PRJNA595302</t>
  </si>
  <si>
    <t>NC_045392.1/MN061997.1</t>
  </si>
  <si>
    <t>Lobelia malowensis</t>
  </si>
  <si>
    <t>PRJNA414879</t>
  </si>
  <si>
    <t>NC_036076.1/MF770609.1</t>
  </si>
  <si>
    <t>Piper auritum</t>
  </si>
  <si>
    <t>PRJNA387982</t>
  </si>
  <si>
    <t>NC_034697.1/</t>
  </si>
  <si>
    <t>Corylus americana</t>
  </si>
  <si>
    <t>PRJNA595335</t>
  </si>
  <si>
    <t>NC_045287.1/MH628446.1</t>
  </si>
  <si>
    <t>Passiflora tenuiloba</t>
  </si>
  <si>
    <t>PRJNA553935</t>
  </si>
  <si>
    <t>NC_043816.1/MK694923.1</t>
  </si>
  <si>
    <t>Saruma henryi</t>
  </si>
  <si>
    <t>PRJNA508136</t>
  </si>
  <si>
    <t>NC_039933.1/MG520100.1</t>
  </si>
  <si>
    <t>Corylus chinensis</t>
  </si>
  <si>
    <t>PRJNA359065</t>
  </si>
  <si>
    <t>NC_032351.1/KX814336.2</t>
  </si>
  <si>
    <t>Amelanchier sanguinea</t>
  </si>
  <si>
    <t>PRJNA595325</t>
  </si>
  <si>
    <t>NC_045320.1/MN068262.1</t>
  </si>
  <si>
    <t>Pyrus pyrifolia</t>
  </si>
  <si>
    <t>PRJNA73093</t>
  </si>
  <si>
    <t>NC_015996.1/AP012207.1</t>
  </si>
  <si>
    <t>2011-09-14T00:00:00Z</t>
  </si>
  <si>
    <t>Megaleranthis saniculifolia</t>
  </si>
  <si>
    <t>PRJNA37795</t>
  </si>
  <si>
    <t>NC_012615.1/FJ597983.1</t>
  </si>
  <si>
    <t>2009-05-07T00:00:00Z</t>
  </si>
  <si>
    <t>Gossypium turneri</t>
  </si>
  <si>
    <t>PRJNA281916</t>
  </si>
  <si>
    <t>NC_026835.1/JQ742090.1</t>
  </si>
  <si>
    <t>Euryale ferox</t>
  </si>
  <si>
    <t>PRJNA479229</t>
  </si>
  <si>
    <t>NC_037719.1/KY392765.1</t>
  </si>
  <si>
    <t>Nymphaea alba</t>
  </si>
  <si>
    <t>PRJNA12379</t>
  </si>
  <si>
    <t>NC_006050.1/AJ627251.1</t>
  </si>
  <si>
    <t>Osteomeles schwerinae</t>
  </si>
  <si>
    <t>PRJNA595299</t>
  </si>
  <si>
    <t>NC_045420.1/MN062000.1</t>
  </si>
  <si>
    <t>Trigonobalanus doichangensis</t>
  </si>
  <si>
    <t>PRJNA244172</t>
  </si>
  <si>
    <t>NC_023959.1/KF990556.1</t>
  </si>
  <si>
    <t>2014-04-10T00:00:00Z</t>
  </si>
  <si>
    <t>Magnolia wilsonii</t>
  </si>
  <si>
    <t>PRJNA609460</t>
  </si>
  <si>
    <t>NC_046054.1/MN326013.1</t>
  </si>
  <si>
    <t>Eucalyptus pauciflora</t>
  </si>
  <si>
    <t>PRJNA496186</t>
  </si>
  <si>
    <t>NC_039597.1/MG921592.1</t>
  </si>
  <si>
    <t>Magnolia cathcartii</t>
  </si>
  <si>
    <t>PRJNA232864</t>
  </si>
  <si>
    <t>NC_023234.1/JX280392.1</t>
  </si>
  <si>
    <t>Eucalyptus diversifolia</t>
  </si>
  <si>
    <t>PRJNA221304</t>
  </si>
  <si>
    <t>NC_022383.1/KC180774.1</t>
  </si>
  <si>
    <t>Gossypium gossypioides</t>
  </si>
  <si>
    <t>PRJNA163975</t>
  </si>
  <si>
    <t>NC_017894.1/HQ901195.1</t>
  </si>
  <si>
    <t>Nymphaea mexicana</t>
  </si>
  <si>
    <t>PRJNA256386</t>
  </si>
  <si>
    <t>NC_024542.1/KF753633.1</t>
  </si>
  <si>
    <t>Merrillia caloxylon</t>
  </si>
  <si>
    <t>PRJNA359969</t>
  </si>
  <si>
    <t>NC_032688.1/KU949006.1</t>
  </si>
  <si>
    <t>Magnolia conifera</t>
  </si>
  <si>
    <t>PRJNA435364</t>
  </si>
  <si>
    <t>NC_037001.1/MF990563.1</t>
  </si>
  <si>
    <t>Eucalyptus sieberi</t>
  </si>
  <si>
    <t>PRJNA221297</t>
  </si>
  <si>
    <t>NC_022384.1/KC180775.1</t>
  </si>
  <si>
    <t>Althaea officinalis</t>
  </si>
  <si>
    <t>PRJNA387963</t>
  </si>
  <si>
    <t>NC_034701.1/</t>
  </si>
  <si>
    <t>Amelanchier humilis</t>
  </si>
  <si>
    <t>PRJNA595326</t>
  </si>
  <si>
    <t>NC_045317.1/MN068259.1</t>
  </si>
  <si>
    <t>Senna occidentalis</t>
  </si>
  <si>
    <t>PRJNA484497</t>
  </si>
  <si>
    <t>NC_038222.1/MF358692.1</t>
  </si>
  <si>
    <t>Corymbia torelliana</t>
  </si>
  <si>
    <t>PRJNA302522</t>
  </si>
  <si>
    <t>NC_028410.1/KP015033.1</t>
  </si>
  <si>
    <t>Syzygium forrestii</t>
  </si>
  <si>
    <t>PRJNA557944</t>
  </si>
  <si>
    <t>NC_044106.1/MK102721.1</t>
  </si>
  <si>
    <t>Nymphaea capensis</t>
  </si>
  <si>
    <t>PRJNA509832</t>
  </si>
  <si>
    <t>NC_040167.1/MK111409.1</t>
  </si>
  <si>
    <t>Hydrastis canadensis</t>
  </si>
  <si>
    <t>PRJNA387959</t>
  </si>
  <si>
    <t>NC_034702.1/</t>
  </si>
  <si>
    <t>Magnolia biondii</t>
  </si>
  <si>
    <t>PRJNA387979</t>
  </si>
  <si>
    <t>NC_034687.1/</t>
  </si>
  <si>
    <t>Magnolia macrophylla var. dealbata</t>
  </si>
  <si>
    <t>PRJNA232860</t>
  </si>
  <si>
    <t>NC_023235.1/JX280393.1</t>
  </si>
  <si>
    <t>Hylomecon japonica</t>
  </si>
  <si>
    <t>SAMN10511294</t>
  </si>
  <si>
    <t>PRJNA595339</t>
  </si>
  <si>
    <t>NC_045388.1/MK251463.1</t>
  </si>
  <si>
    <t>Bongardia chrysogonum</t>
  </si>
  <si>
    <t>PRJNA541736</t>
  </si>
  <si>
    <t>NC_042220.1/MH423065.1</t>
  </si>
  <si>
    <t>Corymbia eximia</t>
  </si>
  <si>
    <t>PRJNA221311</t>
  </si>
  <si>
    <t>NC_022409.1/KC180802.1</t>
  </si>
  <si>
    <t>Eucalyptus cloeziana</t>
  </si>
  <si>
    <t>PRJNA221320</t>
  </si>
  <si>
    <t>NC_022388.1/KC180779.1</t>
  </si>
  <si>
    <t>Eucalyptus saligna</t>
  </si>
  <si>
    <t>PRJNA221298</t>
  </si>
  <si>
    <t>NC_022397.1/KC180790.1</t>
  </si>
  <si>
    <t>Malus baccata</t>
  </si>
  <si>
    <t>PRJNA595214</t>
  </si>
  <si>
    <t>NC_045389.1/MK896774.1</t>
  </si>
  <si>
    <t>Magnolia pyramidata</t>
  </si>
  <si>
    <t>PRJNA232877</t>
  </si>
  <si>
    <t>NC_023236.1/JX280395.1</t>
  </si>
  <si>
    <t>Eucalyptus regnans</t>
  </si>
  <si>
    <t>PRJNA221296</t>
  </si>
  <si>
    <t>NC_022386.1/KC180777.1</t>
  </si>
  <si>
    <t>Saraca indica</t>
  </si>
  <si>
    <t>PRJNA595287</t>
  </si>
  <si>
    <t>NC_045297.1/MN551238.1</t>
  </si>
  <si>
    <t>Eucalyptus baxteri</t>
  </si>
  <si>
    <t>PRJNA221329</t>
  </si>
  <si>
    <t>NC_022382.1/KC180773.1</t>
  </si>
  <si>
    <t>Magnolia sprengeri</t>
  </si>
  <si>
    <t>PRJNA232894</t>
  </si>
  <si>
    <t>NC_023242.1/JX280401.1</t>
  </si>
  <si>
    <t>Malus tschonoskii</t>
  </si>
  <si>
    <t>PRJNA400404</t>
  </si>
  <si>
    <t>NC_035672.1/KX499864.1</t>
  </si>
  <si>
    <t>Magnolia tripetala</t>
  </si>
  <si>
    <t>PRJNA245026</t>
  </si>
  <si>
    <t>NC_024027.1/KJ408574.1</t>
  </si>
  <si>
    <t>Eucalyptus curtisii</t>
  </si>
  <si>
    <t>PRJNA221310</t>
  </si>
  <si>
    <t>NC_022391.1/KC180782.1</t>
  </si>
  <si>
    <t>Malus prunifolia</t>
  </si>
  <si>
    <t>PRJNA344276</t>
  </si>
  <si>
    <t>NC_031163.1/KU851961.1</t>
  </si>
  <si>
    <t>Magnolia sinica</t>
  </si>
  <si>
    <t>PRJNA232886</t>
  </si>
  <si>
    <t>NC_023241.1/JX280400.1</t>
  </si>
  <si>
    <t>Corymbia maculata</t>
  </si>
  <si>
    <t>PRJNA221308</t>
  </si>
  <si>
    <t>NC_022408.1/KC180801.1</t>
  </si>
  <si>
    <t>Magnolia zenii</t>
  </si>
  <si>
    <t>PRJNA524580</t>
  </si>
  <si>
    <t>NC_040954.1/MH607378.1</t>
  </si>
  <si>
    <t>Aristolochia kunmingensis</t>
  </si>
  <si>
    <t>PRJNA532068</t>
  </si>
  <si>
    <t>NC_041451.1/MK503927.1</t>
  </si>
  <si>
    <t>Barclaya kunstleri</t>
  </si>
  <si>
    <t>PRJNA479103</t>
  </si>
  <si>
    <t>NC_037718.1/KY392762.1</t>
  </si>
  <si>
    <t>Magnolia denudata</t>
  </si>
  <si>
    <t>PRJNA172433</t>
  </si>
  <si>
    <t>NC_018357.1/JN227740.1</t>
  </si>
  <si>
    <t>2012-08-10T00:00:00Z</t>
  </si>
  <si>
    <t>Pemphis acidula</t>
  </si>
  <si>
    <t>PRJNA532017</t>
  </si>
  <si>
    <t>NC_041439.1/MH727532.1</t>
  </si>
  <si>
    <t>Magnolia duclouxii</t>
  </si>
  <si>
    <t>PRJNA435363</t>
  </si>
  <si>
    <t>NC_037002.1/MF990564.1</t>
  </si>
  <si>
    <t>Magnolia glaucifolia</t>
  </si>
  <si>
    <t>PRJNA435288</t>
  </si>
  <si>
    <t>NC_037003.1/MF990565.1</t>
  </si>
  <si>
    <t>Magnolia aromatica</t>
  </si>
  <si>
    <t>PRJNA435365</t>
  </si>
  <si>
    <t>NC_037000.1/MF990561.1</t>
  </si>
  <si>
    <t>Malus hupehensis</t>
  </si>
  <si>
    <t>PRJNA509802</t>
  </si>
  <si>
    <t>NC_040170.1/MK020147.1</t>
  </si>
  <si>
    <t>Malus yunnanensis</t>
  </si>
  <si>
    <t>PRJNA496148</t>
  </si>
  <si>
    <t>NC_039624.1/MH394387.1</t>
  </si>
  <si>
    <t>Gossypium armourianum</t>
  </si>
  <si>
    <t>PRJNA362377</t>
  </si>
  <si>
    <t>NC_033400.1/KP221926.1</t>
  </si>
  <si>
    <t>Magnolia odora</t>
  </si>
  <si>
    <t>PRJNA232900</t>
  </si>
  <si>
    <t>NC_023239.1/JX280398.1</t>
  </si>
  <si>
    <t>Gossypium davidsonii</t>
  </si>
  <si>
    <t>PRJNA362453</t>
  </si>
  <si>
    <t>NC_033395.1/KP170501.1</t>
  </si>
  <si>
    <t>Berchemiella wilsonii</t>
  </si>
  <si>
    <t>PRJNA555903</t>
  </si>
  <si>
    <t>NC_043912.1/MH938366.1</t>
  </si>
  <si>
    <t>Eucalyptus marginata</t>
  </si>
  <si>
    <t>PRJNA221326</t>
  </si>
  <si>
    <t>NC_022390.1/KC180781.1</t>
  </si>
  <si>
    <t>Magnolia sinostellata</t>
  </si>
  <si>
    <t>PRJNA508141</t>
  </si>
  <si>
    <t>NC_039941.1/MH105018.1</t>
  </si>
  <si>
    <t>Magnolia dandyi</t>
  </si>
  <si>
    <t>PRJNA435362</t>
  </si>
  <si>
    <t>NC_037004.1/MF990567.1</t>
  </si>
  <si>
    <t>Ipomoea setifera</t>
  </si>
  <si>
    <t>PRJNA550784</t>
  </si>
  <si>
    <t>NC_042942.1/MK086055.1</t>
  </si>
  <si>
    <t>Magnolia yunnanensis</t>
  </si>
  <si>
    <t>PRJNA256383</t>
  </si>
  <si>
    <t>NC_024545.1/KF753638.1</t>
  </si>
  <si>
    <t>Chaenomeles japonica</t>
  </si>
  <si>
    <t>PRJNA399923</t>
  </si>
  <si>
    <t>NC_035566.1/KT932966.1</t>
  </si>
  <si>
    <t>Malus angustifolia</t>
  </si>
  <si>
    <t>PRJNA595215</t>
  </si>
  <si>
    <t>NC_045410.1/MN061984.1</t>
  </si>
  <si>
    <t>Magnolia salicifolia</t>
  </si>
  <si>
    <t>PRJNA232881</t>
  </si>
  <si>
    <t>NC_023240.1/JX280399.1</t>
  </si>
  <si>
    <t>2014-01-14T00:00:00Z</t>
  </si>
  <si>
    <t>Ulmus gaussenii</t>
  </si>
  <si>
    <t>PRJNA479077</t>
  </si>
  <si>
    <t>NC_037840.1/MG599732.1</t>
  </si>
  <si>
    <t>Corymbia henryi</t>
  </si>
  <si>
    <t>PRJNA302490</t>
  </si>
  <si>
    <t>NC_028409.1/KP015032.1</t>
  </si>
  <si>
    <t>Gossypium klotzschianum</t>
  </si>
  <si>
    <t>PRJNA362454</t>
  </si>
  <si>
    <t>NC_033394.1/KP170500.1</t>
  </si>
  <si>
    <t>Hesperomeles ferruginea</t>
  </si>
  <si>
    <t>PRJNA595273</t>
  </si>
  <si>
    <t>NC_045328.1/MN068272.1</t>
  </si>
  <si>
    <t>Hesperomeles cuneata</t>
  </si>
  <si>
    <t>PRJNA595274</t>
  </si>
  <si>
    <t>NC_045326.1/MN068270.1</t>
  </si>
  <si>
    <t>Narcissus poeticus</t>
  </si>
  <si>
    <t>PRJNA504113</t>
  </si>
  <si>
    <t>NC_039825.1/MH706763.1</t>
  </si>
  <si>
    <t>Carica papaya</t>
  </si>
  <si>
    <t>PRJNA264084</t>
  </si>
  <si>
    <t>Pltd:NC_010323.1/</t>
  </si>
  <si>
    <t>2008-02-07T00:00:00Z</t>
  </si>
  <si>
    <t>Citrus reticulata</t>
  </si>
  <si>
    <t>PRJNA387851</t>
  </si>
  <si>
    <t>NC_034671.1/KY596676.1</t>
  </si>
  <si>
    <t>Citrus limon</t>
  </si>
  <si>
    <t>PRJNA387968</t>
  </si>
  <si>
    <t>NC_034690.1/</t>
  </si>
  <si>
    <t>Carpinus tientaiensis</t>
  </si>
  <si>
    <t>SAMN06006555</t>
  </si>
  <si>
    <t>PRJNA389035</t>
  </si>
  <si>
    <t>NC_034910.1/KY117036.1</t>
  </si>
  <si>
    <t>Magnolia officinalis subsp. biloba</t>
  </si>
  <si>
    <t>PRJNA190120</t>
  </si>
  <si>
    <t>NC_020317.1/JN867580.1</t>
  </si>
  <si>
    <t>Magnolia alba</t>
  </si>
  <si>
    <t>PRJNA435289</t>
  </si>
  <si>
    <t>NC_037005.1/MF990568.1</t>
  </si>
  <si>
    <t>Malus x atrosanguinea</t>
  </si>
  <si>
    <t>PRJNA595285</t>
  </si>
  <si>
    <t>NC_045409.1/MN061983.1</t>
  </si>
  <si>
    <t>Eucalyptus verrucata</t>
  </si>
  <si>
    <t>PRJNA221314</t>
  </si>
  <si>
    <t>NC_022381.1/KC180772.1</t>
  </si>
  <si>
    <t>Gossypium trilobum</t>
  </si>
  <si>
    <t>PRJNA362378</t>
  </si>
  <si>
    <t>NC_033397.1/KP170503.1</t>
  </si>
  <si>
    <t>Erythrophleum fordii</t>
  </si>
  <si>
    <t>PRJNA527511</t>
  </si>
  <si>
    <t>NC_041164.1/MG644609.1</t>
  </si>
  <si>
    <t>Magnolia insignis</t>
  </si>
  <si>
    <t>PRJNA400414</t>
  </si>
  <si>
    <t>NC_035657.1/KY921716.1</t>
  </si>
  <si>
    <t>Klainedoxa gabonensis</t>
  </si>
  <si>
    <t>PRJNA563445</t>
  </si>
  <si>
    <t>NC_044475.1/MK814480.1</t>
  </si>
  <si>
    <t>Citrus depressa</t>
  </si>
  <si>
    <t>PRJNA353398</t>
  </si>
  <si>
    <t>NC_031894.1/LC147381.1</t>
  </si>
  <si>
    <t>Magnolia laevifolia</t>
  </si>
  <si>
    <t>PRJNA412068</t>
  </si>
  <si>
    <t>NC_035956.1/MF583748.1</t>
  </si>
  <si>
    <t>Citrus platymamma</t>
  </si>
  <si>
    <t>PRJNA321895</t>
  </si>
  <si>
    <t>NC_030194.1/KR259987.1</t>
  </si>
  <si>
    <t>Corymbia tessellaris</t>
  </si>
  <si>
    <t>PRJNA221316</t>
  </si>
  <si>
    <t>NC_022410.1/KC180803.1</t>
  </si>
  <si>
    <t>Citrus sinensis</t>
  </si>
  <si>
    <t>PRJNA225998</t>
  </si>
  <si>
    <t>Pltd:NC_008334.1/</t>
  </si>
  <si>
    <t>Gossypium harknessii</t>
  </si>
  <si>
    <t>PRJNA362196</t>
  </si>
  <si>
    <t>NC_033333.1/KP221927.1</t>
  </si>
  <si>
    <t>Glycosmis mauritiana</t>
  </si>
  <si>
    <t>PRJNA359970</t>
  </si>
  <si>
    <t>NC_032686.1/KU949004.1</t>
  </si>
  <si>
    <t>Citrus maxima</t>
  </si>
  <si>
    <t>PRJNA383227</t>
  </si>
  <si>
    <t>NC_034290.1/KY055833.1</t>
  </si>
  <si>
    <t>Gymnospermium kiangnanense</t>
  </si>
  <si>
    <t>PRJNA532183</t>
  </si>
  <si>
    <t>NC_041670.1/MH298010.1</t>
  </si>
  <si>
    <t>Hesperomeles pernettyoides</t>
  </si>
  <si>
    <t>PRJNA595271</t>
  </si>
  <si>
    <t>NC_045329.1/MN068273.1</t>
  </si>
  <si>
    <t>Daphniphyllum oldhamii</t>
  </si>
  <si>
    <t>PRJNA479328</t>
  </si>
  <si>
    <t>NC_037883.1/MH191390.1</t>
  </si>
  <si>
    <t>Eucalyptus grandis</t>
  </si>
  <si>
    <t>PRJNA264012</t>
  </si>
  <si>
    <t>Pltd:NC_014570.1/</t>
  </si>
  <si>
    <t>Gossypium herbaceum</t>
  </si>
  <si>
    <t>PRJNA232880</t>
  </si>
  <si>
    <t>NC_023215.1/JF317353.1</t>
  </si>
  <si>
    <t>Eucalyptus aromaphloia</t>
  </si>
  <si>
    <t>PRJNA221303</t>
  </si>
  <si>
    <t>NC_022396.1/KC180789.1</t>
  </si>
  <si>
    <t>Carpinus caroliniana</t>
  </si>
  <si>
    <t>PRJNA508138</t>
  </si>
  <si>
    <t>NC_039935.1/MF977768.1</t>
  </si>
  <si>
    <t>Pyrus pashia</t>
  </si>
  <si>
    <t>PRJNA389059</t>
  </si>
  <si>
    <t>NC_034909.1/KY626169.1</t>
  </si>
  <si>
    <t>Anemone hepatica var. asiatica</t>
  </si>
  <si>
    <t>PRJNA608307</t>
  </si>
  <si>
    <t>NC_045910.1/MG952902.1</t>
  </si>
  <si>
    <t>Pyrus ussuriensis</t>
  </si>
  <si>
    <t>PRJNA532123</t>
  </si>
  <si>
    <t>NC_041461.1/MK172841.1</t>
  </si>
  <si>
    <t>Pourthiaea arguta</t>
  </si>
  <si>
    <t>PRJNA595246</t>
  </si>
  <si>
    <t>NC_045413.1/MN061991.1</t>
  </si>
  <si>
    <t>Gossypium raimondii</t>
  </si>
  <si>
    <t>PRJNA282644</t>
  </si>
  <si>
    <t>NC_016668.1/</t>
  </si>
  <si>
    <t>2012-01-17T00:00:00Z</t>
  </si>
  <si>
    <t>PRJNA320118</t>
  </si>
  <si>
    <t>HQ325744.1</t>
  </si>
  <si>
    <t>Eucalyptus camaldulensis</t>
  </si>
  <si>
    <t>PRJNA221319</t>
  </si>
  <si>
    <t>NC_022398.1/KC180791.1</t>
  </si>
  <si>
    <t>Pyrus communis</t>
  </si>
  <si>
    <t>PRJNA595242</t>
  </si>
  <si>
    <t>NC_045336.1/MN577870.1</t>
  </si>
  <si>
    <t>Eucalyptus deglupta</t>
  </si>
  <si>
    <t>PRJNA221332</t>
  </si>
  <si>
    <t>NC_022399.1/KC180792.1</t>
  </si>
  <si>
    <t>Magnolia sieboldii</t>
  </si>
  <si>
    <t>PRJNA531992</t>
  </si>
  <si>
    <t>NC_041435.1/MH544144.1</t>
  </si>
  <si>
    <t>Ancistrocladus tectorius</t>
  </si>
  <si>
    <t>PRJNA528052</t>
  </si>
  <si>
    <t>NC_041258.1/MK397853.1</t>
  </si>
  <si>
    <t>Magnolia officinalis</t>
  </si>
  <si>
    <t>PRJNA190119</t>
  </si>
  <si>
    <t>NC_020316.1/JN867579.1</t>
  </si>
  <si>
    <t>Photinia lanuginosa</t>
  </si>
  <si>
    <t>PRJNA595278</t>
  </si>
  <si>
    <t>NC_045354.1/MN577890.1</t>
  </si>
  <si>
    <t>Eucalyptus patens</t>
  </si>
  <si>
    <t>PRJNA221307</t>
  </si>
  <si>
    <t>NC_022389.1/KC180780.1</t>
  </si>
  <si>
    <t>Trollius chinensis</t>
  </si>
  <si>
    <t>PRJNA353396</t>
  </si>
  <si>
    <t>NC_031849.1/KX752098.1</t>
  </si>
  <si>
    <t>Heritiera parvifolia</t>
  </si>
  <si>
    <t>PRJNA483631</t>
  </si>
  <si>
    <t>NC_038057.1/MF997465.1</t>
  </si>
  <si>
    <t>Gossypium schwendimanii</t>
  </si>
  <si>
    <t>PRJNA496199</t>
  </si>
  <si>
    <t>NC_039570.1/MG891803.1</t>
  </si>
  <si>
    <t>Photinia lochengensis</t>
  </si>
  <si>
    <t>PRJNA595182</t>
  </si>
  <si>
    <t>NC_045352.1/MN577888.1</t>
  </si>
  <si>
    <t>Gossypium lobatum</t>
  </si>
  <si>
    <t>PRJNA496200</t>
  </si>
  <si>
    <t>NC_039569.1/MG891802.1</t>
  </si>
  <si>
    <t>Malus trilobata</t>
  </si>
  <si>
    <t>PRJNA400405</t>
  </si>
  <si>
    <t>NC_035671.1/KX499858.1</t>
  </si>
  <si>
    <t>Citrus polytrifolia</t>
  </si>
  <si>
    <t>PRJNA595267</t>
  </si>
  <si>
    <t>NC_045403.1/MK250977.1</t>
  </si>
  <si>
    <t>Byrsonima crassifolia</t>
  </si>
  <si>
    <t>PRJNA439074</t>
  </si>
  <si>
    <t>NC_037192.1/MF359248.1</t>
  </si>
  <si>
    <t>Eucalyptus cladocalyx</t>
  </si>
  <si>
    <t>PRJNA221309</t>
  </si>
  <si>
    <t>NC_022394.1/KC180786.1</t>
  </si>
  <si>
    <t>Eucalyptus diversicolor</t>
  </si>
  <si>
    <t>PRJNA221331</t>
  </si>
  <si>
    <t>NC_022402.1/KC180795.1</t>
  </si>
  <si>
    <t>Sorbus aria</t>
  </si>
  <si>
    <t>PRJNA595220</t>
  </si>
  <si>
    <t>NC_045418.1/MN061998.1</t>
  </si>
  <si>
    <t>Eucalyptus torquata</t>
  </si>
  <si>
    <t>PRJNA221328</t>
  </si>
  <si>
    <t>NC_022401.1/KC180794.1</t>
  </si>
  <si>
    <t>Eucalyptus microcorys</t>
  </si>
  <si>
    <t>PRJNA221323</t>
  </si>
  <si>
    <t>NC_022404.1/KC180797.1</t>
  </si>
  <si>
    <t>Gossypium arboreum</t>
  </si>
  <si>
    <t>PRJNA335838</t>
  </si>
  <si>
    <t>Pltd:NC_016712.1/</t>
  </si>
  <si>
    <t>Pyracantha fortuneana</t>
  </si>
  <si>
    <t>PRJNA541625</t>
  </si>
  <si>
    <t>NC_042192.1/MH890570.1</t>
  </si>
  <si>
    <t>Broussonetia papyrifera</t>
  </si>
  <si>
    <t>PRJNA400026</t>
  </si>
  <si>
    <t>NC_035569.1/KX828844.1</t>
  </si>
  <si>
    <t>Malus prattii</t>
  </si>
  <si>
    <t>PRJNA555905</t>
  </si>
  <si>
    <t>NC_043902.1/MH929090.1</t>
  </si>
  <si>
    <t>Gossypium longicalyx</t>
  </si>
  <si>
    <t>PRJNA232876</t>
  </si>
  <si>
    <t>NC_023216.1/JF317354.1</t>
  </si>
  <si>
    <t>Angophora floribunda</t>
  </si>
  <si>
    <t>PRJNA221318</t>
  </si>
  <si>
    <t>NC_022411.1/KC180804.1</t>
  </si>
  <si>
    <t>Commiphora foliacea</t>
  </si>
  <si>
    <t>PRJNA527560</t>
  </si>
  <si>
    <t>NC_041103.1/MH041484.1</t>
  </si>
  <si>
    <t>Photinia serratifolia</t>
  </si>
  <si>
    <t>PRJNA595233</t>
  </si>
  <si>
    <t>NC_045331.1/MN577865.1</t>
  </si>
  <si>
    <t>Gossypium aridum</t>
  </si>
  <si>
    <t>PRJNA362452</t>
  </si>
  <si>
    <t>NC_033396.1/KP170502.1</t>
  </si>
  <si>
    <t>Itea chinensis</t>
  </si>
  <si>
    <t>PRJNA479327</t>
  </si>
  <si>
    <t>NC_037884.1/MH191391.1</t>
  </si>
  <si>
    <t>Betula populifolia</t>
  </si>
  <si>
    <t>PRJNA508165</t>
  </si>
  <si>
    <t>NC_039995.1/MG386369.1</t>
  </si>
  <si>
    <t>Gossypium thurberi</t>
  </si>
  <si>
    <t>PRJNA63381</t>
  </si>
  <si>
    <t>NC_015204.1/GU907100.1</t>
  </si>
  <si>
    <t>2011-03-04T00:00:00Z</t>
  </si>
  <si>
    <t>Commiphora gileadensis</t>
  </si>
  <si>
    <t>PRJNA527474</t>
  </si>
  <si>
    <t>NC_041104.1/MH042752.1</t>
  </si>
  <si>
    <t>Eucalyptus polybractea</t>
  </si>
  <si>
    <t>PRJNA221317</t>
  </si>
  <si>
    <t>NC_022393.1/KC180785.1</t>
  </si>
  <si>
    <t>Rumex acetosa</t>
  </si>
  <si>
    <t>PRJNA546350</t>
  </si>
  <si>
    <t>NC_042390.1/MH359405.1</t>
  </si>
  <si>
    <t>Cabomba furcata</t>
  </si>
  <si>
    <t>PRJNA495587</t>
  </si>
  <si>
    <t>NC_039435.1/MG967470.1</t>
  </si>
  <si>
    <t>Eucalyptus nitens</t>
  </si>
  <si>
    <t>PRJNA221305</t>
  </si>
  <si>
    <t>NC_022395.1/KC180788.1</t>
  </si>
  <si>
    <t>Juglans nigra</t>
  </si>
  <si>
    <t>PRJNA413248</t>
  </si>
  <si>
    <t>NC_035967.1/MF167462.1</t>
  </si>
  <si>
    <t>Juglans major</t>
  </si>
  <si>
    <t>PRJNA413208</t>
  </si>
  <si>
    <t>NC_035966.1/MF167460.1</t>
  </si>
  <si>
    <t>Debregeasia orientalis</t>
  </si>
  <si>
    <t>PRJNA532009</t>
  </si>
  <si>
    <t>NC_041413.1/MH196364.1</t>
  </si>
  <si>
    <t>Eucalyptus globulus subsp. globulus</t>
  </si>
  <si>
    <t>PRJNA17283</t>
  </si>
  <si>
    <t>NC_008115.1/AY780259.1</t>
  </si>
  <si>
    <t>2006-06-12T00:00:00Z</t>
  </si>
  <si>
    <t>Juglans cinerea</t>
  </si>
  <si>
    <t>PRJNA413210</t>
  </si>
  <si>
    <t>NC_035960.1/MF167458.1</t>
  </si>
  <si>
    <t>Pourthiaea tomentosa</t>
  </si>
  <si>
    <t>PRJNA595223</t>
  </si>
  <si>
    <t>NC_045417.1/MN061995.1</t>
  </si>
  <si>
    <t>Malus coronaria</t>
  </si>
  <si>
    <t>PRJNA595213</t>
  </si>
  <si>
    <t>NC_045308.1/MN068247.1</t>
  </si>
  <si>
    <t>Gossypium hirsutum</t>
  </si>
  <si>
    <t>PRJNA320881</t>
  </si>
  <si>
    <t>Pltd:NC_007944.1/</t>
  </si>
  <si>
    <t>Photinia blinii</t>
  </si>
  <si>
    <t>PRJNA595315</t>
  </si>
  <si>
    <t>NC_045412.1/MN061990.1</t>
  </si>
  <si>
    <t>Betula occidentalis</t>
  </si>
  <si>
    <t>PRJNA508162</t>
  </si>
  <si>
    <t>NC_039993.1/MG386367.1</t>
  </si>
  <si>
    <t>Gossypium mustelinum</t>
  </si>
  <si>
    <t>PRJNA81327</t>
  </si>
  <si>
    <t>NC_016711.1/HQ325743.1</t>
  </si>
  <si>
    <t>Gossypium herbaceum subsp. africanum</t>
  </si>
  <si>
    <t>PRJNA81293</t>
  </si>
  <si>
    <t>NC_016692.1/HQ325742.1</t>
  </si>
  <si>
    <t>Gossypium barbadense</t>
  </si>
  <si>
    <t>PRJNA18453</t>
  </si>
  <si>
    <t>NC_008641.1/AP009123.1</t>
  </si>
  <si>
    <t>2006-12-12T00:00:00Z</t>
  </si>
  <si>
    <t>Kandelia obovata</t>
  </si>
  <si>
    <t>PRJNA550876</t>
  </si>
  <si>
    <t>NC_042718.1/MH277332.1</t>
  </si>
  <si>
    <t>Angophora costata</t>
  </si>
  <si>
    <t>PRJNA221313</t>
  </si>
  <si>
    <t>NC_022412.1/KC180805.1</t>
  </si>
  <si>
    <t>Sorbus chamaemespilus</t>
  </si>
  <si>
    <t>PRJNA595253</t>
  </si>
  <si>
    <t>NC_045419.1/MN061999.1</t>
  </si>
  <si>
    <t>Byrsonima coccolobifolia</t>
  </si>
  <si>
    <t>PRJNA439029</t>
  </si>
  <si>
    <t>NC_037191.1/MF359247.1</t>
  </si>
  <si>
    <t>Photinia prionophylla</t>
  </si>
  <si>
    <t>PRJNA595316</t>
  </si>
  <si>
    <t>NC_045355.1/MN577891.1</t>
  </si>
  <si>
    <t>Juglans sigillata</t>
  </si>
  <si>
    <t>PRJNA348001</t>
  </si>
  <si>
    <t>NC_031373.1/KX424843.1</t>
  </si>
  <si>
    <t>Meliosma aff. cuneifolia Moore 333</t>
  </si>
  <si>
    <t>PRJNA313672</t>
  </si>
  <si>
    <t>NC_029430.1/KU204901.1</t>
  </si>
  <si>
    <t>Pourthiaea amphidoxa</t>
  </si>
  <si>
    <t>PRJNA595224</t>
  </si>
  <si>
    <t>NC_045414.1/MN061992.1</t>
  </si>
  <si>
    <t>Dipsacus japonicus</t>
  </si>
  <si>
    <t>PRJNA504141</t>
  </si>
  <si>
    <t>NC_039668.1/MH074865.1</t>
  </si>
  <si>
    <t>Photinia sorbifolia</t>
  </si>
  <si>
    <t>PRJNA595314</t>
  </si>
  <si>
    <t>NC_045416.1/MN061994.1</t>
  </si>
  <si>
    <t>Gossypium darwinii</t>
  </si>
  <si>
    <t>PRJNA81249</t>
  </si>
  <si>
    <t>NC_016670.1/HQ325741.1</t>
  </si>
  <si>
    <t>Torminalis clusii</t>
  </si>
  <si>
    <t>PRJNA595257</t>
  </si>
  <si>
    <t>NC_045423.1/MN062005.1</t>
  </si>
  <si>
    <t>Vincetoxicum insigne</t>
  </si>
  <si>
    <t>PRJNA550717</t>
  </si>
  <si>
    <t>NC_042760.1/MH748558.1</t>
  </si>
  <si>
    <t>Eucalyptus melliodora</t>
  </si>
  <si>
    <t>PRJNA221321</t>
  </si>
  <si>
    <t>NC_022392.1/KC180784.1</t>
  </si>
  <si>
    <t>Sorbus torminalis</t>
  </si>
  <si>
    <t>PRJNA377069</t>
  </si>
  <si>
    <t>NC_033975.1/KY457242.1</t>
  </si>
  <si>
    <t>Anemoclema glaucifolium</t>
  </si>
  <si>
    <t>PRJNA439054</t>
  </si>
  <si>
    <t>NC_037194.1/MG010811.1</t>
  </si>
  <si>
    <t>Photinia villosa</t>
  </si>
  <si>
    <t>PRJNA595258</t>
  </si>
  <si>
    <t>NC_045411.1/MN061989.1</t>
  </si>
  <si>
    <t>Oxyria sinensis</t>
  </si>
  <si>
    <t>PRJNA356513</t>
  </si>
  <si>
    <t>NC_032031.1/KX774248.1</t>
  </si>
  <si>
    <t>Juglans hindsii</t>
  </si>
  <si>
    <t>PRJNA413209</t>
  </si>
  <si>
    <t>NC_035965.1/MF167459.1</t>
  </si>
  <si>
    <t>Berchemia berchemiifolia</t>
  </si>
  <si>
    <t>PRJNA453298</t>
  </si>
  <si>
    <t>NC_037477.1/MG739656.1</t>
  </si>
  <si>
    <t>Liquidambar formosana</t>
  </si>
  <si>
    <t>PRJNA232231</t>
  </si>
  <si>
    <t>NC_023092.1/KC588388.1</t>
  </si>
  <si>
    <t>Eucalyptus salmonophloia</t>
  </si>
  <si>
    <t>PRJNA221324</t>
  </si>
  <si>
    <t>NC_022403.1/KC180796.1</t>
  </si>
  <si>
    <t>Ipomoea goyazensis</t>
  </si>
  <si>
    <t>PRJNA550729</t>
  </si>
  <si>
    <t>NC_042938.1/MK086051.1</t>
  </si>
  <si>
    <t>Calathodes oxycarpa</t>
  </si>
  <si>
    <t>PRJNA531982</t>
  </si>
  <si>
    <t>NC_041475.1/MK569478.1</t>
  </si>
  <si>
    <t>Quercus aquifolioides</t>
  </si>
  <si>
    <t>PRJNA281836</t>
  </si>
  <si>
    <t>NC_026913.1/KP340971.1</t>
  </si>
  <si>
    <t>Micromelum minutum</t>
  </si>
  <si>
    <t>PRJNA359940</t>
  </si>
  <si>
    <t>NC_032689.1/KU949007.1</t>
  </si>
  <si>
    <t>Gossypium tomentosum</t>
  </si>
  <si>
    <t>PRJNA81289</t>
  </si>
  <si>
    <t>NC_016690.1/HQ325745.1</t>
  </si>
  <si>
    <t>Amelanchier asiatica</t>
  </si>
  <si>
    <t>PRJNA595328</t>
  </si>
  <si>
    <t>NC_045312.1/MN068253.1</t>
  </si>
  <si>
    <t>Alnus orientalis</t>
  </si>
  <si>
    <t>PRJNA430621</t>
  </si>
  <si>
    <t>NC_036756.1/MF136514.1</t>
  </si>
  <si>
    <t>Bertholletia excelsa</t>
  </si>
  <si>
    <t>SAMN07184694</t>
  </si>
  <si>
    <t>PRJNA421514</t>
  </si>
  <si>
    <t>NC_036412.1/MF359948.1</t>
  </si>
  <si>
    <t>Curcuma flaviflora</t>
  </si>
  <si>
    <t>PRJNA306332</t>
  </si>
  <si>
    <t>NC_028729.1/KR967361.1</t>
  </si>
  <si>
    <t>Sapindus mukorossi</t>
  </si>
  <si>
    <t>PRJNA267368</t>
  </si>
  <si>
    <t>NC_025554.1/KM454982.1</t>
  </si>
  <si>
    <t>Anemone raddeana</t>
  </si>
  <si>
    <t>PRJNA532151</t>
  </si>
  <si>
    <t>NC_041526.1/MK569472.1</t>
  </si>
  <si>
    <t>Aristolochia macrophylla</t>
  </si>
  <si>
    <t>PRJNA532015</t>
  </si>
  <si>
    <t>NC_041453.1/MK503929.1</t>
  </si>
  <si>
    <t>Castanopsis sclerophylla</t>
  </si>
  <si>
    <t>PRJNA573221</t>
  </si>
  <si>
    <t>NC_044680.1/MK387847.1</t>
  </si>
  <si>
    <t>Chieniodendron hainanense</t>
  </si>
  <si>
    <t>PRJNA553889</t>
  </si>
  <si>
    <t>NC_043867.1/MK035708.1</t>
  </si>
  <si>
    <t>Euphorbia esula</t>
  </si>
  <si>
    <t>PRJNA377010</t>
  </si>
  <si>
    <t>NC_033910.1/KY000001.1</t>
  </si>
  <si>
    <t>Aristolochia tubiflora</t>
  </si>
  <si>
    <t>PRJNA532047</t>
  </si>
  <si>
    <t>NC_041456.1/MK503932.1</t>
  </si>
  <si>
    <t>Eucalyptus guilfoylei</t>
  </si>
  <si>
    <t>PRJNA221330</t>
  </si>
  <si>
    <t>NC_022405.1/KC180798.1</t>
  </si>
  <si>
    <t>Betula pendula var. carelica</t>
  </si>
  <si>
    <t>PRJNA573309</t>
  </si>
  <si>
    <t>NC_044852.1/MG966529.2</t>
  </si>
  <si>
    <t>Dipsacus asper</t>
  </si>
  <si>
    <t>PRJNA504119</t>
  </si>
  <si>
    <t>NC_039748.1/MH074864.1</t>
  </si>
  <si>
    <t>Gymnospermium microrrhynchum</t>
  </si>
  <si>
    <t>PRJNA320556</t>
  </si>
  <si>
    <t>NC_030061.1/KM057373.1</t>
  </si>
  <si>
    <t>Juglans regia</t>
  </si>
  <si>
    <t>PRJNA304827</t>
  </si>
  <si>
    <t>NC_028617.1/KT870116.1</t>
  </si>
  <si>
    <t>Alnus cremastogyne</t>
  </si>
  <si>
    <t>PRJNA524563</t>
  </si>
  <si>
    <t>NC_040996.1/MH628453.1</t>
  </si>
  <si>
    <t>Boswellia sacra</t>
  </si>
  <si>
    <t>PRJNA313684</t>
  </si>
  <si>
    <t>NC_029420.1/KT934315.1</t>
  </si>
  <si>
    <t>Hesperomeles goudotiana</t>
  </si>
  <si>
    <t>PRJNA595272</t>
  </si>
  <si>
    <t>NC_045327.1/MN068271.1</t>
  </si>
  <si>
    <t>Cyclocarya paliurus</t>
  </si>
  <si>
    <t>PRJNA383169</t>
  </si>
  <si>
    <t>NC_034315.1/KY246947.1</t>
  </si>
  <si>
    <t>Histiopteris incisa</t>
  </si>
  <si>
    <t>PRJNA514751</t>
  </si>
  <si>
    <t>NC_040220.1/MH319942.1</t>
  </si>
  <si>
    <t>Aristolochia contorta</t>
  </si>
  <si>
    <t>PRJNA415439</t>
  </si>
  <si>
    <t>NC_036152.1/MF539927.1</t>
  </si>
  <si>
    <t>Betula nana</t>
  </si>
  <si>
    <t>PRJNA376983</t>
  </si>
  <si>
    <t>NC_033978.1/KX703002.1</t>
  </si>
  <si>
    <t>Carpinus betulus</t>
  </si>
  <si>
    <t>PRJNA508139</t>
  </si>
  <si>
    <t>NC_039934.1/MF977767.1</t>
  </si>
  <si>
    <t>Alnus maximowiczii</t>
  </si>
  <si>
    <t>PRJNA430622</t>
  </si>
  <si>
    <t>NC_036754.1/MF136512.1</t>
  </si>
  <si>
    <t>Ipomoea asarifolia</t>
  </si>
  <si>
    <t>PRJNA550694</t>
  </si>
  <si>
    <t>NC_042935.1/MK086048.1</t>
  </si>
  <si>
    <t>Moringa oleifera</t>
  </si>
  <si>
    <t>PRJNA532154</t>
  </si>
  <si>
    <t>NC_041432.1/MH939149.1</t>
  </si>
  <si>
    <t>Ficus carica</t>
  </si>
  <si>
    <t>PRJNA394478</t>
  </si>
  <si>
    <t>NC_035237.1/KY635880.1</t>
  </si>
  <si>
    <t>Drimys granadensis</t>
  </si>
  <si>
    <t>PRJNA17935</t>
  </si>
  <si>
    <t>NC_008456.1/DQ887676.1</t>
  </si>
  <si>
    <t>2006-10-06T00:00:00Z</t>
  </si>
  <si>
    <t>Castanopsis concinna</t>
  </si>
  <si>
    <t>PRJNA362391</t>
  </si>
  <si>
    <t>NC_033409.1/KT793041.1</t>
  </si>
  <si>
    <t>Betula lenta</t>
  </si>
  <si>
    <t>PRJNA508164</t>
  </si>
  <si>
    <t>NC_039992.1/MG386366.1</t>
  </si>
  <si>
    <t>Theobroma cacao</t>
  </si>
  <si>
    <t>PRJNA341501</t>
  </si>
  <si>
    <t>Pltd:NC_014676.2/</t>
  </si>
  <si>
    <t>Pachysandra terminalis</t>
  </si>
  <si>
    <t>PRJNA313671</t>
  </si>
  <si>
    <t>NC_029433.1/KU204904.1</t>
  </si>
  <si>
    <t>Piper cenocladum</t>
  </si>
  <si>
    <t>PRJNA17937</t>
  </si>
  <si>
    <t>NC_008457.1/DQ887677.1</t>
  </si>
  <si>
    <t>Ficus religiosa</t>
  </si>
  <si>
    <t>PRJNA377042</t>
  </si>
  <si>
    <t>NC_033979.1/KY416513.1</t>
  </si>
  <si>
    <t>Castanopsis hainanensis</t>
  </si>
  <si>
    <t>PRJNA453263</t>
  </si>
  <si>
    <t>NC_037389.1/MG383644.1</t>
  </si>
  <si>
    <t>Nuphar shimadae</t>
  </si>
  <si>
    <t>PRJNA479260</t>
  </si>
  <si>
    <t>NC_037845.1/MH050797.1</t>
  </si>
  <si>
    <t>Castanopsis echinocarpa</t>
  </si>
  <si>
    <t>PRJNA241226</t>
  </si>
  <si>
    <t>NC_023801.1/KJ001129.1</t>
  </si>
  <si>
    <t>Pistacia vera</t>
  </si>
  <si>
    <t>PRJNA578116</t>
  </si>
  <si>
    <t>Pltd:NC_034998.1/</t>
  </si>
  <si>
    <t>Quercus sichourensis</t>
  </si>
  <si>
    <t>PRJNA435347</t>
  </si>
  <si>
    <t>NC_036941.1/MF787253.1</t>
  </si>
  <si>
    <t>Dichotomanthes tristaniicarpa</t>
  </si>
  <si>
    <t>PRJNA595259</t>
  </si>
  <si>
    <t>NC_045335.1/MN577869.1</t>
  </si>
  <si>
    <t>Alnus subcordata</t>
  </si>
  <si>
    <t>PRJNA430571</t>
  </si>
  <si>
    <t>NC_036758.1/MF136516.1</t>
  </si>
  <si>
    <t>Quercus tungmaiensis</t>
  </si>
  <si>
    <t>PRJNA435351</t>
  </si>
  <si>
    <t>NC_036936.1/MF593893.1</t>
  </si>
  <si>
    <t>Corymbia gummifera</t>
  </si>
  <si>
    <t>PRJNA221322</t>
  </si>
  <si>
    <t>NC_022407.1/KC180800.1</t>
  </si>
  <si>
    <t>Alnus nepalensis</t>
  </si>
  <si>
    <t>PRJNA508142</t>
  </si>
  <si>
    <t>NC_039991.1/MG386365.1</t>
  </si>
  <si>
    <t>Adenocalymma trifoliatum</t>
  </si>
  <si>
    <t>PRJNA453264</t>
  </si>
  <si>
    <t>NC_037459.1/MG831869.1</t>
  </si>
  <si>
    <t>Azadirachta indica</t>
  </si>
  <si>
    <t>PRJNA241235</t>
  </si>
  <si>
    <t>NC_023792.1/KF986530.1</t>
  </si>
  <si>
    <t>Nuphar pumila</t>
  </si>
  <si>
    <t>PRJNA479184</t>
  </si>
  <si>
    <t>NC_037844.1/MH050796.1</t>
  </si>
  <si>
    <t>Alnus rubra</t>
  </si>
  <si>
    <t>PRJNA430572</t>
  </si>
  <si>
    <t>NC_036757.1/MF136515.1</t>
  </si>
  <si>
    <t>Nuphar japonica</t>
  </si>
  <si>
    <t>PRJNA579646</t>
  </si>
  <si>
    <t>NC_045072.1/MH161174.2</t>
  </si>
  <si>
    <t>Lagerstroemia villosa</t>
  </si>
  <si>
    <t>PRJNA550817</t>
  </si>
  <si>
    <t>NC_042894.1/MK881633.1</t>
  </si>
  <si>
    <t>Pistacia weinmaniifolia</t>
  </si>
  <si>
    <t>PRJNA453367</t>
  </si>
  <si>
    <t>NC_037471.1/MF630953.1</t>
  </si>
  <si>
    <t>Alnus glutinosa</t>
  </si>
  <si>
    <t>PRJNA508115</t>
  </si>
  <si>
    <t>NC_039930.1/MG386363.1</t>
  </si>
  <si>
    <t>Betula cordifolia</t>
  </si>
  <si>
    <t>PRJNA453310</t>
  </si>
  <si>
    <t>NC_037473.1/MG386401.1</t>
  </si>
  <si>
    <t>Alnus japonica</t>
  </si>
  <si>
    <t>PRJNA430573</t>
  </si>
  <si>
    <t>NC_036753.1/MF136507.1</t>
  </si>
  <si>
    <t>Jasminum fluminense</t>
  </si>
  <si>
    <t>PRJNA541606</t>
  </si>
  <si>
    <t>NC_042272.1/MH817871.1</t>
  </si>
  <si>
    <t>Arisaema ringens</t>
  </si>
  <si>
    <t>PRJNA557996</t>
  </si>
  <si>
    <t>NC_044118.1/MK111107.1</t>
  </si>
  <si>
    <t>Quercus glauca</t>
  </si>
  <si>
    <t>PRJNA435294</t>
  </si>
  <si>
    <t>NC_036930.1/KX852399.1</t>
  </si>
  <si>
    <t>Castanea mollissima</t>
  </si>
  <si>
    <t>PRJNA60297</t>
  </si>
  <si>
    <t>NC_014674.1/HQ336406.1</t>
  </si>
  <si>
    <t>Alnus incana</t>
  </si>
  <si>
    <t>PRJNA430609</t>
  </si>
  <si>
    <t>NC_036752.1/MF136505.1</t>
  </si>
  <si>
    <t>Castanea henryi</t>
  </si>
  <si>
    <t>PRJNA376954</t>
  </si>
  <si>
    <t>NC_033881.1/KX954615.1</t>
  </si>
  <si>
    <t>Ailanthus altissima</t>
  </si>
  <si>
    <t>PRJNA479166</t>
  </si>
  <si>
    <t>NC_037696.1/MG799542.1</t>
  </si>
  <si>
    <t>Quercus obovatifolia</t>
  </si>
  <si>
    <t>PRJNA508152</t>
  </si>
  <si>
    <t>NC_039972.1/MG356785.1</t>
  </si>
  <si>
    <t>Carya illinoinensis</t>
  </si>
  <si>
    <t>PRJNA532166</t>
  </si>
  <si>
    <t>NC_041449.1/MH909599.1</t>
  </si>
  <si>
    <t>Ipomoea carnea</t>
  </si>
  <si>
    <t>PRJNA550693</t>
  </si>
  <si>
    <t>NC_042936.1/MK086049.1</t>
  </si>
  <si>
    <t>Quercus spinosa</t>
  </si>
  <si>
    <t>PRJNA281828</t>
  </si>
  <si>
    <t>NC_026907.1/KM841421.1</t>
  </si>
  <si>
    <t>Dimocarpus longan</t>
  </si>
  <si>
    <t>PRJNA453306</t>
  </si>
  <si>
    <t>NC_037447.1/MG214255.1</t>
  </si>
  <si>
    <t>Ipomoea quamoclit</t>
  </si>
  <si>
    <t>PRJNA550692</t>
  </si>
  <si>
    <t>NC_042941.1/MK086054.1</t>
  </si>
  <si>
    <t>Cynanchum auriculatum</t>
  </si>
  <si>
    <t>PRJNA313650</t>
  </si>
  <si>
    <t>NC_029460.1/KT220734.1</t>
  </si>
  <si>
    <t>Khaya madagascariensis</t>
  </si>
  <si>
    <t>PRJNA553912</t>
  </si>
  <si>
    <t>NC_043863.1/MK058684.1</t>
  </si>
  <si>
    <t>Alnus cordata</t>
  </si>
  <si>
    <t>PRJNA430574</t>
  </si>
  <si>
    <t>NC_036751.1/MF136497.1</t>
  </si>
  <si>
    <t>Nuphar longifolia</t>
  </si>
  <si>
    <t>PRJNA479129</t>
  </si>
  <si>
    <t>NC_037843.1/MH050795.1</t>
  </si>
  <si>
    <t>Castanea seguinii</t>
  </si>
  <si>
    <t>PRJNA504256</t>
  </si>
  <si>
    <t>NC_039749.1/MF996572.1</t>
  </si>
  <si>
    <t>Nuphar advena</t>
  </si>
  <si>
    <t>PRJNA18635</t>
  </si>
  <si>
    <t>NC_008788.1/DQ354691.1</t>
  </si>
  <si>
    <t>2007-01-11T00:00:00Z</t>
  </si>
  <si>
    <t>Alnus nitida</t>
  </si>
  <si>
    <t>PRJNA430570</t>
  </si>
  <si>
    <t>NC_036755.1/MF136513.1</t>
  </si>
  <si>
    <t>Anemone maxima</t>
  </si>
  <si>
    <t>PRJNA608308</t>
  </si>
  <si>
    <t>NC_045909.1/MG952899.1</t>
  </si>
  <si>
    <t>Dendrolycopodium obscurum</t>
  </si>
  <si>
    <t>PRJNA524589</t>
  </si>
  <si>
    <t>NC_040923.1/MH549637.1</t>
  </si>
  <si>
    <t>Vitis rotundifolia</t>
  </si>
  <si>
    <t>PRJNA241238</t>
  </si>
  <si>
    <t>NC_023790.1/KF976463.1</t>
  </si>
  <si>
    <t>Vitis lanata</t>
  </si>
  <si>
    <t>PRJNA504176</t>
  </si>
  <si>
    <t>NC_039794.1/MG664822.1</t>
  </si>
  <si>
    <t>Broussonetia kazinoki x Broussonetia papyrifera ZNL2017</t>
  </si>
  <si>
    <t>PRJNA435354</t>
  </si>
  <si>
    <t>NC_037021.1/MF496038.1</t>
  </si>
  <si>
    <t>Vitis jacquemontii</t>
  </si>
  <si>
    <t>PRJNA504067</t>
  </si>
  <si>
    <t>NC_039795.1/MG664824.1</t>
  </si>
  <si>
    <t>Ostryopsis nobilis</t>
  </si>
  <si>
    <t>PRJNA508122</t>
  </si>
  <si>
    <t>NC_040001.1/MG386378.1</t>
  </si>
  <si>
    <t>Schwalbea americana</t>
  </si>
  <si>
    <t>PRJNA232223</t>
  </si>
  <si>
    <t>NC_023115.1/HG738866.1</t>
  </si>
  <si>
    <t>2013-11-26T00:00:00Z</t>
  </si>
  <si>
    <t>Epilobium ulleungensis</t>
  </si>
  <si>
    <t>PRJNA496103</t>
  </si>
  <si>
    <t>NC_039575.1/MH198310.1</t>
  </si>
  <si>
    <t>Vitis aestivalis</t>
  </si>
  <si>
    <t>PRJNA313696</t>
  </si>
  <si>
    <t>NC_029454.1/KT997470.1</t>
  </si>
  <si>
    <t>Quercus aliena</t>
  </si>
  <si>
    <t>PRJNA280296</t>
  </si>
  <si>
    <t>NC_026790.1/KP301144.1</t>
  </si>
  <si>
    <t>Vitis vinifera</t>
  </si>
  <si>
    <t>PRJNA33471</t>
  </si>
  <si>
    <t>Pltd:NC_007957.1/</t>
  </si>
  <si>
    <t>2006-04-13T00:00:00Z</t>
  </si>
  <si>
    <t>Vitis rotundifolia var. munsoniana</t>
  </si>
  <si>
    <t>PRJNA504162</t>
  </si>
  <si>
    <t>NC_039782.1/MG664798.1</t>
  </si>
  <si>
    <t>Vitis x labruscana</t>
  </si>
  <si>
    <t>PRJNA595236</t>
  </si>
  <si>
    <t>NC_045307.1/MN577933.1</t>
  </si>
  <si>
    <t>Phippsiomeles mexicana</t>
  </si>
  <si>
    <t>PRJNA595317</t>
  </si>
  <si>
    <t>NC_045422.1/MN062003.1</t>
  </si>
  <si>
    <t>Vitis betulifolia</t>
  </si>
  <si>
    <t>PRJNA504236</t>
  </si>
  <si>
    <t>NC_039803.1/MG664840.1</t>
  </si>
  <si>
    <t>Vitis bryoniifolia</t>
  </si>
  <si>
    <t>PRJNA504220</t>
  </si>
  <si>
    <t>NC_039683.1/MG664837.1</t>
  </si>
  <si>
    <t>Vitis piasezkii</t>
  </si>
  <si>
    <t>PRJNA504193</t>
  </si>
  <si>
    <t>NC_039789.1/MG664815.1</t>
  </si>
  <si>
    <t>Anemone tomentosa</t>
  </si>
  <si>
    <t>PRJNA495550</t>
  </si>
  <si>
    <t>NC_039451.1/MG001339.1</t>
  </si>
  <si>
    <t>Vitis thunbergii</t>
  </si>
  <si>
    <t>PRJNA504267</t>
  </si>
  <si>
    <t>NC_039785.1/MG664806.1</t>
  </si>
  <si>
    <t>Vitis girdiana</t>
  </si>
  <si>
    <t>PRJNA504068</t>
  </si>
  <si>
    <t>NC_039682.1/MG664826.1</t>
  </si>
  <si>
    <t>Hibiscus rosa-sinensis</t>
  </si>
  <si>
    <t>PRJNA541667</t>
  </si>
  <si>
    <t>NC_042239.1/MK382984.1</t>
  </si>
  <si>
    <t>Vitis arizonica</t>
  </si>
  <si>
    <t>PRJNA504185</t>
  </si>
  <si>
    <t>NC_039805.1/MG664844.1</t>
  </si>
  <si>
    <t>Vitis amurensis</t>
  </si>
  <si>
    <t>PRJNA348090</t>
  </si>
  <si>
    <t>NC_031383.1/KX499471.1</t>
  </si>
  <si>
    <t>Vitis heyneana</t>
  </si>
  <si>
    <t>PRJNA504235</t>
  </si>
  <si>
    <t>NC_039796.1/MG664825.1</t>
  </si>
  <si>
    <t>Vitis treleasei</t>
  </si>
  <si>
    <t>PRJNA504109</t>
  </si>
  <si>
    <t>NC_039786.1/MG664808.1</t>
  </si>
  <si>
    <t>Paphiopedilum delenatii</t>
  </si>
  <si>
    <t>SAMN10762264</t>
  </si>
  <si>
    <t>PRJNA529128</t>
  </si>
  <si>
    <t>NC_041309.1/MK463585.1</t>
  </si>
  <si>
    <t>Vitis tiliifolia</t>
  </si>
  <si>
    <t>PRJNA504234</t>
  </si>
  <si>
    <t>NC_039681.1/MG664807.1</t>
  </si>
  <si>
    <t>Vitis cinerea var. cinerea</t>
  </si>
  <si>
    <t>PRJNA504290</t>
  </si>
  <si>
    <t>NC_039799.1/MG664832.1</t>
  </si>
  <si>
    <t>Vitis cinerea var. helleri</t>
  </si>
  <si>
    <t>PRJNA504186</t>
  </si>
  <si>
    <t>NC_039684.1/MG664841.1</t>
  </si>
  <si>
    <t>Vitis retordii</t>
  </si>
  <si>
    <t>PRJNA504179</t>
  </si>
  <si>
    <t>NC_039788.1/MG664814.1</t>
  </si>
  <si>
    <t>Vitis biformis</t>
  </si>
  <si>
    <t>PRJNA504182</t>
  </si>
  <si>
    <t>NC_039802.1/MG664839.1</t>
  </si>
  <si>
    <t>Vitis rufotomentosa</t>
  </si>
  <si>
    <t>PRJNA504289</t>
  </si>
  <si>
    <t>NC_039783.1/MG664799.1</t>
  </si>
  <si>
    <t>Vitis vulpina</t>
  </si>
  <si>
    <t>PRJNA504108</t>
  </si>
  <si>
    <t>NC_039787.1/MG664809.1</t>
  </si>
  <si>
    <t>Vitis riparia</t>
  </si>
  <si>
    <t>PRJNA504097</t>
  </si>
  <si>
    <t>NC_039680.1/MG664797.1</t>
  </si>
  <si>
    <t>Vitis shuttleworthii</t>
  </si>
  <si>
    <t>PRJNA504287</t>
  </si>
  <si>
    <t>NC_039784.1/MG664801.1</t>
  </si>
  <si>
    <t>Vitis labrusca</t>
  </si>
  <si>
    <t>PRJNA504184</t>
  </si>
  <si>
    <t>NC_039793.1/MG664821.1</t>
  </si>
  <si>
    <t>Vitis peninsularis</t>
  </si>
  <si>
    <t>PRJNA504288</t>
  </si>
  <si>
    <t>NC_039790.1/MG664816.1</t>
  </si>
  <si>
    <t>Vitis baileyana</t>
  </si>
  <si>
    <t>PRJNA504291</t>
  </si>
  <si>
    <t>NC_039804.1/MG664842.1</t>
  </si>
  <si>
    <t>Vitis cinerea var. floridana</t>
  </si>
  <si>
    <t>PRJNA504180</t>
  </si>
  <si>
    <t>NC_039798.1/MG664830.1</t>
  </si>
  <si>
    <t>Vitis palmata</t>
  </si>
  <si>
    <t>PRJNA504110</t>
  </si>
  <si>
    <t>NC_039791.1/MG664817.1</t>
  </si>
  <si>
    <t>Vitis doaniana</t>
  </si>
  <si>
    <t>PRJNA504249</t>
  </si>
  <si>
    <t>NC_039797.1/MG664828.1</t>
  </si>
  <si>
    <t>Vitis monticola</t>
  </si>
  <si>
    <t>PRJNA504066</t>
  </si>
  <si>
    <t>NC_039792.1/MG664820.1</t>
  </si>
  <si>
    <t>Vitis ficifolia</t>
  </si>
  <si>
    <t>PRJNA422825</t>
  </si>
  <si>
    <t>NC_036510.1/LC339502.1</t>
  </si>
  <si>
    <t>Vitis bloodworthiana</t>
  </si>
  <si>
    <t>PRJNA504181</t>
  </si>
  <si>
    <t>NC_039801.1/MG664838.1</t>
  </si>
  <si>
    <t>Vitis aestivalis var. linsecomii</t>
  </si>
  <si>
    <t>PRJNA504163</t>
  </si>
  <si>
    <t>NC_039806.1/MG664846.1</t>
  </si>
  <si>
    <t>Anemone hepatica var. japonica</t>
  </si>
  <si>
    <t>PRJNA608386</t>
  </si>
  <si>
    <t>NC_045878.1/MG952898.1</t>
  </si>
  <si>
    <t>Platycarya strobilacea</t>
  </si>
  <si>
    <t>PRJNA394328</t>
  </si>
  <si>
    <t>NC_035413.1/KX868670.1</t>
  </si>
  <si>
    <t>Vitis mustangensis</t>
  </si>
  <si>
    <t>PRJNA413276</t>
  </si>
  <si>
    <t>NC_036009.1/LC322424.1</t>
  </si>
  <si>
    <t>Vitis rupestris</t>
  </si>
  <si>
    <t>PRJNA430575</t>
  </si>
  <si>
    <t>NC_036764.1/LC348382.1</t>
  </si>
  <si>
    <t>Vitis acerifolia</t>
  </si>
  <si>
    <t>PRJNA407130</t>
  </si>
  <si>
    <t>NC_035878.1/LC317004.1</t>
  </si>
  <si>
    <t>Vitis coignetiae</t>
  </si>
  <si>
    <t>PRJNA420522</t>
  </si>
  <si>
    <t>NC_036371.1/LC333363.1</t>
  </si>
  <si>
    <t>Vitis x champinii</t>
  </si>
  <si>
    <t>PRJNA414835</t>
  </si>
  <si>
    <t>NC_036105.1/LC325203.1</t>
  </si>
  <si>
    <t>Vitis cordifolia</t>
  </si>
  <si>
    <t>PRJNA422823</t>
  </si>
  <si>
    <t>NC_036509.1/LC337667.1</t>
  </si>
  <si>
    <t>Hibiscus syriacus</t>
  </si>
  <si>
    <t>PRJNA281849</t>
  </si>
  <si>
    <t>NC_026909.1/KP688069.1</t>
  </si>
  <si>
    <t>Lithocarpus balansae</t>
  </si>
  <si>
    <t>PRJNA276241</t>
  </si>
  <si>
    <t>NC_026577.1/KP299291.1</t>
  </si>
  <si>
    <t>Vitis cinerea</t>
  </si>
  <si>
    <t>PRJNA418526</t>
  </si>
  <si>
    <t>NC_036336.1/LC332844.1</t>
  </si>
  <si>
    <t>Vitis californica</t>
  </si>
  <si>
    <t>PRJNA504069</t>
  </si>
  <si>
    <t>NC_039800.1/MG664835.1</t>
  </si>
  <si>
    <t>Vitis pseudoreticulata</t>
  </si>
  <si>
    <t>PRJNA595243</t>
  </si>
  <si>
    <t>NC_045281.1/MN149911.1</t>
  </si>
  <si>
    <t>Eucalyptus spathulata</t>
  </si>
  <si>
    <t>PRJNA221300</t>
  </si>
  <si>
    <t>NC_022400.1/KC180793.1</t>
  </si>
  <si>
    <t>Quercus baronii</t>
  </si>
  <si>
    <t>PRJNA313728</t>
  </si>
  <si>
    <t>NC_029490.1/KT963087.1</t>
  </si>
  <si>
    <t>Quercus variabilis</t>
  </si>
  <si>
    <t>PRJNA348089</t>
  </si>
  <si>
    <t>NC_031356.1/KU240009.1</t>
  </si>
  <si>
    <t>Corchorus capsularis</t>
  </si>
  <si>
    <t>PRJNA563405</t>
  </si>
  <si>
    <t>NC_044467.1/MK251464.1</t>
  </si>
  <si>
    <t>Tapiscia sinensis</t>
  </si>
  <si>
    <t>PRJNA435290</t>
  </si>
  <si>
    <t>NC_036960.1/MF926267.1</t>
  </si>
  <si>
    <t>Passiflora auriculata</t>
  </si>
  <si>
    <t>PRJNA483613</t>
  </si>
  <si>
    <t>NC_038119.1/MF807935.1</t>
  </si>
  <si>
    <t>Lobelia patula</t>
  </si>
  <si>
    <t>PRJNA414878</t>
  </si>
  <si>
    <t>NC_036077.1/MF770610.1</t>
  </si>
  <si>
    <t>Quercus chenii</t>
  </si>
  <si>
    <t>PRJNA495554</t>
  </si>
  <si>
    <t>NC_039428.1/MF593894.1</t>
  </si>
  <si>
    <t>Macleaya microcarpa</t>
  </si>
  <si>
    <t>PRJNA496157</t>
  </si>
  <si>
    <t>NC_039623.1/MH394383.1</t>
  </si>
  <si>
    <t>Quercus acutissima</t>
  </si>
  <si>
    <t>PRJNA495533</t>
  </si>
  <si>
    <t>NC_039429.1/MF593895.1</t>
  </si>
  <si>
    <t>Ipomoea trifida</t>
  </si>
  <si>
    <t>PRJNA387787</t>
  </si>
  <si>
    <t>NC_034670.1/KY596675.1</t>
  </si>
  <si>
    <t>Betula pendula</t>
  </si>
  <si>
    <t>SAMEA104091830</t>
  </si>
  <si>
    <t>PRJEB14544</t>
  </si>
  <si>
    <t>Pltd:LT855378.1</t>
  </si>
  <si>
    <t>Anthoceros angustus</t>
  </si>
  <si>
    <t>PRJNA12236</t>
  </si>
  <si>
    <t>NC_004543.1/AB086179.1</t>
  </si>
  <si>
    <t>2003-02-04T00:00:00Z</t>
  </si>
  <si>
    <t>Clausena excavata</t>
  </si>
  <si>
    <t>PRJNA359983</t>
  </si>
  <si>
    <t>NC_032685.1/KU949003.1</t>
  </si>
  <si>
    <t>Hevea brasiliensis</t>
  </si>
  <si>
    <t>PRJNA394253</t>
  </si>
  <si>
    <t>Pltd:NC_015308.1/</t>
  </si>
  <si>
    <t>2011-03-25T00:00:00Z</t>
  </si>
  <si>
    <t>Quercus mongolica</t>
  </si>
  <si>
    <t>PRJNA553873</t>
  </si>
  <si>
    <t>NC_043858.1/MK089571.1</t>
  </si>
  <si>
    <t>Rhamnus taquetii</t>
  </si>
  <si>
    <t>PRJNA608356</t>
  </si>
  <si>
    <t>NC_045855.1/MN901522.1</t>
  </si>
  <si>
    <t>Ipomoea tabascana</t>
  </si>
  <si>
    <t>PRJNA527554</t>
  </si>
  <si>
    <t>NC_041207.1/MH173260.1</t>
  </si>
  <si>
    <t>Xanthoceras sorbifolium</t>
  </si>
  <si>
    <t>PRJNA453224</t>
  </si>
  <si>
    <t>NC_037448.1/KY779850.1</t>
  </si>
  <si>
    <t>Quercus dolicholepis</t>
  </si>
  <si>
    <t>PRJNA348077</t>
  </si>
  <si>
    <t>NC_031357.1/KU240010.1</t>
  </si>
  <si>
    <t>Dichrostachys cinerea</t>
  </si>
  <si>
    <t>PRJNA394424</t>
  </si>
  <si>
    <t>NC_035346.1/KX852439.2</t>
  </si>
  <si>
    <t>Cynanchum wilfordii</t>
  </si>
  <si>
    <t>PRJNA313707</t>
  </si>
  <si>
    <t>NC_029459.1/KT220733.1</t>
  </si>
  <si>
    <t>Ipomoea cordatotriloba</t>
  </si>
  <si>
    <t>PRJNA527535</t>
  </si>
  <si>
    <t>NC_041204.1/MH173254.1</t>
  </si>
  <si>
    <t>Ipomoea maurandioides</t>
  </si>
  <si>
    <t>PRJNA550728</t>
  </si>
  <si>
    <t>NC_042940.1/MK086053.1</t>
  </si>
  <si>
    <t>Quercus dentata</t>
  </si>
  <si>
    <t>PRJNA504183</t>
  </si>
  <si>
    <t>NC_039725.1/MG967555.1</t>
  </si>
  <si>
    <t>Firmiana simplex</t>
  </si>
  <si>
    <t>PRJNA532069</t>
  </si>
  <si>
    <t>NC_041438.1/MH671308.1</t>
  </si>
  <si>
    <t>Ipomoea x leucantha</t>
  </si>
  <si>
    <t>PRJNA527493</t>
  </si>
  <si>
    <t>NC_041208.1/MH173263.1</t>
  </si>
  <si>
    <t>Quercus wutaishanica</t>
  </si>
  <si>
    <t>PRJNA553959</t>
  </si>
  <si>
    <t>NC_043857.1/MK059753.1</t>
  </si>
  <si>
    <t>Firmiana major</t>
  </si>
  <si>
    <t>PRJNA439112</t>
  </si>
  <si>
    <t>NC_037242.1/MG229069.1</t>
  </si>
  <si>
    <t>Ipomoea batatas</t>
  </si>
  <si>
    <t>PRJNA278593</t>
  </si>
  <si>
    <t>NC_026703.1/KP212149.1</t>
  </si>
  <si>
    <t>Quercus rubra</t>
  </si>
  <si>
    <t>PRJNA186772</t>
  </si>
  <si>
    <t>NC_020152.1/JX970937.1</t>
  </si>
  <si>
    <t>Sladenia celastrifolia</t>
  </si>
  <si>
    <t>PRJNA400926</t>
  </si>
  <si>
    <t>NC_035707.1/MF179494.1</t>
  </si>
  <si>
    <t>Ipomoea marabensis</t>
  </si>
  <si>
    <t>PRJNA550785</t>
  </si>
  <si>
    <t>NC_042939.1/MK086052.1</t>
  </si>
  <si>
    <t>Musa textilis</t>
  </si>
  <si>
    <t>PRJNA230104</t>
  </si>
  <si>
    <t>NC_022926.1/KF601567.1</t>
  </si>
  <si>
    <t>Betula platyphylla</t>
  </si>
  <si>
    <t>PRJNA508184</t>
  </si>
  <si>
    <t>NC_039994.1/MG386368.1</t>
  </si>
  <si>
    <t>Alpinia oxyphylla</t>
  </si>
  <si>
    <t>PRJNA412052</t>
  </si>
  <si>
    <t>NC_035895.1/KY985237.1</t>
  </si>
  <si>
    <t>Ipomoea hederacea</t>
  </si>
  <si>
    <t>PRJNA479233</t>
  </si>
  <si>
    <t>NC_037911.1/MG973747.1</t>
  </si>
  <si>
    <t>Quercus tarokoensis</t>
  </si>
  <si>
    <t>PRJNA420543</t>
  </si>
  <si>
    <t>NC_036370.1/MF135621.1</t>
  </si>
  <si>
    <t>Entandrophragma caudatum</t>
  </si>
  <si>
    <t>PRJNA553966</t>
  </si>
  <si>
    <t>NC_043862.1/MK058683.1</t>
  </si>
  <si>
    <t>Mesopteris tonkinensis</t>
  </si>
  <si>
    <t>PRJNA532226</t>
  </si>
  <si>
    <t>NC_041428.1/MH500229.1</t>
  </si>
  <si>
    <t>Ipomoea cynanchifolia</t>
  </si>
  <si>
    <t>PRJNA527556</t>
  </si>
  <si>
    <t>NC_041203.1/MH173253.1</t>
  </si>
  <si>
    <t>Ipomoea ramosissima</t>
  </si>
  <si>
    <t>PRJNA527555</t>
  </si>
  <si>
    <t>NC_041205.1/MH173258.1</t>
  </si>
  <si>
    <t>Antiaris toxicaria</t>
  </si>
  <si>
    <t>PRJNA550763</t>
  </si>
  <si>
    <t>NC_042884.1/MH606237.1</t>
  </si>
  <si>
    <t>Aquilegia coerulea</t>
  </si>
  <si>
    <t>PRJNA532108</t>
  </si>
  <si>
    <t>NC_041528.1/MK569474.1</t>
  </si>
  <si>
    <t>Ampelopsis japonica</t>
  </si>
  <si>
    <t>PRJNA541619</t>
  </si>
  <si>
    <t>NC_042235.1/MK547541.1</t>
  </si>
  <si>
    <t>Sobralia callosa</t>
  </si>
  <si>
    <t>PRJNA300450</t>
  </si>
  <si>
    <t>NC_028147.1/KM032623.1</t>
  </si>
  <si>
    <t>Manihot esculenta</t>
  </si>
  <si>
    <t>PRJNA394209</t>
  </si>
  <si>
    <t>Pltd:NC_010433.1/</t>
  </si>
  <si>
    <t>2008-03-12T00:00:00Z</t>
  </si>
  <si>
    <t>Ziziphus jujuba</t>
  </si>
  <si>
    <t>PRJNA325261</t>
  </si>
  <si>
    <t>NC_030299.1/KU351660.1</t>
  </si>
  <si>
    <t>Piper kadsura</t>
  </si>
  <si>
    <t>PRJNA297987</t>
  </si>
  <si>
    <t>NC_027941.1/KT223569.1</t>
  </si>
  <si>
    <t>Ipomoea lacunosa</t>
  </si>
  <si>
    <t>PRJNA479297</t>
  </si>
  <si>
    <t>NC_037912.1/MG973749.1</t>
  </si>
  <si>
    <t>Passiflora pittieri</t>
  </si>
  <si>
    <t>PRJNA483609</t>
  </si>
  <si>
    <t>NC_038125.1/MF807943.1</t>
  </si>
  <si>
    <t>Evelyna sodiroi</t>
  </si>
  <si>
    <t>PRJNA287378</t>
  </si>
  <si>
    <t>NC_027266.1/KR260986.1</t>
  </si>
  <si>
    <t>Piper nigrum</t>
  </si>
  <si>
    <t>PRJNA387960</t>
  </si>
  <si>
    <t>NC_034692.1/</t>
  </si>
  <si>
    <t>Vernicia fordii</t>
  </si>
  <si>
    <t>PRJNA387887</t>
  </si>
  <si>
    <t>NC_034803.1/KY628420.1</t>
  </si>
  <si>
    <t>Rheum palmatum</t>
  </si>
  <si>
    <t>PRJNA293068</t>
  </si>
  <si>
    <t>NC_027728.1/KR816224.1</t>
  </si>
  <si>
    <t>Sobralia aff. bouchei HTK-2015</t>
  </si>
  <si>
    <t>PRJNA300750</t>
  </si>
  <si>
    <t>NC_028209.1/KT388108.1</t>
  </si>
  <si>
    <t>Ziziphus mauritiana</t>
  </si>
  <si>
    <t>PRJNA439126</t>
  </si>
  <si>
    <t>NC_037151.1/KY628304.1</t>
  </si>
  <si>
    <t>Ipomoea cavalcantei</t>
  </si>
  <si>
    <t>PRJNA550786</t>
  </si>
  <si>
    <t>NC_042937.1/MK086050.1</t>
  </si>
  <si>
    <t>Hoya pottsii</t>
  </si>
  <si>
    <t>PRJNA541599</t>
  </si>
  <si>
    <t>NC_042246.1/MH678667.1</t>
  </si>
  <si>
    <t>Typha latifolia</t>
  </si>
  <si>
    <t>PRJNA46013</t>
  </si>
  <si>
    <t>NC_013823.1/GU195652.1</t>
  </si>
  <si>
    <t>Asclepias nivea</t>
  </si>
  <si>
    <t>PRJNA221312</t>
  </si>
  <si>
    <t>NC_022431.1/KF539844.1</t>
  </si>
  <si>
    <t>Ziziphus spina-christi</t>
  </si>
  <si>
    <t>PRJNA439033</t>
  </si>
  <si>
    <t>NC_037152.1/KY628305.1</t>
  </si>
  <si>
    <t>Alsophila gigantea</t>
  </si>
  <si>
    <t>PRJNA557918</t>
  </si>
  <si>
    <t>NC_044079.1/MH603068.1</t>
  </si>
  <si>
    <t>Parkia javanica</t>
  </si>
  <si>
    <t>PRJNA390395</t>
  </si>
  <si>
    <t>NC_034989.1/KX852442.1</t>
  </si>
  <si>
    <t>Cephalanthera damasonium</t>
  </si>
  <si>
    <t>PRJNA527575</t>
  </si>
  <si>
    <t>NC_041179.1/MH590345.1</t>
  </si>
  <si>
    <t>Ipomoea splendor-sylvae</t>
  </si>
  <si>
    <t>PRJNA527551</t>
  </si>
  <si>
    <t>NC_041206.1/MH173259.1</t>
  </si>
  <si>
    <t>Piper laetispicum</t>
  </si>
  <si>
    <t>PRJNA541728</t>
  </si>
  <si>
    <t>NC_042254.1/MH678665.1</t>
  </si>
  <si>
    <t>Ampelopsis humulifolia</t>
  </si>
  <si>
    <t>PRJNA541732</t>
  </si>
  <si>
    <t>NC_042236.1/MK547542.1</t>
  </si>
  <si>
    <t>Talipariti hamabo</t>
  </si>
  <si>
    <t>PRJNA321894</t>
  </si>
  <si>
    <t>NC_030195.1/KR259988.1</t>
  </si>
  <si>
    <t>Ipomoea triloba</t>
  </si>
  <si>
    <t>PRJNA574454</t>
  </si>
  <si>
    <t>Pltd:NC_037913.1/</t>
  </si>
  <si>
    <t>Sparganium stoloniferum</t>
  </si>
  <si>
    <t>PRJNA573136</t>
  </si>
  <si>
    <t>NC_044634.1/MK460210.1</t>
  </si>
  <si>
    <t>Corchorus olitorius</t>
  </si>
  <si>
    <t>PRJNA563377</t>
  </si>
  <si>
    <t>NC_044468.1/MK251465.1</t>
  </si>
  <si>
    <t>Reevesia thyrsoidea</t>
  </si>
  <si>
    <t>PRJNA532000</t>
  </si>
  <si>
    <t>NC_041441.1/MH939148.1</t>
  </si>
  <si>
    <t>Platanus occidentalis</t>
  </si>
  <si>
    <t>PRJNA17645</t>
  </si>
  <si>
    <t>NC_008335.1/DQ923116.1</t>
  </si>
  <si>
    <t>Aquilegia ecalcarata</t>
  </si>
  <si>
    <t>PRJNA532192</t>
  </si>
  <si>
    <t>NC_041529.1/MK569475.1</t>
  </si>
  <si>
    <t>Tylosema fassoglense</t>
  </si>
  <si>
    <t>PRJNA479170</t>
  </si>
  <si>
    <t>NC_037767.1/MF135600.1</t>
  </si>
  <si>
    <t>Dioon spinulosum</t>
  </si>
  <si>
    <t>PRJNA289836</t>
  </si>
  <si>
    <t>NC_027512.1/LC049070.1</t>
  </si>
  <si>
    <t>Euptelea pleiosperma</t>
  </si>
  <si>
    <t>PRJNA313690</t>
  </si>
  <si>
    <t>NC_029429.1/KU204900.1</t>
  </si>
  <si>
    <t>Cephalanthera longifolia</t>
  </si>
  <si>
    <t>PRJNA336213</t>
  </si>
  <si>
    <t>NC_030704.1/KU551263.1</t>
  </si>
  <si>
    <t>Couepia caryophylloides</t>
  </si>
  <si>
    <t>PRJNA328709</t>
  </si>
  <si>
    <t>NC_030547.1/KX180053.1</t>
  </si>
  <si>
    <t>Ipomoea nil</t>
  </si>
  <si>
    <t>SAMD00022859</t>
  </si>
  <si>
    <t>PRJNA344313</t>
  </si>
  <si>
    <t>Pltd:NC_031159.1/AP017304.1</t>
  </si>
  <si>
    <t>2016-10-07T00:00:00Z</t>
  </si>
  <si>
    <t>Lobelia holstii</t>
  </si>
  <si>
    <t>PRJNA414828</t>
  </si>
  <si>
    <t>NC_036073.1/MF770606.1</t>
  </si>
  <si>
    <t>Heliconia collinsiana</t>
  </si>
  <si>
    <t>PRJNA190145</t>
  </si>
  <si>
    <t>NC_020362.1/JX088660.1</t>
  </si>
  <si>
    <t>Couepia paraensis</t>
  </si>
  <si>
    <t>PRJNA328654</t>
  </si>
  <si>
    <t>NC_030550.1/KX180056.1</t>
  </si>
  <si>
    <t>Couepia ovalifolia</t>
  </si>
  <si>
    <t>PRJNA328655</t>
  </si>
  <si>
    <t>NC_030549.1/KX180055.1</t>
  </si>
  <si>
    <t>Cephalanthera longibracteata</t>
  </si>
  <si>
    <t>PRJNA527523</t>
  </si>
  <si>
    <t>NC_041180.1/MH590346.1</t>
  </si>
  <si>
    <t>Couepia subcordata</t>
  </si>
  <si>
    <t>PRJNA328650</t>
  </si>
  <si>
    <t>NC_030554.1/KX180061.1</t>
  </si>
  <si>
    <t>Spondias tuberosa</t>
  </si>
  <si>
    <t>PRJNA328693</t>
  </si>
  <si>
    <t>NC_030527.1/KU756562.1</t>
  </si>
  <si>
    <t>Couepia polyandra</t>
  </si>
  <si>
    <t>PRJNA328653</t>
  </si>
  <si>
    <t>NC_030551.1/KX180058.1</t>
  </si>
  <si>
    <t>Couepia rankiniae</t>
  </si>
  <si>
    <t>PRJNA328652</t>
  </si>
  <si>
    <t>NC_030552.1/KX180059.1</t>
  </si>
  <si>
    <t>Ipomoea purpurea</t>
  </si>
  <si>
    <t>PRJNA20803</t>
  </si>
  <si>
    <t>NC_009808.1/EU118126.1</t>
  </si>
  <si>
    <t>2007-09-18T00:00:00Z</t>
  </si>
  <si>
    <t>Myriopteris scabra</t>
  </si>
  <si>
    <t>PRJNA514770</t>
  </si>
  <si>
    <t>NC_040213.1/MH173083.1</t>
  </si>
  <si>
    <t>Anemone chinensis</t>
  </si>
  <si>
    <t>PRJNA495528</t>
  </si>
  <si>
    <t>NC_039452.1/MG001341.1</t>
  </si>
  <si>
    <t>Couepia sandwithii</t>
  </si>
  <si>
    <t>PRJNA328651</t>
  </si>
  <si>
    <t>NC_030553.1/KX180060.1</t>
  </si>
  <si>
    <t>Jasminum tortuosum</t>
  </si>
  <si>
    <t>PRJNA387962</t>
  </si>
  <si>
    <t>NC_034691.1/</t>
  </si>
  <si>
    <t>Sabia yunnanensis</t>
  </si>
  <si>
    <t>PRJNA313670</t>
  </si>
  <si>
    <t>NC_029431.1/KU204902.1</t>
  </si>
  <si>
    <t>Cycas szechuanensis</t>
  </si>
  <si>
    <t>PRJNA550724</t>
  </si>
  <si>
    <t>NC_042668.1/MH341576.1</t>
  </si>
  <si>
    <t>Paspalum ionanthum</t>
  </si>
  <si>
    <t>PRJNA495583</t>
  </si>
  <si>
    <t>NC_039464.1/MG524002.1</t>
  </si>
  <si>
    <t>Couepia grandiflora</t>
  </si>
  <si>
    <t>PRJNA328656</t>
  </si>
  <si>
    <t>NC_030548.1/KX180054.1</t>
  </si>
  <si>
    <t>Carpodetus serratus</t>
  </si>
  <si>
    <t>PRJNA414806</t>
  </si>
  <si>
    <t>NC_036084.1/MF770619.1</t>
  </si>
  <si>
    <t>Convallaria keiskei</t>
  </si>
  <si>
    <t>PRJNA541668</t>
  </si>
  <si>
    <t>NC_042228.1/MH680946.1</t>
  </si>
  <si>
    <t>Dactyladenia buchneri</t>
  </si>
  <si>
    <t>PRJNA328648</t>
  </si>
  <si>
    <t>NC_030556.1/KX180063.1</t>
  </si>
  <si>
    <t>Couepia guianensis</t>
  </si>
  <si>
    <t>PRJNA246068</t>
  </si>
  <si>
    <t>NC_024063.1/KJ414482.1</t>
  </si>
  <si>
    <t>2014-07-02T00:00:00Z</t>
  </si>
  <si>
    <t>Afrolicania elaeosperma</t>
  </si>
  <si>
    <t>PRJNA328629</t>
  </si>
  <si>
    <t>NC_030544.1/KX180050.1</t>
  </si>
  <si>
    <t>Curcuma phaeocaulis</t>
  </si>
  <si>
    <t>PRJNA594699</t>
  </si>
  <si>
    <t>NC_045242.1/MK109019.1</t>
  </si>
  <si>
    <t>Stryphnodendron adstringens</t>
  </si>
  <si>
    <t>PRJNA573224</t>
  </si>
  <si>
    <t>NC_044627.1/MN196294.1</t>
  </si>
  <si>
    <t>Broussonetia kurzii</t>
  </si>
  <si>
    <t>PRJNA532072</t>
  </si>
  <si>
    <t>NC_041637.1/MH118529.1</t>
  </si>
  <si>
    <t>Angelesia splendens</t>
  </si>
  <si>
    <t>PRJNA328657</t>
  </si>
  <si>
    <t>NC_030545.1/KX180051.1</t>
  </si>
  <si>
    <t>Ligustrum vulgare</t>
  </si>
  <si>
    <t>PRJNA541630</t>
  </si>
  <si>
    <t>NC_042274.1/MH817874.1</t>
  </si>
  <si>
    <t>Maranthes glabra</t>
  </si>
  <si>
    <t>PRJNA328703</t>
  </si>
  <si>
    <t>NC_030578.1/KX180086.1</t>
  </si>
  <si>
    <t>Licania membranacea</t>
  </si>
  <si>
    <t>PRJNA328716</t>
  </si>
  <si>
    <t>NC_030570.1/KX180078.1</t>
  </si>
  <si>
    <t>Spondias bahiensis</t>
  </si>
  <si>
    <t>PRJNA328622</t>
  </si>
  <si>
    <t>NC_030526.1/KU756561.1</t>
  </si>
  <si>
    <t>Licania ovalifolia</t>
  </si>
  <si>
    <t>PRJNA328633</t>
  </si>
  <si>
    <t>NC_030574.1/KX180082.1</t>
  </si>
  <si>
    <t>Licania sprucei</t>
  </si>
  <si>
    <t>PRJNA246076</t>
  </si>
  <si>
    <t>NC_024065.1/KJ414484.1</t>
  </si>
  <si>
    <t>2014-05-06T00:00:00Z</t>
  </si>
  <si>
    <t>Pontederia cordata</t>
  </si>
  <si>
    <t>SAMN10369977</t>
  </si>
  <si>
    <t>PRJNA576420</t>
  </si>
  <si>
    <t>NC_044968.1/MK204378.1</t>
  </si>
  <si>
    <t>Curcuma wenyujin</t>
  </si>
  <si>
    <t>PRJNA594698</t>
  </si>
  <si>
    <t>NC_045241.1/MK109018.1</t>
  </si>
  <si>
    <t>Passiflora foetida</t>
  </si>
  <si>
    <t>PRJNA553963</t>
  </si>
  <si>
    <t>NC_043825.1/MK694932.1</t>
  </si>
  <si>
    <t>Cephalanthera rubra</t>
  </si>
  <si>
    <t>PRJNA527603</t>
  </si>
  <si>
    <t>NC_041181.1/MH590347.1</t>
  </si>
  <si>
    <t>Lobelia baumannii</t>
  </si>
  <si>
    <t>PRJNA414884</t>
  </si>
  <si>
    <t>NC_036096.1/MF770633.1</t>
  </si>
  <si>
    <t>Dactyladenia bellayana</t>
  </si>
  <si>
    <t>PRJNA328649</t>
  </si>
  <si>
    <t>NC_030555.1/KX180062.1</t>
  </si>
  <si>
    <t>Dactyladenia floretii</t>
  </si>
  <si>
    <t>PRJNA328647</t>
  </si>
  <si>
    <t>NC_030557.1/KX180064.1</t>
  </si>
  <si>
    <t>Lobelia hartlaubii</t>
  </si>
  <si>
    <t>PRJNA414882</t>
  </si>
  <si>
    <t>NC_036072.1/MF770604.1</t>
  </si>
  <si>
    <t>Spondias mombin</t>
  </si>
  <si>
    <t>PRJNA579631</t>
  </si>
  <si>
    <t>KY828469.1</t>
  </si>
  <si>
    <t>2017-09-16T00:00:00Z</t>
  </si>
  <si>
    <t>Gaulettia elata</t>
  </si>
  <si>
    <t>PRJNA328646</t>
  </si>
  <si>
    <t>NC_030559.1/KX180066.1</t>
  </si>
  <si>
    <t>Licania micrantha</t>
  </si>
  <si>
    <t>PRJNA328634</t>
  </si>
  <si>
    <t>NC_030572.1/KX180080.1</t>
  </si>
  <si>
    <t>Gossypium nelsonii</t>
  </si>
  <si>
    <t>PRJNA362447</t>
  </si>
  <si>
    <t>NC_033399.1/KP221925.1</t>
  </si>
  <si>
    <t>Licania minutiflora</t>
  </si>
  <si>
    <t>PRJNA328715</t>
  </si>
  <si>
    <t>NC_030573.1/KX180081.1</t>
  </si>
  <si>
    <t>Trachelium caeruleum</t>
  </si>
  <si>
    <t>PRJNA29459</t>
  </si>
  <si>
    <t>NC_010442.1/EU090187.1</t>
  </si>
  <si>
    <t>2008-03-25T00:00:00Z</t>
  </si>
  <si>
    <t>Exellodendron barbatum</t>
  </si>
  <si>
    <t>PRJNA328707</t>
  </si>
  <si>
    <t>NC_030558.1/KX180065.1</t>
  </si>
  <si>
    <t>Acioa guianensis</t>
  </si>
  <si>
    <t>PRJNA328859</t>
  </si>
  <si>
    <t>NC_030534.1/KX158870.1</t>
  </si>
  <si>
    <t>Hunga gerontogea</t>
  </si>
  <si>
    <t>PRJNA328705</t>
  </si>
  <si>
    <t>NC_030564.1/KX180072.1</t>
  </si>
  <si>
    <t>Hirtella zanzibarica</t>
  </si>
  <si>
    <t>PRJNA328760</t>
  </si>
  <si>
    <t>NC_030563.1/KX180071.1</t>
  </si>
  <si>
    <t>Camptotheca acuminata</t>
  </si>
  <si>
    <t>PRJNA414849</t>
  </si>
  <si>
    <t>NC_036052.1/KY197962.1</t>
  </si>
  <si>
    <t>Maranthes kerstingii</t>
  </si>
  <si>
    <t>PRJNA328627</t>
  </si>
  <si>
    <t>NC_030579.1/KX180087.1</t>
  </si>
  <si>
    <t>Colocasia esculenta</t>
  </si>
  <si>
    <t>PRJNA81917</t>
  </si>
  <si>
    <t>NC_016753.1/JN105689.1</t>
  </si>
  <si>
    <t>2012-02-22T00:00:00Z</t>
  </si>
  <si>
    <t>Senna tora</t>
  </si>
  <si>
    <t>PRJNA321884</t>
  </si>
  <si>
    <t>NC_030193.1/KR136271.1</t>
  </si>
  <si>
    <t>Lobelia boninensis</t>
  </si>
  <si>
    <t>PRJNA362422</t>
  </si>
  <si>
    <t>NC_033367.1/KY354217.1</t>
  </si>
  <si>
    <t>Licania majuscula</t>
  </si>
  <si>
    <t>PRJNA328717</t>
  </si>
  <si>
    <t>NC_030569.1/KX180077.1</t>
  </si>
  <si>
    <t>Licania alba</t>
  </si>
  <si>
    <t>PRJNA246079</t>
  </si>
  <si>
    <t>NC_024064.1/KJ414483.1</t>
  </si>
  <si>
    <t>Cycas panzhihuaensis</t>
  </si>
  <si>
    <t>PRJNA348082</t>
  </si>
  <si>
    <t>NC_031413.1/KX713899.1</t>
  </si>
  <si>
    <t>Tacca leontopetaloides</t>
  </si>
  <si>
    <t>PRJNA430585</t>
  </si>
  <si>
    <t>NC_036658.1/KT719235.1</t>
  </si>
  <si>
    <t>Parinari capensis</t>
  </si>
  <si>
    <t>PRJNA328630</t>
  </si>
  <si>
    <t>NC_030581.1/KX180090.1</t>
  </si>
  <si>
    <t>Cycas revoluta</t>
  </si>
  <si>
    <t>PRJNA190115</t>
  </si>
  <si>
    <t>NC_020319.1/JN867588.1</t>
  </si>
  <si>
    <t>Parinari oblongifolia</t>
  </si>
  <si>
    <t>PRJNA328626</t>
  </si>
  <si>
    <t>NC_030583.1/KX180092.1</t>
  </si>
  <si>
    <t>Sclerocarya birrea</t>
  </si>
  <si>
    <t>PRJNA555925</t>
  </si>
  <si>
    <t>NC_043919.1/MK002721.1</t>
  </si>
  <si>
    <t>Litchi chinensis</t>
  </si>
  <si>
    <t>PRJNA394402</t>
  </si>
  <si>
    <t>NC_035238.1/KY635881.1</t>
  </si>
  <si>
    <t>Wimmerella hederacea</t>
  </si>
  <si>
    <t>PRJNA362385</t>
  </si>
  <si>
    <t>NC_033377.1/KY354229.1</t>
  </si>
  <si>
    <t>Licania tomentosa</t>
  </si>
  <si>
    <t>PRJNA328753</t>
  </si>
  <si>
    <t>NC_030575.1/KX180083.1</t>
  </si>
  <si>
    <t>Licania michauxii</t>
  </si>
  <si>
    <t>PRJNA328618</t>
  </si>
  <si>
    <t>NC_030571.1/KX180079.1</t>
  </si>
  <si>
    <t>Piptadenia communis</t>
  </si>
  <si>
    <t>PRJNA390394</t>
  </si>
  <si>
    <t>NC_034990.1/KX852443.1</t>
  </si>
  <si>
    <t>Parastemon urophyllus</t>
  </si>
  <si>
    <t>PRJNA328644</t>
  </si>
  <si>
    <t>NC_030517.1/KX180089.1</t>
  </si>
  <si>
    <t>Magnistipula butayei</t>
  </si>
  <si>
    <t>PRJNA328759</t>
  </si>
  <si>
    <t>NC_030576.1/KX180084.1</t>
  </si>
  <si>
    <t>Erodium absinthoides</t>
  </si>
  <si>
    <t>PRJNA281917</t>
  </si>
  <si>
    <t>NC_026847.1/KJ523886.1</t>
  </si>
  <si>
    <t>Zingiber officinale</t>
  </si>
  <si>
    <t>PRJNA573337</t>
  </si>
  <si>
    <t>NC_044775.1/MH161428.1</t>
  </si>
  <si>
    <t>Parinari campestris</t>
  </si>
  <si>
    <t>PRJNA246081</t>
  </si>
  <si>
    <t>NC_024067.1/KJ414486.1</t>
  </si>
  <si>
    <t>Parinari curatellifolia</t>
  </si>
  <si>
    <t>PRJNA328692</t>
  </si>
  <si>
    <t>NC_030582.1/KX180091.1</t>
  </si>
  <si>
    <t>Tilia paucicostata</t>
  </si>
  <si>
    <t>PRJNA304887</t>
  </si>
  <si>
    <t>NC_028591.1/KT894775.1</t>
  </si>
  <si>
    <t>Hirtella suffulta</t>
  </si>
  <si>
    <t>PRJNA328720</t>
  </si>
  <si>
    <t>NC_030562.1/KX180070.1</t>
  </si>
  <si>
    <t>Maranthes gabunensis</t>
  </si>
  <si>
    <t>PRJNA328645</t>
  </si>
  <si>
    <t>NC_030577.1/KX180085.1</t>
  </si>
  <si>
    <t>Licania macrophylla</t>
  </si>
  <si>
    <t>PRJNA328628</t>
  </si>
  <si>
    <t>NC_030568.1/KX180076.1</t>
  </si>
  <si>
    <t>Neocarya macrophylla</t>
  </si>
  <si>
    <t>PRJNA328702</t>
  </si>
  <si>
    <t>NC_030580.1/KX180088.1</t>
  </si>
  <si>
    <t>Paphiopedilum armeniacum</t>
  </si>
  <si>
    <t>PRJNA280313</t>
  </si>
  <si>
    <t>NC_026779.1/KJ566307.1</t>
  </si>
  <si>
    <t>Amborella trichopoda</t>
  </si>
  <si>
    <t>PRJNA238126</t>
  </si>
  <si>
    <t>Pltd:NC_005086.1/</t>
  </si>
  <si>
    <t>2003-08-28T00:00:00Z</t>
  </si>
  <si>
    <t>Senegalia senegal</t>
  </si>
  <si>
    <t>PRJNA600916</t>
  </si>
  <si>
    <t>NC_045513.1/MK645903.1</t>
  </si>
  <si>
    <t>Paris thibetica</t>
  </si>
  <si>
    <t>PRJNA484464</t>
  </si>
  <si>
    <t>NC_038161.1/KY247143.1</t>
  </si>
  <si>
    <t>Anemone cernua var. koreana</t>
  </si>
  <si>
    <t>PRJNA608306</t>
  </si>
  <si>
    <t>NC_045908.1/MG952897.1</t>
  </si>
  <si>
    <t>Tilia amurensis</t>
  </si>
  <si>
    <t>PRJNA304861</t>
  </si>
  <si>
    <t>NC_028588.1/KT894772.1</t>
  </si>
  <si>
    <t>Atuna racemosa</t>
  </si>
  <si>
    <t>PRJNA328698</t>
  </si>
  <si>
    <t>NC_030546.1/KX180052.1</t>
  </si>
  <si>
    <t>Tilia oliveri</t>
  </si>
  <si>
    <t>PRJNA304860</t>
  </si>
  <si>
    <t>NC_028590.1/KT894774.1</t>
  </si>
  <si>
    <t>Senegalia laeta</t>
  </si>
  <si>
    <t>PRJNA430635</t>
  </si>
  <si>
    <t>NC_036736.1/KY100269.1</t>
  </si>
  <si>
    <t>Amomum krervanh</t>
  </si>
  <si>
    <t>PRJNA435383</t>
  </si>
  <si>
    <t>NC_036935.1/MF991963.1</t>
  </si>
  <si>
    <t>Licania glabriflora</t>
  </si>
  <si>
    <t>PRJNA328635</t>
  </si>
  <si>
    <t>NC_030567.1/KX180075.1</t>
  </si>
  <si>
    <t>Chrysobalanus icaco</t>
  </si>
  <si>
    <t>PRJNA246072</t>
  </si>
  <si>
    <t>NC_024061.1/KJ414480.1</t>
  </si>
  <si>
    <t>Grangeria borbonica</t>
  </si>
  <si>
    <t>PRJNA328706</t>
  </si>
  <si>
    <t>NC_030560.1/KX180067.1</t>
  </si>
  <si>
    <t>Tilia mandshurica</t>
  </si>
  <si>
    <t>PRJNA304885</t>
  </si>
  <si>
    <t>NC_028589.1/KT894773.1</t>
  </si>
  <si>
    <t>Lobelia morogoroensis</t>
  </si>
  <si>
    <t>PRJNA362387</t>
  </si>
  <si>
    <t>NC_033372.1/KY354223.1</t>
  </si>
  <si>
    <t>Licania heteromorpha</t>
  </si>
  <si>
    <t>PRJNA246069</t>
  </si>
  <si>
    <t>NC_024062.1/KJ414481.1</t>
  </si>
  <si>
    <t>Ochagavia carnea</t>
  </si>
  <si>
    <t>PRJNA595217</t>
  </si>
  <si>
    <t>NC_045386.1/MN563799.1</t>
  </si>
  <si>
    <t>Trematolobelia kauaiensis</t>
  </si>
  <si>
    <t>PRJNA394374</t>
  </si>
  <si>
    <t>NC_035398.1/MF061225.1</t>
  </si>
  <si>
    <t>Hirtella racemosa</t>
  </si>
  <si>
    <t>PRJNA246071</t>
  </si>
  <si>
    <t>NC_024060.1/KJ414479.1</t>
  </si>
  <si>
    <t>Hibiscus cannabinus</t>
  </si>
  <si>
    <t>PRJNA608387</t>
  </si>
  <si>
    <t>NC_045873.1/MK404537.1</t>
  </si>
  <si>
    <t>Hirtella macrosepala</t>
  </si>
  <si>
    <t>PRJNA328636</t>
  </si>
  <si>
    <t>NC_030561.1/KX180068.1</t>
  </si>
  <si>
    <t>Pterospermum kingtungense</t>
  </si>
  <si>
    <t>PRJNA550812</t>
  </si>
  <si>
    <t>NC_042885.1/MH606238.1</t>
  </si>
  <si>
    <t>Hirtella physophora</t>
  </si>
  <si>
    <t>PRJNA246073</t>
  </si>
  <si>
    <t>NC_024066.1/KJ414485.1</t>
  </si>
  <si>
    <t>Quercus lobata</t>
  </si>
  <si>
    <t>SW786</t>
  </si>
  <si>
    <t>SAMN10584531</t>
  </si>
  <si>
    <t>PRJNA574457</t>
  </si>
  <si>
    <t>Pltd:CM012305.1</t>
  </si>
  <si>
    <t>Hoya liangii</t>
  </si>
  <si>
    <t>PRJNA541696</t>
  </si>
  <si>
    <t>NC_042245.1/MH678666.1</t>
  </si>
  <si>
    <t>Prosopis glandulosa</t>
  </si>
  <si>
    <t>PRJNA278531</t>
  </si>
  <si>
    <t>NC_026683.1/KJ468101.1</t>
  </si>
  <si>
    <t>Oleandra articulata</t>
  </si>
  <si>
    <t>PRJNA573217</t>
  </si>
  <si>
    <t>NC_044684.1/MK705754.1</t>
  </si>
  <si>
    <t>Euphorbia tirucalli</t>
  </si>
  <si>
    <t>PRJNA541626</t>
  </si>
  <si>
    <t>NC_042193.1/MH890571.1</t>
  </si>
  <si>
    <t>Ligustrum gracile</t>
  </si>
  <si>
    <t>PRJNA546297</t>
  </si>
  <si>
    <t>NC_042425.1/MH817914.1</t>
  </si>
  <si>
    <t>Abelmoschus esculentus</t>
  </si>
  <si>
    <t>PRJNA394355</t>
  </si>
  <si>
    <t>NC_035234.1/KY635876.1</t>
  </si>
  <si>
    <t>Ricinus communis</t>
  </si>
  <si>
    <t>PRJNA34677</t>
  </si>
  <si>
    <t>Pltd:NC_016736.1/JF937588.1</t>
  </si>
  <si>
    <t>Craigia yunnanensis</t>
  </si>
  <si>
    <t>PRJNA595256</t>
  </si>
  <si>
    <t>NC_045284.1/MN088379.1</t>
  </si>
  <si>
    <t>Jasminum sambac</t>
  </si>
  <si>
    <t>PRJNA387977</t>
  </si>
  <si>
    <t>NC_034694.1/</t>
  </si>
  <si>
    <t>Paris rugosa</t>
  </si>
  <si>
    <t>PRJNA484442</t>
  </si>
  <si>
    <t>NC_038170.1/KY247142.1</t>
  </si>
  <si>
    <t>Nelumbo lutea</t>
  </si>
  <si>
    <t>PRJNA67545</t>
  </si>
  <si>
    <t>NC_015605.1/FJ754269.1</t>
  </si>
  <si>
    <t>2011-06-01T00:00:00Z</t>
  </si>
  <si>
    <t>Hanguana malayana</t>
  </si>
  <si>
    <t>PRJNA319072</t>
  </si>
  <si>
    <t>NC_029962.1/KT312930.1</t>
  </si>
  <si>
    <t>Mimosa pudica</t>
  </si>
  <si>
    <t>PRJNA550704</t>
  </si>
  <si>
    <t>NC_042921.1/MH671330.1</t>
  </si>
  <si>
    <t>Paphiopedilum micranthum</t>
  </si>
  <si>
    <t>PRJNA595323</t>
  </si>
  <si>
    <t>NC_045278.1/MN535014.1</t>
  </si>
  <si>
    <t>Koelreuteria paniculata</t>
  </si>
  <si>
    <t>PRJNA439073</t>
  </si>
  <si>
    <t>NC_037176.1/KY859413.1</t>
  </si>
  <si>
    <t>Hydnocarpus hainanensis</t>
  </si>
  <si>
    <t>PRJNA550962</t>
  </si>
  <si>
    <t>NC_042720.1/MH708163.1</t>
  </si>
  <si>
    <t>Nelumbo nucifera</t>
  </si>
  <si>
    <t>PRJNA264089</t>
  </si>
  <si>
    <t>Chloroplast:NC_025339.1/KF009944.1</t>
  </si>
  <si>
    <t>Oenothera parviflora</t>
  </si>
  <si>
    <t>PRJNA28983</t>
  </si>
  <si>
    <t>NC_010362.1/EU262891.2</t>
  </si>
  <si>
    <t>Spathiphyllum kochii</t>
  </si>
  <si>
    <t>PRJNA326014</t>
  </si>
  <si>
    <t>NC_030371.1/KR270822.1</t>
  </si>
  <si>
    <t>Cycas taitungensis</t>
  </si>
  <si>
    <t>PRJNA19987</t>
  </si>
  <si>
    <t>NC_009618.1/AP009339.1</t>
  </si>
  <si>
    <t>2007-07-02T00:00:00Z</t>
  </si>
  <si>
    <t>Lobelia sancta</t>
  </si>
  <si>
    <t>PRJNA394453</t>
  </si>
  <si>
    <t>NC_035386.1/MF061208.1</t>
  </si>
  <si>
    <t>Lobelia ritabeaniana</t>
  </si>
  <si>
    <t>PRJNA394454</t>
  </si>
  <si>
    <t>NC_035385.1/MF061207.1</t>
  </si>
  <si>
    <t>Lobelia thuliniana</t>
  </si>
  <si>
    <t>PRJNA362386</t>
  </si>
  <si>
    <t>NC_033375.1/KY354227.1</t>
  </si>
  <si>
    <t>Deutzianthus tonkinensis</t>
  </si>
  <si>
    <t>PRJNA527577</t>
  </si>
  <si>
    <t>NC_041102.1/MH933861.1</t>
  </si>
  <si>
    <t>Amphilophium carolinae</t>
  </si>
  <si>
    <t>PRJNA550908</t>
  </si>
  <si>
    <t>NC_042933.1/MK163625.1</t>
  </si>
  <si>
    <t>Amphilophium ecuadorense</t>
  </si>
  <si>
    <t>PRJNA550771</t>
  </si>
  <si>
    <t>NC_042917.1/MK415796.1</t>
  </si>
  <si>
    <t>Stangeria eriopus</t>
  </si>
  <si>
    <t>PRJNA271965</t>
  </si>
  <si>
    <t>NC_026041.1/JX416858.1</t>
  </si>
  <si>
    <t>Wurfbainia compacta</t>
  </si>
  <si>
    <t>PRJNA435327</t>
  </si>
  <si>
    <t>NC_036992.1/MG000589.1</t>
  </si>
  <si>
    <t>Kaempferia elegans</t>
  </si>
  <si>
    <t>PRJNA522216</t>
  </si>
  <si>
    <t>NC_040852.1/MK209002.1</t>
  </si>
  <si>
    <t>Ligustrum japonicum</t>
  </si>
  <si>
    <t>PRJNA546343</t>
  </si>
  <si>
    <t>NC_042454.1/MH817915.1</t>
  </si>
  <si>
    <t>Oenothera oakesiana ammophila Standard</t>
  </si>
  <si>
    <t>PRJNA311856</t>
  </si>
  <si>
    <t>NC_029212.1/KT881176.1</t>
  </si>
  <si>
    <t>Eucommia ulmoides</t>
  </si>
  <si>
    <t>PRJNA479231</t>
  </si>
  <si>
    <t>NC_037948.1/MF766010.1</t>
  </si>
  <si>
    <t>Lobelia puberula</t>
  </si>
  <si>
    <t>PRJNA414872</t>
  </si>
  <si>
    <t>NC_036078.1/MF770611.1</t>
  </si>
  <si>
    <t>Lobelia udzungwensis</t>
  </si>
  <si>
    <t>PRJNA394451</t>
  </si>
  <si>
    <t>NC_035392.1/MF061218.1</t>
  </si>
  <si>
    <t>Asteropyrum cavaleriei</t>
  </si>
  <si>
    <t>PRJNA531986</t>
  </si>
  <si>
    <t>NC_041530.1/MK569476.1</t>
  </si>
  <si>
    <t>Delissea rhytidosperma</t>
  </si>
  <si>
    <t>PRJNA362423</t>
  </si>
  <si>
    <t>NC_033364.1/KY354214.1</t>
  </si>
  <si>
    <t>Amphilophium pilosum</t>
  </si>
  <si>
    <t>PRJNA550769</t>
  </si>
  <si>
    <t>NC_042919.1/MK415798.1</t>
  </si>
  <si>
    <t>Amphilophium dusenianum</t>
  </si>
  <si>
    <t>PRJNA550772</t>
  </si>
  <si>
    <t>NC_042916.1/MK415795.1</t>
  </si>
  <si>
    <t>Dieffenbachia seguine</t>
  </si>
  <si>
    <t>PRJNA287394</t>
  </si>
  <si>
    <t>NC_027272.1/KR262889.1</t>
  </si>
  <si>
    <t>Amphilophium paniculatum</t>
  </si>
  <si>
    <t>PRJNA550899</t>
  </si>
  <si>
    <t>NC_042918.1/MK415797.1</t>
  </si>
  <si>
    <t>Amphilophium dolichoides</t>
  </si>
  <si>
    <t>PRJNA550773</t>
  </si>
  <si>
    <t>NC_042932.1/MK163624.1</t>
  </si>
  <si>
    <t>Fallopia multiflora</t>
  </si>
  <si>
    <t>PRJNA528051</t>
  </si>
  <si>
    <t>NC_041239.1/MK330002.1</t>
  </si>
  <si>
    <t>Lobelia yuccoides</t>
  </si>
  <si>
    <t>PRJNA394375</t>
  </si>
  <si>
    <t>NC_035395.1/MF061221.1</t>
  </si>
  <si>
    <t>Kaempferia galanga</t>
  </si>
  <si>
    <t>PRJNA522215</t>
  </si>
  <si>
    <t>NC_040851.1/MK209001.1</t>
  </si>
  <si>
    <t>Barbeya oleoides</t>
  </si>
  <si>
    <t>PRJNA524597</t>
  </si>
  <si>
    <t>NC_040984.1/MG880221.1</t>
  </si>
  <si>
    <t>Lobelia longisepala</t>
  </si>
  <si>
    <t>PRJNA362388</t>
  </si>
  <si>
    <t>NC_033371.1/KY354222.1</t>
  </si>
  <si>
    <t>Lobelia lukwangulensis</t>
  </si>
  <si>
    <t>PRJNA394457</t>
  </si>
  <si>
    <t>NC_035376.1/MF061197.1</t>
  </si>
  <si>
    <t>Jatropha curcas</t>
  </si>
  <si>
    <t>PRJNA279873</t>
  </si>
  <si>
    <t>Pltd:NC_012224.1/</t>
  </si>
  <si>
    <t>2009-03-23T00:00:00Z</t>
  </si>
  <si>
    <t>Lobelia niihauensis</t>
  </si>
  <si>
    <t>PRJNA394378</t>
  </si>
  <si>
    <t>NC_035380.1/MF061202.1</t>
  </si>
  <si>
    <t>Lobelia aberdarica</t>
  </si>
  <si>
    <t>PRJNA394283</t>
  </si>
  <si>
    <t>NC_035365.1/MF061178.1</t>
  </si>
  <si>
    <t>Cyanea leptostegia</t>
  </si>
  <si>
    <t>PRJNA394408</t>
  </si>
  <si>
    <t>NC_035356.1/MF061168.1</t>
  </si>
  <si>
    <t>Palmorchis pabstii</t>
  </si>
  <si>
    <t>PRJNA527503</t>
  </si>
  <si>
    <t>NC_041190.1/MH590357.1</t>
  </si>
  <si>
    <t>Lobelia stricklandiae</t>
  </si>
  <si>
    <t>PRJNA362450</t>
  </si>
  <si>
    <t>NC_033374.1/KY354226.1</t>
  </si>
  <si>
    <t>Erythroxylum novogranatense</t>
  </si>
  <si>
    <t>PRJNA328641</t>
  </si>
  <si>
    <t>NC_030601.1/KX256287.1</t>
  </si>
  <si>
    <t>Lithotoma petraea</t>
  </si>
  <si>
    <t>PRJNA362389</t>
  </si>
  <si>
    <t>NC_033365.1/KY354215.1</t>
  </si>
  <si>
    <t>Hedychium coronarium</t>
  </si>
  <si>
    <t>SAMN10319562</t>
  </si>
  <si>
    <t>PRJNA608341</t>
  </si>
  <si>
    <t>NC_045863.1/</t>
  </si>
  <si>
    <t>Burmeistera borjensis</t>
  </si>
  <si>
    <t>PRJNA401011</t>
  </si>
  <si>
    <t>NC_035777.1/KY045494.1</t>
  </si>
  <si>
    <t>Lobelia thermalis</t>
  </si>
  <si>
    <t>PRJNA414877</t>
  </si>
  <si>
    <t>NC_036081.1/MF770614.1</t>
  </si>
  <si>
    <t>Durio zibethinus</t>
  </si>
  <si>
    <t>PRJNA433124</t>
  </si>
  <si>
    <t>NC_036829.1/MG138151.1</t>
  </si>
  <si>
    <t>Lobelia organensis</t>
  </si>
  <si>
    <t>PRJNA394377</t>
  </si>
  <si>
    <t>NC_035382.1/MF061204.1</t>
  </si>
  <si>
    <t>Wurfbainia villosa var. xanthioides</t>
  </si>
  <si>
    <t>PRJNA573242</t>
  </si>
  <si>
    <t>NC_044747.1/MN067433.1</t>
  </si>
  <si>
    <t>Sclerotheca viridiflora</t>
  </si>
  <si>
    <t>PRJNA394449</t>
  </si>
  <si>
    <t>NC_035396.1/MF061223.1</t>
  </si>
  <si>
    <t>Pinellia ternata</t>
  </si>
  <si>
    <t>PRJNA291909</t>
  </si>
  <si>
    <t>NC_027681.1/KR270823.1</t>
  </si>
  <si>
    <t>Lobelia acrochila</t>
  </si>
  <si>
    <t>PRJNA394459</t>
  </si>
  <si>
    <t>NC_035366.1/MF061179.1</t>
  </si>
  <si>
    <t>Burmeistera oyacachensis</t>
  </si>
  <si>
    <t>PRJNA401027</t>
  </si>
  <si>
    <t>NC_035768.1/KY045485.1</t>
  </si>
  <si>
    <t>Lobelia bambuseti</t>
  </si>
  <si>
    <t>PRJNA394382</t>
  </si>
  <si>
    <t>NC_035368.1/MF061181.1</t>
  </si>
  <si>
    <t>Cabomba caroliniana</t>
  </si>
  <si>
    <t>PRJNA350081</t>
  </si>
  <si>
    <t>NC_031505.1/KT705317.3</t>
  </si>
  <si>
    <t>Wurfbainia longiligularis</t>
  </si>
  <si>
    <t>PRJNA573310</t>
  </si>
  <si>
    <t>NC_044774.1/MH161416.1</t>
  </si>
  <si>
    <t>Wurfbainia villosa</t>
  </si>
  <si>
    <t>PRJNA573142</t>
  </si>
  <si>
    <t>NC_044746.1/MN067431.1</t>
  </si>
  <si>
    <t>Plantago media</t>
  </si>
  <si>
    <t>PRJNA304877</t>
  </si>
  <si>
    <t>NC_028520.1/KR297245.1</t>
  </si>
  <si>
    <t>Lobelia thapsoidea</t>
  </si>
  <si>
    <t>PRJNA394440</t>
  </si>
  <si>
    <t>NC_035391.1/MF061217.1</t>
  </si>
  <si>
    <t>Brighamia insignis</t>
  </si>
  <si>
    <t>PRJNA305026</t>
  </si>
  <si>
    <t>NC_028633.1/KT372780.1</t>
  </si>
  <si>
    <t>Lobelia mildbraedii</t>
  </si>
  <si>
    <t>PRJNA394456</t>
  </si>
  <si>
    <t>NC_035378.1/MF061199.1</t>
  </si>
  <si>
    <t>Licania canescens</t>
  </si>
  <si>
    <t>PRJNA328718</t>
  </si>
  <si>
    <t>NC_030566.1/KX180074.1</t>
  </si>
  <si>
    <t>Lobelia rhynchopetalum</t>
  </si>
  <si>
    <t>PRJNA394336</t>
  </si>
  <si>
    <t>NC_035384.1/MF061206.1</t>
  </si>
  <si>
    <t>Sclerotheca longistigmata</t>
  </si>
  <si>
    <t>PRJNA394475</t>
  </si>
  <si>
    <t>NC_035353.1/MF061165.1</t>
  </si>
  <si>
    <t>Lobelia bequaertii</t>
  </si>
  <si>
    <t>PRJNA394458</t>
  </si>
  <si>
    <t>NC_035369.1/MF061182.1</t>
  </si>
  <si>
    <t>Lobelia telekii</t>
  </si>
  <si>
    <t>PRJNA394441</t>
  </si>
  <si>
    <t>NC_035390.1/MF061216.1</t>
  </si>
  <si>
    <t>Paraquilegia anemonoides</t>
  </si>
  <si>
    <t>PRJNA532034</t>
  </si>
  <si>
    <t>NC_041479.1/MK569490.1</t>
  </si>
  <si>
    <t>Lobelia chinensis</t>
  </si>
  <si>
    <t>PRJNA394369</t>
  </si>
  <si>
    <t>NC_035370.1/MF061186.1</t>
  </si>
  <si>
    <t>Colvillea racemosa</t>
  </si>
  <si>
    <t>PRJNA595261</t>
  </si>
  <si>
    <t>NC_045295.1/MN551236.1</t>
  </si>
  <si>
    <t>Asteropyrum peltatum</t>
  </si>
  <si>
    <t>PRJNA608403</t>
  </si>
  <si>
    <t>NC_045850.1/MG734862.1</t>
  </si>
  <si>
    <t>Tetracentron sinense</t>
  </si>
  <si>
    <t>PRJNA207572</t>
  </si>
  <si>
    <t>NC_021425.1/KC608752.1</t>
  </si>
  <si>
    <t>Rhizophora stylosa</t>
  </si>
  <si>
    <t>PRJNA550685</t>
  </si>
  <si>
    <t>NC_042819.1/MK070169.1</t>
  </si>
  <si>
    <t>Lobelia gibberoa</t>
  </si>
  <si>
    <t>PRJNA394473</t>
  </si>
  <si>
    <t>NC_035374.1/MF061193.1</t>
  </si>
  <si>
    <t>Zantedeschia aethiopica</t>
  </si>
  <si>
    <t>PRJNA399992</t>
  </si>
  <si>
    <t>NC_035499.1/KY792991.1</t>
  </si>
  <si>
    <t>Plantago depressa</t>
  </si>
  <si>
    <t>PRJNA527526</t>
  </si>
  <si>
    <t>NC_041161.1/MK144833.1</t>
  </si>
  <si>
    <t>Lobelia anceps</t>
  </si>
  <si>
    <t>PRJNA362451</t>
  </si>
  <si>
    <t>NC_033366.1/KY354216.1</t>
  </si>
  <si>
    <t>Peucedanum japonicum</t>
  </si>
  <si>
    <t>PRJNA387759</t>
  </si>
  <si>
    <t>NC_034644.1/KU866530.1</t>
  </si>
  <si>
    <t>Passiflora microstipula</t>
  </si>
  <si>
    <t>PRJNA553930</t>
  </si>
  <si>
    <t>NC_043827.1/MK694934.1</t>
  </si>
  <si>
    <t>Leucaena trichandra</t>
  </si>
  <si>
    <t>PRJNA306324</t>
  </si>
  <si>
    <t>NC_028733.1/KT428297.1</t>
  </si>
  <si>
    <t>Lobelia wollastonii</t>
  </si>
  <si>
    <t>PRJNA394450</t>
  </si>
  <si>
    <t>NC_035394.1/MF061220.1</t>
  </si>
  <si>
    <t>Lobelia muscoides</t>
  </si>
  <si>
    <t>PRJNA394455</t>
  </si>
  <si>
    <t>NC_035379.1/MF061201.1</t>
  </si>
  <si>
    <t>Amphilophium steyermarkii</t>
  </si>
  <si>
    <t>PRJNA550768</t>
  </si>
  <si>
    <t>NC_042934.1/MK163626.1</t>
  </si>
  <si>
    <t>Clermontia fauriei</t>
  </si>
  <si>
    <t>PRJNA394409</t>
  </si>
  <si>
    <t>NC_035355.1/MF061167.1</t>
  </si>
  <si>
    <t>Lobelia stuhlmannii</t>
  </si>
  <si>
    <t>PRJNA394452</t>
  </si>
  <si>
    <t>NC_035389.1/MF061215.1</t>
  </si>
  <si>
    <t>Berberis bealei</t>
  </si>
  <si>
    <t>PRJNA221701</t>
  </si>
  <si>
    <t>NC_022457.1/KF176554.1</t>
  </si>
  <si>
    <t>Oenothera biennis</t>
  </si>
  <si>
    <t>PRJNA28901</t>
  </si>
  <si>
    <t>NC_010361.1/EU262889.2</t>
  </si>
  <si>
    <t>Epipremnum aureum</t>
  </si>
  <si>
    <t>PRJNA298012</t>
  </si>
  <si>
    <t>NC_027954.2/KR872391.2</t>
  </si>
  <si>
    <t>Pratia angulata</t>
  </si>
  <si>
    <t>PRJNA394332</t>
  </si>
  <si>
    <t>NC_035367.1/MF061180.1</t>
  </si>
  <si>
    <t>Burmeistera cylindrocarpa</t>
  </si>
  <si>
    <t>PRJNA401029</t>
  </si>
  <si>
    <t>NC_035773.1/KY045490.1</t>
  </si>
  <si>
    <t>Siphocampylus krauseanus</t>
  </si>
  <si>
    <t>PRJNA401019</t>
  </si>
  <si>
    <t>NC_035760.1/KY045477.1</t>
  </si>
  <si>
    <t>Solenopsis bivonae</t>
  </si>
  <si>
    <t>PRJNA394448</t>
  </si>
  <si>
    <t>NC_035397.1/MF061224.1</t>
  </si>
  <si>
    <t>Zamia furfuracea</t>
  </si>
  <si>
    <t>PRJNA272008</t>
  </si>
  <si>
    <t>NC_026040.1/JX416857.1</t>
  </si>
  <si>
    <t>Diastatea micrantha</t>
  </si>
  <si>
    <t>PRJNA394372</t>
  </si>
  <si>
    <t>NC_035358.1/MF061170.1</t>
  </si>
  <si>
    <t>Burmeistera parviflora</t>
  </si>
  <si>
    <t>PRJNA401020</t>
  </si>
  <si>
    <t>NC_035767.1/KY045484.1</t>
  </si>
  <si>
    <t>Ceratostigma willmottianum</t>
  </si>
  <si>
    <t>PRJNA528071</t>
  </si>
  <si>
    <t>NC_041261.1/MK397862.1</t>
  </si>
  <si>
    <t>Hypseocharis bilobata</t>
  </si>
  <si>
    <t>PRJNA232903</t>
  </si>
  <si>
    <t>NC_023260.1/KF240616.1</t>
  </si>
  <si>
    <t>Lobelia doniana</t>
  </si>
  <si>
    <t>PRJNA394380</t>
  </si>
  <si>
    <t>NC_035373.1/MF061192.1</t>
  </si>
  <si>
    <t>Burmeistera cyclostigmata</t>
  </si>
  <si>
    <t>PRJNA401014</t>
  </si>
  <si>
    <t>NC_035774.1/KY045491.1</t>
  </si>
  <si>
    <t>Lobelia petiolata</t>
  </si>
  <si>
    <t>PRJNA394376</t>
  </si>
  <si>
    <t>NC_035383.1/MF061205.1</t>
  </si>
  <si>
    <t>Oenothera argillicola</t>
  </si>
  <si>
    <t>PRJNA28899</t>
  </si>
  <si>
    <t>NC_010358.2/EU262887.2</t>
  </si>
  <si>
    <t>Lobelia kauaensis</t>
  </si>
  <si>
    <t>PRJNA394379</t>
  </si>
  <si>
    <t>NC_035375.1/MF061196.1</t>
  </si>
  <si>
    <t>Cyanea fissa</t>
  </si>
  <si>
    <t>PRJNA362390</t>
  </si>
  <si>
    <t>NC_033363.1/KY354213.1</t>
  </si>
  <si>
    <t>Hippobroma longiflora</t>
  </si>
  <si>
    <t>PRJNA394371</t>
  </si>
  <si>
    <t>NC_035361.1/MF061173.1</t>
  </si>
  <si>
    <t>Jasminum nudiflorum</t>
  </si>
  <si>
    <t>PRJNA17821</t>
  </si>
  <si>
    <t>NC_008407.1/DQ673255.1</t>
  </si>
  <si>
    <t>2006-09-29T00:00:00Z</t>
  </si>
  <si>
    <t>Burmeistera fuscoapicata</t>
  </si>
  <si>
    <t>PRJNA401016</t>
  </si>
  <si>
    <t>NC_035771.1/KY045488.1</t>
  </si>
  <si>
    <t>Burmeistera smaragdi</t>
  </si>
  <si>
    <t>PRJNA401024</t>
  </si>
  <si>
    <t>NC_035763.1/KY045480.1</t>
  </si>
  <si>
    <t>Vachellia nilotica</t>
  </si>
  <si>
    <t>PRJNA600917</t>
  </si>
  <si>
    <t>NC_045514.1/MK645904.1</t>
  </si>
  <si>
    <t>Burmeistera crispiloba</t>
  </si>
  <si>
    <t>PRJNA401015</t>
  </si>
  <si>
    <t>NC_035775.1/KY045492.1</t>
  </si>
  <si>
    <t>Burmeistera pirrensis</t>
  </si>
  <si>
    <t>PRJNA401017</t>
  </si>
  <si>
    <t>NC_035766.1/KY045483.1</t>
  </si>
  <si>
    <t>Oenothera glazioviana</t>
  </si>
  <si>
    <t>PRJNA28981</t>
  </si>
  <si>
    <t>NC_010360.2/EU262890.2</t>
  </si>
  <si>
    <t>Adenia mannii</t>
  </si>
  <si>
    <t>PRJNA553910</t>
  </si>
  <si>
    <t>NC_043791.1/MK651116.1</t>
  </si>
  <si>
    <t>Burmeistera lutosa</t>
  </si>
  <si>
    <t>PRJNA401028</t>
  </si>
  <si>
    <t>NC_035769.1/KY045486.1</t>
  </si>
  <si>
    <t>Vachellia seyal</t>
  </si>
  <si>
    <t>PRJNA430672</t>
  </si>
  <si>
    <t>NC_036735.1/KY100267.1</t>
  </si>
  <si>
    <t>Trithuria inconspicua</t>
  </si>
  <si>
    <t>PRJNA190128</t>
  </si>
  <si>
    <t>NC_020372.1/HE963749.1</t>
  </si>
  <si>
    <t>2013-02-12T00:00:00Z</t>
  </si>
  <si>
    <t>Lobelia urens</t>
  </si>
  <si>
    <t>PRJNA394281</t>
  </si>
  <si>
    <t>NC_035393.1/MF061219.1</t>
  </si>
  <si>
    <t>Lobelia melliana</t>
  </si>
  <si>
    <t>PRJNA394442</t>
  </si>
  <si>
    <t>NC_035377.1/MF061198.1</t>
  </si>
  <si>
    <t>Lobelia columnaris</t>
  </si>
  <si>
    <t>PRJNA394474</t>
  </si>
  <si>
    <t>NC_035371.1/MF061187.1</t>
  </si>
  <si>
    <t>Piliostigma thonningii</t>
  </si>
  <si>
    <t>PRJNA479271</t>
  </si>
  <si>
    <t>NC_037765.1/MF135598.1</t>
  </si>
  <si>
    <t>Pratia nummularia</t>
  </si>
  <si>
    <t>PRJNA394370</t>
  </si>
  <si>
    <t>NC_035381.1/MF061203.1</t>
  </si>
  <si>
    <t>Burmeistera rubrosepala</t>
  </si>
  <si>
    <t>PRJNA401025</t>
  </si>
  <si>
    <t>NC_035764.1/KY045481.1</t>
  </si>
  <si>
    <t>Pelargonium australe</t>
  </si>
  <si>
    <t>PRJNA298787</t>
  </si>
  <si>
    <t>NC_028053.1/KM459517.1</t>
  </si>
  <si>
    <t>Burmeistera sodiroana</t>
  </si>
  <si>
    <t>PRJNA401023</t>
  </si>
  <si>
    <t>NC_035762.1/KY045479.1</t>
  </si>
  <si>
    <t>Centropogon nigricans</t>
  </si>
  <si>
    <t>PRJNA401022</t>
  </si>
  <si>
    <t>NC_035761.1/KY045478.1</t>
  </si>
  <si>
    <t>Burmeistera domingensis</t>
  </si>
  <si>
    <t>PRJNA401013</t>
  </si>
  <si>
    <t>NC_035772.1/KY045489.1</t>
  </si>
  <si>
    <t>Lobelia galpinii</t>
  </si>
  <si>
    <t>PRJNA414883</t>
  </si>
  <si>
    <t>NC_036071.1/MF770603.1</t>
  </si>
  <si>
    <t>Berberis fortunei</t>
  </si>
  <si>
    <t>PRJNA541692</t>
  </si>
  <si>
    <t>NC_042167.1/MF188910.1</t>
  </si>
  <si>
    <t>Lobelia jasionoides</t>
  </si>
  <si>
    <t>PRJNA362394</t>
  </si>
  <si>
    <t>NC_033369.1/KY354220.1</t>
  </si>
  <si>
    <t>Hemionitis subcordata</t>
  </si>
  <si>
    <t>PRJNA511685</t>
  </si>
  <si>
    <t>NC_040173.1/MH173072.1</t>
  </si>
  <si>
    <t>Lobelia sessilifolia</t>
  </si>
  <si>
    <t>PRJNA394282</t>
  </si>
  <si>
    <t>NC_035388.1/MF061210.1</t>
  </si>
  <si>
    <t>Lobelia spicata</t>
  </si>
  <si>
    <t>PRJNA414862</t>
  </si>
  <si>
    <t>NC_036080.1/MF770613.1</t>
  </si>
  <si>
    <t>Bowenia serrulata</t>
  </si>
  <si>
    <t>PRJNA272063</t>
  </si>
  <si>
    <t>NC_026036.1/JX402774.1</t>
  </si>
  <si>
    <t>Oenothera elata subsp. hookeri</t>
  </si>
  <si>
    <t>PRJNA12472</t>
  </si>
  <si>
    <t>NC_002693.2/AJ271079.4</t>
  </si>
  <si>
    <t>2000-01-19T00:00:00Z</t>
  </si>
  <si>
    <t>Ceratozamia hildae</t>
  </si>
  <si>
    <t>PRJNA271988</t>
  </si>
  <si>
    <t>NC_026037.1/JX407108.1</t>
  </si>
  <si>
    <t>Burmeistera auriculata</t>
  </si>
  <si>
    <t>PRJNA401012</t>
  </si>
  <si>
    <t>NC_035778.1/KY045495.1</t>
  </si>
  <si>
    <t>Oenothera villaricae berteriana Schwemmle</t>
  </si>
  <si>
    <t>PRJNA328730</t>
  </si>
  <si>
    <t>NC_030532.1/KX118606.1</t>
  </si>
  <si>
    <t>Burmeistera ceratocarpa</t>
  </si>
  <si>
    <t>PRJNA401010</t>
  </si>
  <si>
    <t>NC_035776.1/KY045493.1</t>
  </si>
  <si>
    <t>Encephalartos lehmannii</t>
  </si>
  <si>
    <t>PRJNA289826</t>
  </si>
  <si>
    <t>NC_027514.1/LC049336.1</t>
  </si>
  <si>
    <t>Vachellia flava</t>
  </si>
  <si>
    <t>PRJNA430639</t>
  </si>
  <si>
    <t>NC_036734.1/KY100263.1</t>
  </si>
  <si>
    <t>Hypsela tridens</t>
  </si>
  <si>
    <t>PRJNA394462</t>
  </si>
  <si>
    <t>NC_035362.1/MF061174.1</t>
  </si>
  <si>
    <t>Burmeistera loejtnantii</t>
  </si>
  <si>
    <t>PRJNA401018</t>
  </si>
  <si>
    <t>NC_035770.1/KY045487.1</t>
  </si>
  <si>
    <t>Calotropis gigantea</t>
  </si>
  <si>
    <t>PRJNA532149</t>
  </si>
  <si>
    <t>NC_041431.1/MH939981.1</t>
  </si>
  <si>
    <t>Lepidozamia peroffskyana</t>
  </si>
  <si>
    <t>PRJNA289834</t>
  </si>
  <si>
    <t>NC_027513.1/LC049207.1</t>
  </si>
  <si>
    <t>Trochodendron aralioides</t>
  </si>
  <si>
    <t>PRJNA207569</t>
  </si>
  <si>
    <t>NC_021426.1/KC608753.1</t>
  </si>
  <si>
    <t>Lemna minor</t>
  </si>
  <si>
    <t>PRJNA28017</t>
  </si>
  <si>
    <t>NC_010109.1/DQ400350.1</t>
  </si>
  <si>
    <t>2007-12-05T00:00:00Z</t>
  </si>
  <si>
    <t>Calotropis procera</t>
  </si>
  <si>
    <t>PRJNA532054</t>
  </si>
  <si>
    <t>NC_041440.1/MH939982.1</t>
  </si>
  <si>
    <t>Lobelia erinus</t>
  </si>
  <si>
    <t>PRJNA414852</t>
  </si>
  <si>
    <t>NC_036098.1/MF770635.1</t>
  </si>
  <si>
    <t>Cibotium barometz</t>
  </si>
  <si>
    <t>PRJNA479152</t>
  </si>
  <si>
    <t>NC_037893.1/MH105066.1</t>
  </si>
  <si>
    <t>Pelargonium cotyledonis</t>
  </si>
  <si>
    <t>PRJNA298803</t>
  </si>
  <si>
    <t>NC_028052.1/KM459516.1</t>
  </si>
  <si>
    <t>Berberis aristata</t>
  </si>
  <si>
    <t>PRJNA553950</t>
  </si>
  <si>
    <t>NC_043829.1/MK714340.1</t>
  </si>
  <si>
    <t>Dialypetalum floribundum</t>
  </si>
  <si>
    <t>PRJNA394463</t>
  </si>
  <si>
    <t>NC_035357.1/MF061169.1</t>
  </si>
  <si>
    <t>Burmeistera resupinata</t>
  </si>
  <si>
    <t>PRJNA401026</t>
  </si>
  <si>
    <t>NC_035765.1/KY045482.1</t>
  </si>
  <si>
    <t>Alsophila podophylla</t>
  </si>
  <si>
    <t>PRJNA483602</t>
  </si>
  <si>
    <t>NC_038150.1/MG262389.1</t>
  </si>
  <si>
    <t>Ravenala madagascariensis</t>
  </si>
  <si>
    <t>PRJNA230081</t>
  </si>
  <si>
    <t>NC_022927.1/KF601568.1</t>
  </si>
  <si>
    <t>Centropogon granulosus</t>
  </si>
  <si>
    <t>PRJNA394359</t>
  </si>
  <si>
    <t>NC_035354.1/MF061166.1</t>
  </si>
  <si>
    <t>Geranium incanum</t>
  </si>
  <si>
    <t>PRJNA320617</t>
  </si>
  <si>
    <t>NC_030045.1/KT760575.1</t>
  </si>
  <si>
    <t>Lobelia davidii</t>
  </si>
  <si>
    <t>PRJNA394381</t>
  </si>
  <si>
    <t>NC_035372.1/MF061189.1</t>
  </si>
  <si>
    <t>Macrozamia mountperriensis</t>
  </si>
  <si>
    <t>PRJNA289784</t>
  </si>
  <si>
    <t>NC_027511.1/LC049069.1</t>
  </si>
  <si>
    <t>Lobelia seguinii</t>
  </si>
  <si>
    <t>PRJNA394280</t>
  </si>
  <si>
    <t>NC_035387.1/MF061209.1</t>
  </si>
  <si>
    <t>Oenothera grandiflora Stockton 1</t>
  </si>
  <si>
    <t>PRJNA311855</t>
  </si>
  <si>
    <t>NC_029211.1/KT881173.1</t>
  </si>
  <si>
    <t>Lobelia laxa</t>
  </si>
  <si>
    <t>PRJNA414881</t>
  </si>
  <si>
    <t>NC_036074.1/MF770607.1</t>
  </si>
  <si>
    <t>Berberis amurensis</t>
  </si>
  <si>
    <t>PRJNA320580</t>
  </si>
  <si>
    <t>NC_030062.1/KM057374.1</t>
  </si>
  <si>
    <t>Lobelia cardinalis</t>
  </si>
  <si>
    <t>PRJNA414840</t>
  </si>
  <si>
    <t>NC_036097.1/MF770634.1</t>
  </si>
  <si>
    <t>Berberis koreana</t>
  </si>
  <si>
    <t>PRJNA320590</t>
  </si>
  <si>
    <t>NC_030063.1/KM057375.1</t>
  </si>
  <si>
    <t>Passiflora contracta</t>
  </si>
  <si>
    <t>PRJNA553973</t>
  </si>
  <si>
    <t>NC_043818.1/MK694925.1</t>
  </si>
  <si>
    <t>Lobelia polyphylla</t>
  </si>
  <si>
    <t>PRJNA362383</t>
  </si>
  <si>
    <t>NC_033373.1/KY354224.1</t>
  </si>
  <si>
    <t>Lobelia laxiflora</t>
  </si>
  <si>
    <t>PRJNA362384</t>
  </si>
  <si>
    <t>NC_033370.1/KY354221.1</t>
  </si>
  <si>
    <t>Hanabusaya asiatica</t>
  </si>
  <si>
    <t>PRJNA259496</t>
  </si>
  <si>
    <t>NC_024732.1/KJ477692.1</t>
  </si>
  <si>
    <t>Anemopaegma foetidum</t>
  </si>
  <si>
    <t>PRJNA439134</t>
  </si>
  <si>
    <t>NC_037230.1/</t>
  </si>
  <si>
    <t>Monopsis flava</t>
  </si>
  <si>
    <t>PRJNA414833</t>
  </si>
  <si>
    <t>NC_036083.1/MF770617.1</t>
  </si>
  <si>
    <t>Lobelia linearis</t>
  </si>
  <si>
    <t>PRJNA414880</t>
  </si>
  <si>
    <t>NC_036075.1/MF770608.1</t>
  </si>
  <si>
    <t>Lobelia sonderiana</t>
  </si>
  <si>
    <t>PRJNA414843</t>
  </si>
  <si>
    <t>NC_036079.1/MF770612.1</t>
  </si>
  <si>
    <t>Anemopaegma oligoneuron</t>
  </si>
  <si>
    <t>PRJNA439133</t>
  </si>
  <si>
    <t>NC_037232.1/</t>
  </si>
  <si>
    <t>Alisma plantago-aquatica</t>
  </si>
  <si>
    <t>PRJNA557984</t>
  </si>
  <si>
    <t>NC_044108.1/MK090659.1</t>
  </si>
  <si>
    <t>Monopsis alba</t>
  </si>
  <si>
    <t>PRJNA414876</t>
  </si>
  <si>
    <t>NC_036082.1/MF770615.1</t>
  </si>
  <si>
    <t>Pelargonium dichondrifolium</t>
  </si>
  <si>
    <t>PRJNA298826</t>
  </si>
  <si>
    <t>NC_028051.1/KM459515.1</t>
  </si>
  <si>
    <t>Rhabdodendron amazonicum</t>
  </si>
  <si>
    <t>PRJNA524588</t>
  </si>
  <si>
    <t>NC_040938.1/MK397928.1</t>
  </si>
  <si>
    <t>Anemopaegma prostratum</t>
  </si>
  <si>
    <t>PRJNA550764</t>
  </si>
  <si>
    <t>NC_042920.1/MK415799.1</t>
  </si>
  <si>
    <t>Anemopaegma album</t>
  </si>
  <si>
    <t>PRJNA439106</t>
  </si>
  <si>
    <t>NC_037227.1/</t>
  </si>
  <si>
    <t>Wolffia australiana 7733</t>
  </si>
  <si>
    <t>PRJNA71217</t>
  </si>
  <si>
    <t>NC_015899.1/JN160605.1</t>
  </si>
  <si>
    <t>Pelargonium exstipulatum</t>
  </si>
  <si>
    <t>PRJNA344263</t>
  </si>
  <si>
    <t>NC_031198.1/KM527892.1</t>
  </si>
  <si>
    <t>Plumbago auriculata</t>
  </si>
  <si>
    <t>PRJNA528057</t>
  </si>
  <si>
    <t>NC_041245.1/MH286308.1</t>
  </si>
  <si>
    <t>Heritiera littoralis</t>
  </si>
  <si>
    <t>PRJNA555947</t>
  </si>
  <si>
    <t>NC_043923.1/MK033518.1</t>
  </si>
  <si>
    <t>Anemopaegma glaucum</t>
  </si>
  <si>
    <t>PRJNA439110</t>
  </si>
  <si>
    <t>NC_037231.1/</t>
  </si>
  <si>
    <t>Spirodela polyrhiza 7498</t>
  </si>
  <si>
    <t>PRJNA71203</t>
  </si>
  <si>
    <t>NC_015891.1/JN160603.2</t>
  </si>
  <si>
    <t>Anemopaegma arvense</t>
  </si>
  <si>
    <t>PRJNA439108</t>
  </si>
  <si>
    <t>NC_037228.1/</t>
  </si>
  <si>
    <t>Lobelia inflata</t>
  </si>
  <si>
    <t>PRJNA362379</t>
  </si>
  <si>
    <t>NC_033368.1/KY354219.1</t>
  </si>
  <si>
    <t>Heritiera fomes</t>
  </si>
  <si>
    <t>PRJNA555944</t>
  </si>
  <si>
    <t>NC_043924.1/MK033519.1</t>
  </si>
  <si>
    <t>Anemopaegma chamberlaynii</t>
  </si>
  <si>
    <t>PRJNA439109</t>
  </si>
  <si>
    <t>NC_037229.1/</t>
  </si>
  <si>
    <t>Erodium chrysanthum</t>
  </si>
  <si>
    <t>PRJNA284076</t>
  </si>
  <si>
    <t>NC_027065.1/KJ701602.1</t>
  </si>
  <si>
    <t>Heritiera angustata</t>
  </si>
  <si>
    <t>PRJNA479057</t>
  </si>
  <si>
    <t>NC_037784.1/MG897126.1</t>
  </si>
  <si>
    <t>Musa itinerans</t>
  </si>
  <si>
    <t>PRJNA400962</t>
  </si>
  <si>
    <t>NC_035723.1/KY753133.1</t>
  </si>
  <si>
    <t>Anemopaegma acutifolium</t>
  </si>
  <si>
    <t>PRJNA439107</t>
  </si>
  <si>
    <t>NC_037226.1/</t>
  </si>
  <si>
    <t>Davidia involucrata</t>
  </si>
  <si>
    <t>PRJNA348076</t>
  </si>
  <si>
    <t>NC_031376.1/KX021372.1</t>
  </si>
  <si>
    <t>Musella lasiocarpa</t>
  </si>
  <si>
    <t>PRJNA400407</t>
  </si>
  <si>
    <t>NC_035637.1/KY807173.1</t>
  </si>
  <si>
    <t>Ranzania japonica</t>
  </si>
  <si>
    <t>SAMN07638240</t>
  </si>
  <si>
    <t>PRJNA504082</t>
  </si>
  <si>
    <t>NC_039677.1/MG234280.1</t>
  </si>
  <si>
    <t>Codonopsis minima</t>
  </si>
  <si>
    <t>PRJNA418535</t>
  </si>
  <si>
    <t>NC_036311.1/KY587457.1</t>
  </si>
  <si>
    <t>Wolffiella lingulata 7289</t>
  </si>
  <si>
    <t>PRJNA71207</t>
  </si>
  <si>
    <t>NC_015894.1/JN160604.1</t>
  </si>
  <si>
    <t>Campanula punctata</t>
  </si>
  <si>
    <t>PRJNA362421</t>
  </si>
  <si>
    <t>NC_033337.1/KU198434.1</t>
  </si>
  <si>
    <t>Musa balbisiana var. balbisiana</t>
  </si>
  <si>
    <t>PRJNA504126</t>
  </si>
  <si>
    <t>NC_039815.1/MH048658.1</t>
  </si>
  <si>
    <t>Musa balbisiana</t>
  </si>
  <si>
    <t>PRJNA302548</t>
  </si>
  <si>
    <t>NC_028439.1/KT595228.1</t>
  </si>
  <si>
    <t>2015-11-18T00:00:00Z</t>
  </si>
  <si>
    <t>Campanula takesimana</t>
  </si>
  <si>
    <t>PRJNA273195</t>
  </si>
  <si>
    <t>NC_026203.1/KP006497.1</t>
  </si>
  <si>
    <t>Begonia pulchrifolia</t>
  </si>
  <si>
    <t>PRJNA579675</t>
  </si>
  <si>
    <t>NC_045096.1/MN076318.1</t>
  </si>
  <si>
    <t>Daphne tangutica</t>
  </si>
  <si>
    <t>PRJNA550696</t>
  </si>
  <si>
    <t>NC_042950.1/MK455800.1</t>
  </si>
  <si>
    <t>Musa ornata</t>
  </si>
  <si>
    <t>PRJNA550818</t>
  </si>
  <si>
    <t>NC_042874.1/MH545183.1</t>
  </si>
  <si>
    <t>Lobelia physaloides</t>
  </si>
  <si>
    <t>PRJNA414824</t>
  </si>
  <si>
    <t>Pelargonium echinatum</t>
  </si>
  <si>
    <t>PRJNA344249</t>
  </si>
  <si>
    <t>Passiflora arbelaezii</t>
  </si>
  <si>
    <t>PRJNA553937</t>
  </si>
  <si>
    <t>Pelargonium quercifolium</t>
  </si>
  <si>
    <t>PRJNA344233</t>
  </si>
  <si>
    <t>Cyphia banksiana</t>
  </si>
  <si>
    <t>PRJNA414790</t>
  </si>
  <si>
    <t>Boehmeria umbrosa</t>
  </si>
  <si>
    <t>PRJNA435280</t>
  </si>
  <si>
    <t>Boehmeria spicata</t>
  </si>
  <si>
    <t>PRJNA435282</t>
  </si>
  <si>
    <t>PRJNA344259</t>
  </si>
  <si>
    <t>PRJNA344260</t>
  </si>
  <si>
    <t>Ormosia semicastrata</t>
  </si>
  <si>
    <t>PRJNA579648</t>
  </si>
  <si>
    <t>Spathiphyllum cannifolium</t>
  </si>
  <si>
    <t>PRJNA579616</t>
  </si>
  <si>
    <t>Daphne kiusiana</t>
  </si>
  <si>
    <t>PRJNA412067</t>
  </si>
  <si>
    <t>Grammatotheca bergiana</t>
  </si>
  <si>
    <t>PRJNA414874</t>
  </si>
  <si>
    <t>PRJNA344258</t>
  </si>
  <si>
    <t>PRJNA495545</t>
  </si>
  <si>
    <t>Daphne giraldii</t>
  </si>
  <si>
    <t>PRJNA557903</t>
  </si>
  <si>
    <t>PRJNA344252</t>
  </si>
  <si>
    <t>Adenophora remotiflora</t>
  </si>
  <si>
    <t>PRJNA283097</t>
  </si>
  <si>
    <t>Platycodon grandiflorus</t>
  </si>
  <si>
    <t>PRJNA413071</t>
  </si>
  <si>
    <t>2017-08-15T00:00:00Z</t>
  </si>
  <si>
    <t>Anacardium occidentale</t>
  </si>
  <si>
    <t>PRJNA394439</t>
  </si>
  <si>
    <t>Saccoloma inaequale</t>
  </si>
  <si>
    <t>PRJNA573236</t>
  </si>
  <si>
    <t>Pimelea aquilonia</t>
  </si>
  <si>
    <t>PRJNA483598</t>
  </si>
  <si>
    <t>Wikstroemia chamaedaphne</t>
  </si>
  <si>
    <t>PRJNA608330</t>
  </si>
  <si>
    <t>Caldesia parnassifolia</t>
  </si>
  <si>
    <t>PRJNA608390</t>
  </si>
  <si>
    <t>PRJNA608317</t>
  </si>
  <si>
    <t>PRJNA344245</t>
  </si>
  <si>
    <t>Vaccinium oldhamii</t>
  </si>
  <si>
    <t>PRJNA550793</t>
  </si>
  <si>
    <t>PRJNA344234</t>
  </si>
  <si>
    <t>Adenophora erecta</t>
  </si>
  <si>
    <t>PRJNA417094</t>
  </si>
  <si>
    <t>PRJNA232866</t>
  </si>
  <si>
    <t>NC_023261.1/KF240617.1</t>
  </si>
  <si>
    <t>Stellera chamaejasme</t>
  </si>
  <si>
    <t>PRJNA550831</t>
  </si>
  <si>
    <t>PRJNA344251</t>
  </si>
  <si>
    <t>Cyphia phyteuma</t>
  </si>
  <si>
    <t>PRJNA414887</t>
  </si>
  <si>
    <t>Ormosia xylocarpa</t>
  </si>
  <si>
    <t>PRJNA579606</t>
  </si>
  <si>
    <t>PRJNA344262</t>
  </si>
  <si>
    <t>Ormosia emarginata</t>
  </si>
  <si>
    <t>PRJNA579647</t>
  </si>
  <si>
    <t>Acacia dealbata</t>
  </si>
  <si>
    <t>PRJNA390357</t>
  </si>
  <si>
    <t>PRJNA272060</t>
  </si>
  <si>
    <t>2015-01-05T00:00:00Z</t>
  </si>
  <si>
    <t>PRJNA287412</t>
  </si>
  <si>
    <t>Aquilaria crassna</t>
  </si>
  <si>
    <t>PRJNA553882</t>
  </si>
  <si>
    <t>PRJNA527595</t>
  </si>
  <si>
    <t>Albizia odoratissima</t>
  </si>
  <si>
    <t>PRJNA390328</t>
  </si>
  <si>
    <t>PRJNA435306</t>
  </si>
  <si>
    <t>PRJNA595324</t>
  </si>
  <si>
    <t>Carya kweichowensis</t>
  </si>
  <si>
    <t>PRJNA522211</t>
  </si>
  <si>
    <t>Zantedeschia hybrid cultivar</t>
  </si>
  <si>
    <t>PRJNA532137</t>
  </si>
  <si>
    <t>Inga leiocalycina</t>
  </si>
  <si>
    <t>PRJNA306308</t>
  </si>
  <si>
    <t>Faidherbia albida</t>
  </si>
  <si>
    <t>PRJNA394411</t>
  </si>
  <si>
    <t>Cyphia dentariifolia</t>
  </si>
  <si>
    <t>PRJNA414889</t>
  </si>
  <si>
    <t>Vaccinium macrocarpon</t>
  </si>
  <si>
    <t>PRJNA182664</t>
  </si>
  <si>
    <t>PRJNA414888</t>
  </si>
  <si>
    <t>Adenophora divaricata</t>
  </si>
  <si>
    <t>PRJNA417098</t>
  </si>
  <si>
    <t>Hoya carnosa</t>
  </si>
  <si>
    <t>PRJNA608396</t>
  </si>
  <si>
    <t>Pararchidendron pruinosum</t>
  </si>
  <si>
    <t>PRJNA394410</t>
  </si>
  <si>
    <t>Samanea saman</t>
  </si>
  <si>
    <t>PRJNA390319</t>
  </si>
  <si>
    <t>Archidendron lucyi</t>
  </si>
  <si>
    <t>PRJNA390332</t>
  </si>
  <si>
    <t>Sagittaria trifolia</t>
  </si>
  <si>
    <t>PRJNA557977</t>
  </si>
  <si>
    <t>PRJNA280314</t>
  </si>
  <si>
    <t>Thalassia hemprichii</t>
  </si>
  <si>
    <t>PRJNA553890</t>
  </si>
  <si>
    <t>Pithecellobium flexicaule</t>
  </si>
  <si>
    <t>PRJNA390393</t>
  </si>
  <si>
    <t>PRJNA414788</t>
  </si>
  <si>
    <t>Sagittaria lichuanensis</t>
  </si>
  <si>
    <t>PRJNA317901</t>
  </si>
  <si>
    <t>Scaevola taccada</t>
  </si>
  <si>
    <t>PRJNA524618</t>
  </si>
  <si>
    <t>Hypolytrum nemorum</t>
  </si>
  <si>
    <t>PRJNA414841</t>
  </si>
  <si>
    <t>Carex neurocarpa</t>
  </si>
  <si>
    <t>PRJNA414810</t>
  </si>
  <si>
    <t>PRJNA414886</t>
  </si>
  <si>
    <t>PRJNA414789</t>
  </si>
  <si>
    <t>PRJNA414791</t>
  </si>
  <si>
    <t>PRJNA414885</t>
  </si>
  <si>
    <t>Lamprocapnos spectabilis</t>
  </si>
  <si>
    <t>PRJNA504116</t>
  </si>
  <si>
    <t>Uvaria macrophylla</t>
  </si>
  <si>
    <t>PRJNA532038</t>
  </si>
  <si>
    <t>Drosera rotundifolia</t>
  </si>
  <si>
    <t>PRJNA316228</t>
  </si>
  <si>
    <t>Asarum sieboldii</t>
  </si>
  <si>
    <t>PRJNA439049</t>
  </si>
  <si>
    <t>PRJNA287415</t>
  </si>
  <si>
    <t>PRJNA344250</t>
  </si>
  <si>
    <t>PRJNA321881</t>
  </si>
  <si>
    <t>PRJNA344247</t>
  </si>
  <si>
    <t>PRJNA362412</t>
  </si>
  <si>
    <t>PRJNA17909</t>
  </si>
  <si>
    <t>2006-10-05T00:00:00Z</t>
  </si>
  <si>
    <t>PRJNA362411</t>
  </si>
  <si>
    <t>PRJNA362402</t>
  </si>
  <si>
    <t>PRJNA344246</t>
  </si>
  <si>
    <t>Average</t>
    <phoneticPr fontId="9" type="noConversion"/>
  </si>
  <si>
    <t>start-psbA</t>
    <phoneticPr fontId="1" type="noConversion"/>
  </si>
  <si>
    <t>psbA-trnK(UUU)</t>
    <phoneticPr fontId="1" type="noConversion"/>
  </si>
  <si>
    <t>trnK(UUU)-rps16</t>
    <phoneticPr fontId="1" type="noConversion"/>
  </si>
  <si>
    <t>rps16-trnQ(UUG)</t>
    <phoneticPr fontId="1" type="noConversion"/>
  </si>
  <si>
    <t>trnQ(UUG)-psbK</t>
    <phoneticPr fontId="1" type="noConversion"/>
  </si>
  <si>
    <t>psbK-psbI</t>
  </si>
  <si>
    <t>psbI-trnS(GCU)</t>
    <phoneticPr fontId="1" type="noConversion"/>
  </si>
  <si>
    <t>trnG(UCC)-trnR(UCU)</t>
    <phoneticPr fontId="1" type="noConversion"/>
  </si>
  <si>
    <t>trnR(UCU)-atpA</t>
    <phoneticPr fontId="1" type="noConversion"/>
  </si>
  <si>
    <t>atpA-atpF</t>
  </si>
  <si>
    <t>atpF-atpH</t>
  </si>
  <si>
    <t>atpH-atpI</t>
  </si>
  <si>
    <t>atpI-rps2</t>
    <phoneticPr fontId="1" type="noConversion"/>
  </si>
  <si>
    <t>rps2-rpoC2</t>
  </si>
  <si>
    <t>rpoC2-rpoC1</t>
  </si>
  <si>
    <t>rpoC1-rpoB</t>
  </si>
  <si>
    <t>rpoB-trnC(GCA)</t>
    <phoneticPr fontId="1" type="noConversion"/>
  </si>
  <si>
    <t>trnC(GCA)-petN</t>
    <phoneticPr fontId="1" type="noConversion"/>
  </si>
  <si>
    <t>petN-psbM</t>
  </si>
  <si>
    <t>psbM-trnD(GUC)</t>
    <phoneticPr fontId="1" type="noConversion"/>
  </si>
  <si>
    <t>trnD(GUC)-trnY(GUA)</t>
    <phoneticPr fontId="1" type="noConversion"/>
  </si>
  <si>
    <t>trnY(GUA)-trnE(UUC)</t>
    <phoneticPr fontId="1" type="noConversion"/>
  </si>
  <si>
    <t>trnE(UUC)-trnT(GGU)</t>
    <phoneticPr fontId="1" type="noConversion"/>
  </si>
  <si>
    <t>trnT(GGU)-psbD</t>
    <phoneticPr fontId="1" type="noConversion"/>
  </si>
  <si>
    <t>psbC-trnS(UGA)</t>
    <phoneticPr fontId="1" type="noConversion"/>
  </si>
  <si>
    <t>trnS(UGA)-psbZ</t>
    <phoneticPr fontId="1" type="noConversion"/>
  </si>
  <si>
    <t>psbZ-trnG(GCC)</t>
    <phoneticPr fontId="1" type="noConversion"/>
  </si>
  <si>
    <t>trnG(GCC)-trnfM(CAU)</t>
    <phoneticPr fontId="1" type="noConversion"/>
  </si>
  <si>
    <t>trnfM(CAU)-rps14</t>
    <phoneticPr fontId="1" type="noConversion"/>
  </si>
  <si>
    <t>rps14-psaB</t>
  </si>
  <si>
    <t>psaB-psaA</t>
  </si>
  <si>
    <t>psaA-ycf3</t>
    <phoneticPr fontId="1" type="noConversion"/>
  </si>
  <si>
    <t>ycf3-trnS(GGA)</t>
    <phoneticPr fontId="1" type="noConversion"/>
  </si>
  <si>
    <t>trnS(GGA)-rps4</t>
    <phoneticPr fontId="1" type="noConversion"/>
  </si>
  <si>
    <t>rps4-trnT(UGU)</t>
    <phoneticPr fontId="1" type="noConversion"/>
  </si>
  <si>
    <t>trnT(UGU)-trnL(UAA)</t>
    <phoneticPr fontId="1" type="noConversion"/>
  </si>
  <si>
    <t>trnL(UAA)-trnF(GAA)</t>
    <phoneticPr fontId="1" type="noConversion"/>
  </si>
  <si>
    <t>trnF(GAA)-ndhJ</t>
    <phoneticPr fontId="1" type="noConversion"/>
  </si>
  <si>
    <t>ndhJ-ndhK</t>
    <phoneticPr fontId="1" type="noConversion"/>
  </si>
  <si>
    <t>ndhC-trnV(UAC)</t>
    <phoneticPr fontId="1" type="noConversion"/>
  </si>
  <si>
    <t>trnV(UAC)-trnM(CAU)</t>
    <phoneticPr fontId="1" type="noConversion"/>
  </si>
  <si>
    <t>trnM(CAU)-atpE</t>
    <phoneticPr fontId="1" type="noConversion"/>
  </si>
  <si>
    <t>atpB-rbcL</t>
  </si>
  <si>
    <t>rbcL-accD</t>
  </si>
  <si>
    <t>accD-psaI</t>
  </si>
  <si>
    <t>psaI-ycf4</t>
    <phoneticPr fontId="1" type="noConversion"/>
  </si>
  <si>
    <t>ycf4-cemA</t>
    <phoneticPr fontId="1" type="noConversion"/>
  </si>
  <si>
    <t>cemA-petA</t>
    <phoneticPr fontId="1" type="noConversion"/>
  </si>
  <si>
    <t>petA-psbJ</t>
  </si>
  <si>
    <t>psbJ-psbL</t>
  </si>
  <si>
    <t>psbL-psbF</t>
  </si>
  <si>
    <t>psbF-psbE</t>
  </si>
  <si>
    <t>psbE-petL</t>
  </si>
  <si>
    <t>petL-petG</t>
  </si>
  <si>
    <t>petG-trnW(CCA)</t>
    <phoneticPr fontId="1" type="noConversion"/>
  </si>
  <si>
    <t>trnW(CCA)-trnP(UGG)</t>
    <phoneticPr fontId="1" type="noConversion"/>
  </si>
  <si>
    <t>psaJ-rpl33</t>
  </si>
  <si>
    <t>rpl33-rps18</t>
  </si>
  <si>
    <t>rps18-rpl20</t>
  </si>
  <si>
    <t>rpl20-rps12</t>
  </si>
  <si>
    <t>rps12-clpP</t>
  </si>
  <si>
    <t>clpP-psbB</t>
  </si>
  <si>
    <t>psbB-psbT</t>
  </si>
  <si>
    <t>psbT-psbN</t>
  </si>
  <si>
    <t>psbN-psbH</t>
  </si>
  <si>
    <t>psbH-petB</t>
  </si>
  <si>
    <t>petB-petD</t>
  </si>
  <si>
    <t>petD-rpoA</t>
  </si>
  <si>
    <t>rpoA-rps11</t>
  </si>
  <si>
    <t>rps11-rpl36</t>
  </si>
  <si>
    <t>rpl36-infA</t>
  </si>
  <si>
    <t>infA-rps8</t>
  </si>
  <si>
    <t>rps8-rpl14</t>
  </si>
  <si>
    <t>rpl14-rpl16</t>
  </si>
  <si>
    <t>rpl16-rps3</t>
  </si>
  <si>
    <t>rps3-rpl22</t>
  </si>
  <si>
    <t>rpl22-rps19</t>
  </si>
  <si>
    <t>rps19-trnH(GUG)</t>
  </si>
  <si>
    <t>trnH(GUG)-rpl2</t>
    <phoneticPr fontId="1" type="noConversion"/>
  </si>
  <si>
    <t>rpl2-rpl23</t>
  </si>
  <si>
    <t>rpl23-trnI(CAU)</t>
    <phoneticPr fontId="1" type="noConversion"/>
  </si>
  <si>
    <t>trnI(CAU)-ycf2</t>
    <phoneticPr fontId="1" type="noConversion"/>
  </si>
  <si>
    <t>ycf2-trnL(CAA)</t>
    <phoneticPr fontId="1" type="noConversion"/>
  </si>
  <si>
    <t>trnL(CAA)-ndhB</t>
    <phoneticPr fontId="1" type="noConversion"/>
  </si>
  <si>
    <t>ndhB-rps7</t>
    <phoneticPr fontId="1" type="noConversion"/>
  </si>
  <si>
    <t>rps7-rps12</t>
    <phoneticPr fontId="1" type="noConversion"/>
  </si>
  <si>
    <t>rps12-trnV(GAC)</t>
    <phoneticPr fontId="1" type="noConversion"/>
  </si>
  <si>
    <t>trnV(GAC)-rrn16</t>
    <phoneticPr fontId="1" type="noConversion"/>
  </si>
  <si>
    <t>rrn16-trnI(GAU)</t>
    <phoneticPr fontId="1" type="noConversion"/>
  </si>
  <si>
    <t>trnI(GAU)-trnA(UGC)</t>
    <phoneticPr fontId="1" type="noConversion"/>
  </si>
  <si>
    <t>trnA(UGC)-rrn23</t>
    <phoneticPr fontId="1" type="noConversion"/>
  </si>
  <si>
    <t>rrn23-rrn4.5</t>
  </si>
  <si>
    <t>rrn4.5-rrn5</t>
  </si>
  <si>
    <t>rrn5-trnR(ACG)</t>
    <phoneticPr fontId="1" type="noConversion"/>
  </si>
  <si>
    <t>trnR(ACG)-trnN(GUU)</t>
  </si>
  <si>
    <t>trnN(GUU)-ycf1</t>
    <phoneticPr fontId="1" type="noConversion"/>
  </si>
  <si>
    <t>ndhF-rpl32</t>
    <phoneticPr fontId="1" type="noConversion"/>
  </si>
  <si>
    <t>rpl32-trnL(UAG)</t>
    <phoneticPr fontId="1" type="noConversion"/>
  </si>
  <si>
    <t>trnL(UAG)-ccsA</t>
    <phoneticPr fontId="1" type="noConversion"/>
  </si>
  <si>
    <t>ccsA-ndhD</t>
    <phoneticPr fontId="1" type="noConversion"/>
  </si>
  <si>
    <t>ndhD-psaC</t>
    <phoneticPr fontId="1" type="noConversion"/>
  </si>
  <si>
    <t>psaC-ndhE</t>
    <phoneticPr fontId="1" type="noConversion"/>
  </si>
  <si>
    <t>ndhE-ndhG</t>
    <phoneticPr fontId="1" type="noConversion"/>
  </si>
  <si>
    <t>ndhG-ndhI</t>
    <phoneticPr fontId="1" type="noConversion"/>
  </si>
  <si>
    <t>ndhI-ndhA</t>
    <phoneticPr fontId="1" type="noConversion"/>
  </si>
  <si>
    <t>ndhH-rps15</t>
    <phoneticPr fontId="1" type="noConversion"/>
  </si>
  <si>
    <t>rps15-ycf1</t>
    <phoneticPr fontId="1" type="noConversion"/>
  </si>
  <si>
    <t>Intergenic spacer regions</t>
    <phoneticPr fontId="1" type="noConversion"/>
  </si>
  <si>
    <t>rps12</t>
    <phoneticPr fontId="1" type="noConversion"/>
  </si>
  <si>
    <t>rps16</t>
    <phoneticPr fontId="1" type="noConversion"/>
  </si>
  <si>
    <t>rpl2</t>
    <phoneticPr fontId="1" type="noConversion"/>
  </si>
  <si>
    <t>rpl16</t>
    <phoneticPr fontId="1" type="noConversion"/>
  </si>
  <si>
    <t>rpoC1</t>
    <phoneticPr fontId="1" type="noConversion"/>
  </si>
  <si>
    <t>ycf3</t>
    <phoneticPr fontId="1" type="noConversion"/>
  </si>
  <si>
    <t>petB</t>
    <phoneticPr fontId="1" type="noConversion"/>
  </si>
  <si>
    <t>petD</t>
    <phoneticPr fontId="1" type="noConversion"/>
  </si>
  <si>
    <t>atpF</t>
    <phoneticPr fontId="1" type="noConversion"/>
  </si>
  <si>
    <t>ndhA</t>
    <phoneticPr fontId="1" type="noConversion"/>
  </si>
  <si>
    <t>ndhB</t>
    <phoneticPr fontId="1" type="noConversion"/>
  </si>
  <si>
    <t>clpP</t>
    <phoneticPr fontId="1" type="noConversion"/>
  </si>
  <si>
    <t>protein coding genes with intron</t>
    <phoneticPr fontId="1" type="noConversion"/>
  </si>
  <si>
    <t>trnG-UCC</t>
  </si>
  <si>
    <t>trnK-UUU</t>
  </si>
  <si>
    <t>trnL-UAA</t>
  </si>
  <si>
    <t>trnV-UAC</t>
  </si>
  <si>
    <t>trnA-UGC</t>
  </si>
  <si>
    <t>trnI-GAU</t>
  </si>
  <si>
    <t>tRNA with intron</t>
    <phoneticPr fontId="1" type="noConversion"/>
  </si>
  <si>
    <t>C. subtropicum</t>
    <phoneticPr fontId="1" type="noConversion"/>
  </si>
  <si>
    <t>Total</t>
    <phoneticPr fontId="1" type="noConversion"/>
  </si>
  <si>
    <t>20-21bp</t>
    <phoneticPr fontId="1" type="noConversion"/>
  </si>
  <si>
    <t>22-23bp</t>
    <phoneticPr fontId="1" type="noConversion"/>
  </si>
  <si>
    <t>24-25bp</t>
    <phoneticPr fontId="1" type="noConversion"/>
  </si>
  <si>
    <t>26-27bp</t>
    <phoneticPr fontId="1" type="noConversion"/>
  </si>
  <si>
    <t>28-29bp</t>
    <phoneticPr fontId="1" type="noConversion"/>
  </si>
  <si>
    <t>Number of Repeat</t>
    <phoneticPr fontId="1" type="noConversion"/>
  </si>
  <si>
    <r>
      <rPr>
        <sz val="12"/>
        <color theme="1"/>
        <rFont val="等线"/>
        <family val="2"/>
      </rPr>
      <t>≥</t>
    </r>
    <r>
      <rPr>
        <sz val="12"/>
        <color theme="1"/>
        <rFont val="Times New Roman"/>
        <family val="1"/>
      </rPr>
      <t>30bp</t>
    </r>
    <phoneticPr fontId="1" type="noConversion"/>
  </si>
  <si>
    <t>Table S1.  List of land plants with sequenced plastomes available from GenBank. The species with expanded chloroplast genomes (&gt;170 kb) are marked in red.</t>
    <phoneticPr fontId="1" type="noConversion"/>
  </si>
  <si>
    <t>Table S4. Species with GC content lower than 30% from GenBank database.</t>
    <phoneticPr fontId="1" type="noConversion"/>
  </si>
  <si>
    <r>
      <t>Table S5. The number of palindromic repeats (</t>
    </r>
    <r>
      <rPr>
        <b/>
        <sz val="12"/>
        <color theme="1"/>
        <rFont val="宋体"/>
        <family val="3"/>
        <charset val="134"/>
      </rPr>
      <t>≥</t>
    </r>
    <r>
      <rPr>
        <b/>
        <sz val="12"/>
        <color theme="1"/>
        <rFont val="Times New Roman"/>
        <family val="1"/>
      </rPr>
      <t xml:space="preserve"> 20 bp) in the chloroplast genomes of </t>
    </r>
    <r>
      <rPr>
        <b/>
        <i/>
        <sz val="12"/>
        <color theme="1"/>
        <rFont val="Times New Roman"/>
        <family val="1"/>
      </rPr>
      <t>Cypripedium</t>
    </r>
    <r>
      <rPr>
        <b/>
        <sz val="12"/>
        <color theme="1"/>
        <rFont val="Times New Roman"/>
        <family val="1"/>
      </rPr>
      <t>.</t>
    </r>
    <phoneticPr fontId="1" type="noConversion"/>
  </si>
  <si>
    <r>
      <t xml:space="preserve">Table S3. Lengths of intergenic spacer regions and introns in the plastomes of </t>
    </r>
    <r>
      <rPr>
        <b/>
        <i/>
        <sz val="12"/>
        <color theme="1"/>
        <rFont val="Times New Roman"/>
        <family val="1"/>
      </rPr>
      <t>Cypripedium</t>
    </r>
    <r>
      <rPr>
        <b/>
        <sz val="12"/>
        <color theme="1"/>
        <rFont val="Times New Roman"/>
        <family val="1"/>
      </rPr>
      <t>.</t>
    </r>
  </si>
  <si>
    <r>
      <rPr>
        <i/>
        <sz val="12"/>
        <color theme="1"/>
        <rFont val="Times New Roman"/>
        <family val="1"/>
      </rPr>
      <t>Pohlia nutans</t>
    </r>
    <r>
      <rPr>
        <sz val="12"/>
        <color theme="1"/>
        <rFont val="Times New Roman"/>
        <family val="1"/>
      </rPr>
      <t xml:space="preserve"> M211</t>
    </r>
    <phoneticPr fontId="1" type="noConversion"/>
  </si>
  <si>
    <r>
      <rPr>
        <i/>
        <sz val="12"/>
        <color theme="1"/>
        <rFont val="Times New Roman"/>
        <family val="1"/>
      </rPr>
      <t>Marchantia polymorpha</t>
    </r>
    <r>
      <rPr>
        <sz val="12"/>
        <color theme="1"/>
        <rFont val="Times New Roman"/>
        <family val="1"/>
      </rPr>
      <t xml:space="preserve"> subsp. </t>
    </r>
    <r>
      <rPr>
        <i/>
        <sz val="12"/>
        <color theme="1"/>
        <rFont val="Times New Roman"/>
        <family val="1"/>
      </rPr>
      <t>ruderalis</t>
    </r>
    <r>
      <rPr>
        <sz val="12"/>
        <color theme="1"/>
        <rFont val="Times New Roman"/>
        <family val="1"/>
      </rPr>
      <t xml:space="preserve"> Kitashirakawa-2</t>
    </r>
    <phoneticPr fontId="1" type="noConversion"/>
  </si>
  <si>
    <r>
      <t xml:space="preserve">Table S2.  List of genes identified in the chloroplast genomes of </t>
    </r>
    <r>
      <rPr>
        <b/>
        <i/>
        <sz val="12"/>
        <rFont val="Times New Roman"/>
        <family val="1"/>
      </rPr>
      <t>Cypripedium</t>
    </r>
    <r>
      <rPr>
        <b/>
        <sz val="12"/>
        <rFont val="Times New Roman"/>
        <family val="1"/>
      </rPr>
      <t>.</t>
    </r>
    <phoneticPr fontId="1" type="noConversion"/>
  </si>
  <si>
    <t>Gene</t>
    <phoneticPr fontId="1" type="noConversion"/>
  </si>
  <si>
    <t>Complex</t>
    <phoneticPr fontId="1" type="noConversion"/>
  </si>
  <si>
    <t>dN</t>
    <phoneticPr fontId="1" type="noConversion"/>
  </si>
  <si>
    <t>dS</t>
    <phoneticPr fontId="1" type="noConversion"/>
  </si>
  <si>
    <t>dN/dS</t>
    <phoneticPr fontId="1" type="noConversion"/>
  </si>
  <si>
    <t>atpA</t>
    <phoneticPr fontId="1" type="noConversion"/>
  </si>
  <si>
    <t>atpB</t>
    <phoneticPr fontId="1" type="noConversion"/>
  </si>
  <si>
    <t>atpE</t>
    <phoneticPr fontId="1" type="noConversion"/>
  </si>
  <si>
    <t>atpH</t>
    <phoneticPr fontId="1" type="noConversion"/>
  </si>
  <si>
    <t>atpI</t>
    <phoneticPr fontId="1" type="noConversion"/>
  </si>
  <si>
    <t>ndhC</t>
    <phoneticPr fontId="1" type="noConversion"/>
  </si>
  <si>
    <t>ndhD</t>
    <phoneticPr fontId="1" type="noConversion"/>
  </si>
  <si>
    <t>ndhE</t>
    <phoneticPr fontId="1" type="noConversion"/>
  </si>
  <si>
    <t>ndhF</t>
    <phoneticPr fontId="1" type="noConversion"/>
  </si>
  <si>
    <t>ndhG</t>
    <phoneticPr fontId="1" type="noConversion"/>
  </si>
  <si>
    <t>ndhH</t>
    <phoneticPr fontId="1" type="noConversion"/>
  </si>
  <si>
    <t>ndhI</t>
    <phoneticPr fontId="1" type="noConversion"/>
  </si>
  <si>
    <t>ndhJ</t>
    <phoneticPr fontId="1" type="noConversion"/>
  </si>
  <si>
    <t>ndhK</t>
    <phoneticPr fontId="1" type="noConversion"/>
  </si>
  <si>
    <t>petA</t>
    <phoneticPr fontId="1" type="noConversion"/>
  </si>
  <si>
    <t>petG</t>
    <phoneticPr fontId="1" type="noConversion"/>
  </si>
  <si>
    <t>petL</t>
    <phoneticPr fontId="1" type="noConversion"/>
  </si>
  <si>
    <t>petN</t>
    <phoneticPr fontId="1" type="noConversion"/>
  </si>
  <si>
    <t>psaA</t>
    <phoneticPr fontId="1" type="noConversion"/>
  </si>
  <si>
    <t>psaB</t>
    <phoneticPr fontId="1" type="noConversion"/>
  </si>
  <si>
    <t>psaC</t>
    <phoneticPr fontId="1" type="noConversion"/>
  </si>
  <si>
    <t>psaI</t>
    <phoneticPr fontId="1" type="noConversion"/>
  </si>
  <si>
    <t>psaJ</t>
    <phoneticPr fontId="1" type="noConversion"/>
  </si>
  <si>
    <t>psbA</t>
    <phoneticPr fontId="1" type="noConversion"/>
  </si>
  <si>
    <t>psbB</t>
    <phoneticPr fontId="1" type="noConversion"/>
  </si>
  <si>
    <t>psbC</t>
    <phoneticPr fontId="1" type="noConversion"/>
  </si>
  <si>
    <t>psbD</t>
    <phoneticPr fontId="1" type="noConversion"/>
  </si>
  <si>
    <t>psbE</t>
    <phoneticPr fontId="1" type="noConversion"/>
  </si>
  <si>
    <t>psbF</t>
    <phoneticPr fontId="1" type="noConversion"/>
  </si>
  <si>
    <t>psbH</t>
    <phoneticPr fontId="1" type="noConversion"/>
  </si>
  <si>
    <t>psbI</t>
    <phoneticPr fontId="1" type="noConversion"/>
  </si>
  <si>
    <t>psbJ</t>
    <phoneticPr fontId="1" type="noConversion"/>
  </si>
  <si>
    <t>psbK</t>
    <phoneticPr fontId="1" type="noConversion"/>
  </si>
  <si>
    <t>psbL</t>
    <phoneticPr fontId="1" type="noConversion"/>
  </si>
  <si>
    <t>psbM</t>
    <phoneticPr fontId="1" type="noConversion"/>
  </si>
  <si>
    <t>psbN</t>
    <phoneticPr fontId="1" type="noConversion"/>
  </si>
  <si>
    <t>psbT</t>
    <phoneticPr fontId="1" type="noConversion"/>
  </si>
  <si>
    <t>psbZ</t>
    <phoneticPr fontId="1" type="noConversion"/>
  </si>
  <si>
    <t>rpl14</t>
    <phoneticPr fontId="1" type="noConversion"/>
  </si>
  <si>
    <t>rpl20</t>
    <phoneticPr fontId="1" type="noConversion"/>
  </si>
  <si>
    <t>rpl22</t>
    <phoneticPr fontId="1" type="noConversion"/>
  </si>
  <si>
    <t>rpl23</t>
    <phoneticPr fontId="1" type="noConversion"/>
  </si>
  <si>
    <t>rpl32</t>
    <phoneticPr fontId="1" type="noConversion"/>
  </si>
  <si>
    <t>rpl33</t>
    <phoneticPr fontId="1" type="noConversion"/>
  </si>
  <si>
    <t>rpl36</t>
    <phoneticPr fontId="1" type="noConversion"/>
  </si>
  <si>
    <t>rpoA</t>
    <phoneticPr fontId="1" type="noConversion"/>
  </si>
  <si>
    <t>rpoB</t>
    <phoneticPr fontId="1" type="noConversion"/>
  </si>
  <si>
    <t>rpoC2</t>
    <phoneticPr fontId="1" type="noConversion"/>
  </si>
  <si>
    <t>rps11</t>
    <phoneticPr fontId="1" type="noConversion"/>
  </si>
  <si>
    <t>rps14</t>
    <phoneticPr fontId="1" type="noConversion"/>
  </si>
  <si>
    <t>rps15</t>
    <phoneticPr fontId="1" type="noConversion"/>
  </si>
  <si>
    <t>rps18</t>
    <phoneticPr fontId="1" type="noConversion"/>
  </si>
  <si>
    <t>rps19</t>
    <phoneticPr fontId="1" type="noConversion"/>
  </si>
  <si>
    <t>rps2</t>
    <phoneticPr fontId="1" type="noConversion"/>
  </si>
  <si>
    <t>rps3</t>
    <phoneticPr fontId="1" type="noConversion"/>
  </si>
  <si>
    <t>rps4</t>
  </si>
  <si>
    <t>rps7</t>
    <phoneticPr fontId="1" type="noConversion"/>
  </si>
  <si>
    <t>rps8</t>
    <phoneticPr fontId="1" type="noConversion"/>
  </si>
  <si>
    <t>ycf2</t>
    <phoneticPr fontId="1" type="noConversion"/>
  </si>
  <si>
    <t>ycf4</t>
    <phoneticPr fontId="1" type="noConversion"/>
  </si>
  <si>
    <t>ORF</t>
    <phoneticPr fontId="1" type="noConversion"/>
  </si>
  <si>
    <t>Table S6. Non-synonymous substitution rate (dN), synonymous substitution rate (dS), and dN/dS for each gene.</t>
    <phoneticPr fontId="1" type="noConversion"/>
  </si>
  <si>
    <t>other</t>
    <phoneticPr fontId="1" type="noConversion"/>
  </si>
  <si>
    <t>Ribosomal_small</t>
    <phoneticPr fontId="1" type="noConversion"/>
  </si>
  <si>
    <t>RNA_polymerase</t>
    <phoneticPr fontId="1" type="noConversion"/>
  </si>
  <si>
    <t>Ribosomal_large</t>
    <phoneticPr fontId="1" type="noConversion"/>
  </si>
  <si>
    <t>Cytochrome</t>
    <phoneticPr fontId="1" type="noConversion"/>
  </si>
  <si>
    <t>Photosystem_1</t>
    <phoneticPr fontId="1" type="noConversion"/>
  </si>
  <si>
    <t>Photosystem_2</t>
    <phoneticPr fontId="1" type="noConversion"/>
  </si>
  <si>
    <t>Photosystem_2</t>
  </si>
  <si>
    <t>ATP_synthase</t>
    <phoneticPr fontId="1" type="noConversion"/>
  </si>
  <si>
    <t>Subunits of NADH dehydrogenase</t>
  </si>
  <si>
    <t>mean</t>
    <phoneticPr fontId="1" type="noConversion"/>
  </si>
  <si>
    <r>
      <t xml:space="preserve">Table S7. Numbers of indels in intergenic spacer regions and introns in the plastomes of </t>
    </r>
    <r>
      <rPr>
        <b/>
        <i/>
        <sz val="12"/>
        <color theme="1"/>
        <rFont val="Times New Roman"/>
        <family val="1"/>
      </rPr>
      <t>Cypripedium</t>
    </r>
    <r>
      <rPr>
        <b/>
        <sz val="12"/>
        <color theme="1"/>
        <rFont val="Times New Roman"/>
        <family val="1"/>
      </rPr>
      <t>.</t>
    </r>
    <phoneticPr fontId="1" type="noConversion"/>
  </si>
  <si>
    <t>No. of Indels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</si>
</sst>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 "/>
    <numFmt numFmtId="177" formatCode="0.00000_ "/>
  </numFmts>
  <fonts count="1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 New Roman"/>
      <family val="1"/>
    </font>
    <font>
      <b/>
      <i/>
      <sz val="12"/>
      <name val="Times New Roman"/>
      <family val="1"/>
    </font>
    <font>
      <sz val="9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等线"/>
      <family val="2"/>
    </font>
    <font>
      <b/>
      <sz val="12"/>
      <color theme="1"/>
      <name val="宋体"/>
      <family val="3"/>
      <charset val="134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10" fillId="0" borderId="0" xfId="0" applyFont="1"/>
    <xf numFmtId="0" fontId="11" fillId="0" borderId="1" xfId="0" applyFont="1" applyBorder="1"/>
    <xf numFmtId="0" fontId="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3" fillId="0" borderId="1" xfId="0" applyFont="1" applyBorder="1"/>
    <xf numFmtId="0" fontId="12" fillId="0" borderId="1" xfId="0" applyFont="1" applyBorder="1"/>
    <xf numFmtId="0" fontId="12" fillId="0" borderId="1" xfId="0" applyFont="1" applyFill="1" applyBorder="1"/>
    <xf numFmtId="0" fontId="2" fillId="0" borderId="1" xfId="0" applyFont="1" applyBorder="1"/>
    <xf numFmtId="0" fontId="14" fillId="0" borderId="1" xfId="0" applyFont="1" applyFill="1" applyBorder="1"/>
    <xf numFmtId="0" fontId="14" fillId="0" borderId="1" xfId="0" applyFont="1" applyBorder="1"/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6" fontId="2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</cellXfs>
  <cellStyles count="1">
    <cellStyle name="常规" xfId="0" builtinId="0"/>
  </cellStyles>
  <dxfs count="5"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family val="1"/>
        <scheme val="none"/>
      </font>
    </dxf>
    <dxf>
      <font>
        <b/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25DDD4-73F1-4155-B2D1-25DF0C3F94F6}" name="表1" displayName="表1" ref="A3:C22" totalsRowShown="0" headerRowDxfId="4" dataDxfId="3">
  <autoFilter ref="A3:C22" xr:uid="{98466D9A-C81F-4BD0-B903-DAF2E215081B}"/>
  <tableColumns count="3">
    <tableColumn id="1" xr3:uid="{B60C6530-578F-4955-8B9E-19E31F75E1C5}" name="Category of genes" dataDxfId="2"/>
    <tableColumn id="2" xr3:uid="{7424BEB9-512B-49B6-A734-C626DAEB7F0A}" name="Group of genes" dataDxfId="1"/>
    <tableColumn id="3" xr3:uid="{290B67A0-7C2E-414E-86A2-70DDCA7A5F20}" name="Name of ge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BA1E-141C-45F4-A0C8-54C0273F502B}">
  <dimension ref="A1:K4285"/>
  <sheetViews>
    <sheetView zoomScale="115" zoomScaleNormal="115" workbookViewId="0">
      <selection activeCell="D24" sqref="D24"/>
    </sheetView>
  </sheetViews>
  <sheetFormatPr defaultColWidth="8.625" defaultRowHeight="15" x14ac:dyDescent="0.2"/>
  <cols>
    <col min="1" max="2" width="27" style="22" customWidth="1"/>
    <col min="3" max="5" width="8.625" style="22"/>
    <col min="6" max="6" width="14.125" style="22" customWidth="1"/>
    <col min="7" max="8" width="8.625" style="22"/>
    <col min="9" max="9" width="17.125" style="22" customWidth="1"/>
    <col min="10" max="16384" width="8.625" style="22"/>
  </cols>
  <sheetData>
    <row r="1" spans="1:11" ht="15.75" x14ac:dyDescent="0.25">
      <c r="A1" s="1" t="s">
        <v>13613</v>
      </c>
    </row>
    <row r="3" spans="1:11" s="23" customFormat="1" ht="14.25" x14ac:dyDescent="0.2">
      <c r="A3" s="23" t="s">
        <v>58</v>
      </c>
      <c r="B3" s="23" t="s">
        <v>59</v>
      </c>
      <c r="C3" s="23" t="s">
        <v>60</v>
      </c>
      <c r="D3" s="23" t="s">
        <v>280</v>
      </c>
      <c r="E3" s="23" t="s">
        <v>61</v>
      </c>
      <c r="F3" s="23" t="s">
        <v>62</v>
      </c>
      <c r="G3" s="23" t="s">
        <v>63</v>
      </c>
      <c r="H3" s="23" t="s">
        <v>64</v>
      </c>
      <c r="I3" s="23" t="s">
        <v>281</v>
      </c>
      <c r="J3" s="23" t="s">
        <v>66</v>
      </c>
      <c r="K3" s="23" t="s">
        <v>67</v>
      </c>
    </row>
    <row r="4" spans="1:11" x14ac:dyDescent="0.2">
      <c r="A4" s="22" t="s">
        <v>282</v>
      </c>
      <c r="B4" s="22" t="s">
        <v>68</v>
      </c>
      <c r="E4" s="22" t="s">
        <v>76</v>
      </c>
      <c r="F4" s="22">
        <v>1.1348E-2</v>
      </c>
      <c r="G4" s="22">
        <v>24.2333</v>
      </c>
      <c r="H4" s="22" t="s">
        <v>70</v>
      </c>
      <c r="I4" s="22" t="s">
        <v>77</v>
      </c>
      <c r="J4" s="22">
        <v>3</v>
      </c>
      <c r="K4" s="22" t="s">
        <v>72</v>
      </c>
    </row>
    <row r="5" spans="1:11" x14ac:dyDescent="0.2">
      <c r="A5" s="22" t="s">
        <v>283</v>
      </c>
      <c r="B5" s="22" t="s">
        <v>68</v>
      </c>
      <c r="E5" s="22" t="s">
        <v>69</v>
      </c>
      <c r="F5" s="22">
        <v>1.5167E-2</v>
      </c>
      <c r="G5" s="22">
        <v>22.6676</v>
      </c>
      <c r="H5" s="22" t="s">
        <v>70</v>
      </c>
      <c r="I5" s="22" t="s">
        <v>284</v>
      </c>
      <c r="J5" s="22">
        <v>4</v>
      </c>
      <c r="K5" s="22" t="s">
        <v>72</v>
      </c>
    </row>
    <row r="6" spans="1:11" x14ac:dyDescent="0.2">
      <c r="A6" s="22" t="s">
        <v>285</v>
      </c>
      <c r="B6" s="22" t="s">
        <v>68</v>
      </c>
      <c r="E6" s="22" t="s">
        <v>286</v>
      </c>
      <c r="F6" s="22">
        <v>1.5553000000000001E-2</v>
      </c>
      <c r="G6" s="22">
        <v>32.283200000000001</v>
      </c>
      <c r="H6" s="22" t="s">
        <v>79</v>
      </c>
      <c r="I6" s="22" t="s">
        <v>287</v>
      </c>
      <c r="J6" s="22">
        <v>7</v>
      </c>
      <c r="K6" s="22" t="s">
        <v>81</v>
      </c>
    </row>
    <row r="7" spans="1:11" x14ac:dyDescent="0.2">
      <c r="A7" s="22" t="s">
        <v>288</v>
      </c>
      <c r="B7" s="22" t="s">
        <v>68</v>
      </c>
      <c r="E7" s="22" t="s">
        <v>289</v>
      </c>
      <c r="F7" s="22">
        <v>1.9047000000000001E-2</v>
      </c>
      <c r="G7" s="22">
        <v>30.619</v>
      </c>
      <c r="H7" s="22" t="s">
        <v>70</v>
      </c>
      <c r="I7" s="22" t="s">
        <v>290</v>
      </c>
      <c r="J7" s="22">
        <v>18</v>
      </c>
      <c r="K7" s="22" t="s">
        <v>291</v>
      </c>
    </row>
    <row r="8" spans="1:11" x14ac:dyDescent="0.2">
      <c r="A8" s="22" t="s">
        <v>292</v>
      </c>
      <c r="B8" s="22" t="s">
        <v>68</v>
      </c>
      <c r="E8" s="22" t="s">
        <v>140</v>
      </c>
      <c r="F8" s="22">
        <v>1.9400000000000001E-2</v>
      </c>
      <c r="G8" s="22">
        <v>29.886600000000001</v>
      </c>
      <c r="H8" s="22" t="s">
        <v>79</v>
      </c>
      <c r="I8" s="22" t="s">
        <v>141</v>
      </c>
      <c r="J8" s="22">
        <v>15</v>
      </c>
      <c r="K8" s="22" t="s">
        <v>142</v>
      </c>
    </row>
    <row r="9" spans="1:11" x14ac:dyDescent="0.2">
      <c r="A9" s="22" t="s">
        <v>293</v>
      </c>
      <c r="B9" s="22" t="s">
        <v>68</v>
      </c>
      <c r="E9" s="22" t="s">
        <v>294</v>
      </c>
      <c r="F9" s="22">
        <v>2.1485000000000001E-2</v>
      </c>
      <c r="G9" s="22">
        <v>39.920900000000003</v>
      </c>
      <c r="H9" s="22" t="s">
        <v>79</v>
      </c>
      <c r="I9" s="22" t="s">
        <v>295</v>
      </c>
      <c r="J9" s="22">
        <v>18</v>
      </c>
      <c r="K9" s="22" t="s">
        <v>296</v>
      </c>
    </row>
    <row r="10" spans="1:11" x14ac:dyDescent="0.2">
      <c r="A10" s="22" t="s">
        <v>297</v>
      </c>
      <c r="B10" s="22" t="s">
        <v>68</v>
      </c>
      <c r="D10" s="22" t="s">
        <v>298</v>
      </c>
      <c r="E10" s="22" t="s">
        <v>73</v>
      </c>
      <c r="F10" s="22">
        <v>2.7233E-2</v>
      </c>
      <c r="G10" s="22">
        <v>23.412800000000001</v>
      </c>
      <c r="H10" s="22" t="s">
        <v>70</v>
      </c>
      <c r="I10" s="22" t="s">
        <v>74</v>
      </c>
      <c r="J10" s="22">
        <v>17</v>
      </c>
      <c r="K10" s="22" t="s">
        <v>75</v>
      </c>
    </row>
    <row r="11" spans="1:11" x14ac:dyDescent="0.2">
      <c r="A11" s="22" t="s">
        <v>299</v>
      </c>
      <c r="B11" s="22" t="s">
        <v>68</v>
      </c>
      <c r="E11" s="22" t="s">
        <v>300</v>
      </c>
      <c r="F11" s="22">
        <v>3.065E-2</v>
      </c>
      <c r="G11" s="22">
        <v>32.838500000000003</v>
      </c>
      <c r="H11" s="22" t="s">
        <v>70</v>
      </c>
      <c r="I11" s="22" t="s">
        <v>301</v>
      </c>
      <c r="J11" s="22">
        <v>22</v>
      </c>
      <c r="K11" s="22" t="s">
        <v>302</v>
      </c>
    </row>
    <row r="12" spans="1:11" x14ac:dyDescent="0.2">
      <c r="A12" s="22" t="s">
        <v>303</v>
      </c>
      <c r="B12" s="22" t="s">
        <v>68</v>
      </c>
      <c r="E12" s="22" t="s">
        <v>304</v>
      </c>
      <c r="F12" s="22">
        <v>3.2752000000000003E-2</v>
      </c>
      <c r="G12" s="22">
        <v>31.2042</v>
      </c>
      <c r="H12" s="22" t="s">
        <v>70</v>
      </c>
      <c r="I12" s="22" t="s">
        <v>305</v>
      </c>
      <c r="J12" s="22">
        <v>20</v>
      </c>
      <c r="K12" s="22" t="s">
        <v>101</v>
      </c>
    </row>
    <row r="13" spans="1:11" x14ac:dyDescent="0.2">
      <c r="A13" s="22" t="s">
        <v>306</v>
      </c>
      <c r="B13" s="22" t="s">
        <v>68</v>
      </c>
      <c r="E13" s="22" t="s">
        <v>78</v>
      </c>
      <c r="F13" s="22">
        <v>3.5304000000000002E-2</v>
      </c>
      <c r="G13" s="22">
        <v>26.770299999999999</v>
      </c>
      <c r="H13" s="22" t="s">
        <v>79</v>
      </c>
      <c r="I13" s="22" t="s">
        <v>307</v>
      </c>
      <c r="J13" s="22">
        <v>20</v>
      </c>
      <c r="K13" s="22" t="s">
        <v>81</v>
      </c>
    </row>
    <row r="14" spans="1:11" x14ac:dyDescent="0.2">
      <c r="A14" s="22" t="s">
        <v>308</v>
      </c>
      <c r="B14" s="22" t="s">
        <v>68</v>
      </c>
      <c r="E14" s="22" t="s">
        <v>309</v>
      </c>
      <c r="F14" s="22">
        <v>3.5335999999999999E-2</v>
      </c>
      <c r="G14" s="22">
        <v>34.313400000000001</v>
      </c>
      <c r="H14" s="22" t="s">
        <v>79</v>
      </c>
      <c r="I14" s="22" t="s">
        <v>310</v>
      </c>
      <c r="J14" s="22">
        <v>24</v>
      </c>
      <c r="K14" s="22" t="s">
        <v>311</v>
      </c>
    </row>
    <row r="15" spans="1:11" x14ac:dyDescent="0.2">
      <c r="A15" s="22" t="s">
        <v>312</v>
      </c>
      <c r="B15" s="22" t="s">
        <v>68</v>
      </c>
      <c r="E15" s="22" t="s">
        <v>313</v>
      </c>
      <c r="F15" s="22">
        <v>3.5569000000000003E-2</v>
      </c>
      <c r="G15" s="22">
        <v>33.782200000000003</v>
      </c>
      <c r="H15" s="22" t="s">
        <v>70</v>
      </c>
      <c r="I15" s="22" t="s">
        <v>314</v>
      </c>
      <c r="J15" s="22">
        <v>23</v>
      </c>
      <c r="K15" s="22" t="s">
        <v>101</v>
      </c>
    </row>
    <row r="16" spans="1:11" x14ac:dyDescent="0.2">
      <c r="A16" s="22" t="s">
        <v>315</v>
      </c>
      <c r="B16" s="22" t="s">
        <v>68</v>
      </c>
      <c r="E16" s="22" t="s">
        <v>316</v>
      </c>
      <c r="F16" s="22">
        <v>3.5926E-2</v>
      </c>
      <c r="G16" s="22">
        <v>34.373399999999997</v>
      </c>
      <c r="H16" s="22" t="s">
        <v>70</v>
      </c>
      <c r="I16" s="22" t="s">
        <v>317</v>
      </c>
      <c r="J16" s="22">
        <v>23</v>
      </c>
      <c r="K16" s="22" t="s">
        <v>101</v>
      </c>
    </row>
    <row r="17" spans="1:11" x14ac:dyDescent="0.2">
      <c r="A17" s="22" t="s">
        <v>318</v>
      </c>
      <c r="B17" s="22" t="s">
        <v>68</v>
      </c>
      <c r="E17" s="22" t="s">
        <v>319</v>
      </c>
      <c r="F17" s="22">
        <v>3.5983000000000001E-2</v>
      </c>
      <c r="G17" s="22">
        <v>33.085099999999997</v>
      </c>
      <c r="H17" s="22" t="s">
        <v>70</v>
      </c>
      <c r="I17" s="22" t="s">
        <v>320</v>
      </c>
      <c r="J17" s="22">
        <v>23</v>
      </c>
      <c r="K17" s="22" t="s">
        <v>101</v>
      </c>
    </row>
    <row r="18" spans="1:11" x14ac:dyDescent="0.2">
      <c r="A18" s="22" t="s">
        <v>321</v>
      </c>
      <c r="B18" s="22" t="s">
        <v>68</v>
      </c>
      <c r="E18" s="22" t="s">
        <v>322</v>
      </c>
      <c r="F18" s="22">
        <v>3.6275000000000002E-2</v>
      </c>
      <c r="G18" s="22">
        <v>43.963900000000002</v>
      </c>
      <c r="H18" s="22" t="s">
        <v>79</v>
      </c>
      <c r="I18" s="22" t="s">
        <v>323</v>
      </c>
      <c r="J18" s="22">
        <v>19</v>
      </c>
      <c r="K18" s="22" t="s">
        <v>128</v>
      </c>
    </row>
    <row r="19" spans="1:11" x14ac:dyDescent="0.2">
      <c r="A19" s="22" t="s">
        <v>324</v>
      </c>
      <c r="B19" s="22" t="s">
        <v>68</v>
      </c>
      <c r="E19" s="22" t="s">
        <v>325</v>
      </c>
      <c r="F19" s="22">
        <v>3.9385999999999997E-2</v>
      </c>
      <c r="G19" s="22">
        <v>33.222499999999997</v>
      </c>
      <c r="H19" s="22" t="s">
        <v>79</v>
      </c>
      <c r="I19" s="22" t="s">
        <v>326</v>
      </c>
      <c r="J19" s="22">
        <v>22</v>
      </c>
      <c r="K19" s="22" t="s">
        <v>327</v>
      </c>
    </row>
    <row r="20" spans="1:11" x14ac:dyDescent="0.2">
      <c r="A20" s="22" t="s">
        <v>328</v>
      </c>
      <c r="B20" s="22" t="s">
        <v>68</v>
      </c>
      <c r="E20" s="22" t="s">
        <v>99</v>
      </c>
      <c r="F20" s="22">
        <v>4.3351000000000001E-2</v>
      </c>
      <c r="G20" s="22">
        <v>28.465299999999999</v>
      </c>
      <c r="H20" s="22" t="s">
        <v>70</v>
      </c>
      <c r="I20" s="22" t="s">
        <v>100</v>
      </c>
      <c r="J20" s="22">
        <v>22</v>
      </c>
      <c r="K20" s="22" t="s">
        <v>101</v>
      </c>
    </row>
    <row r="21" spans="1:11" x14ac:dyDescent="0.2">
      <c r="A21" s="22" t="s">
        <v>329</v>
      </c>
      <c r="B21" s="22" t="s">
        <v>68</v>
      </c>
      <c r="E21" s="22" t="s">
        <v>330</v>
      </c>
      <c r="F21" s="22">
        <v>4.5672999999999998E-2</v>
      </c>
      <c r="G21" s="22">
        <v>33.936900000000001</v>
      </c>
      <c r="H21" s="22" t="s">
        <v>70</v>
      </c>
      <c r="I21" s="22" t="s">
        <v>331</v>
      </c>
      <c r="J21" s="22">
        <v>21</v>
      </c>
      <c r="K21" s="22" t="s">
        <v>332</v>
      </c>
    </row>
    <row r="22" spans="1:11" x14ac:dyDescent="0.2">
      <c r="A22" s="22" t="s">
        <v>333</v>
      </c>
      <c r="B22" s="22" t="s">
        <v>68</v>
      </c>
      <c r="E22" s="22" t="s">
        <v>334</v>
      </c>
      <c r="F22" s="22">
        <v>5.919E-2</v>
      </c>
      <c r="G22" s="22">
        <v>34.2102</v>
      </c>
      <c r="H22" s="22" t="s">
        <v>70</v>
      </c>
      <c r="I22" s="22" t="s">
        <v>335</v>
      </c>
      <c r="J22" s="22">
        <v>23</v>
      </c>
      <c r="K22" s="22" t="s">
        <v>336</v>
      </c>
    </row>
    <row r="23" spans="1:11" x14ac:dyDescent="0.2">
      <c r="A23" s="22" t="s">
        <v>337</v>
      </c>
      <c r="B23" s="22" t="s">
        <v>68</v>
      </c>
      <c r="E23" s="22" t="s">
        <v>338</v>
      </c>
      <c r="F23" s="22">
        <v>6.0958999999999999E-2</v>
      </c>
      <c r="G23" s="22">
        <v>36.887099999999997</v>
      </c>
      <c r="H23" s="22" t="s">
        <v>70</v>
      </c>
      <c r="I23" s="22" t="s">
        <v>339</v>
      </c>
      <c r="J23" s="22">
        <v>33</v>
      </c>
      <c r="K23" s="22" t="s">
        <v>117</v>
      </c>
    </row>
    <row r="24" spans="1:11" x14ac:dyDescent="0.2">
      <c r="A24" s="22" t="s">
        <v>340</v>
      </c>
      <c r="B24" s="22" t="s">
        <v>68</v>
      </c>
      <c r="E24" s="22" t="s">
        <v>341</v>
      </c>
      <c r="F24" s="22">
        <v>6.2303999999999998E-2</v>
      </c>
      <c r="G24" s="22">
        <v>32.055700000000002</v>
      </c>
      <c r="H24" s="22" t="s">
        <v>79</v>
      </c>
      <c r="I24" s="22" t="s">
        <v>342</v>
      </c>
      <c r="J24" s="22">
        <v>27</v>
      </c>
      <c r="K24" s="22" t="s">
        <v>343</v>
      </c>
    </row>
    <row r="25" spans="1:11" x14ac:dyDescent="0.2">
      <c r="A25" s="22" t="s">
        <v>344</v>
      </c>
      <c r="B25" s="22" t="s">
        <v>68</v>
      </c>
      <c r="E25" s="22" t="s">
        <v>345</v>
      </c>
      <c r="F25" s="22">
        <v>6.2375E-2</v>
      </c>
      <c r="G25" s="22">
        <v>36.812800000000003</v>
      </c>
      <c r="H25" s="22" t="s">
        <v>70</v>
      </c>
      <c r="I25" s="22" t="s">
        <v>346</v>
      </c>
      <c r="J25" s="22">
        <v>31</v>
      </c>
      <c r="K25" s="22" t="s">
        <v>117</v>
      </c>
    </row>
    <row r="26" spans="1:11" x14ac:dyDescent="0.2">
      <c r="A26" s="22" t="s">
        <v>347</v>
      </c>
      <c r="B26" s="22" t="s">
        <v>68</v>
      </c>
      <c r="E26" s="22" t="s">
        <v>348</v>
      </c>
      <c r="F26" s="22">
        <v>6.2891000000000002E-2</v>
      </c>
      <c r="G26" s="22">
        <v>31.0839</v>
      </c>
      <c r="H26" s="22" t="s">
        <v>79</v>
      </c>
      <c r="I26" s="22" t="s">
        <v>349</v>
      </c>
      <c r="J26" s="22">
        <v>30</v>
      </c>
      <c r="K26" s="22" t="s">
        <v>332</v>
      </c>
    </row>
    <row r="27" spans="1:11" x14ac:dyDescent="0.2">
      <c r="A27" s="22" t="s">
        <v>350</v>
      </c>
      <c r="B27" s="22" t="s">
        <v>68</v>
      </c>
      <c r="E27" s="22" t="s">
        <v>351</v>
      </c>
      <c r="F27" s="22">
        <v>6.3786999999999996E-2</v>
      </c>
      <c r="G27" s="22">
        <v>37.093800000000002</v>
      </c>
      <c r="H27" s="22" t="s">
        <v>70</v>
      </c>
      <c r="I27" s="22" t="s">
        <v>352</v>
      </c>
      <c r="J27" s="22">
        <v>33</v>
      </c>
      <c r="K27" s="22" t="s">
        <v>353</v>
      </c>
    </row>
    <row r="28" spans="1:11" x14ac:dyDescent="0.2">
      <c r="A28" s="22" t="s">
        <v>354</v>
      </c>
      <c r="B28" s="22" t="s">
        <v>68</v>
      </c>
      <c r="E28" s="22" t="s">
        <v>355</v>
      </c>
      <c r="F28" s="22">
        <v>6.5532999999999994E-2</v>
      </c>
      <c r="G28" s="22">
        <v>34.555100000000003</v>
      </c>
      <c r="H28" s="22" t="s">
        <v>79</v>
      </c>
      <c r="I28" s="22" t="s">
        <v>356</v>
      </c>
      <c r="J28" s="22">
        <v>24</v>
      </c>
      <c r="K28" s="22" t="s">
        <v>343</v>
      </c>
    </row>
    <row r="29" spans="1:11" x14ac:dyDescent="0.2">
      <c r="A29" s="22" t="s">
        <v>357</v>
      </c>
      <c r="B29" s="22" t="s">
        <v>68</v>
      </c>
      <c r="E29" s="22" t="s">
        <v>358</v>
      </c>
      <c r="F29" s="22">
        <v>6.6615999999999995E-2</v>
      </c>
      <c r="G29" s="22">
        <v>31.740100000000002</v>
      </c>
      <c r="H29" s="22" t="s">
        <v>79</v>
      </c>
      <c r="I29" s="22" t="s">
        <v>359</v>
      </c>
      <c r="J29" s="22">
        <v>26</v>
      </c>
      <c r="K29" s="22" t="s">
        <v>353</v>
      </c>
    </row>
    <row r="30" spans="1:11" x14ac:dyDescent="0.2">
      <c r="A30" s="22" t="s">
        <v>360</v>
      </c>
      <c r="B30" s="22" t="s">
        <v>68</v>
      </c>
      <c r="E30" s="22" t="s">
        <v>361</v>
      </c>
      <c r="F30" s="22">
        <v>7.0028000000000007E-2</v>
      </c>
      <c r="G30" s="22">
        <v>35.9985</v>
      </c>
      <c r="H30" s="22" t="s">
        <v>79</v>
      </c>
      <c r="I30" s="22" t="s">
        <v>362</v>
      </c>
      <c r="J30" s="22">
        <v>25</v>
      </c>
      <c r="K30" s="22" t="s">
        <v>363</v>
      </c>
    </row>
    <row r="31" spans="1:11" x14ac:dyDescent="0.2">
      <c r="A31" s="22" t="s">
        <v>364</v>
      </c>
      <c r="B31" s="22" t="s">
        <v>68</v>
      </c>
      <c r="E31" s="22" t="s">
        <v>365</v>
      </c>
      <c r="F31" s="22">
        <v>8.0361000000000002E-2</v>
      </c>
      <c r="G31" s="22">
        <v>35.754899999999999</v>
      </c>
      <c r="H31" s="22" t="s">
        <v>70</v>
      </c>
      <c r="I31" s="22" t="s">
        <v>366</v>
      </c>
      <c r="J31" s="22">
        <v>29</v>
      </c>
      <c r="K31" s="22" t="s">
        <v>367</v>
      </c>
    </row>
    <row r="32" spans="1:11" x14ac:dyDescent="0.2">
      <c r="A32" s="22" t="s">
        <v>368</v>
      </c>
      <c r="B32" s="22" t="s">
        <v>68</v>
      </c>
      <c r="E32" s="22" t="s">
        <v>369</v>
      </c>
      <c r="F32" s="22">
        <v>8.1198000000000006E-2</v>
      </c>
      <c r="G32" s="22">
        <v>38.119199999999999</v>
      </c>
      <c r="H32" s="22" t="s">
        <v>79</v>
      </c>
      <c r="I32" s="22" t="s">
        <v>370</v>
      </c>
      <c r="J32" s="22">
        <v>31</v>
      </c>
      <c r="K32" s="22" t="s">
        <v>371</v>
      </c>
    </row>
    <row r="33" spans="1:11" x14ac:dyDescent="0.2">
      <c r="A33" s="22" t="s">
        <v>372</v>
      </c>
      <c r="B33" s="22" t="s">
        <v>68</v>
      </c>
      <c r="E33" s="22" t="s">
        <v>373</v>
      </c>
      <c r="F33" s="22">
        <v>8.1576999999999997E-2</v>
      </c>
      <c r="G33" s="22">
        <v>37.845199999999998</v>
      </c>
      <c r="H33" s="22" t="s">
        <v>70</v>
      </c>
      <c r="I33" s="22" t="s">
        <v>374</v>
      </c>
      <c r="J33" s="22">
        <v>58</v>
      </c>
      <c r="K33" s="22" t="s">
        <v>353</v>
      </c>
    </row>
    <row r="34" spans="1:11" x14ac:dyDescent="0.2">
      <c r="A34" s="22" t="s">
        <v>375</v>
      </c>
      <c r="B34" s="22" t="s">
        <v>68</v>
      </c>
      <c r="E34" s="22" t="s">
        <v>376</v>
      </c>
      <c r="F34" s="22">
        <v>8.1993999999999997E-2</v>
      </c>
      <c r="G34" s="22">
        <v>35.087899999999998</v>
      </c>
      <c r="H34" s="22" t="s">
        <v>79</v>
      </c>
      <c r="I34" s="22" t="s">
        <v>377</v>
      </c>
      <c r="J34" s="22">
        <v>29</v>
      </c>
      <c r="K34" s="22" t="s">
        <v>378</v>
      </c>
    </row>
    <row r="35" spans="1:11" x14ac:dyDescent="0.2">
      <c r="A35" s="22" t="s">
        <v>379</v>
      </c>
      <c r="B35" s="22" t="s">
        <v>68</v>
      </c>
      <c r="E35" s="22" t="s">
        <v>380</v>
      </c>
      <c r="F35" s="22">
        <v>8.2346000000000003E-2</v>
      </c>
      <c r="G35" s="22">
        <v>37.309600000000003</v>
      </c>
      <c r="H35" s="22" t="s">
        <v>70</v>
      </c>
      <c r="I35" s="22" t="s">
        <v>381</v>
      </c>
      <c r="J35" s="22">
        <v>59</v>
      </c>
      <c r="K35" s="22" t="s">
        <v>353</v>
      </c>
    </row>
    <row r="36" spans="1:11" x14ac:dyDescent="0.2">
      <c r="A36" s="22" t="s">
        <v>382</v>
      </c>
      <c r="B36" s="22" t="s">
        <v>68</v>
      </c>
      <c r="E36" s="22" t="s">
        <v>383</v>
      </c>
      <c r="F36" s="22">
        <v>8.3024000000000001E-2</v>
      </c>
      <c r="G36" s="22">
        <v>35.5379</v>
      </c>
      <c r="H36" s="22" t="s">
        <v>79</v>
      </c>
      <c r="I36" s="22" t="s">
        <v>384</v>
      </c>
      <c r="J36" s="22">
        <v>32</v>
      </c>
      <c r="K36" s="22" t="s">
        <v>378</v>
      </c>
    </row>
    <row r="37" spans="1:11" x14ac:dyDescent="0.2">
      <c r="A37" s="22" t="s">
        <v>385</v>
      </c>
      <c r="B37" s="22" t="s">
        <v>68</v>
      </c>
      <c r="E37" s="22" t="s">
        <v>386</v>
      </c>
      <c r="F37" s="22">
        <v>8.319E-2</v>
      </c>
      <c r="G37" s="22">
        <v>36.574100000000001</v>
      </c>
      <c r="H37" s="22" t="s">
        <v>70</v>
      </c>
      <c r="I37" s="22" t="s">
        <v>387</v>
      </c>
      <c r="J37" s="22">
        <v>29</v>
      </c>
      <c r="K37" s="22" t="s">
        <v>388</v>
      </c>
    </row>
    <row r="38" spans="1:11" x14ac:dyDescent="0.2">
      <c r="A38" s="22" t="s">
        <v>389</v>
      </c>
      <c r="B38" s="22" t="s">
        <v>68</v>
      </c>
      <c r="E38" s="22" t="s">
        <v>390</v>
      </c>
      <c r="F38" s="22">
        <v>8.3526000000000003E-2</v>
      </c>
      <c r="G38" s="22">
        <v>37.545200000000001</v>
      </c>
      <c r="H38" s="22" t="s">
        <v>70</v>
      </c>
      <c r="I38" s="22" t="s">
        <v>391</v>
      </c>
      <c r="J38" s="22">
        <v>57</v>
      </c>
      <c r="K38" s="22" t="s">
        <v>353</v>
      </c>
    </row>
    <row r="39" spans="1:11" x14ac:dyDescent="0.2">
      <c r="A39" s="22" t="s">
        <v>392</v>
      </c>
      <c r="B39" s="22" t="s">
        <v>68</v>
      </c>
      <c r="E39" s="22" t="s">
        <v>393</v>
      </c>
      <c r="F39" s="22">
        <v>8.3674999999999999E-2</v>
      </c>
      <c r="G39" s="22">
        <v>37.0505</v>
      </c>
      <c r="H39" s="22" t="s">
        <v>79</v>
      </c>
      <c r="I39" s="22" t="s">
        <v>394</v>
      </c>
      <c r="J39" s="22">
        <v>34</v>
      </c>
      <c r="K39" s="22" t="s">
        <v>371</v>
      </c>
    </row>
    <row r="40" spans="1:11" x14ac:dyDescent="0.2">
      <c r="A40" s="22" t="s">
        <v>395</v>
      </c>
      <c r="B40" s="22" t="s">
        <v>68</v>
      </c>
      <c r="E40" s="22" t="s">
        <v>396</v>
      </c>
      <c r="F40" s="22">
        <v>8.4607000000000002E-2</v>
      </c>
      <c r="G40" s="22">
        <v>37.579599999999999</v>
      </c>
      <c r="H40" s="22" t="s">
        <v>70</v>
      </c>
      <c r="I40" s="22" t="s">
        <v>397</v>
      </c>
      <c r="J40" s="22">
        <v>61</v>
      </c>
      <c r="K40" s="22" t="s">
        <v>353</v>
      </c>
    </row>
    <row r="41" spans="1:11" x14ac:dyDescent="0.2">
      <c r="A41" s="22" t="s">
        <v>398</v>
      </c>
      <c r="B41" s="22" t="s">
        <v>68</v>
      </c>
      <c r="E41" s="22" t="s">
        <v>399</v>
      </c>
      <c r="F41" s="22">
        <v>8.5263000000000005E-2</v>
      </c>
      <c r="G41" s="22">
        <v>37.820599999999999</v>
      </c>
      <c r="H41" s="22" t="s">
        <v>79</v>
      </c>
      <c r="I41" s="22" t="s">
        <v>400</v>
      </c>
      <c r="J41" s="22">
        <v>61</v>
      </c>
      <c r="K41" s="22" t="s">
        <v>137</v>
      </c>
    </row>
    <row r="42" spans="1:11" x14ac:dyDescent="0.2">
      <c r="A42" s="22" t="s">
        <v>401</v>
      </c>
      <c r="B42" s="22" t="s">
        <v>68</v>
      </c>
      <c r="E42" s="22" t="s">
        <v>402</v>
      </c>
      <c r="F42" s="22">
        <v>8.5286000000000001E-2</v>
      </c>
      <c r="G42" s="22">
        <v>37.835000000000001</v>
      </c>
      <c r="H42" s="22" t="s">
        <v>79</v>
      </c>
      <c r="I42" s="22" t="s">
        <v>403</v>
      </c>
      <c r="J42" s="22">
        <v>61</v>
      </c>
      <c r="K42" s="22" t="s">
        <v>404</v>
      </c>
    </row>
    <row r="43" spans="1:11" x14ac:dyDescent="0.2">
      <c r="A43" s="22" t="s">
        <v>405</v>
      </c>
      <c r="B43" s="22" t="s">
        <v>68</v>
      </c>
      <c r="E43" s="22" t="s">
        <v>406</v>
      </c>
      <c r="F43" s="22">
        <v>8.5318000000000005E-2</v>
      </c>
      <c r="G43" s="22">
        <v>37.667299999999997</v>
      </c>
      <c r="H43" s="22" t="s">
        <v>79</v>
      </c>
      <c r="I43" s="22" t="s">
        <v>407</v>
      </c>
      <c r="J43" s="22">
        <v>37</v>
      </c>
      <c r="K43" s="22" t="s">
        <v>408</v>
      </c>
    </row>
    <row r="44" spans="1:11" x14ac:dyDescent="0.2">
      <c r="A44" s="22" t="s">
        <v>409</v>
      </c>
      <c r="B44" s="22" t="s">
        <v>68</v>
      </c>
      <c r="E44" s="22" t="s">
        <v>410</v>
      </c>
      <c r="F44" s="22">
        <v>8.5868E-2</v>
      </c>
      <c r="G44" s="22">
        <v>35.624400000000001</v>
      </c>
      <c r="H44" s="22" t="s">
        <v>79</v>
      </c>
      <c r="I44" s="22" t="s">
        <v>411</v>
      </c>
      <c r="J44" s="22">
        <v>35</v>
      </c>
      <c r="K44" s="22" t="s">
        <v>327</v>
      </c>
    </row>
    <row r="45" spans="1:11" x14ac:dyDescent="0.2">
      <c r="A45" s="22" t="s">
        <v>412</v>
      </c>
      <c r="B45" s="22" t="s">
        <v>68</v>
      </c>
      <c r="E45" s="22" t="s">
        <v>413</v>
      </c>
      <c r="F45" s="22">
        <v>8.6379999999999998E-2</v>
      </c>
      <c r="G45" s="22">
        <v>37.869900000000001</v>
      </c>
      <c r="H45" s="22" t="s">
        <v>79</v>
      </c>
      <c r="I45" s="22" t="s">
        <v>414</v>
      </c>
      <c r="J45" s="22">
        <v>61</v>
      </c>
      <c r="K45" s="22" t="s">
        <v>371</v>
      </c>
    </row>
    <row r="46" spans="1:11" x14ac:dyDescent="0.2">
      <c r="A46" s="22" t="s">
        <v>415</v>
      </c>
      <c r="B46" s="22" t="s">
        <v>68</v>
      </c>
      <c r="E46" s="22" t="s">
        <v>416</v>
      </c>
      <c r="F46" s="22">
        <v>8.6691000000000004E-2</v>
      </c>
      <c r="G46" s="22">
        <v>37.144599999999997</v>
      </c>
      <c r="H46" s="22" t="s">
        <v>70</v>
      </c>
      <c r="I46" s="22" t="s">
        <v>417</v>
      </c>
      <c r="J46" s="22">
        <v>60</v>
      </c>
      <c r="K46" s="22" t="s">
        <v>117</v>
      </c>
    </row>
    <row r="47" spans="1:11" x14ac:dyDescent="0.2">
      <c r="A47" s="22" t="s">
        <v>418</v>
      </c>
      <c r="B47" s="22" t="s">
        <v>68</v>
      </c>
      <c r="E47" s="22" t="s">
        <v>419</v>
      </c>
      <c r="F47" s="22">
        <v>8.6744000000000002E-2</v>
      </c>
      <c r="G47" s="22">
        <v>37.716700000000003</v>
      </c>
      <c r="H47" s="22" t="s">
        <v>79</v>
      </c>
      <c r="I47" s="22" t="s">
        <v>420</v>
      </c>
      <c r="J47" s="22">
        <v>62</v>
      </c>
      <c r="K47" s="22" t="s">
        <v>421</v>
      </c>
    </row>
    <row r="48" spans="1:11" x14ac:dyDescent="0.2">
      <c r="A48" s="22" t="s">
        <v>422</v>
      </c>
      <c r="B48" s="22" t="s">
        <v>68</v>
      </c>
      <c r="E48" s="22" t="s">
        <v>423</v>
      </c>
      <c r="F48" s="22">
        <v>8.7528999999999996E-2</v>
      </c>
      <c r="G48" s="22">
        <v>35.186100000000003</v>
      </c>
      <c r="H48" s="22" t="s">
        <v>79</v>
      </c>
      <c r="I48" s="22" t="s">
        <v>424</v>
      </c>
      <c r="J48" s="22">
        <v>36</v>
      </c>
      <c r="K48" s="22" t="s">
        <v>425</v>
      </c>
    </row>
    <row r="49" spans="1:11" x14ac:dyDescent="0.2">
      <c r="A49" s="22" t="s">
        <v>426</v>
      </c>
      <c r="B49" s="22" t="s">
        <v>68</v>
      </c>
      <c r="E49" s="22" t="s">
        <v>427</v>
      </c>
      <c r="F49" s="22">
        <v>8.8525000000000006E-2</v>
      </c>
      <c r="G49" s="22">
        <v>35.243200000000002</v>
      </c>
      <c r="H49" s="22" t="s">
        <v>79</v>
      </c>
      <c r="I49" s="22" t="s">
        <v>428</v>
      </c>
      <c r="J49" s="22">
        <v>32</v>
      </c>
      <c r="K49" s="22" t="s">
        <v>378</v>
      </c>
    </row>
    <row r="50" spans="1:11" x14ac:dyDescent="0.2">
      <c r="A50" s="22" t="s">
        <v>429</v>
      </c>
      <c r="B50" s="22" t="s">
        <v>68</v>
      </c>
      <c r="E50" s="22" t="s">
        <v>430</v>
      </c>
      <c r="F50" s="22">
        <v>9.1517000000000001E-2</v>
      </c>
      <c r="G50" s="22">
        <v>35.494999999999997</v>
      </c>
      <c r="H50" s="22" t="s">
        <v>79</v>
      </c>
      <c r="I50" s="22" t="s">
        <v>431</v>
      </c>
      <c r="J50" s="22">
        <v>31</v>
      </c>
      <c r="K50" s="22" t="s">
        <v>378</v>
      </c>
    </row>
    <row r="51" spans="1:11" x14ac:dyDescent="0.2">
      <c r="A51" s="22" t="s">
        <v>432</v>
      </c>
      <c r="B51" s="22" t="s">
        <v>68</v>
      </c>
      <c r="E51" s="22" t="s">
        <v>433</v>
      </c>
      <c r="F51" s="22">
        <v>9.2060000000000003E-2</v>
      </c>
      <c r="G51" s="22">
        <v>34.400399999999998</v>
      </c>
      <c r="H51" s="22" t="s">
        <v>70</v>
      </c>
      <c r="I51" s="22" t="s">
        <v>434</v>
      </c>
      <c r="J51" s="22">
        <v>31</v>
      </c>
      <c r="K51" s="22" t="s">
        <v>435</v>
      </c>
    </row>
    <row r="52" spans="1:11" x14ac:dyDescent="0.2">
      <c r="A52" s="22" t="s">
        <v>436</v>
      </c>
      <c r="B52" s="22" t="s">
        <v>68</v>
      </c>
      <c r="E52" s="22" t="s">
        <v>437</v>
      </c>
      <c r="F52" s="22">
        <v>9.4380000000000006E-2</v>
      </c>
      <c r="G52" s="22">
        <v>36.560699999999997</v>
      </c>
      <c r="H52" s="22" t="s">
        <v>70</v>
      </c>
      <c r="I52" s="22" t="s">
        <v>438</v>
      </c>
      <c r="J52" s="22">
        <v>30</v>
      </c>
      <c r="K52" s="22" t="s">
        <v>439</v>
      </c>
    </row>
    <row r="53" spans="1:11" x14ac:dyDescent="0.2">
      <c r="A53" s="22" t="s">
        <v>440</v>
      </c>
      <c r="B53" s="22" t="s">
        <v>68</v>
      </c>
      <c r="E53" s="22" t="s">
        <v>441</v>
      </c>
      <c r="F53" s="22">
        <v>9.4559000000000004E-2</v>
      </c>
      <c r="G53" s="22">
        <v>37.106999999999999</v>
      </c>
      <c r="H53" s="22" t="s">
        <v>70</v>
      </c>
      <c r="I53" s="22" t="s">
        <v>442</v>
      </c>
      <c r="J53" s="22">
        <v>34</v>
      </c>
      <c r="K53" s="22" t="s">
        <v>388</v>
      </c>
    </row>
    <row r="54" spans="1:11" x14ac:dyDescent="0.2">
      <c r="A54" s="22" t="s">
        <v>443</v>
      </c>
      <c r="B54" s="22" t="s">
        <v>68</v>
      </c>
      <c r="E54" s="22" t="s">
        <v>444</v>
      </c>
      <c r="F54" s="22">
        <v>9.8706000000000002E-2</v>
      </c>
      <c r="G54" s="22">
        <v>34.646299999999997</v>
      </c>
      <c r="H54" s="22" t="s">
        <v>79</v>
      </c>
      <c r="I54" s="22" t="s">
        <v>445</v>
      </c>
      <c r="J54" s="22">
        <v>29</v>
      </c>
      <c r="K54" s="22" t="s">
        <v>327</v>
      </c>
    </row>
    <row r="55" spans="1:11" x14ac:dyDescent="0.2">
      <c r="A55" s="22" t="s">
        <v>446</v>
      </c>
      <c r="B55" s="22" t="s">
        <v>68</v>
      </c>
      <c r="E55" s="22" t="s">
        <v>447</v>
      </c>
      <c r="F55" s="22">
        <v>0.102657</v>
      </c>
      <c r="G55" s="22">
        <v>36.783700000000003</v>
      </c>
      <c r="H55" s="22" t="s">
        <v>79</v>
      </c>
      <c r="I55" s="22" t="s">
        <v>448</v>
      </c>
      <c r="J55" s="22">
        <v>31</v>
      </c>
      <c r="K55" s="22" t="s">
        <v>449</v>
      </c>
    </row>
    <row r="56" spans="1:11" x14ac:dyDescent="0.2">
      <c r="A56" s="22" t="s">
        <v>450</v>
      </c>
      <c r="B56" s="22" t="s">
        <v>68</v>
      </c>
      <c r="E56" s="22" t="s">
        <v>451</v>
      </c>
      <c r="F56" s="22">
        <v>0.103835</v>
      </c>
      <c r="G56" s="22">
        <v>37.469099999999997</v>
      </c>
      <c r="H56" s="22" t="s">
        <v>70</v>
      </c>
      <c r="I56" s="22" t="s">
        <v>452</v>
      </c>
      <c r="J56" s="22">
        <v>41</v>
      </c>
      <c r="K56" s="22" t="s">
        <v>453</v>
      </c>
    </row>
    <row r="57" spans="1:11" x14ac:dyDescent="0.2">
      <c r="A57" s="22" t="s">
        <v>454</v>
      </c>
      <c r="B57" s="22" t="s">
        <v>68</v>
      </c>
      <c r="E57" s="22" t="s">
        <v>455</v>
      </c>
      <c r="F57" s="22">
        <v>0.10625900000000001</v>
      </c>
      <c r="G57" s="22">
        <v>33.584000000000003</v>
      </c>
      <c r="H57" s="22" t="s">
        <v>79</v>
      </c>
      <c r="I57" s="22" t="s">
        <v>456</v>
      </c>
      <c r="J57" s="22">
        <v>69</v>
      </c>
      <c r="K57" s="22" t="s">
        <v>457</v>
      </c>
    </row>
    <row r="58" spans="1:11" x14ac:dyDescent="0.2">
      <c r="A58" s="22" t="s">
        <v>458</v>
      </c>
      <c r="B58" s="22" t="s">
        <v>68</v>
      </c>
      <c r="E58" s="22" t="s">
        <v>459</v>
      </c>
      <c r="F58" s="22">
        <v>0.10638499999999999</v>
      </c>
      <c r="G58" s="22">
        <v>37.169699999999999</v>
      </c>
      <c r="H58" s="22" t="s">
        <v>70</v>
      </c>
      <c r="I58" s="22" t="s">
        <v>460</v>
      </c>
      <c r="J58" s="22">
        <v>38</v>
      </c>
      <c r="K58" s="22" t="s">
        <v>388</v>
      </c>
    </row>
    <row r="59" spans="1:11" x14ac:dyDescent="0.2">
      <c r="A59" s="22" t="s">
        <v>461</v>
      </c>
      <c r="B59" s="22" t="s">
        <v>68</v>
      </c>
      <c r="E59" s="22" t="s">
        <v>462</v>
      </c>
      <c r="F59" s="22">
        <v>0.106796</v>
      </c>
      <c r="G59" s="22">
        <v>34.664200000000001</v>
      </c>
      <c r="H59" s="22" t="s">
        <v>79</v>
      </c>
      <c r="I59" s="22" t="s">
        <v>463</v>
      </c>
      <c r="J59" s="22">
        <v>34</v>
      </c>
      <c r="K59" s="22" t="s">
        <v>371</v>
      </c>
    </row>
    <row r="60" spans="1:11" x14ac:dyDescent="0.2">
      <c r="A60" s="22" t="s">
        <v>464</v>
      </c>
      <c r="B60" s="22" t="s">
        <v>68</v>
      </c>
      <c r="E60" s="22" t="s">
        <v>465</v>
      </c>
      <c r="F60" s="22">
        <v>0.107122</v>
      </c>
      <c r="G60" s="22">
        <v>38.782899999999998</v>
      </c>
      <c r="H60" s="22" t="s">
        <v>79</v>
      </c>
      <c r="I60" s="22" t="s">
        <v>466</v>
      </c>
      <c r="J60" s="22">
        <v>70</v>
      </c>
      <c r="K60" s="22" t="s">
        <v>467</v>
      </c>
    </row>
    <row r="61" spans="1:11" x14ac:dyDescent="0.2">
      <c r="A61" s="22" t="s">
        <v>468</v>
      </c>
      <c r="B61" s="22" t="s">
        <v>68</v>
      </c>
      <c r="E61" s="22" t="s">
        <v>469</v>
      </c>
      <c r="F61" s="22">
        <v>0.10777100000000001</v>
      </c>
      <c r="G61" s="22">
        <v>36.544199999999996</v>
      </c>
      <c r="H61" s="22" t="s">
        <v>79</v>
      </c>
      <c r="I61" s="22" t="s">
        <v>470</v>
      </c>
      <c r="J61" s="22">
        <v>38</v>
      </c>
      <c r="K61" s="22" t="s">
        <v>327</v>
      </c>
    </row>
    <row r="62" spans="1:11" x14ac:dyDescent="0.2">
      <c r="A62" s="22" t="s">
        <v>471</v>
      </c>
      <c r="B62" s="22" t="s">
        <v>68</v>
      </c>
      <c r="E62" s="22" t="s">
        <v>472</v>
      </c>
      <c r="F62" s="22">
        <v>0.10800700000000001</v>
      </c>
      <c r="G62" s="22">
        <v>40.6233</v>
      </c>
      <c r="H62" s="22" t="s">
        <v>79</v>
      </c>
      <c r="I62" s="22" t="s">
        <v>473</v>
      </c>
      <c r="J62" s="22">
        <v>62</v>
      </c>
      <c r="K62" s="22" t="s">
        <v>474</v>
      </c>
    </row>
    <row r="63" spans="1:11" x14ac:dyDescent="0.2">
      <c r="A63" s="22" t="s">
        <v>475</v>
      </c>
      <c r="B63" s="22" t="s">
        <v>68</v>
      </c>
      <c r="E63" s="22" t="s">
        <v>476</v>
      </c>
      <c r="F63" s="22">
        <v>0.10867400000000001</v>
      </c>
      <c r="G63" s="22">
        <v>31.149100000000001</v>
      </c>
      <c r="H63" s="22" t="s">
        <v>79</v>
      </c>
      <c r="I63" s="22" t="s">
        <v>477</v>
      </c>
      <c r="J63" s="22">
        <v>80</v>
      </c>
      <c r="K63" s="22" t="s">
        <v>353</v>
      </c>
    </row>
    <row r="64" spans="1:11" x14ac:dyDescent="0.2">
      <c r="A64" s="22" t="s">
        <v>478</v>
      </c>
      <c r="B64" s="22" t="s">
        <v>68</v>
      </c>
      <c r="E64" s="22" t="s">
        <v>479</v>
      </c>
      <c r="F64" s="22">
        <v>0.109518</v>
      </c>
      <c r="G64" s="22">
        <v>36.636000000000003</v>
      </c>
      <c r="H64" s="22" t="s">
        <v>79</v>
      </c>
      <c r="I64" s="22" t="s">
        <v>480</v>
      </c>
      <c r="J64" s="22">
        <v>72</v>
      </c>
      <c r="K64" s="22" t="s">
        <v>481</v>
      </c>
    </row>
    <row r="65" spans="1:11" x14ac:dyDescent="0.2">
      <c r="A65" s="22" t="s">
        <v>482</v>
      </c>
      <c r="B65" s="22" t="s">
        <v>68</v>
      </c>
      <c r="E65" s="22" t="s">
        <v>483</v>
      </c>
      <c r="F65" s="22">
        <v>0.10954999999999999</v>
      </c>
      <c r="G65" s="22">
        <v>36.687399999999997</v>
      </c>
      <c r="H65" s="22" t="s">
        <v>79</v>
      </c>
      <c r="I65" s="22" t="s">
        <v>484</v>
      </c>
      <c r="J65" s="22">
        <v>73</v>
      </c>
      <c r="K65" s="22" t="s">
        <v>485</v>
      </c>
    </row>
    <row r="66" spans="1:11" x14ac:dyDescent="0.2">
      <c r="A66" s="22" t="s">
        <v>486</v>
      </c>
      <c r="B66" s="22" t="s">
        <v>68</v>
      </c>
      <c r="E66" s="22" t="s">
        <v>487</v>
      </c>
      <c r="F66" s="22">
        <v>0.109584</v>
      </c>
      <c r="G66" s="22">
        <v>36.651299999999999</v>
      </c>
      <c r="H66" s="22" t="s">
        <v>79</v>
      </c>
      <c r="I66" s="22" t="s">
        <v>488</v>
      </c>
      <c r="J66" s="22">
        <v>73</v>
      </c>
      <c r="K66" s="22" t="s">
        <v>75</v>
      </c>
    </row>
    <row r="67" spans="1:11" x14ac:dyDescent="0.2">
      <c r="A67" s="22" t="s">
        <v>489</v>
      </c>
      <c r="B67" s="22" t="s">
        <v>68</v>
      </c>
      <c r="E67" s="22" t="s">
        <v>490</v>
      </c>
      <c r="F67" s="22">
        <v>0.109667</v>
      </c>
      <c r="G67" s="22">
        <v>36.627200000000002</v>
      </c>
      <c r="H67" s="22" t="s">
        <v>79</v>
      </c>
      <c r="I67" s="22" t="s">
        <v>491</v>
      </c>
      <c r="J67" s="22">
        <v>73</v>
      </c>
      <c r="K67" s="22" t="s">
        <v>485</v>
      </c>
    </row>
    <row r="68" spans="1:11" x14ac:dyDescent="0.2">
      <c r="A68" s="22" t="s">
        <v>492</v>
      </c>
      <c r="B68" s="22" t="s">
        <v>68</v>
      </c>
      <c r="E68" s="22" t="s">
        <v>493</v>
      </c>
      <c r="F68" s="22">
        <v>0.110246</v>
      </c>
      <c r="G68" s="22">
        <v>37.232199999999999</v>
      </c>
      <c r="H68" s="22" t="s">
        <v>70</v>
      </c>
      <c r="I68" s="22" t="s">
        <v>494</v>
      </c>
      <c r="J68" s="22">
        <v>35</v>
      </c>
      <c r="K68" s="22" t="s">
        <v>388</v>
      </c>
    </row>
    <row r="69" spans="1:11" x14ac:dyDescent="0.2">
      <c r="A69" s="22" t="s">
        <v>495</v>
      </c>
      <c r="B69" s="22" t="s">
        <v>68</v>
      </c>
      <c r="E69" s="22" t="s">
        <v>496</v>
      </c>
      <c r="F69" s="22">
        <v>0.110411</v>
      </c>
      <c r="G69" s="22">
        <v>50.748600000000003</v>
      </c>
      <c r="H69" s="22" t="s">
        <v>79</v>
      </c>
      <c r="I69" s="22" t="s">
        <v>497</v>
      </c>
      <c r="J69" s="22">
        <v>61</v>
      </c>
      <c r="K69" s="22" t="s">
        <v>498</v>
      </c>
    </row>
    <row r="70" spans="1:11" x14ac:dyDescent="0.2">
      <c r="A70" s="22" t="s">
        <v>499</v>
      </c>
      <c r="B70" s="22" t="s">
        <v>68</v>
      </c>
      <c r="E70" s="22" t="s">
        <v>500</v>
      </c>
      <c r="F70" s="22">
        <v>0.113064</v>
      </c>
      <c r="G70" s="22">
        <v>36.6783</v>
      </c>
      <c r="H70" s="22" t="s">
        <v>79</v>
      </c>
      <c r="I70" s="22" t="s">
        <v>501</v>
      </c>
      <c r="J70" s="22">
        <v>67</v>
      </c>
      <c r="K70" s="22" t="s">
        <v>502</v>
      </c>
    </row>
    <row r="71" spans="1:11" x14ac:dyDescent="0.2">
      <c r="A71" s="22" t="s">
        <v>503</v>
      </c>
      <c r="B71" s="22" t="s">
        <v>68</v>
      </c>
      <c r="E71" s="22" t="s">
        <v>504</v>
      </c>
      <c r="F71" s="22">
        <v>0.113204</v>
      </c>
      <c r="G71" s="22">
        <v>36.503100000000003</v>
      </c>
      <c r="H71" s="22" t="s">
        <v>79</v>
      </c>
      <c r="I71" s="22" t="s">
        <v>505</v>
      </c>
      <c r="J71" s="22">
        <v>67</v>
      </c>
      <c r="K71" s="22" t="s">
        <v>506</v>
      </c>
    </row>
    <row r="72" spans="1:11" x14ac:dyDescent="0.2">
      <c r="A72" s="22" t="s">
        <v>507</v>
      </c>
      <c r="B72" s="22" t="s">
        <v>68</v>
      </c>
      <c r="E72" s="22" t="s">
        <v>508</v>
      </c>
      <c r="F72" s="22">
        <v>0.113249</v>
      </c>
      <c r="G72" s="22">
        <v>38.453299999999999</v>
      </c>
      <c r="H72" s="22" t="s">
        <v>79</v>
      </c>
      <c r="I72" s="22" t="s">
        <v>509</v>
      </c>
      <c r="J72" s="22">
        <v>66</v>
      </c>
      <c r="K72" s="22" t="s">
        <v>510</v>
      </c>
    </row>
    <row r="73" spans="1:11" x14ac:dyDescent="0.2">
      <c r="A73" s="22" t="s">
        <v>511</v>
      </c>
      <c r="B73" s="22" t="s">
        <v>68</v>
      </c>
      <c r="E73" s="22" t="s">
        <v>512</v>
      </c>
      <c r="F73" s="22">
        <v>0.11348999999999999</v>
      </c>
      <c r="G73" s="22">
        <v>37.2896</v>
      </c>
      <c r="H73" s="22" t="s">
        <v>79</v>
      </c>
      <c r="I73" s="22" t="s">
        <v>513</v>
      </c>
      <c r="J73" s="22">
        <v>77</v>
      </c>
      <c r="K73" s="22" t="s">
        <v>514</v>
      </c>
    </row>
    <row r="74" spans="1:11" x14ac:dyDescent="0.2">
      <c r="A74" s="22" t="s">
        <v>515</v>
      </c>
      <c r="B74" s="22" t="s">
        <v>68</v>
      </c>
      <c r="E74" s="22" t="s">
        <v>516</v>
      </c>
      <c r="F74" s="22">
        <v>0.113536</v>
      </c>
      <c r="G74" s="22">
        <v>37.254300000000001</v>
      </c>
      <c r="H74" s="22" t="s">
        <v>79</v>
      </c>
      <c r="I74" s="22" t="s">
        <v>517</v>
      </c>
      <c r="J74" s="22">
        <v>77</v>
      </c>
      <c r="K74" s="22" t="s">
        <v>518</v>
      </c>
    </row>
    <row r="75" spans="1:11" x14ac:dyDescent="0.2">
      <c r="A75" s="22" t="s">
        <v>519</v>
      </c>
      <c r="B75" s="22" t="s">
        <v>68</v>
      </c>
      <c r="E75" s="22" t="s">
        <v>520</v>
      </c>
      <c r="F75" s="22">
        <v>0.11389299999999999</v>
      </c>
      <c r="G75" s="22">
        <v>37.191899999999997</v>
      </c>
      <c r="H75" s="22" t="s">
        <v>79</v>
      </c>
      <c r="I75" s="22" t="s">
        <v>521</v>
      </c>
      <c r="J75" s="22">
        <v>79</v>
      </c>
      <c r="K75" s="22" t="s">
        <v>514</v>
      </c>
    </row>
    <row r="76" spans="1:11" x14ac:dyDescent="0.2">
      <c r="A76" s="22" t="s">
        <v>522</v>
      </c>
      <c r="B76" s="22" t="s">
        <v>68</v>
      </c>
      <c r="E76" s="22" t="s">
        <v>523</v>
      </c>
      <c r="F76" s="22">
        <v>0.114082</v>
      </c>
      <c r="G76" s="22">
        <v>38.809800000000003</v>
      </c>
      <c r="H76" s="22" t="s">
        <v>70</v>
      </c>
      <c r="I76" s="22" t="s">
        <v>524</v>
      </c>
      <c r="J76" s="22">
        <v>66</v>
      </c>
      <c r="K76" s="22" t="s">
        <v>109</v>
      </c>
    </row>
    <row r="77" spans="1:11" x14ac:dyDescent="0.2">
      <c r="A77" s="22" t="s">
        <v>525</v>
      </c>
      <c r="B77" s="22" t="s">
        <v>68</v>
      </c>
      <c r="E77" s="22" t="s">
        <v>526</v>
      </c>
      <c r="F77" s="22">
        <v>0.11411200000000001</v>
      </c>
      <c r="G77" s="22">
        <v>37.259</v>
      </c>
      <c r="H77" s="22" t="s">
        <v>79</v>
      </c>
      <c r="I77" s="22" t="s">
        <v>527</v>
      </c>
      <c r="J77" s="22">
        <v>80</v>
      </c>
      <c r="K77" s="22" t="s">
        <v>518</v>
      </c>
    </row>
    <row r="78" spans="1:11" x14ac:dyDescent="0.2">
      <c r="A78" s="22" t="s">
        <v>528</v>
      </c>
      <c r="B78" s="22" t="s">
        <v>68</v>
      </c>
      <c r="E78" s="22" t="s">
        <v>529</v>
      </c>
      <c r="F78" s="22">
        <v>0.114622</v>
      </c>
      <c r="G78" s="22">
        <v>36.925699999999999</v>
      </c>
      <c r="H78" s="22" t="s">
        <v>79</v>
      </c>
      <c r="I78" s="22" t="s">
        <v>530</v>
      </c>
      <c r="J78" s="22">
        <v>67</v>
      </c>
      <c r="K78" s="22" t="s">
        <v>531</v>
      </c>
    </row>
    <row r="79" spans="1:11" x14ac:dyDescent="0.2">
      <c r="A79" s="22" t="s">
        <v>532</v>
      </c>
      <c r="B79" s="22" t="s">
        <v>68</v>
      </c>
      <c r="E79" s="22" t="s">
        <v>533</v>
      </c>
      <c r="F79" s="22">
        <v>0.114693</v>
      </c>
      <c r="G79" s="22">
        <v>51.936</v>
      </c>
      <c r="H79" s="22" t="s">
        <v>70</v>
      </c>
      <c r="I79" s="22" t="s">
        <v>534</v>
      </c>
      <c r="J79" s="22">
        <v>64</v>
      </c>
      <c r="K79" s="22" t="s">
        <v>535</v>
      </c>
    </row>
    <row r="80" spans="1:11" x14ac:dyDescent="0.2">
      <c r="A80" s="22" t="s">
        <v>536</v>
      </c>
      <c r="B80" s="22" t="s">
        <v>68</v>
      </c>
      <c r="E80" s="22" t="s">
        <v>537</v>
      </c>
      <c r="F80" s="22">
        <v>0.114843</v>
      </c>
      <c r="G80" s="22">
        <v>37.2117</v>
      </c>
      <c r="H80" s="22" t="s">
        <v>79</v>
      </c>
      <c r="I80" s="22" t="s">
        <v>538</v>
      </c>
      <c r="J80" s="22">
        <v>77</v>
      </c>
      <c r="K80" s="22" t="s">
        <v>539</v>
      </c>
    </row>
    <row r="81" spans="1:11" x14ac:dyDescent="0.2">
      <c r="A81" s="22" t="s">
        <v>540</v>
      </c>
      <c r="B81" s="22" t="s">
        <v>68</v>
      </c>
      <c r="E81" s="22" t="s">
        <v>541</v>
      </c>
      <c r="F81" s="22">
        <v>0.114914</v>
      </c>
      <c r="G81" s="22">
        <v>38.183300000000003</v>
      </c>
      <c r="H81" s="22" t="s">
        <v>79</v>
      </c>
      <c r="I81" s="22" t="s">
        <v>542</v>
      </c>
      <c r="J81" s="22">
        <v>66</v>
      </c>
      <c r="K81" s="22" t="s">
        <v>543</v>
      </c>
    </row>
    <row r="82" spans="1:11" x14ac:dyDescent="0.2">
      <c r="A82" s="22" t="s">
        <v>544</v>
      </c>
      <c r="B82" s="22" t="s">
        <v>68</v>
      </c>
      <c r="E82" s="22" t="s">
        <v>545</v>
      </c>
      <c r="F82" s="22">
        <v>0.115019</v>
      </c>
      <c r="G82" s="22">
        <v>38.156300000000002</v>
      </c>
      <c r="H82" s="22" t="s">
        <v>79</v>
      </c>
      <c r="I82" s="22" t="s">
        <v>546</v>
      </c>
      <c r="J82" s="22">
        <v>65</v>
      </c>
      <c r="K82" s="22" t="s">
        <v>547</v>
      </c>
    </row>
    <row r="83" spans="1:11" x14ac:dyDescent="0.2">
      <c r="A83" s="22" t="s">
        <v>548</v>
      </c>
      <c r="B83" s="22" t="s">
        <v>68</v>
      </c>
      <c r="E83" s="22" t="s">
        <v>549</v>
      </c>
      <c r="F83" s="22">
        <v>0.115022</v>
      </c>
      <c r="G83" s="22">
        <v>38.153599999999997</v>
      </c>
      <c r="H83" s="22" t="s">
        <v>70</v>
      </c>
      <c r="I83" s="22" t="s">
        <v>550</v>
      </c>
      <c r="J83" s="22">
        <v>66</v>
      </c>
      <c r="K83" s="22" t="s">
        <v>551</v>
      </c>
    </row>
    <row r="84" spans="1:11" x14ac:dyDescent="0.2">
      <c r="A84" s="22" t="s">
        <v>552</v>
      </c>
      <c r="B84" s="22" t="s">
        <v>68</v>
      </c>
      <c r="E84" s="22" t="s">
        <v>553</v>
      </c>
      <c r="F84" s="22">
        <v>0.115576</v>
      </c>
      <c r="G84" s="22">
        <v>38.771000000000001</v>
      </c>
      <c r="H84" s="22" t="s">
        <v>70</v>
      </c>
      <c r="I84" s="22" t="s">
        <v>554</v>
      </c>
      <c r="J84" s="22">
        <v>70</v>
      </c>
      <c r="K84" s="22" t="s">
        <v>551</v>
      </c>
    </row>
    <row r="85" spans="1:11" x14ac:dyDescent="0.2">
      <c r="A85" s="22" t="s">
        <v>555</v>
      </c>
      <c r="B85" s="22" t="s">
        <v>68</v>
      </c>
      <c r="E85" s="22" t="s">
        <v>556</v>
      </c>
      <c r="F85" s="22">
        <v>0.115721</v>
      </c>
      <c r="G85" s="22">
        <v>36.970799999999997</v>
      </c>
      <c r="H85" s="22" t="s">
        <v>79</v>
      </c>
      <c r="I85" s="22" t="s">
        <v>557</v>
      </c>
      <c r="J85" s="22">
        <v>67</v>
      </c>
      <c r="K85" s="22" t="s">
        <v>558</v>
      </c>
    </row>
    <row r="86" spans="1:11" x14ac:dyDescent="0.2">
      <c r="A86" s="22" t="s">
        <v>559</v>
      </c>
      <c r="B86" s="22" t="s">
        <v>68</v>
      </c>
      <c r="E86" s="22" t="s">
        <v>560</v>
      </c>
      <c r="F86" s="22">
        <v>0.115773</v>
      </c>
      <c r="G86" s="22">
        <v>37.377499999999998</v>
      </c>
      <c r="H86" s="22" t="s">
        <v>79</v>
      </c>
      <c r="I86" s="22" t="s">
        <v>561</v>
      </c>
      <c r="J86" s="22">
        <v>60</v>
      </c>
      <c r="K86" s="22" t="s">
        <v>539</v>
      </c>
    </row>
    <row r="87" spans="1:11" x14ac:dyDescent="0.2">
      <c r="A87" s="22" t="s">
        <v>562</v>
      </c>
      <c r="B87" s="22" t="s">
        <v>68</v>
      </c>
      <c r="E87" s="22" t="s">
        <v>563</v>
      </c>
      <c r="F87" s="22">
        <v>0.116399</v>
      </c>
      <c r="G87" s="22">
        <v>37.370600000000003</v>
      </c>
      <c r="H87" s="22" t="s">
        <v>79</v>
      </c>
      <c r="I87" s="22" t="s">
        <v>564</v>
      </c>
      <c r="J87" s="22">
        <v>79</v>
      </c>
      <c r="K87" s="22" t="s">
        <v>539</v>
      </c>
    </row>
    <row r="88" spans="1:11" x14ac:dyDescent="0.2">
      <c r="A88" s="22" t="s">
        <v>565</v>
      </c>
      <c r="B88" s="22" t="s">
        <v>68</v>
      </c>
      <c r="E88" s="22" t="s">
        <v>566</v>
      </c>
      <c r="F88" s="22">
        <v>0.116479</v>
      </c>
      <c r="G88" s="22">
        <v>38.729700000000001</v>
      </c>
      <c r="H88" s="22" t="s">
        <v>79</v>
      </c>
      <c r="I88" s="22" t="s">
        <v>567</v>
      </c>
      <c r="J88" s="22">
        <v>70</v>
      </c>
      <c r="K88" s="22" t="s">
        <v>568</v>
      </c>
    </row>
    <row r="89" spans="1:11" x14ac:dyDescent="0.2">
      <c r="A89" s="22" t="s">
        <v>569</v>
      </c>
      <c r="B89" s="22" t="s">
        <v>68</v>
      </c>
      <c r="E89" s="22" t="s">
        <v>570</v>
      </c>
      <c r="F89" s="22">
        <v>0.116635</v>
      </c>
      <c r="G89" s="22">
        <v>38.723399999999998</v>
      </c>
      <c r="H89" s="22" t="s">
        <v>79</v>
      </c>
      <c r="I89" s="22" t="s">
        <v>571</v>
      </c>
      <c r="J89" s="22">
        <v>81</v>
      </c>
      <c r="K89" s="22" t="s">
        <v>572</v>
      </c>
    </row>
    <row r="90" spans="1:11" x14ac:dyDescent="0.2">
      <c r="A90" s="22" t="s">
        <v>573</v>
      </c>
      <c r="B90" s="22" t="s">
        <v>68</v>
      </c>
      <c r="E90" s="22" t="s">
        <v>574</v>
      </c>
      <c r="F90" s="22">
        <v>0.116636</v>
      </c>
      <c r="G90" s="22">
        <v>38.747900000000001</v>
      </c>
      <c r="H90" s="22" t="s">
        <v>79</v>
      </c>
      <c r="I90" s="22" t="s">
        <v>575</v>
      </c>
      <c r="J90" s="22">
        <v>73</v>
      </c>
      <c r="K90" s="22" t="s">
        <v>109</v>
      </c>
    </row>
    <row r="91" spans="1:11" x14ac:dyDescent="0.2">
      <c r="A91" s="22" t="s">
        <v>576</v>
      </c>
      <c r="B91" s="22" t="s">
        <v>68</v>
      </c>
      <c r="E91" s="22" t="s">
        <v>577</v>
      </c>
      <c r="F91" s="22">
        <v>0.11681</v>
      </c>
      <c r="G91" s="22">
        <v>39.121699999999997</v>
      </c>
      <c r="H91" s="22" t="s">
        <v>70</v>
      </c>
      <c r="I91" s="22" t="s">
        <v>578</v>
      </c>
      <c r="J91" s="22">
        <v>75</v>
      </c>
      <c r="K91" s="22" t="s">
        <v>388</v>
      </c>
    </row>
    <row r="92" spans="1:11" x14ac:dyDescent="0.2">
      <c r="A92" s="22" t="s">
        <v>579</v>
      </c>
      <c r="B92" s="22" t="s">
        <v>68</v>
      </c>
      <c r="E92" s="22" t="s">
        <v>580</v>
      </c>
      <c r="F92" s="22">
        <v>0.11681</v>
      </c>
      <c r="G92" s="22">
        <v>38.852800000000002</v>
      </c>
      <c r="H92" s="22" t="s">
        <v>70</v>
      </c>
      <c r="I92" s="22" t="s">
        <v>581</v>
      </c>
      <c r="J92" s="22">
        <v>75</v>
      </c>
      <c r="K92" s="22" t="s">
        <v>388</v>
      </c>
    </row>
    <row r="93" spans="1:11" x14ac:dyDescent="0.2">
      <c r="A93" s="22" t="s">
        <v>582</v>
      </c>
      <c r="B93" s="22" t="s">
        <v>68</v>
      </c>
      <c r="E93" s="22" t="s">
        <v>583</v>
      </c>
      <c r="F93" s="22">
        <v>0.11683399999999999</v>
      </c>
      <c r="G93" s="22">
        <v>38.887700000000002</v>
      </c>
      <c r="H93" s="22" t="s">
        <v>79</v>
      </c>
      <c r="I93" s="22" t="s">
        <v>584</v>
      </c>
      <c r="J93" s="22">
        <v>70</v>
      </c>
      <c r="K93" s="22" t="s">
        <v>568</v>
      </c>
    </row>
    <row r="94" spans="1:11" x14ac:dyDescent="0.2">
      <c r="A94" s="22" t="s">
        <v>585</v>
      </c>
      <c r="B94" s="22" t="s">
        <v>68</v>
      </c>
      <c r="E94" s="22" t="s">
        <v>586</v>
      </c>
      <c r="F94" s="22">
        <v>0.116935</v>
      </c>
      <c r="G94" s="22">
        <v>38.957500000000003</v>
      </c>
      <c r="H94" s="22" t="s">
        <v>79</v>
      </c>
      <c r="I94" s="22" t="s">
        <v>587</v>
      </c>
      <c r="J94" s="22">
        <v>75</v>
      </c>
      <c r="K94" s="22" t="s">
        <v>588</v>
      </c>
    </row>
    <row r="95" spans="1:11" x14ac:dyDescent="0.2">
      <c r="A95" s="22" t="s">
        <v>589</v>
      </c>
      <c r="B95" s="22" t="s">
        <v>68</v>
      </c>
      <c r="E95" s="22" t="s">
        <v>590</v>
      </c>
      <c r="F95" s="22">
        <v>0.116989</v>
      </c>
      <c r="G95" s="22">
        <v>38.912199999999999</v>
      </c>
      <c r="H95" s="22" t="s">
        <v>79</v>
      </c>
      <c r="I95" s="22" t="s">
        <v>591</v>
      </c>
      <c r="J95" s="22">
        <v>69</v>
      </c>
      <c r="K95" s="22" t="s">
        <v>568</v>
      </c>
    </row>
    <row r="96" spans="1:11" x14ac:dyDescent="0.2">
      <c r="A96" s="22" t="s">
        <v>592</v>
      </c>
      <c r="B96" s="22" t="s">
        <v>68</v>
      </c>
      <c r="E96" s="22" t="s">
        <v>593</v>
      </c>
      <c r="F96" s="22">
        <v>0.11713800000000001</v>
      </c>
      <c r="G96" s="22">
        <v>30.5289</v>
      </c>
      <c r="H96" s="22" t="s">
        <v>79</v>
      </c>
      <c r="I96" s="22" t="s">
        <v>594</v>
      </c>
      <c r="J96" s="22">
        <v>81</v>
      </c>
      <c r="K96" s="22" t="s">
        <v>353</v>
      </c>
    </row>
    <row r="97" spans="1:11" x14ac:dyDescent="0.2">
      <c r="A97" s="22" t="s">
        <v>595</v>
      </c>
      <c r="B97" s="22" t="s">
        <v>68</v>
      </c>
      <c r="E97" s="22" t="s">
        <v>596</v>
      </c>
      <c r="F97" s="22">
        <v>0.11719</v>
      </c>
      <c r="G97" s="22">
        <v>38.795099999999998</v>
      </c>
      <c r="H97" s="22" t="s">
        <v>79</v>
      </c>
      <c r="I97" s="22" t="s">
        <v>597</v>
      </c>
      <c r="J97" s="22">
        <v>273</v>
      </c>
      <c r="K97" s="22" t="s">
        <v>598</v>
      </c>
    </row>
    <row r="98" spans="1:11" x14ac:dyDescent="0.2">
      <c r="A98" s="22" t="s">
        <v>599</v>
      </c>
      <c r="B98" s="22" t="s">
        <v>68</v>
      </c>
      <c r="E98" s="22" t="s">
        <v>600</v>
      </c>
      <c r="F98" s="22">
        <v>0.117239</v>
      </c>
      <c r="G98" s="22">
        <v>38.791699999999999</v>
      </c>
      <c r="H98" s="22" t="s">
        <v>79</v>
      </c>
      <c r="I98" s="22" t="s">
        <v>601</v>
      </c>
      <c r="J98" s="22">
        <v>71</v>
      </c>
      <c r="K98" s="22" t="s">
        <v>568</v>
      </c>
    </row>
    <row r="99" spans="1:11" x14ac:dyDescent="0.2">
      <c r="A99" s="22" t="s">
        <v>602</v>
      </c>
      <c r="B99" s="22" t="s">
        <v>68</v>
      </c>
      <c r="E99" s="22" t="s">
        <v>603</v>
      </c>
      <c r="F99" s="22">
        <v>0.11726499999999999</v>
      </c>
      <c r="G99" s="22">
        <v>38.789099999999998</v>
      </c>
      <c r="H99" s="22" t="s">
        <v>79</v>
      </c>
      <c r="I99" s="22" t="s">
        <v>604</v>
      </c>
      <c r="J99" s="22">
        <v>74</v>
      </c>
      <c r="K99" s="22" t="s">
        <v>605</v>
      </c>
    </row>
    <row r="100" spans="1:11" x14ac:dyDescent="0.2">
      <c r="A100" s="22" t="s">
        <v>606</v>
      </c>
      <c r="B100" s="22" t="s">
        <v>68</v>
      </c>
      <c r="E100" s="22" t="s">
        <v>607</v>
      </c>
      <c r="F100" s="22">
        <v>0.117327</v>
      </c>
      <c r="G100" s="22">
        <v>38.728499999999997</v>
      </c>
      <c r="H100" s="22" t="s">
        <v>79</v>
      </c>
      <c r="I100" s="22" t="s">
        <v>608</v>
      </c>
      <c r="J100" s="22">
        <v>73</v>
      </c>
      <c r="K100" s="22" t="s">
        <v>109</v>
      </c>
    </row>
    <row r="101" spans="1:11" x14ac:dyDescent="0.2">
      <c r="A101" s="22" t="s">
        <v>609</v>
      </c>
      <c r="B101" s="22" t="s">
        <v>68</v>
      </c>
      <c r="E101" s="22" t="s">
        <v>610</v>
      </c>
      <c r="F101" s="22">
        <v>0.1174</v>
      </c>
      <c r="G101" s="22">
        <v>38.7973</v>
      </c>
      <c r="H101" s="22" t="s">
        <v>79</v>
      </c>
      <c r="I101" s="22" t="s">
        <v>611</v>
      </c>
      <c r="J101" s="22">
        <v>73</v>
      </c>
      <c r="K101" s="22" t="s">
        <v>612</v>
      </c>
    </row>
    <row r="102" spans="1:11" x14ac:dyDescent="0.2">
      <c r="A102" s="22" t="s">
        <v>613</v>
      </c>
      <c r="B102" s="22" t="s">
        <v>68</v>
      </c>
      <c r="E102" s="22" t="s">
        <v>614</v>
      </c>
      <c r="F102" s="22">
        <v>0.11744400000000001</v>
      </c>
      <c r="G102" s="22">
        <v>30.4605</v>
      </c>
      <c r="H102" s="22" t="s">
        <v>79</v>
      </c>
      <c r="I102" s="22" t="s">
        <v>615</v>
      </c>
      <c r="J102" s="22">
        <v>82</v>
      </c>
      <c r="K102" s="22" t="s">
        <v>353</v>
      </c>
    </row>
    <row r="103" spans="1:11" x14ac:dyDescent="0.2">
      <c r="A103" s="22" t="s">
        <v>616</v>
      </c>
      <c r="B103" s="22" t="s">
        <v>68</v>
      </c>
      <c r="E103" s="22" t="s">
        <v>617</v>
      </c>
      <c r="F103" s="22">
        <v>0.117589</v>
      </c>
      <c r="G103" s="22">
        <v>38.386200000000002</v>
      </c>
      <c r="H103" s="22" t="s">
        <v>79</v>
      </c>
      <c r="I103" s="22" t="s">
        <v>618</v>
      </c>
      <c r="J103" s="22">
        <v>67</v>
      </c>
      <c r="K103" s="22" t="s">
        <v>619</v>
      </c>
    </row>
    <row r="104" spans="1:11" x14ac:dyDescent="0.2">
      <c r="A104" s="22" t="s">
        <v>620</v>
      </c>
      <c r="B104" s="22" t="s">
        <v>68</v>
      </c>
      <c r="E104" s="22" t="s">
        <v>621</v>
      </c>
      <c r="F104" s="22">
        <v>0.117618</v>
      </c>
      <c r="G104" s="22">
        <v>38.899700000000003</v>
      </c>
      <c r="H104" s="22" t="s">
        <v>79</v>
      </c>
      <c r="I104" s="22" t="s">
        <v>622</v>
      </c>
      <c r="J104" s="22">
        <v>70</v>
      </c>
      <c r="K104" s="22" t="s">
        <v>568</v>
      </c>
    </row>
    <row r="105" spans="1:11" x14ac:dyDescent="0.2">
      <c r="A105" s="22" t="s">
        <v>623</v>
      </c>
      <c r="B105" s="22" t="s">
        <v>68</v>
      </c>
      <c r="E105" s="22" t="s">
        <v>624</v>
      </c>
      <c r="F105" s="22">
        <v>0.117699</v>
      </c>
      <c r="G105" s="22">
        <v>33.575499999999998</v>
      </c>
      <c r="H105" s="22" t="s">
        <v>79</v>
      </c>
      <c r="I105" s="22" t="s">
        <v>625</v>
      </c>
      <c r="J105" s="22">
        <v>81</v>
      </c>
      <c r="K105" s="22" t="s">
        <v>353</v>
      </c>
    </row>
    <row r="106" spans="1:11" x14ac:dyDescent="0.2">
      <c r="A106" s="22" t="s">
        <v>626</v>
      </c>
      <c r="B106" s="22" t="s">
        <v>68</v>
      </c>
      <c r="E106" s="22" t="s">
        <v>627</v>
      </c>
      <c r="F106" s="22">
        <v>0.11772000000000001</v>
      </c>
      <c r="G106" s="22">
        <v>38.550800000000002</v>
      </c>
      <c r="H106" s="22" t="s">
        <v>79</v>
      </c>
      <c r="I106" s="22" t="s">
        <v>628</v>
      </c>
      <c r="J106" s="22">
        <v>75</v>
      </c>
      <c r="K106" s="22" t="s">
        <v>543</v>
      </c>
    </row>
    <row r="107" spans="1:11" x14ac:dyDescent="0.2">
      <c r="A107" s="22" t="s">
        <v>629</v>
      </c>
      <c r="B107" s="22" t="s">
        <v>68</v>
      </c>
      <c r="E107" s="22" t="s">
        <v>630</v>
      </c>
      <c r="F107" s="22">
        <v>0.117753</v>
      </c>
      <c r="G107" s="22">
        <v>39.170099999999998</v>
      </c>
      <c r="H107" s="22" t="s">
        <v>70</v>
      </c>
      <c r="I107" s="22" t="s">
        <v>631</v>
      </c>
      <c r="J107" s="22">
        <v>74</v>
      </c>
      <c r="K107" s="22" t="s">
        <v>388</v>
      </c>
    </row>
    <row r="108" spans="1:11" x14ac:dyDescent="0.2">
      <c r="A108" s="22" t="s">
        <v>632</v>
      </c>
      <c r="B108" s="22" t="s">
        <v>68</v>
      </c>
      <c r="E108" s="22" t="s">
        <v>633</v>
      </c>
      <c r="F108" s="22">
        <v>0.11781700000000001</v>
      </c>
      <c r="G108" s="22">
        <v>31.553999999999998</v>
      </c>
      <c r="H108" s="22" t="s">
        <v>79</v>
      </c>
      <c r="I108" s="22" t="s">
        <v>634</v>
      </c>
      <c r="J108" s="22">
        <v>83</v>
      </c>
      <c r="K108" s="22" t="s">
        <v>353</v>
      </c>
    </row>
    <row r="109" spans="1:11" x14ac:dyDescent="0.2">
      <c r="A109" s="22" t="s">
        <v>635</v>
      </c>
      <c r="B109" s="22" t="s">
        <v>68</v>
      </c>
      <c r="E109" s="22" t="s">
        <v>636</v>
      </c>
      <c r="F109" s="22">
        <v>0.11786099999999999</v>
      </c>
      <c r="G109" s="22">
        <v>38.8322</v>
      </c>
      <c r="H109" s="22" t="s">
        <v>79</v>
      </c>
      <c r="I109" s="22" t="s">
        <v>637</v>
      </c>
      <c r="J109" s="22">
        <v>71</v>
      </c>
      <c r="K109" s="22" t="s">
        <v>638</v>
      </c>
    </row>
    <row r="110" spans="1:11" x14ac:dyDescent="0.2">
      <c r="A110" s="22" t="s">
        <v>639</v>
      </c>
      <c r="B110" s="22" t="s">
        <v>68</v>
      </c>
      <c r="E110" s="22" t="s">
        <v>640</v>
      </c>
      <c r="F110" s="22">
        <v>0.118019</v>
      </c>
      <c r="G110" s="22">
        <v>33.895400000000002</v>
      </c>
      <c r="H110" s="22" t="s">
        <v>79</v>
      </c>
      <c r="I110" s="22" t="s">
        <v>641</v>
      </c>
      <c r="J110" s="22">
        <v>84</v>
      </c>
      <c r="K110" s="22" t="s">
        <v>353</v>
      </c>
    </row>
    <row r="111" spans="1:11" x14ac:dyDescent="0.2">
      <c r="A111" s="22" t="s">
        <v>642</v>
      </c>
      <c r="B111" s="22" t="s">
        <v>68</v>
      </c>
      <c r="E111" s="22" t="s">
        <v>643</v>
      </c>
      <c r="F111" s="22">
        <v>0.118073</v>
      </c>
      <c r="G111" s="22">
        <v>38.700600000000001</v>
      </c>
      <c r="H111" s="22" t="s">
        <v>79</v>
      </c>
      <c r="I111" s="22" t="s">
        <v>644</v>
      </c>
      <c r="J111" s="22">
        <v>73</v>
      </c>
      <c r="K111" s="22" t="s">
        <v>109</v>
      </c>
    </row>
    <row r="112" spans="1:11" x14ac:dyDescent="0.2">
      <c r="A112" s="22" t="s">
        <v>645</v>
      </c>
      <c r="B112" s="22" t="s">
        <v>68</v>
      </c>
      <c r="E112" s="22" t="s">
        <v>646</v>
      </c>
      <c r="F112" s="22">
        <v>0.11809500000000001</v>
      </c>
      <c r="G112" s="22">
        <v>33.9405</v>
      </c>
      <c r="H112" s="22" t="s">
        <v>79</v>
      </c>
      <c r="I112" s="22" t="s">
        <v>647</v>
      </c>
      <c r="J112" s="22">
        <v>82</v>
      </c>
      <c r="K112" s="22" t="s">
        <v>353</v>
      </c>
    </row>
    <row r="113" spans="1:11" x14ac:dyDescent="0.2">
      <c r="A113" s="22" t="s">
        <v>648</v>
      </c>
      <c r="B113" s="22" t="s">
        <v>68</v>
      </c>
      <c r="E113" s="22" t="s">
        <v>649</v>
      </c>
      <c r="F113" s="22">
        <v>0.11833399999999999</v>
      </c>
      <c r="G113" s="22">
        <v>36.363199999999999</v>
      </c>
      <c r="H113" s="22" t="s">
        <v>70</v>
      </c>
      <c r="I113" s="22" t="s">
        <v>650</v>
      </c>
      <c r="J113" s="22">
        <v>72</v>
      </c>
      <c r="K113" s="22" t="s">
        <v>535</v>
      </c>
    </row>
    <row r="114" spans="1:11" x14ac:dyDescent="0.2">
      <c r="A114" s="22" t="s">
        <v>651</v>
      </c>
      <c r="B114" s="22" t="s">
        <v>68</v>
      </c>
      <c r="E114" s="22" t="s">
        <v>652</v>
      </c>
      <c r="F114" s="22">
        <v>0.118422</v>
      </c>
      <c r="G114" s="22">
        <v>38.620399999999997</v>
      </c>
      <c r="H114" s="22" t="s">
        <v>70</v>
      </c>
      <c r="I114" s="22" t="s">
        <v>653</v>
      </c>
      <c r="J114" s="22">
        <v>74</v>
      </c>
      <c r="K114" s="22" t="s">
        <v>371</v>
      </c>
    </row>
    <row r="115" spans="1:11" x14ac:dyDescent="0.2">
      <c r="A115" s="22" t="s">
        <v>654</v>
      </c>
      <c r="B115" s="22" t="s">
        <v>68</v>
      </c>
      <c r="E115" s="22" t="s">
        <v>655</v>
      </c>
      <c r="F115" s="22">
        <v>0.118743</v>
      </c>
      <c r="G115" s="22">
        <v>38.126899999999999</v>
      </c>
      <c r="H115" s="22" t="s">
        <v>79</v>
      </c>
      <c r="I115" s="22" t="s">
        <v>656</v>
      </c>
      <c r="J115" s="22">
        <v>72</v>
      </c>
      <c r="K115" s="22" t="s">
        <v>657</v>
      </c>
    </row>
    <row r="116" spans="1:11" x14ac:dyDescent="0.2">
      <c r="A116" s="22" t="s">
        <v>658</v>
      </c>
      <c r="B116" s="22" t="s">
        <v>68</v>
      </c>
      <c r="E116" s="22" t="s">
        <v>659</v>
      </c>
      <c r="F116" s="22">
        <v>0.119004</v>
      </c>
      <c r="G116" s="22">
        <v>38.549100000000003</v>
      </c>
      <c r="H116" s="22" t="s">
        <v>79</v>
      </c>
      <c r="I116" s="22" t="s">
        <v>660</v>
      </c>
      <c r="J116" s="22">
        <v>39</v>
      </c>
      <c r="K116" s="22" t="s">
        <v>117</v>
      </c>
    </row>
    <row r="117" spans="1:11" x14ac:dyDescent="0.2">
      <c r="A117" s="22" t="s">
        <v>661</v>
      </c>
      <c r="B117" s="22" t="s">
        <v>68</v>
      </c>
      <c r="E117" s="22" t="s">
        <v>662</v>
      </c>
      <c r="F117" s="22">
        <v>0.119007</v>
      </c>
      <c r="G117" s="22">
        <v>33.2258</v>
      </c>
      <c r="H117" s="22" t="s">
        <v>79</v>
      </c>
      <c r="I117" s="22" t="s">
        <v>663</v>
      </c>
      <c r="J117" s="22">
        <v>80</v>
      </c>
      <c r="K117" s="22" t="s">
        <v>664</v>
      </c>
    </row>
    <row r="118" spans="1:11" x14ac:dyDescent="0.2">
      <c r="A118" s="22" t="s">
        <v>665</v>
      </c>
      <c r="B118" s="22" t="s">
        <v>68</v>
      </c>
      <c r="E118" s="22" t="s">
        <v>666</v>
      </c>
      <c r="F118" s="22">
        <v>0.119299</v>
      </c>
      <c r="G118" s="22">
        <v>39.144500000000001</v>
      </c>
      <c r="H118" s="22" t="s">
        <v>79</v>
      </c>
      <c r="I118" s="22" t="s">
        <v>667</v>
      </c>
      <c r="J118" s="22">
        <v>75</v>
      </c>
      <c r="K118" s="22" t="s">
        <v>467</v>
      </c>
    </row>
    <row r="119" spans="1:11" x14ac:dyDescent="0.2">
      <c r="A119" s="22" t="s">
        <v>668</v>
      </c>
      <c r="B119" s="22" t="s">
        <v>68</v>
      </c>
      <c r="E119" s="22" t="s">
        <v>669</v>
      </c>
      <c r="F119" s="22">
        <v>0.119423</v>
      </c>
      <c r="G119" s="22">
        <v>38.3611</v>
      </c>
      <c r="H119" s="22" t="s">
        <v>70</v>
      </c>
      <c r="I119" s="22" t="s">
        <v>670</v>
      </c>
      <c r="J119" s="22">
        <v>65</v>
      </c>
      <c r="K119" s="22" t="s">
        <v>109</v>
      </c>
    </row>
    <row r="120" spans="1:11" x14ac:dyDescent="0.2">
      <c r="A120" s="22" t="s">
        <v>671</v>
      </c>
      <c r="B120" s="22" t="s">
        <v>68</v>
      </c>
      <c r="E120" s="22" t="s">
        <v>672</v>
      </c>
      <c r="F120" s="22">
        <v>0.119646</v>
      </c>
      <c r="G120" s="22">
        <v>38.526200000000003</v>
      </c>
      <c r="H120" s="22" t="s">
        <v>79</v>
      </c>
      <c r="I120" s="22" t="s">
        <v>673</v>
      </c>
      <c r="J120" s="22">
        <v>74</v>
      </c>
      <c r="K120" s="22" t="s">
        <v>572</v>
      </c>
    </row>
    <row r="121" spans="1:11" x14ac:dyDescent="0.2">
      <c r="A121" s="22" t="s">
        <v>674</v>
      </c>
      <c r="B121" s="22" t="s">
        <v>68</v>
      </c>
      <c r="E121" s="22" t="s">
        <v>675</v>
      </c>
      <c r="F121" s="22">
        <v>0.11970699999999999</v>
      </c>
      <c r="G121" s="22">
        <v>38.495699999999999</v>
      </c>
      <c r="H121" s="22" t="s">
        <v>79</v>
      </c>
      <c r="I121" s="22" t="s">
        <v>676</v>
      </c>
      <c r="J121" s="22">
        <v>123</v>
      </c>
      <c r="K121" s="22" t="s">
        <v>677</v>
      </c>
    </row>
    <row r="122" spans="1:11" x14ac:dyDescent="0.2">
      <c r="A122" s="22" t="s">
        <v>678</v>
      </c>
      <c r="B122" s="22" t="s">
        <v>68</v>
      </c>
      <c r="E122" s="22" t="s">
        <v>679</v>
      </c>
      <c r="F122" s="22">
        <v>0.11970699999999999</v>
      </c>
      <c r="G122" s="22">
        <v>38.520699999999998</v>
      </c>
      <c r="H122" s="22" t="s">
        <v>79</v>
      </c>
      <c r="I122" s="22" t="s">
        <v>680</v>
      </c>
      <c r="J122" s="22">
        <v>75</v>
      </c>
      <c r="K122" s="22" t="s">
        <v>353</v>
      </c>
    </row>
    <row r="123" spans="1:11" x14ac:dyDescent="0.2">
      <c r="A123" s="22" t="s">
        <v>681</v>
      </c>
      <c r="B123" s="22" t="s">
        <v>68</v>
      </c>
      <c r="E123" s="22" t="s">
        <v>682</v>
      </c>
      <c r="F123" s="22">
        <v>0.119726</v>
      </c>
      <c r="G123" s="22">
        <v>36.725499999999997</v>
      </c>
      <c r="H123" s="22" t="s">
        <v>79</v>
      </c>
      <c r="I123" s="22" t="s">
        <v>683</v>
      </c>
      <c r="J123" s="22">
        <v>70</v>
      </c>
      <c r="K123" s="22" t="s">
        <v>684</v>
      </c>
    </row>
    <row r="124" spans="1:11" x14ac:dyDescent="0.2">
      <c r="A124" s="22" t="s">
        <v>685</v>
      </c>
      <c r="B124" s="22" t="s">
        <v>68</v>
      </c>
      <c r="E124" s="22" t="s">
        <v>686</v>
      </c>
      <c r="F124" s="22">
        <v>0.119729</v>
      </c>
      <c r="G124" s="22">
        <v>38.547899999999998</v>
      </c>
      <c r="H124" s="22" t="s">
        <v>79</v>
      </c>
      <c r="I124" s="22" t="s">
        <v>687</v>
      </c>
      <c r="J124" s="22">
        <v>72</v>
      </c>
      <c r="K124" s="22" t="s">
        <v>612</v>
      </c>
    </row>
    <row r="125" spans="1:11" x14ac:dyDescent="0.2">
      <c r="A125" s="22" t="s">
        <v>688</v>
      </c>
      <c r="B125" s="22" t="s">
        <v>68</v>
      </c>
      <c r="E125" s="22" t="s">
        <v>689</v>
      </c>
      <c r="F125" s="22">
        <v>0.119739</v>
      </c>
      <c r="G125" s="22">
        <v>38.545499999999997</v>
      </c>
      <c r="H125" s="22" t="s">
        <v>79</v>
      </c>
      <c r="I125" s="22" t="s">
        <v>690</v>
      </c>
      <c r="J125" s="22">
        <v>73</v>
      </c>
      <c r="K125" s="22" t="s">
        <v>547</v>
      </c>
    </row>
    <row r="126" spans="1:11" x14ac:dyDescent="0.2">
      <c r="A126" s="22" t="s">
        <v>691</v>
      </c>
      <c r="B126" s="22" t="s">
        <v>68</v>
      </c>
      <c r="E126" s="22" t="s">
        <v>692</v>
      </c>
      <c r="F126" s="22">
        <v>0.119741</v>
      </c>
      <c r="G126" s="22">
        <v>38.508899999999997</v>
      </c>
      <c r="H126" s="22" t="s">
        <v>79</v>
      </c>
      <c r="I126" s="22" t="s">
        <v>693</v>
      </c>
      <c r="J126" s="22">
        <v>92</v>
      </c>
      <c r="K126" s="22" t="s">
        <v>694</v>
      </c>
    </row>
    <row r="127" spans="1:11" x14ac:dyDescent="0.2">
      <c r="A127" s="22" t="s">
        <v>695</v>
      </c>
      <c r="B127" s="22" t="s">
        <v>68</v>
      </c>
      <c r="E127" s="22" t="s">
        <v>696</v>
      </c>
      <c r="F127" s="22">
        <v>0.119758</v>
      </c>
      <c r="G127" s="22">
        <v>38.500100000000003</v>
      </c>
      <c r="H127" s="22" t="s">
        <v>79</v>
      </c>
      <c r="I127" s="22" t="s">
        <v>697</v>
      </c>
      <c r="J127" s="22">
        <v>73</v>
      </c>
      <c r="K127" s="22" t="s">
        <v>698</v>
      </c>
    </row>
    <row r="128" spans="1:11" x14ac:dyDescent="0.2">
      <c r="A128" s="22" t="s">
        <v>699</v>
      </c>
      <c r="B128" s="22" t="s">
        <v>68</v>
      </c>
      <c r="E128" s="22" t="s">
        <v>700</v>
      </c>
      <c r="F128" s="22">
        <v>0.119809</v>
      </c>
      <c r="G128" s="22">
        <v>31.9024</v>
      </c>
      <c r="H128" s="22" t="s">
        <v>79</v>
      </c>
      <c r="I128" s="22" t="s">
        <v>701</v>
      </c>
      <c r="J128" s="22">
        <v>84</v>
      </c>
      <c r="K128" s="22" t="s">
        <v>353</v>
      </c>
    </row>
    <row r="129" spans="1:11" x14ac:dyDescent="0.2">
      <c r="A129" s="22" t="s">
        <v>702</v>
      </c>
      <c r="B129" s="22" t="s">
        <v>68</v>
      </c>
      <c r="E129" s="22" t="s">
        <v>703</v>
      </c>
      <c r="F129" s="22">
        <v>0.119875</v>
      </c>
      <c r="G129" s="22">
        <v>38.4893</v>
      </c>
      <c r="H129" s="22" t="s">
        <v>79</v>
      </c>
      <c r="I129" s="22" t="s">
        <v>704</v>
      </c>
      <c r="J129" s="22">
        <v>73</v>
      </c>
      <c r="K129" s="22" t="s">
        <v>84</v>
      </c>
    </row>
    <row r="130" spans="1:11" x14ac:dyDescent="0.2">
      <c r="A130" s="22" t="s">
        <v>705</v>
      </c>
      <c r="B130" s="22" t="s">
        <v>68</v>
      </c>
      <c r="E130" s="22" t="s">
        <v>706</v>
      </c>
      <c r="F130" s="22">
        <v>0.119876</v>
      </c>
      <c r="G130" s="22">
        <v>38.455599999999997</v>
      </c>
      <c r="H130" s="22" t="s">
        <v>79</v>
      </c>
      <c r="I130" s="22" t="s">
        <v>707</v>
      </c>
      <c r="J130" s="22">
        <v>69</v>
      </c>
      <c r="K130" s="22" t="s">
        <v>117</v>
      </c>
    </row>
    <row r="131" spans="1:11" x14ac:dyDescent="0.2">
      <c r="A131" s="22" t="s">
        <v>708</v>
      </c>
      <c r="B131" s="22" t="s">
        <v>68</v>
      </c>
      <c r="E131" s="22" t="s">
        <v>709</v>
      </c>
      <c r="F131" s="22">
        <v>0.119965</v>
      </c>
      <c r="G131" s="22">
        <v>32.126899999999999</v>
      </c>
      <c r="H131" s="22" t="s">
        <v>79</v>
      </c>
      <c r="I131" s="22" t="s">
        <v>710</v>
      </c>
      <c r="J131" s="22">
        <v>81</v>
      </c>
      <c r="K131" s="22" t="s">
        <v>353</v>
      </c>
    </row>
    <row r="132" spans="1:11" x14ac:dyDescent="0.2">
      <c r="A132" s="22" t="s">
        <v>711</v>
      </c>
      <c r="B132" s="22" t="s">
        <v>68</v>
      </c>
      <c r="E132" s="22" t="s">
        <v>712</v>
      </c>
      <c r="F132" s="22">
        <v>0.11997099999999999</v>
      </c>
      <c r="G132" s="22">
        <v>38.445099999999996</v>
      </c>
      <c r="H132" s="22" t="s">
        <v>70</v>
      </c>
      <c r="I132" s="22" t="s">
        <v>713</v>
      </c>
      <c r="J132" s="22">
        <v>74</v>
      </c>
      <c r="K132" s="22" t="s">
        <v>109</v>
      </c>
    </row>
    <row r="133" spans="1:11" x14ac:dyDescent="0.2">
      <c r="A133" s="22" t="s">
        <v>714</v>
      </c>
      <c r="B133" s="22" t="s">
        <v>68</v>
      </c>
      <c r="E133" s="22" t="s">
        <v>715</v>
      </c>
      <c r="F133" s="22">
        <v>0.120057</v>
      </c>
      <c r="G133" s="22">
        <v>38.297600000000003</v>
      </c>
      <c r="H133" s="22" t="s">
        <v>79</v>
      </c>
      <c r="I133" s="22" t="s">
        <v>716</v>
      </c>
      <c r="J133" s="22">
        <v>74</v>
      </c>
      <c r="K133" s="22" t="s">
        <v>117</v>
      </c>
    </row>
    <row r="134" spans="1:11" x14ac:dyDescent="0.2">
      <c r="A134" s="22" t="s">
        <v>717</v>
      </c>
      <c r="B134" s="22" t="s">
        <v>68</v>
      </c>
      <c r="E134" s="22" t="s">
        <v>718</v>
      </c>
      <c r="F134" s="22">
        <v>0.120158</v>
      </c>
      <c r="G134" s="22">
        <v>35.464100000000002</v>
      </c>
      <c r="H134" s="22" t="s">
        <v>79</v>
      </c>
      <c r="I134" s="22" t="s">
        <v>719</v>
      </c>
      <c r="J134" s="22">
        <v>84</v>
      </c>
      <c r="K134" s="22" t="s">
        <v>353</v>
      </c>
    </row>
    <row r="135" spans="1:11" x14ac:dyDescent="0.2">
      <c r="A135" s="22" t="s">
        <v>720</v>
      </c>
      <c r="B135" s="22" t="s">
        <v>68</v>
      </c>
      <c r="E135" s="22" t="s">
        <v>721</v>
      </c>
      <c r="F135" s="22">
        <v>0.12017600000000001</v>
      </c>
      <c r="G135" s="22">
        <v>39.261600000000001</v>
      </c>
      <c r="H135" s="22" t="s">
        <v>79</v>
      </c>
      <c r="I135" s="22" t="s">
        <v>722</v>
      </c>
      <c r="J135" s="22">
        <v>64</v>
      </c>
      <c r="K135" s="22" t="s">
        <v>568</v>
      </c>
    </row>
    <row r="136" spans="1:11" x14ac:dyDescent="0.2">
      <c r="A136" s="22" t="s">
        <v>723</v>
      </c>
      <c r="B136" s="22" t="s">
        <v>68</v>
      </c>
      <c r="E136" s="22" t="s">
        <v>724</v>
      </c>
      <c r="F136" s="22">
        <v>0.12028899999999999</v>
      </c>
      <c r="G136" s="22">
        <v>35.159500000000001</v>
      </c>
      <c r="H136" s="22" t="s">
        <v>79</v>
      </c>
      <c r="I136" s="22" t="s">
        <v>725</v>
      </c>
      <c r="J136" s="22">
        <v>73</v>
      </c>
      <c r="K136" s="22" t="s">
        <v>726</v>
      </c>
    </row>
    <row r="137" spans="1:11" x14ac:dyDescent="0.2">
      <c r="A137" s="22" t="s">
        <v>57</v>
      </c>
      <c r="B137" s="22" t="s">
        <v>68</v>
      </c>
      <c r="D137" s="22" t="s">
        <v>727</v>
      </c>
      <c r="E137" s="22" t="s">
        <v>118</v>
      </c>
      <c r="F137" s="22">
        <v>0.12030399999999999</v>
      </c>
      <c r="G137" s="22">
        <v>28.969100000000001</v>
      </c>
      <c r="H137" s="22" t="s">
        <v>79</v>
      </c>
      <c r="I137" s="22" t="s">
        <v>119</v>
      </c>
      <c r="J137" s="22">
        <v>90</v>
      </c>
      <c r="K137" s="22" t="s">
        <v>81</v>
      </c>
    </row>
    <row r="138" spans="1:11" x14ac:dyDescent="0.2">
      <c r="A138" s="22" t="s">
        <v>56</v>
      </c>
      <c r="B138" s="22" t="s">
        <v>68</v>
      </c>
      <c r="E138" s="22" t="s">
        <v>120</v>
      </c>
      <c r="F138" s="22">
        <v>0.120314</v>
      </c>
      <c r="G138" s="22">
        <v>28.9709</v>
      </c>
      <c r="H138" s="22" t="s">
        <v>70</v>
      </c>
      <c r="I138" s="22" t="s">
        <v>121</v>
      </c>
      <c r="J138" s="22">
        <v>85</v>
      </c>
      <c r="K138" s="22" t="s">
        <v>122</v>
      </c>
    </row>
    <row r="139" spans="1:11" x14ac:dyDescent="0.2">
      <c r="A139" s="22" t="s">
        <v>728</v>
      </c>
      <c r="B139" s="22" t="s">
        <v>68</v>
      </c>
      <c r="E139" s="22" t="s">
        <v>729</v>
      </c>
      <c r="F139" s="22">
        <v>0.120396</v>
      </c>
      <c r="G139" s="22">
        <v>38.455599999999997</v>
      </c>
      <c r="H139" s="22" t="s">
        <v>70</v>
      </c>
      <c r="I139" s="22" t="s">
        <v>730</v>
      </c>
      <c r="J139" s="22">
        <v>72</v>
      </c>
      <c r="K139" s="22" t="s">
        <v>109</v>
      </c>
    </row>
    <row r="140" spans="1:11" x14ac:dyDescent="0.2">
      <c r="A140" s="22" t="s">
        <v>731</v>
      </c>
      <c r="B140" s="22" t="s">
        <v>68</v>
      </c>
      <c r="E140" s="22" t="s">
        <v>732</v>
      </c>
      <c r="F140" s="22">
        <v>0.12042600000000001</v>
      </c>
      <c r="G140" s="22">
        <v>36.625799999999998</v>
      </c>
      <c r="H140" s="22" t="s">
        <v>79</v>
      </c>
      <c r="I140" s="22" t="s">
        <v>733</v>
      </c>
      <c r="J140" s="22">
        <v>78</v>
      </c>
      <c r="K140" s="22" t="s">
        <v>734</v>
      </c>
    </row>
    <row r="141" spans="1:11" x14ac:dyDescent="0.2">
      <c r="A141" s="22" t="s">
        <v>735</v>
      </c>
      <c r="B141" s="22" t="s">
        <v>68</v>
      </c>
      <c r="E141" s="22" t="s">
        <v>736</v>
      </c>
      <c r="F141" s="22">
        <v>0.12042700000000001</v>
      </c>
      <c r="G141" s="22">
        <v>38.3369</v>
      </c>
      <c r="H141" s="22" t="s">
        <v>70</v>
      </c>
      <c r="I141" s="22" t="s">
        <v>737</v>
      </c>
      <c r="J141" s="22">
        <v>71</v>
      </c>
      <c r="K141" s="22" t="s">
        <v>109</v>
      </c>
    </row>
    <row r="142" spans="1:11" x14ac:dyDescent="0.2">
      <c r="A142" s="22" t="s">
        <v>738</v>
      </c>
      <c r="B142" s="22" t="s">
        <v>68</v>
      </c>
      <c r="E142" s="22" t="s">
        <v>739</v>
      </c>
      <c r="F142" s="22">
        <v>0.120438</v>
      </c>
      <c r="G142" s="22">
        <v>38.890500000000003</v>
      </c>
      <c r="H142" s="22" t="s">
        <v>79</v>
      </c>
      <c r="I142" s="22" t="s">
        <v>740</v>
      </c>
      <c r="J142" s="22">
        <v>70</v>
      </c>
      <c r="K142" s="22" t="s">
        <v>568</v>
      </c>
    </row>
    <row r="143" spans="1:11" x14ac:dyDescent="0.2">
      <c r="A143" s="22" t="s">
        <v>741</v>
      </c>
      <c r="B143" s="22" t="s">
        <v>68</v>
      </c>
      <c r="E143" s="22" t="s">
        <v>742</v>
      </c>
      <c r="F143" s="22">
        <v>0.1205</v>
      </c>
      <c r="G143" s="22">
        <v>35.281300000000002</v>
      </c>
      <c r="H143" s="22" t="s">
        <v>79</v>
      </c>
      <c r="I143" s="22" t="s">
        <v>743</v>
      </c>
      <c r="J143" s="22">
        <v>83</v>
      </c>
      <c r="K143" s="22" t="s">
        <v>353</v>
      </c>
    </row>
    <row r="144" spans="1:11" x14ac:dyDescent="0.2">
      <c r="A144" s="22" t="s">
        <v>744</v>
      </c>
      <c r="B144" s="22" t="s">
        <v>68</v>
      </c>
      <c r="E144" s="22" t="s">
        <v>745</v>
      </c>
      <c r="F144" s="22">
        <v>0.120501</v>
      </c>
      <c r="G144" s="22">
        <v>38.4495</v>
      </c>
      <c r="H144" s="22" t="s">
        <v>70</v>
      </c>
      <c r="I144" s="22" t="s">
        <v>746</v>
      </c>
      <c r="J144" s="22">
        <v>73</v>
      </c>
      <c r="K144" s="22" t="s">
        <v>747</v>
      </c>
    </row>
    <row r="145" spans="1:11" x14ac:dyDescent="0.2">
      <c r="A145" s="22" t="s">
        <v>748</v>
      </c>
      <c r="B145" s="22" t="s">
        <v>68</v>
      </c>
      <c r="E145" s="22" t="s">
        <v>749</v>
      </c>
      <c r="F145" s="22">
        <v>0.120546</v>
      </c>
      <c r="G145" s="22">
        <v>35.894199999999998</v>
      </c>
      <c r="H145" s="22" t="s">
        <v>79</v>
      </c>
      <c r="I145" s="22" t="s">
        <v>750</v>
      </c>
      <c r="J145" s="22">
        <v>88</v>
      </c>
      <c r="K145" s="22" t="s">
        <v>751</v>
      </c>
    </row>
    <row r="146" spans="1:11" x14ac:dyDescent="0.2">
      <c r="A146" s="22" t="s">
        <v>752</v>
      </c>
      <c r="B146" s="22" t="s">
        <v>68</v>
      </c>
      <c r="E146" s="22" t="s">
        <v>753</v>
      </c>
      <c r="F146" s="22">
        <v>0.12059599999999999</v>
      </c>
      <c r="G146" s="22">
        <v>38.471400000000003</v>
      </c>
      <c r="H146" s="22" t="s">
        <v>70</v>
      </c>
      <c r="I146" s="22" t="s">
        <v>754</v>
      </c>
      <c r="J146" s="22">
        <v>73</v>
      </c>
      <c r="K146" s="22" t="s">
        <v>747</v>
      </c>
    </row>
    <row r="147" spans="1:11" x14ac:dyDescent="0.2">
      <c r="A147" s="22" t="s">
        <v>755</v>
      </c>
      <c r="B147" s="22" t="s">
        <v>68</v>
      </c>
      <c r="E147" s="22" t="s">
        <v>756</v>
      </c>
      <c r="F147" s="22">
        <v>0.120698</v>
      </c>
      <c r="G147" s="22">
        <v>40.020499999999998</v>
      </c>
      <c r="H147" s="22" t="s">
        <v>79</v>
      </c>
      <c r="I147" s="22" t="s">
        <v>757</v>
      </c>
      <c r="J147" s="22">
        <v>73</v>
      </c>
      <c r="K147" s="22" t="s">
        <v>758</v>
      </c>
    </row>
    <row r="148" spans="1:11" x14ac:dyDescent="0.2">
      <c r="A148" s="22" t="s">
        <v>759</v>
      </c>
      <c r="B148" s="22" t="s">
        <v>68</v>
      </c>
      <c r="E148" s="22" t="s">
        <v>760</v>
      </c>
      <c r="F148" s="22">
        <v>0.120715</v>
      </c>
      <c r="G148" s="22">
        <v>38.460799999999999</v>
      </c>
      <c r="H148" s="22" t="s">
        <v>70</v>
      </c>
      <c r="I148" s="22" t="s">
        <v>761</v>
      </c>
      <c r="J148" s="22">
        <v>73</v>
      </c>
      <c r="K148" s="22" t="s">
        <v>747</v>
      </c>
    </row>
    <row r="149" spans="1:11" x14ac:dyDescent="0.2">
      <c r="A149" s="22" t="s">
        <v>762</v>
      </c>
      <c r="B149" s="22" t="s">
        <v>68</v>
      </c>
      <c r="E149" s="22" t="s">
        <v>763</v>
      </c>
      <c r="F149" s="22">
        <v>0.120724</v>
      </c>
      <c r="G149" s="22">
        <v>38.578899999999997</v>
      </c>
      <c r="H149" s="22" t="s">
        <v>79</v>
      </c>
      <c r="I149" s="22" t="s">
        <v>764</v>
      </c>
      <c r="J149" s="22">
        <v>73</v>
      </c>
      <c r="K149" s="22" t="s">
        <v>109</v>
      </c>
    </row>
    <row r="150" spans="1:11" x14ac:dyDescent="0.2">
      <c r="A150" s="22" t="s">
        <v>765</v>
      </c>
      <c r="B150" s="22" t="s">
        <v>68</v>
      </c>
      <c r="D150" s="22" t="s">
        <v>766</v>
      </c>
      <c r="E150" s="22" t="s">
        <v>767</v>
      </c>
      <c r="F150" s="22">
        <v>0.120797</v>
      </c>
      <c r="G150" s="22">
        <v>38.110999999999997</v>
      </c>
      <c r="H150" s="22" t="s">
        <v>79</v>
      </c>
      <c r="I150" s="22" t="s">
        <v>768</v>
      </c>
      <c r="J150" s="22">
        <v>72</v>
      </c>
      <c r="K150" s="22" t="s">
        <v>769</v>
      </c>
    </row>
    <row r="151" spans="1:11" x14ac:dyDescent="0.2">
      <c r="A151" s="22" t="s">
        <v>770</v>
      </c>
      <c r="B151" s="22" t="s">
        <v>68</v>
      </c>
      <c r="D151" s="22" t="s">
        <v>771</v>
      </c>
      <c r="E151" s="22" t="s">
        <v>772</v>
      </c>
      <c r="F151" s="22">
        <v>0.12080200000000001</v>
      </c>
      <c r="G151" s="22">
        <v>38.138399999999997</v>
      </c>
      <c r="H151" s="22" t="s">
        <v>79</v>
      </c>
      <c r="I151" s="22" t="s">
        <v>773</v>
      </c>
      <c r="J151" s="22">
        <v>71</v>
      </c>
      <c r="K151" s="22" t="s">
        <v>769</v>
      </c>
    </row>
    <row r="152" spans="1:11" x14ac:dyDescent="0.2">
      <c r="A152" s="22" t="s">
        <v>774</v>
      </c>
      <c r="B152" s="22" t="s">
        <v>68</v>
      </c>
      <c r="E152" s="22" t="s">
        <v>775</v>
      </c>
      <c r="F152" s="22">
        <v>0.120837</v>
      </c>
      <c r="G152" s="22">
        <v>34.851100000000002</v>
      </c>
      <c r="H152" s="22" t="s">
        <v>79</v>
      </c>
      <c r="I152" s="22" t="s">
        <v>776</v>
      </c>
      <c r="J152" s="22">
        <v>73</v>
      </c>
      <c r="K152" s="22" t="s">
        <v>777</v>
      </c>
    </row>
    <row r="153" spans="1:11" x14ac:dyDescent="0.2">
      <c r="A153" s="22" t="s">
        <v>778</v>
      </c>
      <c r="B153" s="22" t="s">
        <v>68</v>
      </c>
      <c r="E153" s="22" t="s">
        <v>779</v>
      </c>
      <c r="F153" s="22">
        <v>0.12084</v>
      </c>
      <c r="G153" s="22">
        <v>36.6907</v>
      </c>
      <c r="H153" s="22" t="s">
        <v>79</v>
      </c>
      <c r="I153" s="22" t="s">
        <v>780</v>
      </c>
      <c r="J153" s="22">
        <v>45</v>
      </c>
      <c r="K153" s="22" t="s">
        <v>781</v>
      </c>
    </row>
    <row r="154" spans="1:11" x14ac:dyDescent="0.2">
      <c r="A154" s="22" t="s">
        <v>782</v>
      </c>
      <c r="B154" s="22" t="s">
        <v>68</v>
      </c>
      <c r="E154" s="22" t="s">
        <v>783</v>
      </c>
      <c r="F154" s="22">
        <v>0.12085899999999999</v>
      </c>
      <c r="G154" s="22">
        <v>38.064999999999998</v>
      </c>
      <c r="H154" s="22" t="s">
        <v>79</v>
      </c>
      <c r="I154" s="22" t="s">
        <v>784</v>
      </c>
      <c r="J154" s="22">
        <v>73</v>
      </c>
      <c r="K154" s="22" t="s">
        <v>785</v>
      </c>
    </row>
    <row r="155" spans="1:11" x14ac:dyDescent="0.2">
      <c r="A155" s="22" t="s">
        <v>786</v>
      </c>
      <c r="B155" s="22" t="s">
        <v>68</v>
      </c>
      <c r="E155" s="22" t="s">
        <v>787</v>
      </c>
      <c r="F155" s="22">
        <v>0.12089999999999999</v>
      </c>
      <c r="G155" s="22">
        <v>39.349899999999998</v>
      </c>
      <c r="H155" s="22" t="s">
        <v>79</v>
      </c>
      <c r="I155" s="22" t="s">
        <v>788</v>
      </c>
      <c r="J155" s="22">
        <v>85</v>
      </c>
      <c r="K155" s="22" t="s">
        <v>81</v>
      </c>
    </row>
    <row r="156" spans="1:11" x14ac:dyDescent="0.2">
      <c r="A156" s="22" t="s">
        <v>789</v>
      </c>
      <c r="B156" s="22" t="s">
        <v>68</v>
      </c>
      <c r="E156" s="22" t="s">
        <v>790</v>
      </c>
      <c r="F156" s="22">
        <v>0.120994</v>
      </c>
      <c r="G156" s="22">
        <v>34.514899999999997</v>
      </c>
      <c r="H156" s="22" t="s">
        <v>79</v>
      </c>
      <c r="I156" s="22" t="s">
        <v>791</v>
      </c>
      <c r="J156" s="22">
        <v>87</v>
      </c>
      <c r="K156" s="22" t="s">
        <v>792</v>
      </c>
    </row>
    <row r="157" spans="1:11" x14ac:dyDescent="0.2">
      <c r="A157" s="22" t="s">
        <v>793</v>
      </c>
      <c r="B157" s="22" t="s">
        <v>68</v>
      </c>
      <c r="E157" s="22" t="s">
        <v>794</v>
      </c>
      <c r="F157" s="22">
        <v>0.12102</v>
      </c>
      <c r="G157" s="22">
        <v>35.112400000000001</v>
      </c>
      <c r="H157" s="22" t="s">
        <v>79</v>
      </c>
      <c r="I157" s="22" t="s">
        <v>795</v>
      </c>
      <c r="J157" s="22">
        <v>74</v>
      </c>
      <c r="K157" s="22" t="s">
        <v>796</v>
      </c>
    </row>
    <row r="158" spans="1:11" x14ac:dyDescent="0.2">
      <c r="A158" s="22" t="s">
        <v>56</v>
      </c>
      <c r="B158" s="22" t="s">
        <v>68</v>
      </c>
      <c r="E158" s="22" t="s">
        <v>112</v>
      </c>
      <c r="F158" s="22">
        <v>0.12102400000000001</v>
      </c>
      <c r="G158" s="22">
        <v>28.808299999999999</v>
      </c>
      <c r="H158" s="22" t="s">
        <v>79</v>
      </c>
      <c r="I158" s="22" t="s">
        <v>113</v>
      </c>
      <c r="J158" s="22">
        <v>89</v>
      </c>
      <c r="K158" s="22" t="s">
        <v>114</v>
      </c>
    </row>
    <row r="159" spans="1:11" x14ac:dyDescent="0.2">
      <c r="A159" s="22" t="s">
        <v>797</v>
      </c>
      <c r="B159" s="22" t="s">
        <v>68</v>
      </c>
      <c r="E159" s="22" t="s">
        <v>798</v>
      </c>
      <c r="F159" s="22">
        <v>0.121117</v>
      </c>
      <c r="G159" s="22">
        <v>34.7102</v>
      </c>
      <c r="H159" s="22" t="s">
        <v>79</v>
      </c>
      <c r="I159" s="22" t="s">
        <v>799</v>
      </c>
      <c r="J159" s="22">
        <v>81</v>
      </c>
      <c r="K159" s="22" t="s">
        <v>800</v>
      </c>
    </row>
    <row r="160" spans="1:11" x14ac:dyDescent="0.2">
      <c r="A160" s="22" t="s">
        <v>801</v>
      </c>
      <c r="B160" s="22" t="s">
        <v>68</v>
      </c>
      <c r="E160" s="22" t="s">
        <v>802</v>
      </c>
      <c r="F160" s="22">
        <v>0.121224</v>
      </c>
      <c r="G160" s="22">
        <v>38.260599999999997</v>
      </c>
      <c r="H160" s="22" t="s">
        <v>79</v>
      </c>
      <c r="I160" s="22" t="s">
        <v>803</v>
      </c>
      <c r="J160" s="22">
        <v>74</v>
      </c>
      <c r="K160" s="22" t="s">
        <v>698</v>
      </c>
    </row>
    <row r="161" spans="1:11" x14ac:dyDescent="0.2">
      <c r="A161" s="22" t="s">
        <v>804</v>
      </c>
      <c r="B161" s="22" t="s">
        <v>68</v>
      </c>
      <c r="E161" s="22" t="s">
        <v>805</v>
      </c>
      <c r="F161" s="22">
        <v>0.121243</v>
      </c>
      <c r="G161" s="22">
        <v>38.267000000000003</v>
      </c>
      <c r="H161" s="22" t="s">
        <v>79</v>
      </c>
      <c r="I161" s="22" t="s">
        <v>806</v>
      </c>
      <c r="J161" s="22">
        <v>74</v>
      </c>
      <c r="K161" s="22" t="s">
        <v>84</v>
      </c>
    </row>
    <row r="162" spans="1:11" x14ac:dyDescent="0.2">
      <c r="A162" s="22" t="s">
        <v>807</v>
      </c>
      <c r="B162" s="22" t="s">
        <v>68</v>
      </c>
      <c r="E162" s="22" t="s">
        <v>808</v>
      </c>
      <c r="F162" s="22">
        <v>0.121254</v>
      </c>
      <c r="G162" s="22">
        <v>53.213900000000002</v>
      </c>
      <c r="H162" s="22" t="s">
        <v>79</v>
      </c>
      <c r="I162" s="22" t="s">
        <v>809</v>
      </c>
      <c r="J162" s="22">
        <v>64</v>
      </c>
      <c r="K162" s="22" t="s">
        <v>612</v>
      </c>
    </row>
    <row r="163" spans="1:11" x14ac:dyDescent="0.2">
      <c r="A163" s="22" t="s">
        <v>810</v>
      </c>
      <c r="B163" s="22" t="s">
        <v>68</v>
      </c>
      <c r="E163" s="22" t="s">
        <v>811</v>
      </c>
      <c r="F163" s="22">
        <v>0.121263</v>
      </c>
      <c r="G163" s="22">
        <v>34.948799999999999</v>
      </c>
      <c r="H163" s="22" t="s">
        <v>79</v>
      </c>
      <c r="I163" s="22" t="s">
        <v>812</v>
      </c>
      <c r="J163" s="22">
        <v>75</v>
      </c>
      <c r="K163" s="22" t="s">
        <v>726</v>
      </c>
    </row>
    <row r="164" spans="1:11" x14ac:dyDescent="0.2">
      <c r="A164" s="22" t="s">
        <v>813</v>
      </c>
      <c r="B164" s="22" t="s">
        <v>68</v>
      </c>
      <c r="E164" s="22" t="s">
        <v>814</v>
      </c>
      <c r="F164" s="22">
        <v>0.12129</v>
      </c>
      <c r="G164" s="22">
        <v>38.252899999999997</v>
      </c>
      <c r="H164" s="22" t="s">
        <v>79</v>
      </c>
      <c r="I164" s="22" t="s">
        <v>815</v>
      </c>
      <c r="J164" s="22">
        <v>74</v>
      </c>
      <c r="K164" s="22" t="s">
        <v>117</v>
      </c>
    </row>
    <row r="165" spans="1:11" x14ac:dyDescent="0.2">
      <c r="A165" s="22" t="s">
        <v>816</v>
      </c>
      <c r="B165" s="22" t="s">
        <v>68</v>
      </c>
      <c r="E165" s="22" t="s">
        <v>817</v>
      </c>
      <c r="F165" s="22">
        <v>0.121313</v>
      </c>
      <c r="G165" s="22">
        <v>33.924599999999998</v>
      </c>
      <c r="H165" s="22" t="s">
        <v>70</v>
      </c>
      <c r="I165" s="22" t="s">
        <v>818</v>
      </c>
      <c r="J165" s="22">
        <v>76</v>
      </c>
      <c r="K165" s="22" t="s">
        <v>117</v>
      </c>
    </row>
    <row r="166" spans="1:11" x14ac:dyDescent="0.2">
      <c r="A166" s="22" t="s">
        <v>819</v>
      </c>
      <c r="B166" s="22" t="s">
        <v>68</v>
      </c>
      <c r="E166" s="22" t="s">
        <v>820</v>
      </c>
      <c r="F166" s="22">
        <v>0.12132900000000001</v>
      </c>
      <c r="G166" s="22">
        <v>38.258000000000003</v>
      </c>
      <c r="H166" s="22" t="s">
        <v>79</v>
      </c>
      <c r="I166" s="22" t="s">
        <v>821</v>
      </c>
      <c r="J166" s="22">
        <v>74</v>
      </c>
      <c r="K166" s="22" t="s">
        <v>498</v>
      </c>
    </row>
    <row r="167" spans="1:11" x14ac:dyDescent="0.2">
      <c r="A167" s="22" t="s">
        <v>822</v>
      </c>
      <c r="B167" s="22" t="s">
        <v>68</v>
      </c>
      <c r="E167" s="22" t="s">
        <v>823</v>
      </c>
      <c r="F167" s="22">
        <v>0.121363</v>
      </c>
      <c r="G167" s="22">
        <v>37.332599999999999</v>
      </c>
      <c r="H167" s="22" t="s">
        <v>79</v>
      </c>
      <c r="I167" s="22" t="s">
        <v>824</v>
      </c>
      <c r="J167" s="22">
        <v>66</v>
      </c>
      <c r="K167" s="22" t="s">
        <v>825</v>
      </c>
    </row>
    <row r="168" spans="1:11" x14ac:dyDescent="0.2">
      <c r="A168" s="22" t="s">
        <v>826</v>
      </c>
      <c r="B168" s="22" t="s">
        <v>68</v>
      </c>
      <c r="E168" s="22" t="s">
        <v>827</v>
      </c>
      <c r="F168" s="22">
        <v>0.12137299999999999</v>
      </c>
      <c r="G168" s="22">
        <v>38.249899999999997</v>
      </c>
      <c r="H168" s="22" t="s">
        <v>79</v>
      </c>
      <c r="I168" s="22" t="s">
        <v>828</v>
      </c>
      <c r="J168" s="22">
        <v>74</v>
      </c>
      <c r="K168" s="22" t="s">
        <v>291</v>
      </c>
    </row>
    <row r="169" spans="1:11" x14ac:dyDescent="0.2">
      <c r="A169" s="22" t="s">
        <v>829</v>
      </c>
      <c r="B169" s="22" t="s">
        <v>68</v>
      </c>
      <c r="E169" s="22" t="s">
        <v>830</v>
      </c>
      <c r="F169" s="22">
        <v>0.121393</v>
      </c>
      <c r="G169" s="22">
        <v>39.071399999999997</v>
      </c>
      <c r="H169" s="22" t="s">
        <v>70</v>
      </c>
      <c r="I169" s="22" t="s">
        <v>831</v>
      </c>
      <c r="J169" s="22">
        <v>76</v>
      </c>
      <c r="K169" s="22" t="s">
        <v>832</v>
      </c>
    </row>
    <row r="170" spans="1:11" x14ac:dyDescent="0.2">
      <c r="A170" s="22" t="s">
        <v>833</v>
      </c>
      <c r="B170" s="22" t="s">
        <v>68</v>
      </c>
      <c r="E170" s="22" t="s">
        <v>834</v>
      </c>
      <c r="F170" s="22">
        <v>0.12139900000000001</v>
      </c>
      <c r="G170" s="22">
        <v>38.256500000000003</v>
      </c>
      <c r="H170" s="22" t="s">
        <v>79</v>
      </c>
      <c r="I170" s="22" t="s">
        <v>835</v>
      </c>
      <c r="J170" s="22">
        <v>74</v>
      </c>
      <c r="K170" s="22" t="s">
        <v>137</v>
      </c>
    </row>
    <row r="171" spans="1:11" x14ac:dyDescent="0.2">
      <c r="A171" s="22" t="s">
        <v>836</v>
      </c>
      <c r="B171" s="22" t="s">
        <v>68</v>
      </c>
      <c r="E171" s="22" t="s">
        <v>837</v>
      </c>
      <c r="F171" s="22">
        <v>0.121521</v>
      </c>
      <c r="G171" s="22">
        <v>38.220599999999997</v>
      </c>
      <c r="H171" s="22" t="s">
        <v>79</v>
      </c>
      <c r="I171" s="22" t="s">
        <v>838</v>
      </c>
      <c r="J171" s="22">
        <v>69</v>
      </c>
      <c r="K171" s="22" t="s">
        <v>421</v>
      </c>
    </row>
    <row r="172" spans="1:11" x14ac:dyDescent="0.2">
      <c r="A172" s="22" t="s">
        <v>839</v>
      </c>
      <c r="B172" s="22" t="s">
        <v>68</v>
      </c>
      <c r="E172" s="22" t="s">
        <v>840</v>
      </c>
      <c r="F172" s="22">
        <v>0.12153</v>
      </c>
      <c r="G172" s="22">
        <v>38.500799999999998</v>
      </c>
      <c r="H172" s="22" t="s">
        <v>79</v>
      </c>
      <c r="I172" s="22" t="s">
        <v>841</v>
      </c>
      <c r="J172" s="22">
        <v>71</v>
      </c>
      <c r="K172" s="22" t="s">
        <v>547</v>
      </c>
    </row>
    <row r="173" spans="1:11" x14ac:dyDescent="0.2">
      <c r="A173" s="22" t="s">
        <v>842</v>
      </c>
      <c r="B173" s="22" t="s">
        <v>68</v>
      </c>
      <c r="E173" s="22" t="s">
        <v>843</v>
      </c>
      <c r="F173" s="22">
        <v>0.121574</v>
      </c>
      <c r="G173" s="22">
        <v>38.2483</v>
      </c>
      <c r="H173" s="22" t="s">
        <v>79</v>
      </c>
      <c r="I173" s="22" t="s">
        <v>844</v>
      </c>
      <c r="J173" s="22">
        <v>74</v>
      </c>
      <c r="K173" s="22" t="s">
        <v>117</v>
      </c>
    </row>
    <row r="174" spans="1:11" x14ac:dyDescent="0.2">
      <c r="A174" s="22" t="s">
        <v>845</v>
      </c>
      <c r="B174" s="22" t="s">
        <v>68</v>
      </c>
      <c r="E174" s="22" t="s">
        <v>115</v>
      </c>
      <c r="F174" s="22">
        <v>0.121682</v>
      </c>
      <c r="G174" s="22">
        <v>28.950900000000001</v>
      </c>
      <c r="H174" s="22" t="s">
        <v>79</v>
      </c>
      <c r="I174" s="22" t="s">
        <v>116</v>
      </c>
      <c r="J174" s="22">
        <v>86</v>
      </c>
      <c r="K174" s="22" t="s">
        <v>117</v>
      </c>
    </row>
    <row r="175" spans="1:11" x14ac:dyDescent="0.2">
      <c r="A175" s="22" t="s">
        <v>846</v>
      </c>
      <c r="B175" s="22" t="s">
        <v>68</v>
      </c>
      <c r="E175" s="22" t="s">
        <v>847</v>
      </c>
      <c r="F175" s="22">
        <v>0.12175</v>
      </c>
      <c r="G175" s="22">
        <v>37.211500000000001</v>
      </c>
      <c r="H175" s="22" t="s">
        <v>79</v>
      </c>
      <c r="I175" s="22" t="s">
        <v>848</v>
      </c>
      <c r="J175" s="22">
        <v>65</v>
      </c>
      <c r="K175" s="22" t="s">
        <v>849</v>
      </c>
    </row>
    <row r="176" spans="1:11" x14ac:dyDescent="0.2">
      <c r="A176" s="22" t="s">
        <v>850</v>
      </c>
      <c r="B176" s="22" t="s">
        <v>68</v>
      </c>
      <c r="E176" s="22" t="s">
        <v>851</v>
      </c>
      <c r="F176" s="22">
        <v>0.121799</v>
      </c>
      <c r="G176" s="22">
        <v>38.270400000000002</v>
      </c>
      <c r="H176" s="22" t="s">
        <v>79</v>
      </c>
      <c r="I176" s="22" t="s">
        <v>852</v>
      </c>
      <c r="J176" s="22">
        <v>74</v>
      </c>
      <c r="K176" s="22" t="s">
        <v>117</v>
      </c>
    </row>
    <row r="177" spans="1:11" x14ac:dyDescent="0.2">
      <c r="A177" s="22" t="s">
        <v>853</v>
      </c>
      <c r="B177" s="22" t="s">
        <v>68</v>
      </c>
      <c r="E177" s="22" t="s">
        <v>854</v>
      </c>
      <c r="F177" s="22">
        <v>0.121806</v>
      </c>
      <c r="G177" s="22">
        <v>33.559100000000001</v>
      </c>
      <c r="H177" s="22" t="s">
        <v>79</v>
      </c>
      <c r="I177" s="22" t="s">
        <v>855</v>
      </c>
      <c r="J177" s="22">
        <v>84</v>
      </c>
      <c r="K177" s="22" t="s">
        <v>353</v>
      </c>
    </row>
    <row r="178" spans="1:11" x14ac:dyDescent="0.2">
      <c r="A178" s="22" t="s">
        <v>856</v>
      </c>
      <c r="B178" s="22" t="s">
        <v>68</v>
      </c>
      <c r="E178" s="22" t="s">
        <v>857</v>
      </c>
      <c r="F178" s="22">
        <v>0.121957</v>
      </c>
      <c r="G178" s="22">
        <v>34.083300000000001</v>
      </c>
      <c r="H178" s="22" t="s">
        <v>70</v>
      </c>
      <c r="I178" s="22" t="s">
        <v>858</v>
      </c>
      <c r="J178" s="22">
        <v>75</v>
      </c>
      <c r="K178" s="22" t="s">
        <v>84</v>
      </c>
    </row>
    <row r="179" spans="1:11" x14ac:dyDescent="0.2">
      <c r="A179" s="22" t="s">
        <v>859</v>
      </c>
      <c r="B179" s="22" t="s">
        <v>68</v>
      </c>
      <c r="E179" s="22" t="s">
        <v>860</v>
      </c>
      <c r="F179" s="22">
        <v>0.121958</v>
      </c>
      <c r="G179" s="22">
        <v>34.793900000000001</v>
      </c>
      <c r="H179" s="22" t="s">
        <v>79</v>
      </c>
      <c r="I179" s="22" t="s">
        <v>861</v>
      </c>
      <c r="J179" s="22">
        <v>74</v>
      </c>
      <c r="K179" s="22" t="s">
        <v>862</v>
      </c>
    </row>
    <row r="180" spans="1:11" x14ac:dyDescent="0.2">
      <c r="A180" s="22" t="s">
        <v>863</v>
      </c>
      <c r="B180" s="22" t="s">
        <v>68</v>
      </c>
      <c r="E180" s="22" t="s">
        <v>107</v>
      </c>
      <c r="F180" s="22">
        <v>0.12205000000000001</v>
      </c>
      <c r="G180" s="22">
        <v>28.695599999999999</v>
      </c>
      <c r="H180" s="22" t="s">
        <v>79</v>
      </c>
      <c r="I180" s="22" t="s">
        <v>108</v>
      </c>
      <c r="J180" s="22">
        <v>89</v>
      </c>
      <c r="K180" s="22" t="s">
        <v>109</v>
      </c>
    </row>
    <row r="181" spans="1:11" x14ac:dyDescent="0.2">
      <c r="A181" s="22" t="s">
        <v>864</v>
      </c>
      <c r="B181" s="22" t="s">
        <v>68</v>
      </c>
      <c r="E181" s="22" t="s">
        <v>865</v>
      </c>
      <c r="F181" s="22">
        <v>0.122165</v>
      </c>
      <c r="G181" s="22">
        <v>34.874099999999999</v>
      </c>
      <c r="H181" s="22" t="s">
        <v>79</v>
      </c>
      <c r="I181" s="22" t="s">
        <v>866</v>
      </c>
      <c r="J181" s="22">
        <v>74</v>
      </c>
      <c r="K181" s="22" t="s">
        <v>726</v>
      </c>
    </row>
    <row r="182" spans="1:11" x14ac:dyDescent="0.2">
      <c r="A182" s="22" t="s">
        <v>867</v>
      </c>
      <c r="B182" s="22" t="s">
        <v>68</v>
      </c>
      <c r="E182" s="22" t="s">
        <v>868</v>
      </c>
      <c r="F182" s="22">
        <v>0.122169</v>
      </c>
      <c r="G182" s="22">
        <v>34.828000000000003</v>
      </c>
      <c r="H182" s="22" t="s">
        <v>79</v>
      </c>
      <c r="I182" s="22" t="s">
        <v>869</v>
      </c>
      <c r="J182" s="22">
        <v>74</v>
      </c>
      <c r="K182" s="22" t="s">
        <v>796</v>
      </c>
    </row>
    <row r="183" spans="1:11" x14ac:dyDescent="0.2">
      <c r="A183" s="22" t="s">
        <v>870</v>
      </c>
      <c r="B183" s="22" t="s">
        <v>68</v>
      </c>
      <c r="E183" s="22" t="s">
        <v>871</v>
      </c>
      <c r="F183" s="22">
        <v>0.122174</v>
      </c>
      <c r="G183" s="22">
        <v>34.790500000000002</v>
      </c>
      <c r="H183" s="22" t="s">
        <v>79</v>
      </c>
      <c r="I183" s="22" t="s">
        <v>872</v>
      </c>
      <c r="J183" s="22">
        <v>74</v>
      </c>
      <c r="K183" s="22" t="s">
        <v>873</v>
      </c>
    </row>
    <row r="184" spans="1:11" x14ac:dyDescent="0.2">
      <c r="A184" s="22" t="s">
        <v>874</v>
      </c>
      <c r="B184" s="22" t="s">
        <v>68</v>
      </c>
      <c r="E184" s="22" t="s">
        <v>875</v>
      </c>
      <c r="F184" s="22">
        <v>0.1222</v>
      </c>
      <c r="G184" s="22">
        <v>37.348599999999998</v>
      </c>
      <c r="H184" s="22" t="s">
        <v>79</v>
      </c>
      <c r="I184" s="22" t="s">
        <v>876</v>
      </c>
      <c r="J184" s="22">
        <v>68</v>
      </c>
      <c r="K184" s="22" t="s">
        <v>558</v>
      </c>
    </row>
    <row r="185" spans="1:11" x14ac:dyDescent="0.2">
      <c r="A185" s="22" t="s">
        <v>877</v>
      </c>
      <c r="B185" s="22" t="s">
        <v>68</v>
      </c>
      <c r="E185" s="22" t="s">
        <v>878</v>
      </c>
      <c r="F185" s="22">
        <v>0.122234</v>
      </c>
      <c r="G185" s="22">
        <v>38.464700000000001</v>
      </c>
      <c r="H185" s="22" t="s">
        <v>79</v>
      </c>
      <c r="I185" s="22" t="s">
        <v>879</v>
      </c>
      <c r="J185" s="22">
        <v>74</v>
      </c>
      <c r="K185" s="22" t="s">
        <v>785</v>
      </c>
    </row>
    <row r="186" spans="1:11" x14ac:dyDescent="0.2">
      <c r="A186" s="22" t="s">
        <v>880</v>
      </c>
      <c r="B186" s="22" t="s">
        <v>68</v>
      </c>
      <c r="E186" s="22" t="s">
        <v>881</v>
      </c>
      <c r="F186" s="22">
        <v>0.12243800000000001</v>
      </c>
      <c r="G186" s="22">
        <v>34.9589</v>
      </c>
      <c r="H186" s="22" t="s">
        <v>79</v>
      </c>
      <c r="I186" s="22" t="s">
        <v>882</v>
      </c>
      <c r="J186" s="22">
        <v>75</v>
      </c>
      <c r="K186" s="22" t="s">
        <v>883</v>
      </c>
    </row>
    <row r="187" spans="1:11" x14ac:dyDescent="0.2">
      <c r="A187" s="22" t="s">
        <v>884</v>
      </c>
      <c r="B187" s="22" t="s">
        <v>68</v>
      </c>
      <c r="E187" s="22" t="s">
        <v>885</v>
      </c>
      <c r="F187" s="22">
        <v>0.12246</v>
      </c>
      <c r="G187" s="22">
        <v>53.552999999999997</v>
      </c>
      <c r="H187" s="22" t="s">
        <v>79</v>
      </c>
      <c r="I187" s="22" t="s">
        <v>886</v>
      </c>
      <c r="J187" s="22">
        <v>64</v>
      </c>
      <c r="K187" s="22" t="s">
        <v>612</v>
      </c>
    </row>
    <row r="188" spans="1:11" x14ac:dyDescent="0.2">
      <c r="A188" s="22" t="s">
        <v>887</v>
      </c>
      <c r="B188" s="22" t="s">
        <v>68</v>
      </c>
      <c r="E188" s="22" t="s">
        <v>888</v>
      </c>
      <c r="F188" s="22">
        <v>0.12246700000000001</v>
      </c>
      <c r="G188" s="22">
        <v>35.150700000000001</v>
      </c>
      <c r="H188" s="22" t="s">
        <v>79</v>
      </c>
      <c r="I188" s="22" t="s">
        <v>889</v>
      </c>
      <c r="J188" s="22">
        <v>75</v>
      </c>
      <c r="K188" s="22" t="s">
        <v>726</v>
      </c>
    </row>
    <row r="189" spans="1:11" x14ac:dyDescent="0.2">
      <c r="A189" s="22" t="s">
        <v>890</v>
      </c>
      <c r="B189" s="22" t="s">
        <v>68</v>
      </c>
      <c r="E189" s="22" t="s">
        <v>891</v>
      </c>
      <c r="F189" s="22">
        <v>0.122474</v>
      </c>
      <c r="G189" s="22">
        <v>38.776400000000002</v>
      </c>
      <c r="H189" s="22" t="s">
        <v>79</v>
      </c>
      <c r="I189" s="22" t="s">
        <v>892</v>
      </c>
      <c r="J189" s="22">
        <v>72</v>
      </c>
      <c r="K189" s="22" t="s">
        <v>893</v>
      </c>
    </row>
    <row r="190" spans="1:11" x14ac:dyDescent="0.2">
      <c r="A190" s="22" t="s">
        <v>894</v>
      </c>
      <c r="B190" s="22" t="s">
        <v>68</v>
      </c>
      <c r="E190" s="22" t="s">
        <v>895</v>
      </c>
      <c r="F190" s="22">
        <v>0.122513</v>
      </c>
      <c r="G190" s="22">
        <v>38.755099999999999</v>
      </c>
      <c r="H190" s="22" t="s">
        <v>79</v>
      </c>
      <c r="I190" s="22" t="s">
        <v>896</v>
      </c>
      <c r="J190" s="22">
        <v>73</v>
      </c>
      <c r="K190" s="22" t="s">
        <v>897</v>
      </c>
    </row>
    <row r="191" spans="1:11" x14ac:dyDescent="0.2">
      <c r="A191" s="22" t="s">
        <v>898</v>
      </c>
      <c r="B191" s="22" t="s">
        <v>68</v>
      </c>
      <c r="E191" s="22" t="s">
        <v>899</v>
      </c>
      <c r="F191" s="22">
        <v>0.12256</v>
      </c>
      <c r="G191" s="22">
        <v>38.754899999999999</v>
      </c>
      <c r="H191" s="22" t="s">
        <v>79</v>
      </c>
      <c r="I191" s="22" t="s">
        <v>900</v>
      </c>
      <c r="J191" s="22">
        <v>72</v>
      </c>
      <c r="K191" s="22" t="s">
        <v>777</v>
      </c>
    </row>
    <row r="192" spans="1:11" x14ac:dyDescent="0.2">
      <c r="A192" s="22" t="s">
        <v>901</v>
      </c>
      <c r="B192" s="22" t="s">
        <v>68</v>
      </c>
      <c r="E192" s="22" t="s">
        <v>902</v>
      </c>
      <c r="F192" s="22">
        <v>0.122562</v>
      </c>
      <c r="G192" s="22">
        <v>37.331299999999999</v>
      </c>
      <c r="H192" s="22" t="s">
        <v>79</v>
      </c>
      <c r="I192" s="22" t="s">
        <v>903</v>
      </c>
      <c r="J192" s="22">
        <v>66</v>
      </c>
      <c r="K192" s="22" t="s">
        <v>825</v>
      </c>
    </row>
    <row r="193" spans="1:11" x14ac:dyDescent="0.2">
      <c r="A193" s="22" t="s">
        <v>904</v>
      </c>
      <c r="B193" s="22" t="s">
        <v>68</v>
      </c>
      <c r="E193" s="22" t="s">
        <v>905</v>
      </c>
      <c r="F193" s="22">
        <v>0.122583</v>
      </c>
      <c r="G193" s="22">
        <v>38.766399999999997</v>
      </c>
      <c r="H193" s="22" t="s">
        <v>70</v>
      </c>
      <c r="I193" s="22" t="s">
        <v>906</v>
      </c>
      <c r="J193" s="22">
        <v>70</v>
      </c>
      <c r="K193" s="22" t="s">
        <v>109</v>
      </c>
    </row>
    <row r="194" spans="1:11" x14ac:dyDescent="0.2">
      <c r="A194" s="22" t="s">
        <v>907</v>
      </c>
      <c r="B194" s="22" t="s">
        <v>68</v>
      </c>
      <c r="E194" s="22" t="s">
        <v>908</v>
      </c>
      <c r="F194" s="22">
        <v>0.122588</v>
      </c>
      <c r="G194" s="22">
        <v>38.744399999999999</v>
      </c>
      <c r="H194" s="22" t="s">
        <v>79</v>
      </c>
      <c r="I194" s="22" t="s">
        <v>909</v>
      </c>
      <c r="J194" s="22">
        <v>71</v>
      </c>
      <c r="K194" s="22" t="s">
        <v>910</v>
      </c>
    </row>
    <row r="195" spans="1:11" x14ac:dyDescent="0.2">
      <c r="A195" s="22" t="s">
        <v>911</v>
      </c>
      <c r="B195" s="22" t="s">
        <v>68</v>
      </c>
      <c r="E195" s="22" t="s">
        <v>912</v>
      </c>
      <c r="F195" s="22">
        <v>0.12259100000000001</v>
      </c>
      <c r="G195" s="22">
        <v>38.748399999999997</v>
      </c>
      <c r="H195" s="22" t="s">
        <v>79</v>
      </c>
      <c r="I195" s="22" t="s">
        <v>913</v>
      </c>
      <c r="J195" s="22">
        <v>71</v>
      </c>
      <c r="K195" s="22" t="s">
        <v>910</v>
      </c>
    </row>
    <row r="196" spans="1:11" x14ac:dyDescent="0.2">
      <c r="A196" s="22" t="s">
        <v>914</v>
      </c>
      <c r="B196" s="22" t="s">
        <v>68</v>
      </c>
      <c r="E196" s="22" t="s">
        <v>110</v>
      </c>
      <c r="F196" s="22">
        <v>0.122596</v>
      </c>
      <c r="G196" s="22">
        <v>28.7987</v>
      </c>
      <c r="H196" s="22" t="s">
        <v>79</v>
      </c>
      <c r="I196" s="22" t="s">
        <v>111</v>
      </c>
      <c r="J196" s="22">
        <v>87</v>
      </c>
      <c r="K196" s="22" t="s">
        <v>84</v>
      </c>
    </row>
    <row r="197" spans="1:11" x14ac:dyDescent="0.2">
      <c r="A197" s="22" t="s">
        <v>915</v>
      </c>
      <c r="B197" s="22" t="s">
        <v>68</v>
      </c>
      <c r="E197" s="22" t="s">
        <v>88</v>
      </c>
      <c r="F197" s="22">
        <v>0.12263</v>
      </c>
      <c r="G197" s="22">
        <v>28.382100000000001</v>
      </c>
      <c r="H197" s="22" t="s">
        <v>79</v>
      </c>
      <c r="I197" s="22" t="s">
        <v>89</v>
      </c>
      <c r="J197" s="22">
        <v>81</v>
      </c>
      <c r="K197" s="22" t="s">
        <v>90</v>
      </c>
    </row>
    <row r="198" spans="1:11" x14ac:dyDescent="0.2">
      <c r="A198" s="22" t="s">
        <v>916</v>
      </c>
      <c r="B198" s="22" t="s">
        <v>68</v>
      </c>
      <c r="E198" s="22" t="s">
        <v>917</v>
      </c>
      <c r="F198" s="22">
        <v>0.1227</v>
      </c>
      <c r="G198" s="22">
        <v>34.189100000000003</v>
      </c>
      <c r="H198" s="22" t="s">
        <v>79</v>
      </c>
      <c r="I198" s="22" t="s">
        <v>918</v>
      </c>
      <c r="J198" s="22">
        <v>76</v>
      </c>
      <c r="K198" s="22" t="s">
        <v>919</v>
      </c>
    </row>
    <row r="199" spans="1:11" x14ac:dyDescent="0.2">
      <c r="A199" s="22" t="s">
        <v>920</v>
      </c>
      <c r="B199" s="22" t="s">
        <v>68</v>
      </c>
      <c r="E199" s="22" t="s">
        <v>921</v>
      </c>
      <c r="F199" s="22">
        <v>0.12277</v>
      </c>
      <c r="G199" s="22">
        <v>34.011600000000001</v>
      </c>
      <c r="H199" s="22" t="s">
        <v>70</v>
      </c>
      <c r="I199" s="22" t="s">
        <v>922</v>
      </c>
      <c r="J199" s="22">
        <v>77</v>
      </c>
      <c r="K199" s="22" t="s">
        <v>117</v>
      </c>
    </row>
    <row r="200" spans="1:11" x14ac:dyDescent="0.2">
      <c r="A200" s="22" t="s">
        <v>923</v>
      </c>
      <c r="B200" s="22" t="s">
        <v>68</v>
      </c>
      <c r="E200" s="22" t="s">
        <v>924</v>
      </c>
      <c r="F200" s="22">
        <v>0.122805</v>
      </c>
      <c r="G200" s="22">
        <v>34.276299999999999</v>
      </c>
      <c r="H200" s="22" t="s">
        <v>70</v>
      </c>
      <c r="I200" s="22" t="s">
        <v>925</v>
      </c>
      <c r="J200" s="22">
        <v>76</v>
      </c>
      <c r="K200" s="22" t="s">
        <v>531</v>
      </c>
    </row>
    <row r="201" spans="1:11" x14ac:dyDescent="0.2">
      <c r="A201" s="22" t="s">
        <v>55</v>
      </c>
      <c r="B201" s="22" t="s">
        <v>68</v>
      </c>
      <c r="E201" s="22" t="s">
        <v>104</v>
      </c>
      <c r="F201" s="22">
        <v>0.12289</v>
      </c>
      <c r="G201" s="22">
        <v>28.529599999999999</v>
      </c>
      <c r="H201" s="22" t="s">
        <v>79</v>
      </c>
      <c r="I201" s="22" t="s">
        <v>105</v>
      </c>
      <c r="J201" s="22">
        <v>85</v>
      </c>
      <c r="K201" s="22" t="s">
        <v>106</v>
      </c>
    </row>
    <row r="202" spans="1:11" x14ac:dyDescent="0.2">
      <c r="A202" s="22" t="s">
        <v>926</v>
      </c>
      <c r="B202" s="22" t="s">
        <v>68</v>
      </c>
      <c r="E202" s="22" t="s">
        <v>96</v>
      </c>
      <c r="F202" s="22">
        <v>0.122895</v>
      </c>
      <c r="G202" s="22">
        <v>28.4495</v>
      </c>
      <c r="H202" s="22" t="s">
        <v>79</v>
      </c>
      <c r="I202" s="22" t="s">
        <v>97</v>
      </c>
      <c r="J202" s="22">
        <v>81</v>
      </c>
      <c r="K202" s="22" t="s">
        <v>98</v>
      </c>
    </row>
    <row r="203" spans="1:11" x14ac:dyDescent="0.2">
      <c r="A203" s="22" t="s">
        <v>55</v>
      </c>
      <c r="B203" s="22" t="s">
        <v>68</v>
      </c>
      <c r="E203" s="22" t="s">
        <v>102</v>
      </c>
      <c r="F203" s="22">
        <v>0.122905</v>
      </c>
      <c r="G203" s="22">
        <v>28.508199999999999</v>
      </c>
      <c r="H203" s="22" t="s">
        <v>79</v>
      </c>
      <c r="I203" s="22" t="s">
        <v>103</v>
      </c>
      <c r="J203" s="22">
        <v>84</v>
      </c>
      <c r="K203" s="22" t="s">
        <v>81</v>
      </c>
    </row>
    <row r="204" spans="1:11" x14ac:dyDescent="0.2">
      <c r="A204" s="22" t="s">
        <v>927</v>
      </c>
      <c r="B204" s="22" t="s">
        <v>68</v>
      </c>
      <c r="E204" s="22" t="s">
        <v>928</v>
      </c>
      <c r="F204" s="22">
        <v>0.12296700000000001</v>
      </c>
      <c r="G204" s="22">
        <v>34.4255</v>
      </c>
      <c r="H204" s="22" t="s">
        <v>79</v>
      </c>
      <c r="I204" s="22" t="s">
        <v>929</v>
      </c>
      <c r="J204" s="22">
        <v>73</v>
      </c>
      <c r="K204" s="22" t="s">
        <v>726</v>
      </c>
    </row>
    <row r="205" spans="1:11" x14ac:dyDescent="0.2">
      <c r="A205" s="22" t="s">
        <v>930</v>
      </c>
      <c r="B205" s="22" t="s">
        <v>68</v>
      </c>
      <c r="E205" s="22" t="s">
        <v>931</v>
      </c>
      <c r="F205" s="22">
        <v>0.122986</v>
      </c>
      <c r="G205" s="22">
        <v>36.224400000000003</v>
      </c>
      <c r="H205" s="22" t="s">
        <v>79</v>
      </c>
      <c r="I205" s="22" t="s">
        <v>932</v>
      </c>
      <c r="J205" s="22">
        <v>67</v>
      </c>
      <c r="K205" s="22" t="s">
        <v>862</v>
      </c>
    </row>
    <row r="206" spans="1:11" x14ac:dyDescent="0.2">
      <c r="A206" s="22" t="s">
        <v>933</v>
      </c>
      <c r="B206" s="22" t="s">
        <v>68</v>
      </c>
      <c r="E206" s="22" t="s">
        <v>82</v>
      </c>
      <c r="F206" s="22">
        <v>0.12304</v>
      </c>
      <c r="G206" s="22">
        <v>28.1006</v>
      </c>
      <c r="H206" s="22" t="s">
        <v>79</v>
      </c>
      <c r="I206" s="22" t="s">
        <v>83</v>
      </c>
      <c r="J206" s="22">
        <v>82</v>
      </c>
      <c r="K206" s="22" t="s">
        <v>84</v>
      </c>
    </row>
    <row r="207" spans="1:11" x14ac:dyDescent="0.2">
      <c r="A207" s="22" t="s">
        <v>934</v>
      </c>
      <c r="B207" s="22" t="s">
        <v>68</v>
      </c>
      <c r="E207" s="22" t="s">
        <v>935</v>
      </c>
      <c r="F207" s="22">
        <v>0.123153</v>
      </c>
      <c r="G207" s="22">
        <v>34.744599999999998</v>
      </c>
      <c r="H207" s="22" t="s">
        <v>79</v>
      </c>
      <c r="I207" s="22" t="s">
        <v>936</v>
      </c>
      <c r="J207" s="22">
        <v>74</v>
      </c>
      <c r="K207" s="22" t="s">
        <v>726</v>
      </c>
    </row>
    <row r="208" spans="1:11" x14ac:dyDescent="0.2">
      <c r="A208" s="22" t="s">
        <v>937</v>
      </c>
      <c r="B208" s="22" t="s">
        <v>68</v>
      </c>
      <c r="E208" s="22" t="s">
        <v>938</v>
      </c>
      <c r="F208" s="22">
        <v>0.123305</v>
      </c>
      <c r="G208" s="22">
        <v>35.932000000000002</v>
      </c>
      <c r="H208" s="22" t="s">
        <v>70</v>
      </c>
      <c r="I208" s="22" t="s">
        <v>939</v>
      </c>
      <c r="J208" s="22">
        <v>70</v>
      </c>
      <c r="K208" s="22" t="s">
        <v>535</v>
      </c>
    </row>
    <row r="209" spans="1:11" x14ac:dyDescent="0.2">
      <c r="A209" s="22" t="s">
        <v>940</v>
      </c>
      <c r="B209" s="22" t="s">
        <v>68</v>
      </c>
      <c r="E209" s="22" t="s">
        <v>85</v>
      </c>
      <c r="F209" s="22">
        <v>0.123363</v>
      </c>
      <c r="G209" s="22">
        <v>28.361000000000001</v>
      </c>
      <c r="H209" s="22" t="s">
        <v>79</v>
      </c>
      <c r="I209" s="22" t="s">
        <v>86</v>
      </c>
      <c r="J209" s="22">
        <v>81</v>
      </c>
      <c r="K209" s="22" t="s">
        <v>87</v>
      </c>
    </row>
    <row r="210" spans="1:11" x14ac:dyDescent="0.2">
      <c r="A210" s="22" t="s">
        <v>941</v>
      </c>
      <c r="B210" s="22" t="s">
        <v>68</v>
      </c>
      <c r="E210" s="22" t="s">
        <v>942</v>
      </c>
      <c r="F210" s="22">
        <v>0.123372</v>
      </c>
      <c r="G210" s="22">
        <v>34.677199999999999</v>
      </c>
      <c r="H210" s="22" t="s">
        <v>79</v>
      </c>
      <c r="I210" s="22" t="s">
        <v>943</v>
      </c>
      <c r="J210" s="22">
        <v>76</v>
      </c>
      <c r="K210" s="22" t="s">
        <v>944</v>
      </c>
    </row>
    <row r="211" spans="1:11" x14ac:dyDescent="0.2">
      <c r="A211" s="22" t="s">
        <v>945</v>
      </c>
      <c r="B211" s="22" t="s">
        <v>68</v>
      </c>
      <c r="E211" s="22" t="s">
        <v>946</v>
      </c>
      <c r="F211" s="22">
        <v>0.123387</v>
      </c>
      <c r="G211" s="22">
        <v>34.491500000000002</v>
      </c>
      <c r="H211" s="22" t="s">
        <v>70</v>
      </c>
      <c r="I211" s="22" t="s">
        <v>947</v>
      </c>
      <c r="J211" s="22">
        <v>75</v>
      </c>
      <c r="K211" s="22" t="s">
        <v>117</v>
      </c>
    </row>
    <row r="212" spans="1:11" x14ac:dyDescent="0.2">
      <c r="A212" s="22" t="s">
        <v>279</v>
      </c>
      <c r="B212" s="22" t="s">
        <v>68</v>
      </c>
      <c r="E212" s="22" t="s">
        <v>93</v>
      </c>
      <c r="F212" s="22">
        <v>0.123464</v>
      </c>
      <c r="G212" s="22">
        <v>28.389700000000001</v>
      </c>
      <c r="H212" s="22" t="s">
        <v>79</v>
      </c>
      <c r="I212" s="22" t="s">
        <v>94</v>
      </c>
      <c r="J212" s="22">
        <v>82</v>
      </c>
      <c r="K212" s="22" t="s">
        <v>95</v>
      </c>
    </row>
    <row r="213" spans="1:11" x14ac:dyDescent="0.2">
      <c r="A213" s="22" t="s">
        <v>948</v>
      </c>
      <c r="B213" s="22" t="s">
        <v>68</v>
      </c>
      <c r="E213" s="22" t="s">
        <v>949</v>
      </c>
      <c r="F213" s="22">
        <v>0.123488</v>
      </c>
      <c r="G213" s="22">
        <v>38.753599999999999</v>
      </c>
      <c r="H213" s="22" t="s">
        <v>70</v>
      </c>
      <c r="I213" s="22" t="s">
        <v>950</v>
      </c>
      <c r="J213" s="22">
        <v>57</v>
      </c>
      <c r="K213" s="22" t="s">
        <v>109</v>
      </c>
    </row>
    <row r="214" spans="1:11" x14ac:dyDescent="0.2">
      <c r="A214" s="22" t="s">
        <v>951</v>
      </c>
      <c r="B214" s="22" t="s">
        <v>68</v>
      </c>
      <c r="E214" s="22" t="s">
        <v>952</v>
      </c>
      <c r="F214" s="22">
        <v>0.1235</v>
      </c>
      <c r="G214" s="22">
        <v>33.964399999999998</v>
      </c>
      <c r="H214" s="22" t="s">
        <v>70</v>
      </c>
      <c r="I214" s="22" t="s">
        <v>953</v>
      </c>
      <c r="J214" s="22">
        <v>76</v>
      </c>
      <c r="K214" s="22" t="s">
        <v>117</v>
      </c>
    </row>
    <row r="215" spans="1:11" x14ac:dyDescent="0.2">
      <c r="A215" s="22" t="s">
        <v>954</v>
      </c>
      <c r="B215" s="22" t="s">
        <v>68</v>
      </c>
      <c r="E215" s="22" t="s">
        <v>91</v>
      </c>
      <c r="F215" s="22">
        <v>0.12353600000000001</v>
      </c>
      <c r="G215" s="22">
        <v>28.383600000000001</v>
      </c>
      <c r="H215" s="22" t="s">
        <v>79</v>
      </c>
      <c r="I215" s="22" t="s">
        <v>92</v>
      </c>
      <c r="J215" s="22">
        <v>82</v>
      </c>
      <c r="K215" s="22" t="s">
        <v>84</v>
      </c>
    </row>
    <row r="216" spans="1:11" x14ac:dyDescent="0.2">
      <c r="A216" s="22" t="s">
        <v>955</v>
      </c>
      <c r="B216" s="22" t="s">
        <v>68</v>
      </c>
      <c r="E216" s="22" t="s">
        <v>956</v>
      </c>
      <c r="F216" s="22">
        <v>0.123581</v>
      </c>
      <c r="G216" s="22">
        <v>36.782400000000003</v>
      </c>
      <c r="H216" s="22" t="s">
        <v>79</v>
      </c>
      <c r="I216" s="22" t="s">
        <v>957</v>
      </c>
      <c r="J216" s="22">
        <v>70</v>
      </c>
      <c r="K216" s="22" t="s">
        <v>95</v>
      </c>
    </row>
    <row r="217" spans="1:11" x14ac:dyDescent="0.2">
      <c r="A217" s="22" t="s">
        <v>958</v>
      </c>
      <c r="B217" s="22" t="s">
        <v>68</v>
      </c>
      <c r="E217" s="22" t="s">
        <v>959</v>
      </c>
      <c r="F217" s="22">
        <v>0.123582</v>
      </c>
      <c r="G217" s="22">
        <v>34.090699999999998</v>
      </c>
      <c r="H217" s="22" t="s">
        <v>79</v>
      </c>
      <c r="I217" s="22" t="s">
        <v>960</v>
      </c>
      <c r="J217" s="22">
        <v>76</v>
      </c>
      <c r="K217" s="22" t="s">
        <v>605</v>
      </c>
    </row>
    <row r="218" spans="1:11" x14ac:dyDescent="0.2">
      <c r="A218" s="22" t="s">
        <v>961</v>
      </c>
      <c r="B218" s="22" t="s">
        <v>68</v>
      </c>
      <c r="E218" s="22" t="s">
        <v>962</v>
      </c>
      <c r="F218" s="22">
        <v>0.12363300000000001</v>
      </c>
      <c r="G218" s="22">
        <v>34.072600000000001</v>
      </c>
      <c r="H218" s="22" t="s">
        <v>79</v>
      </c>
      <c r="I218" s="22" t="s">
        <v>963</v>
      </c>
      <c r="J218" s="22">
        <v>75</v>
      </c>
      <c r="K218" s="22" t="s">
        <v>964</v>
      </c>
    </row>
    <row r="219" spans="1:11" x14ac:dyDescent="0.2">
      <c r="A219" s="22" t="s">
        <v>965</v>
      </c>
      <c r="B219" s="22" t="s">
        <v>68</v>
      </c>
      <c r="E219" s="22" t="s">
        <v>966</v>
      </c>
      <c r="F219" s="22">
        <v>0.123712</v>
      </c>
      <c r="G219" s="22">
        <v>33.931199999999997</v>
      </c>
      <c r="H219" s="22" t="s">
        <v>70</v>
      </c>
      <c r="I219" s="22" t="s">
        <v>967</v>
      </c>
      <c r="J219" s="22">
        <v>76</v>
      </c>
      <c r="K219" s="22" t="s">
        <v>117</v>
      </c>
    </row>
    <row r="220" spans="1:11" x14ac:dyDescent="0.2">
      <c r="A220" s="22" t="s">
        <v>968</v>
      </c>
      <c r="B220" s="22" t="s">
        <v>68</v>
      </c>
      <c r="E220" s="22" t="s">
        <v>969</v>
      </c>
      <c r="F220" s="22">
        <v>0.123734</v>
      </c>
      <c r="G220" s="22">
        <v>34.814999999999998</v>
      </c>
      <c r="H220" s="22" t="s">
        <v>79</v>
      </c>
      <c r="I220" s="22" t="s">
        <v>970</v>
      </c>
      <c r="J220" s="22">
        <v>74</v>
      </c>
      <c r="K220" s="22" t="s">
        <v>883</v>
      </c>
    </row>
    <row r="221" spans="1:11" x14ac:dyDescent="0.2">
      <c r="A221" s="22" t="s">
        <v>971</v>
      </c>
      <c r="B221" s="22" t="s">
        <v>68</v>
      </c>
      <c r="E221" s="22" t="s">
        <v>972</v>
      </c>
      <c r="F221" s="22">
        <v>0.12381</v>
      </c>
      <c r="G221" s="22">
        <v>37.349200000000003</v>
      </c>
      <c r="H221" s="22" t="s">
        <v>79</v>
      </c>
      <c r="I221" s="22" t="s">
        <v>973</v>
      </c>
      <c r="J221" s="22">
        <v>63</v>
      </c>
      <c r="K221" s="22" t="s">
        <v>769</v>
      </c>
    </row>
    <row r="222" spans="1:11" x14ac:dyDescent="0.2">
      <c r="A222" s="22" t="s">
        <v>974</v>
      </c>
      <c r="B222" s="22" t="s">
        <v>68</v>
      </c>
      <c r="E222" s="22" t="s">
        <v>975</v>
      </c>
      <c r="F222" s="22">
        <v>0.123865</v>
      </c>
      <c r="G222" s="22">
        <v>39.299999999999997</v>
      </c>
      <c r="H222" s="22" t="s">
        <v>70</v>
      </c>
      <c r="I222" s="22" t="s">
        <v>976</v>
      </c>
      <c r="J222" s="22">
        <v>75</v>
      </c>
      <c r="K222" s="22" t="s">
        <v>977</v>
      </c>
    </row>
    <row r="223" spans="1:11" x14ac:dyDescent="0.2">
      <c r="A223" s="22" t="s">
        <v>978</v>
      </c>
      <c r="B223" s="22" t="s">
        <v>68</v>
      </c>
      <c r="E223" s="22" t="s">
        <v>979</v>
      </c>
      <c r="F223" s="22">
        <v>0.12389500000000001</v>
      </c>
      <c r="G223" s="22">
        <v>34.887599999999999</v>
      </c>
      <c r="H223" s="22" t="s">
        <v>79</v>
      </c>
      <c r="I223" s="22" t="s">
        <v>980</v>
      </c>
      <c r="J223" s="22">
        <v>74</v>
      </c>
      <c r="K223" s="22" t="s">
        <v>883</v>
      </c>
    </row>
    <row r="224" spans="1:11" x14ac:dyDescent="0.2">
      <c r="A224" s="22" t="s">
        <v>981</v>
      </c>
      <c r="B224" s="22" t="s">
        <v>68</v>
      </c>
      <c r="E224" s="22" t="s">
        <v>126</v>
      </c>
      <c r="F224" s="22">
        <v>0.123907</v>
      </c>
      <c r="G224" s="22">
        <v>29.281600000000001</v>
      </c>
      <c r="H224" s="22" t="s">
        <v>79</v>
      </c>
      <c r="I224" s="22" t="s">
        <v>127</v>
      </c>
      <c r="J224" s="22">
        <v>84</v>
      </c>
      <c r="K224" s="22" t="s">
        <v>128</v>
      </c>
    </row>
    <row r="225" spans="1:11" x14ac:dyDescent="0.2">
      <c r="A225" s="22" t="s">
        <v>982</v>
      </c>
      <c r="B225" s="22" t="s">
        <v>68</v>
      </c>
      <c r="E225" s="22" t="s">
        <v>983</v>
      </c>
      <c r="F225" s="22">
        <v>0.12391099999999999</v>
      </c>
      <c r="G225" s="22">
        <v>34.918599999999998</v>
      </c>
      <c r="H225" s="22" t="s">
        <v>79</v>
      </c>
      <c r="I225" s="22" t="s">
        <v>984</v>
      </c>
      <c r="J225" s="22">
        <v>75</v>
      </c>
      <c r="K225" s="22" t="s">
        <v>883</v>
      </c>
    </row>
    <row r="226" spans="1:11" x14ac:dyDescent="0.2">
      <c r="A226" s="22" t="s">
        <v>985</v>
      </c>
      <c r="B226" s="22" t="s">
        <v>68</v>
      </c>
      <c r="C226" s="22" t="s">
        <v>986</v>
      </c>
      <c r="E226" s="22" t="s">
        <v>987</v>
      </c>
      <c r="F226" s="22">
        <v>0.124033</v>
      </c>
      <c r="G226" s="22">
        <v>33.9724</v>
      </c>
      <c r="H226" s="22" t="s">
        <v>79</v>
      </c>
      <c r="I226" s="22" t="s">
        <v>988</v>
      </c>
      <c r="J226" s="22">
        <v>76</v>
      </c>
      <c r="K226" s="22" t="s">
        <v>989</v>
      </c>
    </row>
    <row r="227" spans="1:11" x14ac:dyDescent="0.2">
      <c r="A227" s="22" t="s">
        <v>990</v>
      </c>
      <c r="B227" s="22" t="s">
        <v>68</v>
      </c>
      <c r="E227" s="22" t="s">
        <v>991</v>
      </c>
      <c r="F227" s="22">
        <v>0.124066</v>
      </c>
      <c r="G227" s="22">
        <v>34.1036</v>
      </c>
      <c r="H227" s="22" t="s">
        <v>70</v>
      </c>
      <c r="I227" s="22" t="s">
        <v>992</v>
      </c>
      <c r="J227" s="22">
        <v>75</v>
      </c>
      <c r="K227" s="22" t="s">
        <v>117</v>
      </c>
    </row>
    <row r="228" spans="1:11" x14ac:dyDescent="0.2">
      <c r="A228" s="22" t="s">
        <v>993</v>
      </c>
      <c r="B228" s="22" t="s">
        <v>68</v>
      </c>
      <c r="E228" s="22" t="s">
        <v>994</v>
      </c>
      <c r="F228" s="22">
        <v>0.124084</v>
      </c>
      <c r="G228" s="22">
        <v>38.727800000000002</v>
      </c>
      <c r="H228" s="22" t="s">
        <v>79</v>
      </c>
      <c r="I228" s="22" t="s">
        <v>995</v>
      </c>
      <c r="J228" s="22">
        <v>74</v>
      </c>
      <c r="K228" s="22" t="s">
        <v>449</v>
      </c>
    </row>
    <row r="229" spans="1:11" x14ac:dyDescent="0.2">
      <c r="A229" s="22" t="s">
        <v>996</v>
      </c>
      <c r="B229" s="22" t="s">
        <v>68</v>
      </c>
      <c r="E229" s="22" t="s">
        <v>997</v>
      </c>
      <c r="F229" s="22">
        <v>0.124095</v>
      </c>
      <c r="G229" s="22">
        <v>35.025599999999997</v>
      </c>
      <c r="H229" s="22" t="s">
        <v>79</v>
      </c>
      <c r="I229" s="22" t="s">
        <v>998</v>
      </c>
      <c r="J229" s="22">
        <v>76</v>
      </c>
      <c r="K229" s="22" t="s">
        <v>109</v>
      </c>
    </row>
    <row r="230" spans="1:11" x14ac:dyDescent="0.2">
      <c r="A230" s="22" t="s">
        <v>999</v>
      </c>
      <c r="B230" s="22" t="s">
        <v>68</v>
      </c>
      <c r="E230" s="22" t="s">
        <v>1000</v>
      </c>
      <c r="F230" s="22">
        <v>0.124126</v>
      </c>
      <c r="G230" s="22">
        <v>38.7179</v>
      </c>
      <c r="H230" s="22" t="s">
        <v>79</v>
      </c>
      <c r="I230" s="22" t="s">
        <v>1001</v>
      </c>
      <c r="J230" s="22">
        <v>73</v>
      </c>
      <c r="K230" s="22" t="s">
        <v>1002</v>
      </c>
    </row>
    <row r="231" spans="1:11" x14ac:dyDescent="0.2">
      <c r="A231" s="22" t="s">
        <v>1003</v>
      </c>
      <c r="B231" s="22" t="s">
        <v>68</v>
      </c>
      <c r="E231" s="22" t="s">
        <v>1004</v>
      </c>
      <c r="F231" s="22">
        <v>0.12414500000000001</v>
      </c>
      <c r="G231" s="22">
        <v>38.7136</v>
      </c>
      <c r="H231" s="22" t="s">
        <v>79</v>
      </c>
      <c r="I231" s="22" t="s">
        <v>1005</v>
      </c>
      <c r="J231" s="22">
        <v>73</v>
      </c>
      <c r="K231" s="22" t="s">
        <v>1002</v>
      </c>
    </row>
    <row r="232" spans="1:11" x14ac:dyDescent="0.2">
      <c r="A232" s="22" t="s">
        <v>1006</v>
      </c>
      <c r="B232" s="22" t="s">
        <v>68</v>
      </c>
      <c r="E232" s="22" t="s">
        <v>1007</v>
      </c>
      <c r="F232" s="22">
        <v>0.12414600000000001</v>
      </c>
      <c r="G232" s="22">
        <v>38.757599999999996</v>
      </c>
      <c r="H232" s="22" t="s">
        <v>79</v>
      </c>
      <c r="I232" s="22" t="s">
        <v>1008</v>
      </c>
      <c r="J232" s="22">
        <v>74</v>
      </c>
      <c r="K232" s="22" t="s">
        <v>75</v>
      </c>
    </row>
    <row r="233" spans="1:11" x14ac:dyDescent="0.2">
      <c r="A233" s="22" t="s">
        <v>1009</v>
      </c>
      <c r="B233" s="22" t="s">
        <v>68</v>
      </c>
      <c r="E233" s="22" t="s">
        <v>1010</v>
      </c>
      <c r="F233" s="22">
        <v>0.124168</v>
      </c>
      <c r="G233" s="22">
        <v>38.790199999999999</v>
      </c>
      <c r="H233" s="22" t="s">
        <v>79</v>
      </c>
      <c r="I233" s="22" t="s">
        <v>1011</v>
      </c>
      <c r="J233" s="22">
        <v>71</v>
      </c>
      <c r="K233" s="22" t="s">
        <v>1012</v>
      </c>
    </row>
    <row r="234" spans="1:11" x14ac:dyDescent="0.2">
      <c r="A234" s="22" t="s">
        <v>1013</v>
      </c>
      <c r="B234" s="22" t="s">
        <v>68</v>
      </c>
      <c r="E234" s="22" t="s">
        <v>1014</v>
      </c>
      <c r="F234" s="22">
        <v>0.124182</v>
      </c>
      <c r="G234" s="22">
        <v>33.845500000000001</v>
      </c>
      <c r="H234" s="22" t="s">
        <v>70</v>
      </c>
      <c r="I234" s="22" t="s">
        <v>1015</v>
      </c>
      <c r="J234" s="22">
        <v>76</v>
      </c>
      <c r="K234" s="22" t="s">
        <v>117</v>
      </c>
    </row>
    <row r="235" spans="1:11" x14ac:dyDescent="0.2">
      <c r="A235" s="22" t="s">
        <v>1016</v>
      </c>
      <c r="B235" s="22" t="s">
        <v>68</v>
      </c>
      <c r="E235" s="22" t="s">
        <v>1017</v>
      </c>
      <c r="F235" s="22">
        <v>0.124234</v>
      </c>
      <c r="G235" s="22">
        <v>38.772799999999997</v>
      </c>
      <c r="H235" s="22" t="s">
        <v>79</v>
      </c>
      <c r="I235" s="22" t="s">
        <v>1018</v>
      </c>
      <c r="J235" s="22">
        <v>77</v>
      </c>
      <c r="K235" s="22" t="s">
        <v>353</v>
      </c>
    </row>
    <row r="236" spans="1:11" x14ac:dyDescent="0.2">
      <c r="A236" s="22" t="s">
        <v>1019</v>
      </c>
      <c r="B236" s="22" t="s">
        <v>68</v>
      </c>
      <c r="E236" s="22" t="s">
        <v>1020</v>
      </c>
      <c r="F236" s="22">
        <v>0.12424200000000001</v>
      </c>
      <c r="G236" s="22">
        <v>34.902000000000001</v>
      </c>
      <c r="H236" s="22" t="s">
        <v>79</v>
      </c>
      <c r="I236" s="22" t="s">
        <v>1021</v>
      </c>
      <c r="J236" s="22">
        <v>75</v>
      </c>
      <c r="K236" s="22" t="s">
        <v>883</v>
      </c>
    </row>
    <row r="237" spans="1:11" x14ac:dyDescent="0.2">
      <c r="A237" s="22" t="s">
        <v>1022</v>
      </c>
      <c r="B237" s="22" t="s">
        <v>68</v>
      </c>
      <c r="E237" s="22" t="s">
        <v>1023</v>
      </c>
      <c r="F237" s="22">
        <v>0.12427299999999999</v>
      </c>
      <c r="G237" s="22">
        <v>34.0533</v>
      </c>
      <c r="H237" s="22" t="s">
        <v>70</v>
      </c>
      <c r="I237" s="22" t="s">
        <v>1024</v>
      </c>
      <c r="J237" s="22">
        <v>76</v>
      </c>
      <c r="K237" s="22" t="s">
        <v>117</v>
      </c>
    </row>
    <row r="238" spans="1:11" x14ac:dyDescent="0.2">
      <c r="A238" s="22" t="s">
        <v>1025</v>
      </c>
      <c r="B238" s="22" t="s">
        <v>68</v>
      </c>
      <c r="E238" s="22" t="s">
        <v>1026</v>
      </c>
      <c r="F238" s="22">
        <v>0.12428699999999999</v>
      </c>
      <c r="G238" s="22">
        <v>34.852400000000003</v>
      </c>
      <c r="H238" s="22" t="s">
        <v>79</v>
      </c>
      <c r="I238" s="22" t="s">
        <v>1027</v>
      </c>
      <c r="J238" s="22">
        <v>75</v>
      </c>
      <c r="K238" s="22" t="s">
        <v>883</v>
      </c>
    </row>
    <row r="239" spans="1:11" x14ac:dyDescent="0.2">
      <c r="A239" s="22" t="s">
        <v>1028</v>
      </c>
      <c r="B239" s="22" t="s">
        <v>68</v>
      </c>
      <c r="E239" s="22" t="s">
        <v>129</v>
      </c>
      <c r="F239" s="22">
        <v>0.124374</v>
      </c>
      <c r="G239" s="22">
        <v>29.316400000000002</v>
      </c>
      <c r="H239" s="22" t="s">
        <v>79</v>
      </c>
      <c r="I239" s="22" t="s">
        <v>130</v>
      </c>
      <c r="J239" s="22">
        <v>82</v>
      </c>
      <c r="K239" s="22" t="s">
        <v>131</v>
      </c>
    </row>
    <row r="240" spans="1:11" x14ac:dyDescent="0.2">
      <c r="A240" s="22" t="s">
        <v>1029</v>
      </c>
      <c r="B240" s="22" t="s">
        <v>68</v>
      </c>
      <c r="E240" s="22" t="s">
        <v>1030</v>
      </c>
      <c r="F240" s="22">
        <v>0.12443</v>
      </c>
      <c r="G240" s="22">
        <v>33.9572</v>
      </c>
      <c r="H240" s="22" t="s">
        <v>79</v>
      </c>
      <c r="I240" s="22" t="s">
        <v>1031</v>
      </c>
      <c r="J240" s="22">
        <v>71</v>
      </c>
      <c r="K240" s="22" t="s">
        <v>1032</v>
      </c>
    </row>
    <row r="241" spans="1:11" x14ac:dyDescent="0.2">
      <c r="A241" s="22" t="s">
        <v>1033</v>
      </c>
      <c r="B241" s="22" t="s">
        <v>68</v>
      </c>
      <c r="E241" s="22" t="s">
        <v>1034</v>
      </c>
      <c r="F241" s="22">
        <v>0.124433</v>
      </c>
      <c r="G241" s="22">
        <v>36.607700000000001</v>
      </c>
      <c r="H241" s="22" t="s">
        <v>70</v>
      </c>
      <c r="I241" s="22" t="s">
        <v>1035</v>
      </c>
      <c r="J241" s="22">
        <v>46</v>
      </c>
      <c r="K241" s="22" t="s">
        <v>535</v>
      </c>
    </row>
    <row r="242" spans="1:11" x14ac:dyDescent="0.2">
      <c r="A242" s="22" t="s">
        <v>1036</v>
      </c>
      <c r="B242" s="22" t="s">
        <v>68</v>
      </c>
      <c r="E242" s="22" t="s">
        <v>1037</v>
      </c>
      <c r="F242" s="22">
        <v>0.124482</v>
      </c>
      <c r="G242" s="22">
        <v>36.5989</v>
      </c>
      <c r="H242" s="22" t="s">
        <v>70</v>
      </c>
      <c r="I242" s="22" t="s">
        <v>1038</v>
      </c>
      <c r="J242" s="22">
        <v>45</v>
      </c>
      <c r="K242" s="22" t="s">
        <v>535</v>
      </c>
    </row>
    <row r="243" spans="1:11" x14ac:dyDescent="0.2">
      <c r="A243" s="22" t="s">
        <v>1039</v>
      </c>
      <c r="B243" s="22" t="s">
        <v>68</v>
      </c>
      <c r="E243" s="22" t="s">
        <v>1040</v>
      </c>
      <c r="F243" s="22">
        <v>0.12456399999999999</v>
      </c>
      <c r="G243" s="22">
        <v>33.894199999999998</v>
      </c>
      <c r="H243" s="22" t="s">
        <v>70</v>
      </c>
      <c r="I243" s="22" t="s">
        <v>1041</v>
      </c>
      <c r="J243" s="22">
        <v>76</v>
      </c>
      <c r="K243" s="22" t="s">
        <v>117</v>
      </c>
    </row>
    <row r="244" spans="1:11" x14ac:dyDescent="0.2">
      <c r="A244" s="22" t="s">
        <v>1042</v>
      </c>
      <c r="B244" s="22" t="s">
        <v>68</v>
      </c>
      <c r="E244" s="22" t="s">
        <v>1043</v>
      </c>
      <c r="F244" s="22">
        <v>0.124846</v>
      </c>
      <c r="G244" s="22">
        <v>36.478499999999997</v>
      </c>
      <c r="H244" s="22" t="s">
        <v>79</v>
      </c>
      <c r="I244" s="22" t="s">
        <v>1044</v>
      </c>
      <c r="J244" s="22">
        <v>67</v>
      </c>
      <c r="K244" s="22" t="s">
        <v>862</v>
      </c>
    </row>
    <row r="245" spans="1:11" x14ac:dyDescent="0.2">
      <c r="A245" s="22" t="s">
        <v>1045</v>
      </c>
      <c r="B245" s="22" t="s">
        <v>68</v>
      </c>
      <c r="E245" s="22" t="s">
        <v>123</v>
      </c>
      <c r="F245" s="22">
        <v>0.124962</v>
      </c>
      <c r="G245" s="22">
        <v>29.203299999999999</v>
      </c>
      <c r="H245" s="22" t="s">
        <v>79</v>
      </c>
      <c r="I245" s="22" t="s">
        <v>124</v>
      </c>
      <c r="J245" s="22">
        <v>82</v>
      </c>
      <c r="K245" s="22" t="s">
        <v>125</v>
      </c>
    </row>
    <row r="246" spans="1:11" x14ac:dyDescent="0.2">
      <c r="A246" s="22" t="s">
        <v>1046</v>
      </c>
      <c r="B246" s="22" t="s">
        <v>68</v>
      </c>
      <c r="E246" s="22" t="s">
        <v>1047</v>
      </c>
      <c r="F246" s="22">
        <v>0.12501499999999999</v>
      </c>
      <c r="G246" s="22">
        <v>33.795900000000003</v>
      </c>
      <c r="H246" s="22" t="s">
        <v>70</v>
      </c>
      <c r="I246" s="22" t="s">
        <v>1048</v>
      </c>
      <c r="J246" s="22">
        <v>76</v>
      </c>
      <c r="K246" s="22" t="s">
        <v>117</v>
      </c>
    </row>
    <row r="247" spans="1:11" x14ac:dyDescent="0.2">
      <c r="A247" s="22" t="s">
        <v>1049</v>
      </c>
      <c r="B247" s="22" t="s">
        <v>68</v>
      </c>
      <c r="E247" s="22" t="s">
        <v>1050</v>
      </c>
      <c r="F247" s="22">
        <v>0.12504999999999999</v>
      </c>
      <c r="G247" s="22">
        <v>38.169499999999999</v>
      </c>
      <c r="H247" s="22" t="s">
        <v>79</v>
      </c>
      <c r="I247" s="22" t="s">
        <v>1051</v>
      </c>
      <c r="J247" s="22">
        <v>57</v>
      </c>
      <c r="K247" s="22" t="s">
        <v>1052</v>
      </c>
    </row>
    <row r="248" spans="1:11" x14ac:dyDescent="0.2">
      <c r="A248" s="22" t="s">
        <v>1053</v>
      </c>
      <c r="B248" s="22" t="s">
        <v>68</v>
      </c>
      <c r="E248" s="22" t="s">
        <v>135</v>
      </c>
      <c r="F248" s="22">
        <v>0.125199</v>
      </c>
      <c r="G248" s="22">
        <v>29.4619</v>
      </c>
      <c r="H248" s="22" t="s">
        <v>79</v>
      </c>
      <c r="I248" s="22" t="s">
        <v>136</v>
      </c>
      <c r="J248" s="22">
        <v>80</v>
      </c>
      <c r="K248" s="22" t="s">
        <v>137</v>
      </c>
    </row>
    <row r="249" spans="1:11" x14ac:dyDescent="0.2">
      <c r="A249" s="22" t="s">
        <v>1054</v>
      </c>
      <c r="B249" s="22" t="s">
        <v>68</v>
      </c>
      <c r="E249" s="22" t="s">
        <v>1055</v>
      </c>
      <c r="F249" s="22">
        <v>0.12520300000000001</v>
      </c>
      <c r="G249" s="22">
        <v>33.8307</v>
      </c>
      <c r="H249" s="22" t="s">
        <v>79</v>
      </c>
      <c r="I249" s="22" t="s">
        <v>1056</v>
      </c>
      <c r="J249" s="22">
        <v>75</v>
      </c>
      <c r="K249" s="22" t="s">
        <v>726</v>
      </c>
    </row>
    <row r="250" spans="1:11" x14ac:dyDescent="0.2">
      <c r="A250" s="22" t="s">
        <v>1057</v>
      </c>
      <c r="B250" s="22" t="s">
        <v>68</v>
      </c>
      <c r="E250" s="22" t="s">
        <v>1058</v>
      </c>
      <c r="F250" s="22">
        <v>0.12520800000000001</v>
      </c>
      <c r="G250" s="22">
        <v>33.817300000000003</v>
      </c>
      <c r="H250" s="22" t="s">
        <v>79</v>
      </c>
      <c r="I250" s="22" t="s">
        <v>1059</v>
      </c>
      <c r="J250" s="22">
        <v>75</v>
      </c>
      <c r="K250" s="22" t="s">
        <v>726</v>
      </c>
    </row>
    <row r="251" spans="1:11" x14ac:dyDescent="0.2">
      <c r="A251" s="22" t="s">
        <v>1060</v>
      </c>
      <c r="B251" s="22" t="s">
        <v>68</v>
      </c>
      <c r="E251" s="22" t="s">
        <v>1061</v>
      </c>
      <c r="F251" s="22">
        <v>0.12531900000000001</v>
      </c>
      <c r="G251" s="22">
        <v>33.906300000000002</v>
      </c>
      <c r="H251" s="22" t="s">
        <v>79</v>
      </c>
      <c r="I251" s="22" t="s">
        <v>1062</v>
      </c>
      <c r="J251" s="22">
        <v>75</v>
      </c>
      <c r="K251" s="22" t="s">
        <v>1063</v>
      </c>
    </row>
    <row r="252" spans="1:11" x14ac:dyDescent="0.2">
      <c r="A252" s="22" t="s">
        <v>1064</v>
      </c>
      <c r="B252" s="22" t="s">
        <v>68</v>
      </c>
      <c r="E252" s="22" t="s">
        <v>1065</v>
      </c>
      <c r="F252" s="22">
        <v>0.12533</v>
      </c>
      <c r="G252" s="22">
        <v>33.8658</v>
      </c>
      <c r="H252" s="22" t="s">
        <v>70</v>
      </c>
      <c r="I252" s="22" t="s">
        <v>1066</v>
      </c>
      <c r="J252" s="22">
        <v>76</v>
      </c>
      <c r="K252" s="22" t="s">
        <v>117</v>
      </c>
    </row>
    <row r="253" spans="1:11" x14ac:dyDescent="0.2">
      <c r="A253" s="22" t="s">
        <v>1067</v>
      </c>
      <c r="B253" s="22" t="s">
        <v>68</v>
      </c>
      <c r="E253" s="22" t="s">
        <v>1068</v>
      </c>
      <c r="F253" s="22">
        <v>0.12537300000000001</v>
      </c>
      <c r="G253" s="22">
        <v>38.115900000000003</v>
      </c>
      <c r="H253" s="22" t="s">
        <v>79</v>
      </c>
      <c r="I253" s="22" t="s">
        <v>1069</v>
      </c>
      <c r="J253" s="22">
        <v>67</v>
      </c>
      <c r="K253" s="22" t="s">
        <v>1070</v>
      </c>
    </row>
    <row r="254" spans="1:11" x14ac:dyDescent="0.2">
      <c r="A254" s="22" t="s">
        <v>1071</v>
      </c>
      <c r="B254" s="22" t="s">
        <v>68</v>
      </c>
      <c r="E254" s="22" t="s">
        <v>1072</v>
      </c>
      <c r="F254" s="22">
        <v>0.12545899999999999</v>
      </c>
      <c r="G254" s="22">
        <v>34.875900000000001</v>
      </c>
      <c r="H254" s="22" t="s">
        <v>79</v>
      </c>
      <c r="I254" s="22" t="s">
        <v>1073</v>
      </c>
      <c r="J254" s="22">
        <v>75</v>
      </c>
      <c r="K254" s="22" t="s">
        <v>883</v>
      </c>
    </row>
    <row r="255" spans="1:11" x14ac:dyDescent="0.2">
      <c r="A255" s="22" t="s">
        <v>1074</v>
      </c>
      <c r="B255" s="22" t="s">
        <v>68</v>
      </c>
      <c r="E255" s="22" t="s">
        <v>1075</v>
      </c>
      <c r="F255" s="22">
        <v>0.12562100000000001</v>
      </c>
      <c r="G255" s="22">
        <v>33.877299999999998</v>
      </c>
      <c r="H255" s="22" t="s">
        <v>70</v>
      </c>
      <c r="I255" s="22" t="s">
        <v>1076</v>
      </c>
      <c r="J255" s="22">
        <v>76</v>
      </c>
      <c r="K255" s="22" t="s">
        <v>117</v>
      </c>
    </row>
    <row r="256" spans="1:11" x14ac:dyDescent="0.2">
      <c r="A256" s="22" t="s">
        <v>1077</v>
      </c>
      <c r="B256" s="22" t="s">
        <v>68</v>
      </c>
      <c r="E256" s="22" t="s">
        <v>1078</v>
      </c>
      <c r="F256" s="22">
        <v>0.12562799999999999</v>
      </c>
      <c r="G256" s="22">
        <v>34.804299999999998</v>
      </c>
      <c r="H256" s="22" t="s">
        <v>70</v>
      </c>
      <c r="I256" s="22" t="s">
        <v>1079</v>
      </c>
      <c r="J256" s="22">
        <v>75</v>
      </c>
      <c r="K256" s="22" t="s">
        <v>1080</v>
      </c>
    </row>
    <row r="257" spans="1:11" x14ac:dyDescent="0.2">
      <c r="A257" s="22" t="s">
        <v>1081</v>
      </c>
      <c r="B257" s="22" t="s">
        <v>68</v>
      </c>
      <c r="E257" s="22" t="s">
        <v>1082</v>
      </c>
      <c r="F257" s="22">
        <v>0.12564500000000001</v>
      </c>
      <c r="G257" s="22">
        <v>33.877200000000002</v>
      </c>
      <c r="H257" s="22" t="s">
        <v>70</v>
      </c>
      <c r="I257" s="22" t="s">
        <v>1083</v>
      </c>
      <c r="J257" s="22">
        <v>76</v>
      </c>
      <c r="K257" s="22" t="s">
        <v>117</v>
      </c>
    </row>
    <row r="258" spans="1:11" x14ac:dyDescent="0.2">
      <c r="A258" s="22" t="s">
        <v>1084</v>
      </c>
      <c r="B258" s="22" t="s">
        <v>68</v>
      </c>
      <c r="E258" s="22" t="s">
        <v>1085</v>
      </c>
      <c r="F258" s="22">
        <v>0.12573999999999999</v>
      </c>
      <c r="G258" s="22">
        <v>34.809100000000001</v>
      </c>
      <c r="H258" s="22" t="s">
        <v>79</v>
      </c>
      <c r="I258" s="22" t="s">
        <v>1086</v>
      </c>
      <c r="J258" s="22">
        <v>74</v>
      </c>
      <c r="K258" s="22" t="s">
        <v>1087</v>
      </c>
    </row>
    <row r="259" spans="1:11" x14ac:dyDescent="0.2">
      <c r="A259" s="22" t="s">
        <v>1088</v>
      </c>
      <c r="B259" s="22" t="s">
        <v>68</v>
      </c>
      <c r="E259" s="22" t="s">
        <v>1089</v>
      </c>
      <c r="F259" s="22">
        <v>0.125834</v>
      </c>
      <c r="G259" s="22">
        <v>34.539200000000001</v>
      </c>
      <c r="H259" s="22" t="s">
        <v>79</v>
      </c>
      <c r="I259" s="22" t="s">
        <v>1090</v>
      </c>
      <c r="J259" s="22">
        <v>75</v>
      </c>
      <c r="K259" s="22" t="s">
        <v>1091</v>
      </c>
    </row>
    <row r="260" spans="1:11" x14ac:dyDescent="0.2">
      <c r="A260" s="22" t="s">
        <v>1092</v>
      </c>
      <c r="B260" s="22" t="s">
        <v>68</v>
      </c>
      <c r="E260" s="22" t="s">
        <v>1093</v>
      </c>
      <c r="F260" s="22">
        <v>0.12600600000000001</v>
      </c>
      <c r="G260" s="22">
        <v>36.878399999999999</v>
      </c>
      <c r="H260" s="22" t="s">
        <v>70</v>
      </c>
      <c r="I260" s="22" t="s">
        <v>1094</v>
      </c>
      <c r="J260" s="22">
        <v>76</v>
      </c>
      <c r="K260" s="22" t="s">
        <v>769</v>
      </c>
    </row>
    <row r="261" spans="1:11" x14ac:dyDescent="0.2">
      <c r="A261" s="22" t="s">
        <v>1095</v>
      </c>
      <c r="B261" s="22" t="s">
        <v>68</v>
      </c>
      <c r="E261" s="22" t="s">
        <v>1096</v>
      </c>
      <c r="F261" s="22">
        <v>0.12602099999999999</v>
      </c>
      <c r="G261" s="22">
        <v>33.738</v>
      </c>
      <c r="H261" s="22" t="s">
        <v>70</v>
      </c>
      <c r="I261" s="22" t="s">
        <v>1097</v>
      </c>
      <c r="J261" s="22">
        <v>76</v>
      </c>
      <c r="K261" s="22" t="s">
        <v>117</v>
      </c>
    </row>
    <row r="262" spans="1:11" x14ac:dyDescent="0.2">
      <c r="A262" s="22" t="s">
        <v>1098</v>
      </c>
      <c r="B262" s="22" t="s">
        <v>68</v>
      </c>
      <c r="E262" s="22" t="s">
        <v>1099</v>
      </c>
      <c r="F262" s="22">
        <v>0.12606400000000001</v>
      </c>
      <c r="G262" s="22">
        <v>36.366399999999999</v>
      </c>
      <c r="H262" s="22" t="s">
        <v>79</v>
      </c>
      <c r="I262" s="22" t="s">
        <v>1100</v>
      </c>
      <c r="J262" s="22">
        <v>73</v>
      </c>
      <c r="K262" s="22" t="s">
        <v>1101</v>
      </c>
    </row>
    <row r="263" spans="1:11" x14ac:dyDescent="0.2">
      <c r="A263" s="22" t="s">
        <v>1102</v>
      </c>
      <c r="B263" s="22" t="s">
        <v>68</v>
      </c>
      <c r="E263" s="22" t="s">
        <v>1103</v>
      </c>
      <c r="F263" s="22">
        <v>0.12614900000000001</v>
      </c>
      <c r="G263" s="22">
        <v>34.463200000000001</v>
      </c>
      <c r="H263" s="22" t="s">
        <v>79</v>
      </c>
      <c r="I263" s="22" t="s">
        <v>1104</v>
      </c>
      <c r="J263" s="22">
        <v>75</v>
      </c>
      <c r="K263" s="22" t="s">
        <v>1105</v>
      </c>
    </row>
    <row r="264" spans="1:11" x14ac:dyDescent="0.2">
      <c r="A264" s="22" t="s">
        <v>1106</v>
      </c>
      <c r="B264" s="22" t="s">
        <v>68</v>
      </c>
      <c r="E264" s="22" t="s">
        <v>1107</v>
      </c>
      <c r="F264" s="22">
        <v>0.126251</v>
      </c>
      <c r="G264" s="22">
        <v>36.480499999999999</v>
      </c>
      <c r="H264" s="22" t="s">
        <v>70</v>
      </c>
      <c r="I264" s="22" t="s">
        <v>1108</v>
      </c>
      <c r="J264" s="22">
        <v>79</v>
      </c>
      <c r="K264" s="22" t="s">
        <v>1109</v>
      </c>
    </row>
    <row r="265" spans="1:11" x14ac:dyDescent="0.2">
      <c r="A265" s="22" t="s">
        <v>1110</v>
      </c>
      <c r="B265" s="22" t="s">
        <v>68</v>
      </c>
      <c r="E265" s="22" t="s">
        <v>1111</v>
      </c>
      <c r="F265" s="22">
        <v>0.12639400000000001</v>
      </c>
      <c r="G265" s="22">
        <v>34.107599999999998</v>
      </c>
      <c r="H265" s="22" t="s">
        <v>70</v>
      </c>
      <c r="I265" s="22" t="s">
        <v>1112</v>
      </c>
      <c r="J265" s="22">
        <v>76</v>
      </c>
      <c r="K265" s="22" t="s">
        <v>117</v>
      </c>
    </row>
    <row r="266" spans="1:11" x14ac:dyDescent="0.2">
      <c r="A266" s="22" t="s">
        <v>1113</v>
      </c>
      <c r="B266" s="22" t="s">
        <v>68</v>
      </c>
      <c r="E266" s="22" t="s">
        <v>1114</v>
      </c>
      <c r="F266" s="22">
        <v>0.12642100000000001</v>
      </c>
      <c r="G266" s="22">
        <v>35.006100000000004</v>
      </c>
      <c r="H266" s="22" t="s">
        <v>79</v>
      </c>
      <c r="I266" s="22" t="s">
        <v>1115</v>
      </c>
      <c r="J266" s="22">
        <v>74</v>
      </c>
      <c r="K266" s="22" t="s">
        <v>883</v>
      </c>
    </row>
    <row r="267" spans="1:11" x14ac:dyDescent="0.2">
      <c r="A267" s="22" t="s">
        <v>1116</v>
      </c>
      <c r="B267" s="22" t="s">
        <v>68</v>
      </c>
      <c r="E267" s="22" t="s">
        <v>138</v>
      </c>
      <c r="F267" s="22">
        <v>0.126558</v>
      </c>
      <c r="G267" s="22">
        <v>29.855899999999998</v>
      </c>
      <c r="H267" s="22" t="s">
        <v>79</v>
      </c>
      <c r="I267" s="22" t="s">
        <v>139</v>
      </c>
      <c r="J267" s="22">
        <v>83</v>
      </c>
      <c r="K267" s="22" t="s">
        <v>128</v>
      </c>
    </row>
    <row r="268" spans="1:11" x14ac:dyDescent="0.2">
      <c r="A268" s="22" t="s">
        <v>1117</v>
      </c>
      <c r="B268" s="22" t="s">
        <v>68</v>
      </c>
      <c r="E268" s="22" t="s">
        <v>1118</v>
      </c>
      <c r="F268" s="22">
        <v>0.12670000000000001</v>
      </c>
      <c r="G268" s="22">
        <v>54.0608</v>
      </c>
      <c r="H268" s="22" t="s">
        <v>79</v>
      </c>
      <c r="I268" s="22" t="s">
        <v>1119</v>
      </c>
      <c r="J268" s="22">
        <v>62</v>
      </c>
      <c r="K268" s="22" t="s">
        <v>498</v>
      </c>
    </row>
    <row r="269" spans="1:11" x14ac:dyDescent="0.2">
      <c r="A269" s="22" t="s">
        <v>1120</v>
      </c>
      <c r="B269" s="22" t="s">
        <v>68</v>
      </c>
      <c r="E269" s="22" t="s">
        <v>1121</v>
      </c>
      <c r="F269" s="22">
        <v>0.126778</v>
      </c>
      <c r="G269" s="22">
        <v>33.684899999999999</v>
      </c>
      <c r="H269" s="22" t="s">
        <v>70</v>
      </c>
      <c r="I269" s="22" t="s">
        <v>1122</v>
      </c>
      <c r="J269" s="22">
        <v>76</v>
      </c>
      <c r="K269" s="22" t="s">
        <v>117</v>
      </c>
    </row>
    <row r="270" spans="1:11" x14ac:dyDescent="0.2">
      <c r="A270" s="22" t="s">
        <v>1123</v>
      </c>
      <c r="B270" s="22" t="s">
        <v>68</v>
      </c>
      <c r="E270" s="22" t="s">
        <v>1124</v>
      </c>
      <c r="F270" s="22">
        <v>0.12697</v>
      </c>
      <c r="G270" s="22">
        <v>34.619199999999999</v>
      </c>
      <c r="H270" s="22" t="s">
        <v>70</v>
      </c>
      <c r="I270" s="22" t="s">
        <v>1125</v>
      </c>
      <c r="J270" s="22">
        <v>76</v>
      </c>
      <c r="K270" s="22" t="s">
        <v>1126</v>
      </c>
    </row>
    <row r="271" spans="1:11" x14ac:dyDescent="0.2">
      <c r="A271" s="22" t="s">
        <v>1127</v>
      </c>
      <c r="B271" s="22" t="s">
        <v>68</v>
      </c>
      <c r="E271" s="22" t="s">
        <v>1128</v>
      </c>
      <c r="F271" s="22">
        <v>0.12699299999999999</v>
      </c>
      <c r="G271" s="22">
        <v>34.689300000000003</v>
      </c>
      <c r="H271" s="22" t="s">
        <v>70</v>
      </c>
      <c r="I271" s="22" t="s">
        <v>1129</v>
      </c>
      <c r="J271" s="22">
        <v>82</v>
      </c>
      <c r="K271" s="22" t="s">
        <v>302</v>
      </c>
    </row>
    <row r="272" spans="1:11" x14ac:dyDescent="0.2">
      <c r="A272" s="22" t="s">
        <v>1130</v>
      </c>
      <c r="B272" s="22" t="s">
        <v>68</v>
      </c>
      <c r="E272" s="22" t="s">
        <v>1131</v>
      </c>
      <c r="F272" s="22">
        <v>0.12700500000000001</v>
      </c>
      <c r="G272" s="22">
        <v>34.687600000000003</v>
      </c>
      <c r="H272" s="22" t="s">
        <v>70</v>
      </c>
      <c r="I272" s="22" t="s">
        <v>1132</v>
      </c>
      <c r="J272" s="22">
        <v>82</v>
      </c>
      <c r="K272" s="22" t="s">
        <v>109</v>
      </c>
    </row>
    <row r="273" spans="1:11" x14ac:dyDescent="0.2">
      <c r="A273" s="22" t="s">
        <v>1133</v>
      </c>
      <c r="B273" s="22" t="s">
        <v>68</v>
      </c>
      <c r="E273" s="22" t="s">
        <v>1134</v>
      </c>
      <c r="F273" s="22">
        <v>0.12700700000000001</v>
      </c>
      <c r="G273" s="22">
        <v>34.690199999999997</v>
      </c>
      <c r="H273" s="22" t="s">
        <v>70</v>
      </c>
      <c r="I273" s="22" t="s">
        <v>1135</v>
      </c>
      <c r="J273" s="22">
        <v>82</v>
      </c>
      <c r="K273" s="22" t="s">
        <v>109</v>
      </c>
    </row>
    <row r="274" spans="1:11" x14ac:dyDescent="0.2">
      <c r="A274" s="22" t="s">
        <v>1136</v>
      </c>
      <c r="B274" s="22" t="s">
        <v>68</v>
      </c>
      <c r="E274" s="22" t="s">
        <v>1137</v>
      </c>
      <c r="F274" s="22">
        <v>0.127112</v>
      </c>
      <c r="G274" s="22">
        <v>34.844900000000003</v>
      </c>
      <c r="H274" s="22" t="s">
        <v>79</v>
      </c>
      <c r="I274" s="22" t="s">
        <v>1138</v>
      </c>
      <c r="J274" s="22">
        <v>83</v>
      </c>
      <c r="K274" s="22" t="s">
        <v>137</v>
      </c>
    </row>
    <row r="275" spans="1:11" x14ac:dyDescent="0.2">
      <c r="A275" s="22" t="s">
        <v>1139</v>
      </c>
      <c r="B275" s="22" t="s">
        <v>68</v>
      </c>
      <c r="E275" s="22" t="s">
        <v>1140</v>
      </c>
      <c r="F275" s="22">
        <v>0.127113</v>
      </c>
      <c r="G275" s="22">
        <v>34.676200000000001</v>
      </c>
      <c r="H275" s="22" t="s">
        <v>70</v>
      </c>
      <c r="I275" s="22" t="s">
        <v>1141</v>
      </c>
      <c r="J275" s="22">
        <v>82</v>
      </c>
      <c r="K275" s="22" t="s">
        <v>109</v>
      </c>
    </row>
    <row r="276" spans="1:11" x14ac:dyDescent="0.2">
      <c r="A276" s="22" t="s">
        <v>1142</v>
      </c>
      <c r="B276" s="22" t="s">
        <v>68</v>
      </c>
      <c r="E276" s="22" t="s">
        <v>1143</v>
      </c>
      <c r="F276" s="22">
        <v>0.12712599999999999</v>
      </c>
      <c r="G276" s="22">
        <v>34.966099999999997</v>
      </c>
      <c r="H276" s="22" t="s">
        <v>79</v>
      </c>
      <c r="I276" s="22" t="s">
        <v>1144</v>
      </c>
      <c r="J276" s="22">
        <v>82</v>
      </c>
      <c r="K276" s="22" t="s">
        <v>964</v>
      </c>
    </row>
    <row r="277" spans="1:11" x14ac:dyDescent="0.2">
      <c r="A277" s="22" t="s">
        <v>1145</v>
      </c>
      <c r="B277" s="22" t="s">
        <v>68</v>
      </c>
      <c r="E277" s="22" t="s">
        <v>1146</v>
      </c>
      <c r="F277" s="22">
        <v>0.12715000000000001</v>
      </c>
      <c r="G277" s="22">
        <v>34.733800000000002</v>
      </c>
      <c r="H277" s="22" t="s">
        <v>70</v>
      </c>
      <c r="I277" s="22" t="s">
        <v>1147</v>
      </c>
      <c r="J277" s="22">
        <v>82</v>
      </c>
      <c r="K277" s="22" t="s">
        <v>302</v>
      </c>
    </row>
    <row r="278" spans="1:11" x14ac:dyDescent="0.2">
      <c r="A278" s="22" t="s">
        <v>1148</v>
      </c>
      <c r="B278" s="22" t="s">
        <v>68</v>
      </c>
      <c r="E278" s="22" t="s">
        <v>1149</v>
      </c>
      <c r="F278" s="22">
        <v>0.12715799999999999</v>
      </c>
      <c r="G278" s="22">
        <v>34.668700000000001</v>
      </c>
      <c r="H278" s="22" t="s">
        <v>70</v>
      </c>
      <c r="I278" s="22" t="s">
        <v>1150</v>
      </c>
      <c r="J278" s="22">
        <v>81</v>
      </c>
      <c r="K278" s="22" t="s">
        <v>109</v>
      </c>
    </row>
    <row r="279" spans="1:11" x14ac:dyDescent="0.2">
      <c r="A279" s="22" t="s">
        <v>1151</v>
      </c>
      <c r="B279" s="22" t="s">
        <v>68</v>
      </c>
      <c r="E279" s="22" t="s">
        <v>1152</v>
      </c>
      <c r="F279" s="22">
        <v>0.12720500000000001</v>
      </c>
      <c r="G279" s="22">
        <v>33.612699999999997</v>
      </c>
      <c r="H279" s="22" t="s">
        <v>79</v>
      </c>
      <c r="I279" s="22" t="s">
        <v>1153</v>
      </c>
      <c r="J279" s="22">
        <v>76</v>
      </c>
      <c r="K279" s="22" t="s">
        <v>498</v>
      </c>
    </row>
    <row r="280" spans="1:11" x14ac:dyDescent="0.2">
      <c r="A280" s="22" t="s">
        <v>1154</v>
      </c>
      <c r="B280" s="22" t="s">
        <v>68</v>
      </c>
      <c r="E280" s="22" t="s">
        <v>1155</v>
      </c>
      <c r="F280" s="22">
        <v>0.12721099999999999</v>
      </c>
      <c r="G280" s="22">
        <v>34.993000000000002</v>
      </c>
      <c r="H280" s="22" t="s">
        <v>79</v>
      </c>
      <c r="I280" s="22" t="s">
        <v>1156</v>
      </c>
      <c r="J280" s="22">
        <v>83</v>
      </c>
      <c r="K280" s="22" t="s">
        <v>800</v>
      </c>
    </row>
    <row r="281" spans="1:11" x14ac:dyDescent="0.2">
      <c r="A281" s="22" t="s">
        <v>1157</v>
      </c>
      <c r="B281" s="22" t="s">
        <v>68</v>
      </c>
      <c r="E281" s="22" t="s">
        <v>1158</v>
      </c>
      <c r="F281" s="22">
        <v>0.12731100000000001</v>
      </c>
      <c r="G281" s="22">
        <v>34.832799999999999</v>
      </c>
      <c r="H281" s="22" t="s">
        <v>79</v>
      </c>
      <c r="I281" s="22" t="s">
        <v>1159</v>
      </c>
      <c r="J281" s="22">
        <v>82</v>
      </c>
      <c r="K281" s="22" t="s">
        <v>514</v>
      </c>
    </row>
    <row r="282" spans="1:11" x14ac:dyDescent="0.2">
      <c r="A282" s="22" t="s">
        <v>1160</v>
      </c>
      <c r="B282" s="22" t="s">
        <v>68</v>
      </c>
      <c r="E282" s="22" t="s">
        <v>1161</v>
      </c>
      <c r="F282" s="22">
        <v>0.127335</v>
      </c>
      <c r="G282" s="22">
        <v>34.771299999999997</v>
      </c>
      <c r="H282" s="22" t="s">
        <v>79</v>
      </c>
      <c r="I282" s="22" t="s">
        <v>1162</v>
      </c>
      <c r="J282" s="22">
        <v>82</v>
      </c>
      <c r="K282" s="22" t="s">
        <v>498</v>
      </c>
    </row>
    <row r="283" spans="1:11" x14ac:dyDescent="0.2">
      <c r="A283" s="22" t="s">
        <v>1163</v>
      </c>
      <c r="B283" s="22" t="s">
        <v>68</v>
      </c>
      <c r="E283" s="22" t="s">
        <v>1164</v>
      </c>
      <c r="F283" s="22">
        <v>0.12740899999999999</v>
      </c>
      <c r="G283" s="22">
        <v>34.959099999999999</v>
      </c>
      <c r="H283" s="22" t="s">
        <v>79</v>
      </c>
      <c r="I283" s="22" t="s">
        <v>1165</v>
      </c>
      <c r="J283" s="22">
        <v>82</v>
      </c>
      <c r="K283" s="22" t="s">
        <v>81</v>
      </c>
    </row>
    <row r="284" spans="1:11" x14ac:dyDescent="0.2">
      <c r="A284" s="22" t="s">
        <v>1166</v>
      </c>
      <c r="B284" s="22" t="s">
        <v>68</v>
      </c>
      <c r="E284" s="22" t="s">
        <v>132</v>
      </c>
      <c r="F284" s="22">
        <v>0.12748899999999999</v>
      </c>
      <c r="G284" s="22">
        <v>29.3916</v>
      </c>
      <c r="H284" s="22" t="s">
        <v>79</v>
      </c>
      <c r="I284" s="22" t="s">
        <v>133</v>
      </c>
      <c r="J284" s="22">
        <v>82</v>
      </c>
      <c r="K284" s="22" t="s">
        <v>134</v>
      </c>
    </row>
    <row r="285" spans="1:11" x14ac:dyDescent="0.2">
      <c r="A285" s="22" t="s">
        <v>1167</v>
      </c>
      <c r="B285" s="22" t="s">
        <v>68</v>
      </c>
      <c r="E285" s="22" t="s">
        <v>1168</v>
      </c>
      <c r="F285" s="22">
        <v>0.12754099999999999</v>
      </c>
      <c r="G285" s="22">
        <v>34.725299999999997</v>
      </c>
      <c r="H285" s="22" t="s">
        <v>70</v>
      </c>
      <c r="I285" s="22" t="s">
        <v>1169</v>
      </c>
      <c r="J285" s="22">
        <v>82</v>
      </c>
      <c r="K285" s="22" t="s">
        <v>302</v>
      </c>
    </row>
    <row r="286" spans="1:11" x14ac:dyDescent="0.2">
      <c r="A286" s="22" t="s">
        <v>1170</v>
      </c>
      <c r="B286" s="22" t="s">
        <v>68</v>
      </c>
      <c r="E286" s="22" t="s">
        <v>1171</v>
      </c>
      <c r="F286" s="22">
        <v>0.12760199999999999</v>
      </c>
      <c r="G286" s="22">
        <v>35.033900000000003</v>
      </c>
      <c r="H286" s="22" t="s">
        <v>79</v>
      </c>
      <c r="I286" s="22" t="s">
        <v>1172</v>
      </c>
      <c r="J286" s="22">
        <v>82</v>
      </c>
      <c r="K286" s="22" t="s">
        <v>117</v>
      </c>
    </row>
    <row r="287" spans="1:11" x14ac:dyDescent="0.2">
      <c r="A287" s="22" t="s">
        <v>1173</v>
      </c>
      <c r="B287" s="22" t="s">
        <v>68</v>
      </c>
      <c r="E287" s="22" t="s">
        <v>1174</v>
      </c>
      <c r="F287" s="22">
        <v>0.12765899999999999</v>
      </c>
      <c r="G287" s="22">
        <v>34.852200000000003</v>
      </c>
      <c r="H287" s="22" t="s">
        <v>79</v>
      </c>
      <c r="I287" s="22" t="s">
        <v>1175</v>
      </c>
      <c r="J287" s="22">
        <v>82</v>
      </c>
      <c r="K287" s="22" t="s">
        <v>1176</v>
      </c>
    </row>
    <row r="288" spans="1:11" x14ac:dyDescent="0.2">
      <c r="A288" s="22" t="s">
        <v>1177</v>
      </c>
      <c r="B288" s="22" t="s">
        <v>68</v>
      </c>
      <c r="E288" s="22" t="s">
        <v>1178</v>
      </c>
      <c r="F288" s="22">
        <v>0.127662</v>
      </c>
      <c r="G288" s="22">
        <v>35.043300000000002</v>
      </c>
      <c r="H288" s="22" t="s">
        <v>79</v>
      </c>
      <c r="I288" s="22" t="s">
        <v>1179</v>
      </c>
      <c r="J288" s="22">
        <v>82</v>
      </c>
      <c r="K288" s="22" t="s">
        <v>498</v>
      </c>
    </row>
    <row r="289" spans="1:11" x14ac:dyDescent="0.2">
      <c r="A289" s="22" t="s">
        <v>1180</v>
      </c>
      <c r="B289" s="22" t="s">
        <v>68</v>
      </c>
      <c r="E289" s="22" t="s">
        <v>1181</v>
      </c>
      <c r="F289" s="22">
        <v>0.127665</v>
      </c>
      <c r="G289" s="22">
        <v>34.719799999999999</v>
      </c>
      <c r="H289" s="22" t="s">
        <v>79</v>
      </c>
      <c r="I289" s="22" t="s">
        <v>1182</v>
      </c>
      <c r="J289" s="22">
        <v>78</v>
      </c>
      <c r="K289" s="22" t="s">
        <v>1183</v>
      </c>
    </row>
    <row r="290" spans="1:11" x14ac:dyDescent="0.2">
      <c r="A290" s="22" t="s">
        <v>1184</v>
      </c>
      <c r="B290" s="22" t="s">
        <v>68</v>
      </c>
      <c r="E290" s="22" t="s">
        <v>1185</v>
      </c>
      <c r="F290" s="22">
        <v>0.12773899999999999</v>
      </c>
      <c r="G290" s="22">
        <v>34.876600000000003</v>
      </c>
      <c r="H290" s="22" t="s">
        <v>79</v>
      </c>
      <c r="I290" s="22" t="s">
        <v>1186</v>
      </c>
      <c r="J290" s="22">
        <v>82</v>
      </c>
      <c r="K290" s="22" t="s">
        <v>109</v>
      </c>
    </row>
    <row r="291" spans="1:11" x14ac:dyDescent="0.2">
      <c r="A291" s="22" t="s">
        <v>1187</v>
      </c>
      <c r="B291" s="22" t="s">
        <v>68</v>
      </c>
      <c r="E291" s="22" t="s">
        <v>1188</v>
      </c>
      <c r="F291" s="22">
        <v>0.127744</v>
      </c>
      <c r="G291" s="22">
        <v>34.8752</v>
      </c>
      <c r="H291" s="22" t="s">
        <v>79</v>
      </c>
      <c r="I291" s="22" t="s">
        <v>1189</v>
      </c>
      <c r="J291" s="22">
        <v>82</v>
      </c>
      <c r="K291" s="22" t="s">
        <v>1190</v>
      </c>
    </row>
    <row r="292" spans="1:11" x14ac:dyDescent="0.2">
      <c r="A292" s="22" t="s">
        <v>1191</v>
      </c>
      <c r="B292" s="22" t="s">
        <v>68</v>
      </c>
      <c r="E292" s="22" t="s">
        <v>1192</v>
      </c>
      <c r="F292" s="22">
        <v>0.12776999999999999</v>
      </c>
      <c r="G292" s="22">
        <v>34.8337</v>
      </c>
      <c r="H292" s="22" t="s">
        <v>79</v>
      </c>
      <c r="I292" s="22" t="s">
        <v>1193</v>
      </c>
      <c r="J292" s="22">
        <v>82</v>
      </c>
      <c r="K292" s="22" t="s">
        <v>1190</v>
      </c>
    </row>
    <row r="293" spans="1:11" x14ac:dyDescent="0.2">
      <c r="A293" s="22" t="s">
        <v>1194</v>
      </c>
      <c r="B293" s="22" t="s">
        <v>68</v>
      </c>
      <c r="E293" s="22" t="s">
        <v>1195</v>
      </c>
      <c r="F293" s="22">
        <v>0.127774</v>
      </c>
      <c r="G293" s="22">
        <v>34.8185</v>
      </c>
      <c r="H293" s="22" t="s">
        <v>79</v>
      </c>
      <c r="I293" s="22" t="s">
        <v>1196</v>
      </c>
      <c r="J293" s="22">
        <v>82</v>
      </c>
      <c r="K293" s="22" t="s">
        <v>1190</v>
      </c>
    </row>
    <row r="294" spans="1:11" x14ac:dyDescent="0.2">
      <c r="A294" s="22" t="s">
        <v>1197</v>
      </c>
      <c r="B294" s="22" t="s">
        <v>68</v>
      </c>
      <c r="E294" s="22" t="s">
        <v>1198</v>
      </c>
      <c r="F294" s="22">
        <v>0.127777</v>
      </c>
      <c r="G294" s="22">
        <v>35.023499999999999</v>
      </c>
      <c r="H294" s="22" t="s">
        <v>79</v>
      </c>
      <c r="I294" s="22" t="s">
        <v>1199</v>
      </c>
      <c r="J294" s="22">
        <v>83</v>
      </c>
      <c r="K294" s="22" t="s">
        <v>1200</v>
      </c>
    </row>
    <row r="295" spans="1:11" x14ac:dyDescent="0.2">
      <c r="A295" s="22" t="s">
        <v>1201</v>
      </c>
      <c r="B295" s="22" t="s">
        <v>68</v>
      </c>
      <c r="E295" s="22" t="s">
        <v>1202</v>
      </c>
      <c r="F295" s="22">
        <v>0.12778200000000001</v>
      </c>
      <c r="G295" s="22">
        <v>35.058900000000001</v>
      </c>
      <c r="H295" s="22" t="s">
        <v>79</v>
      </c>
      <c r="I295" s="22" t="s">
        <v>1203</v>
      </c>
      <c r="J295" s="22">
        <v>82</v>
      </c>
      <c r="K295" s="22" t="s">
        <v>1204</v>
      </c>
    </row>
    <row r="296" spans="1:11" x14ac:dyDescent="0.2">
      <c r="A296" s="22" t="s">
        <v>1205</v>
      </c>
      <c r="B296" s="22" t="s">
        <v>68</v>
      </c>
      <c r="E296" s="22" t="s">
        <v>1206</v>
      </c>
      <c r="F296" s="22">
        <v>0.127806</v>
      </c>
      <c r="G296" s="22">
        <v>34.703400000000002</v>
      </c>
      <c r="H296" s="22" t="s">
        <v>79</v>
      </c>
      <c r="I296" s="22" t="s">
        <v>1207</v>
      </c>
      <c r="J296" s="22">
        <v>82</v>
      </c>
      <c r="K296" s="22" t="s">
        <v>498</v>
      </c>
    </row>
    <row r="297" spans="1:11" x14ac:dyDescent="0.2">
      <c r="A297" s="22" t="s">
        <v>1208</v>
      </c>
      <c r="B297" s="22" t="s">
        <v>68</v>
      </c>
      <c r="E297" s="22" t="s">
        <v>1209</v>
      </c>
      <c r="F297" s="22">
        <v>0.127835</v>
      </c>
      <c r="G297" s="22">
        <v>34.712699999999998</v>
      </c>
      <c r="H297" s="22" t="s">
        <v>70</v>
      </c>
      <c r="I297" s="22" t="s">
        <v>1210</v>
      </c>
      <c r="J297" s="22">
        <v>82</v>
      </c>
      <c r="K297" s="22" t="s">
        <v>109</v>
      </c>
    </row>
    <row r="298" spans="1:11" x14ac:dyDescent="0.2">
      <c r="A298" s="22" t="s">
        <v>1211</v>
      </c>
      <c r="B298" s="22" t="s">
        <v>68</v>
      </c>
      <c r="E298" s="22" t="s">
        <v>1212</v>
      </c>
      <c r="F298" s="22">
        <v>0.12784000000000001</v>
      </c>
      <c r="G298" s="22">
        <v>43.625599999999999</v>
      </c>
      <c r="H298" s="22" t="s">
        <v>79</v>
      </c>
      <c r="I298" s="22" t="s">
        <v>1213</v>
      </c>
      <c r="J298" s="22">
        <v>83</v>
      </c>
      <c r="K298" s="22" t="s">
        <v>1214</v>
      </c>
    </row>
    <row r="299" spans="1:11" x14ac:dyDescent="0.2">
      <c r="A299" s="22" t="s">
        <v>1215</v>
      </c>
      <c r="B299" s="22" t="s">
        <v>68</v>
      </c>
      <c r="E299" s="22" t="s">
        <v>1216</v>
      </c>
      <c r="F299" s="22">
        <v>0.12792700000000001</v>
      </c>
      <c r="G299" s="22">
        <v>34.249200000000002</v>
      </c>
      <c r="H299" s="22" t="s">
        <v>79</v>
      </c>
      <c r="I299" s="22" t="s">
        <v>1217</v>
      </c>
      <c r="J299" s="22">
        <v>75</v>
      </c>
      <c r="K299" s="22" t="s">
        <v>95</v>
      </c>
    </row>
    <row r="300" spans="1:11" x14ac:dyDescent="0.2">
      <c r="A300" s="22" t="s">
        <v>1218</v>
      </c>
      <c r="B300" s="22" t="s">
        <v>68</v>
      </c>
      <c r="E300" s="22" t="s">
        <v>1219</v>
      </c>
      <c r="F300" s="22">
        <v>0.127939</v>
      </c>
      <c r="G300" s="22">
        <v>34.242100000000001</v>
      </c>
      <c r="H300" s="22" t="s">
        <v>79</v>
      </c>
      <c r="I300" s="22" t="s">
        <v>1220</v>
      </c>
      <c r="J300" s="22">
        <v>76</v>
      </c>
      <c r="K300" s="22" t="s">
        <v>1221</v>
      </c>
    </row>
    <row r="301" spans="1:11" x14ac:dyDescent="0.2">
      <c r="A301" s="22" t="s">
        <v>1222</v>
      </c>
      <c r="B301" s="22" t="s">
        <v>68</v>
      </c>
      <c r="E301" s="22" t="s">
        <v>1223</v>
      </c>
      <c r="F301" s="22">
        <v>0.127943</v>
      </c>
      <c r="G301" s="22">
        <v>34.237900000000003</v>
      </c>
      <c r="H301" s="22" t="s">
        <v>79</v>
      </c>
      <c r="I301" s="22" t="s">
        <v>1224</v>
      </c>
      <c r="J301" s="22">
        <v>76</v>
      </c>
      <c r="K301" s="22" t="s">
        <v>1080</v>
      </c>
    </row>
    <row r="302" spans="1:11" x14ac:dyDescent="0.2">
      <c r="A302" s="22" t="s">
        <v>1225</v>
      </c>
      <c r="B302" s="22" t="s">
        <v>68</v>
      </c>
      <c r="E302" s="22" t="s">
        <v>1226</v>
      </c>
      <c r="F302" s="22">
        <v>0.12798399999999999</v>
      </c>
      <c r="G302" s="22">
        <v>35.344299999999997</v>
      </c>
      <c r="H302" s="22" t="s">
        <v>70</v>
      </c>
      <c r="I302" s="22" t="s">
        <v>1227</v>
      </c>
      <c r="J302" s="22">
        <v>77</v>
      </c>
      <c r="K302" s="22" t="s">
        <v>535</v>
      </c>
    </row>
    <row r="303" spans="1:11" x14ac:dyDescent="0.2">
      <c r="A303" s="22" t="s">
        <v>1228</v>
      </c>
      <c r="B303" s="22" t="s">
        <v>68</v>
      </c>
      <c r="E303" s="22" t="s">
        <v>1229</v>
      </c>
      <c r="F303" s="22">
        <v>0.128001</v>
      </c>
      <c r="G303" s="22">
        <v>34.684899999999999</v>
      </c>
      <c r="H303" s="22" t="s">
        <v>79</v>
      </c>
      <c r="I303" s="22" t="s">
        <v>1230</v>
      </c>
      <c r="J303" s="22">
        <v>82</v>
      </c>
      <c r="K303" s="22" t="s">
        <v>1231</v>
      </c>
    </row>
    <row r="304" spans="1:11" x14ac:dyDescent="0.2">
      <c r="A304" s="22" t="s">
        <v>1232</v>
      </c>
      <c r="B304" s="22" t="s">
        <v>68</v>
      </c>
      <c r="E304" s="22" t="s">
        <v>1233</v>
      </c>
      <c r="F304" s="22">
        <v>0.128109</v>
      </c>
      <c r="G304" s="22">
        <v>34.672800000000002</v>
      </c>
      <c r="H304" s="22" t="s">
        <v>79</v>
      </c>
      <c r="I304" s="22" t="s">
        <v>1234</v>
      </c>
      <c r="J304" s="22">
        <v>82</v>
      </c>
      <c r="K304" s="22" t="s">
        <v>498</v>
      </c>
    </row>
    <row r="305" spans="1:11" x14ac:dyDescent="0.2">
      <c r="A305" s="22" t="s">
        <v>1235</v>
      </c>
      <c r="B305" s="22" t="s">
        <v>68</v>
      </c>
      <c r="E305" s="22" t="s">
        <v>1236</v>
      </c>
      <c r="F305" s="22">
        <v>0.12815099999999999</v>
      </c>
      <c r="G305" s="22">
        <v>34.727800000000002</v>
      </c>
      <c r="H305" s="22" t="s">
        <v>79</v>
      </c>
      <c r="I305" s="22" t="s">
        <v>1237</v>
      </c>
      <c r="J305" s="22">
        <v>82</v>
      </c>
      <c r="K305" s="22" t="s">
        <v>1238</v>
      </c>
    </row>
    <row r="306" spans="1:11" x14ac:dyDescent="0.2">
      <c r="A306" s="22" t="s">
        <v>1239</v>
      </c>
      <c r="B306" s="22" t="s">
        <v>68</v>
      </c>
      <c r="E306" s="22" t="s">
        <v>1240</v>
      </c>
      <c r="F306" s="22">
        <v>0.128244</v>
      </c>
      <c r="G306" s="22">
        <v>34.7057</v>
      </c>
      <c r="H306" s="22" t="s">
        <v>79</v>
      </c>
      <c r="I306" s="22" t="s">
        <v>1241</v>
      </c>
      <c r="J306" s="22">
        <v>82</v>
      </c>
      <c r="K306" s="22" t="s">
        <v>964</v>
      </c>
    </row>
    <row r="307" spans="1:11" x14ac:dyDescent="0.2">
      <c r="A307" s="22" t="s">
        <v>1242</v>
      </c>
      <c r="B307" s="22" t="s">
        <v>68</v>
      </c>
      <c r="E307" s="22" t="s">
        <v>1243</v>
      </c>
      <c r="F307" s="22">
        <v>0.12827</v>
      </c>
      <c r="G307" s="22">
        <v>34.7361</v>
      </c>
      <c r="H307" s="22" t="s">
        <v>79</v>
      </c>
      <c r="I307" s="22" t="s">
        <v>1244</v>
      </c>
      <c r="J307" s="22">
        <v>82</v>
      </c>
      <c r="K307" s="22" t="s">
        <v>498</v>
      </c>
    </row>
    <row r="308" spans="1:11" x14ac:dyDescent="0.2">
      <c r="A308" s="22" t="s">
        <v>1245</v>
      </c>
      <c r="B308" s="22" t="s">
        <v>68</v>
      </c>
      <c r="E308" s="22" t="s">
        <v>1246</v>
      </c>
      <c r="F308" s="22">
        <v>0.128276</v>
      </c>
      <c r="G308" s="22">
        <v>34.6464</v>
      </c>
      <c r="H308" s="22" t="s">
        <v>79</v>
      </c>
      <c r="I308" s="22" t="s">
        <v>1247</v>
      </c>
      <c r="J308" s="22">
        <v>82</v>
      </c>
      <c r="K308" s="22" t="s">
        <v>498</v>
      </c>
    </row>
    <row r="309" spans="1:11" x14ac:dyDescent="0.2">
      <c r="A309" s="22" t="s">
        <v>1248</v>
      </c>
      <c r="B309" s="22" t="s">
        <v>68</v>
      </c>
      <c r="E309" s="22" t="s">
        <v>1249</v>
      </c>
      <c r="F309" s="22">
        <v>0.12828600000000001</v>
      </c>
      <c r="G309" s="22">
        <v>34.684199999999997</v>
      </c>
      <c r="H309" s="22" t="s">
        <v>79</v>
      </c>
      <c r="I309" s="22" t="s">
        <v>1250</v>
      </c>
      <c r="J309" s="22">
        <v>82</v>
      </c>
      <c r="K309" s="22" t="s">
        <v>1200</v>
      </c>
    </row>
    <row r="310" spans="1:11" x14ac:dyDescent="0.2">
      <c r="A310" s="22" t="s">
        <v>1251</v>
      </c>
      <c r="B310" s="22" t="s">
        <v>68</v>
      </c>
      <c r="E310" s="22" t="s">
        <v>1252</v>
      </c>
      <c r="F310" s="22">
        <v>0.12828600000000001</v>
      </c>
      <c r="G310" s="22">
        <v>34.575099999999999</v>
      </c>
      <c r="H310" s="22" t="s">
        <v>79</v>
      </c>
      <c r="I310" s="22" t="s">
        <v>1253</v>
      </c>
      <c r="J310" s="22">
        <v>82</v>
      </c>
      <c r="K310" s="22" t="s">
        <v>498</v>
      </c>
    </row>
    <row r="311" spans="1:11" x14ac:dyDescent="0.2">
      <c r="A311" s="22" t="s">
        <v>1254</v>
      </c>
      <c r="B311" s="22" t="s">
        <v>68</v>
      </c>
      <c r="E311" s="22" t="s">
        <v>1255</v>
      </c>
      <c r="F311" s="22">
        <v>0.128304</v>
      </c>
      <c r="G311" s="22">
        <v>34.656799999999997</v>
      </c>
      <c r="H311" s="22" t="s">
        <v>79</v>
      </c>
      <c r="I311" s="22" t="s">
        <v>1256</v>
      </c>
      <c r="J311" s="22">
        <v>82</v>
      </c>
      <c r="K311" s="22" t="s">
        <v>498</v>
      </c>
    </row>
    <row r="312" spans="1:11" x14ac:dyDescent="0.2">
      <c r="A312" s="22" t="s">
        <v>1257</v>
      </c>
      <c r="B312" s="22" t="s">
        <v>68</v>
      </c>
      <c r="E312" s="22" t="s">
        <v>1258</v>
      </c>
      <c r="F312" s="22">
        <v>0.12832199999999999</v>
      </c>
      <c r="G312" s="22">
        <v>34.644100000000002</v>
      </c>
      <c r="H312" s="22" t="s">
        <v>70</v>
      </c>
      <c r="I312" s="22" t="s">
        <v>1259</v>
      </c>
      <c r="J312" s="22">
        <v>82</v>
      </c>
      <c r="K312" s="22" t="s">
        <v>109</v>
      </c>
    </row>
    <row r="313" spans="1:11" x14ac:dyDescent="0.2">
      <c r="A313" s="22" t="s">
        <v>1260</v>
      </c>
      <c r="B313" s="22" t="s">
        <v>68</v>
      </c>
      <c r="E313" s="22" t="s">
        <v>1261</v>
      </c>
      <c r="F313" s="22">
        <v>0.128334</v>
      </c>
      <c r="G313" s="22">
        <v>34.8551</v>
      </c>
      <c r="H313" s="22" t="s">
        <v>79</v>
      </c>
      <c r="I313" s="22" t="s">
        <v>1262</v>
      </c>
      <c r="J313" s="22">
        <v>80</v>
      </c>
      <c r="K313" s="22" t="s">
        <v>698</v>
      </c>
    </row>
    <row r="314" spans="1:11" x14ac:dyDescent="0.2">
      <c r="A314" s="22" t="s">
        <v>1263</v>
      </c>
      <c r="B314" s="22" t="s">
        <v>68</v>
      </c>
      <c r="E314" s="22" t="s">
        <v>1264</v>
      </c>
      <c r="F314" s="22">
        <v>0.128361</v>
      </c>
      <c r="G314" s="22">
        <v>34.685000000000002</v>
      </c>
      <c r="H314" s="22" t="s">
        <v>79</v>
      </c>
      <c r="I314" s="22" t="s">
        <v>1265</v>
      </c>
      <c r="J314" s="22">
        <v>82</v>
      </c>
      <c r="K314" s="22" t="s">
        <v>498</v>
      </c>
    </row>
    <row r="315" spans="1:11" x14ac:dyDescent="0.2">
      <c r="A315" s="22" t="s">
        <v>1266</v>
      </c>
      <c r="B315" s="22" t="s">
        <v>68</v>
      </c>
      <c r="E315" s="22" t="s">
        <v>1267</v>
      </c>
      <c r="F315" s="22">
        <v>0.128444</v>
      </c>
      <c r="G315" s="22">
        <v>34.677399999999999</v>
      </c>
      <c r="H315" s="22" t="s">
        <v>79</v>
      </c>
      <c r="I315" s="22" t="s">
        <v>1268</v>
      </c>
      <c r="J315" s="22">
        <v>82</v>
      </c>
      <c r="K315" s="22" t="s">
        <v>498</v>
      </c>
    </row>
    <row r="316" spans="1:11" x14ac:dyDescent="0.2">
      <c r="A316" s="22" t="s">
        <v>1269</v>
      </c>
      <c r="B316" s="22" t="s">
        <v>68</v>
      </c>
      <c r="E316" s="22" t="s">
        <v>1270</v>
      </c>
      <c r="F316" s="22">
        <v>0.12865299999999999</v>
      </c>
      <c r="G316" s="22">
        <v>34.590699999999998</v>
      </c>
      <c r="H316" s="22" t="s">
        <v>79</v>
      </c>
      <c r="I316" s="22" t="s">
        <v>1271</v>
      </c>
      <c r="J316" s="22">
        <v>81</v>
      </c>
      <c r="K316" s="22" t="s">
        <v>698</v>
      </c>
    </row>
    <row r="317" spans="1:11" x14ac:dyDescent="0.2">
      <c r="A317" s="22" t="s">
        <v>1272</v>
      </c>
      <c r="B317" s="22" t="s">
        <v>68</v>
      </c>
      <c r="E317" s="22" t="s">
        <v>1273</v>
      </c>
      <c r="F317" s="22">
        <v>0.12865799999999999</v>
      </c>
      <c r="G317" s="22">
        <v>37.574800000000003</v>
      </c>
      <c r="H317" s="22" t="s">
        <v>79</v>
      </c>
      <c r="I317" s="22" t="s">
        <v>1274</v>
      </c>
      <c r="J317" s="22">
        <v>68</v>
      </c>
      <c r="K317" s="22" t="s">
        <v>558</v>
      </c>
    </row>
    <row r="318" spans="1:11" x14ac:dyDescent="0.2">
      <c r="A318" s="22" t="s">
        <v>1275</v>
      </c>
      <c r="B318" s="22" t="s">
        <v>68</v>
      </c>
      <c r="E318" s="22" t="s">
        <v>1276</v>
      </c>
      <c r="F318" s="22">
        <v>0.12872800000000001</v>
      </c>
      <c r="G318" s="22">
        <v>44.392099999999999</v>
      </c>
      <c r="H318" s="22" t="s">
        <v>79</v>
      </c>
      <c r="I318" s="22" t="s">
        <v>1277</v>
      </c>
      <c r="J318" s="22">
        <v>82</v>
      </c>
      <c r="K318" s="22" t="s">
        <v>353</v>
      </c>
    </row>
    <row r="319" spans="1:11" x14ac:dyDescent="0.2">
      <c r="A319" s="22" t="s">
        <v>1278</v>
      </c>
      <c r="B319" s="22" t="s">
        <v>68</v>
      </c>
      <c r="E319" s="22" t="s">
        <v>1279</v>
      </c>
      <c r="F319" s="22">
        <v>0.128744</v>
      </c>
      <c r="G319" s="22">
        <v>36.280500000000004</v>
      </c>
      <c r="H319" s="22" t="s">
        <v>79</v>
      </c>
      <c r="I319" s="22" t="s">
        <v>1280</v>
      </c>
      <c r="J319" s="22">
        <v>70</v>
      </c>
      <c r="K319" s="22" t="s">
        <v>619</v>
      </c>
    </row>
    <row r="320" spans="1:11" x14ac:dyDescent="0.2">
      <c r="A320" s="22" t="s">
        <v>1281</v>
      </c>
      <c r="B320" s="22" t="s">
        <v>68</v>
      </c>
      <c r="E320" s="22" t="s">
        <v>1282</v>
      </c>
      <c r="F320" s="22">
        <v>0.12878700000000001</v>
      </c>
      <c r="G320" s="22">
        <v>40.420999999999999</v>
      </c>
      <c r="H320" s="22" t="s">
        <v>70</v>
      </c>
      <c r="I320" s="22" t="s">
        <v>1283</v>
      </c>
      <c r="J320" s="22">
        <v>76</v>
      </c>
      <c r="K320" s="22" t="s">
        <v>467</v>
      </c>
    </row>
    <row r="321" spans="1:11" x14ac:dyDescent="0.2">
      <c r="A321" s="22" t="s">
        <v>1284</v>
      </c>
      <c r="B321" s="22" t="s">
        <v>68</v>
      </c>
      <c r="E321" s="22" t="s">
        <v>1285</v>
      </c>
      <c r="F321" s="22">
        <v>0.12892100000000001</v>
      </c>
      <c r="G321" s="22">
        <v>36.389000000000003</v>
      </c>
      <c r="H321" s="22" t="s">
        <v>79</v>
      </c>
      <c r="I321" s="22" t="s">
        <v>1286</v>
      </c>
      <c r="J321" s="22">
        <v>71</v>
      </c>
      <c r="K321" s="22" t="s">
        <v>1287</v>
      </c>
    </row>
    <row r="322" spans="1:11" x14ac:dyDescent="0.2">
      <c r="A322" s="22" t="s">
        <v>1288</v>
      </c>
      <c r="B322" s="22" t="s">
        <v>68</v>
      </c>
      <c r="E322" s="22" t="s">
        <v>1289</v>
      </c>
      <c r="F322" s="22">
        <v>0.12909499999999999</v>
      </c>
      <c r="G322" s="22">
        <v>38.310499999999998</v>
      </c>
      <c r="H322" s="22" t="s">
        <v>79</v>
      </c>
      <c r="I322" s="22" t="s">
        <v>1290</v>
      </c>
      <c r="J322" s="22">
        <v>82</v>
      </c>
      <c r="K322" s="22" t="s">
        <v>327</v>
      </c>
    </row>
    <row r="323" spans="1:11" x14ac:dyDescent="0.2">
      <c r="A323" s="22" t="s">
        <v>1291</v>
      </c>
      <c r="B323" s="22" t="s">
        <v>68</v>
      </c>
      <c r="E323" s="22" t="s">
        <v>1292</v>
      </c>
      <c r="F323" s="22">
        <v>0.12914999999999999</v>
      </c>
      <c r="G323" s="22">
        <v>34.600099999999998</v>
      </c>
      <c r="H323" s="22" t="s">
        <v>70</v>
      </c>
      <c r="I323" s="22" t="s">
        <v>1293</v>
      </c>
      <c r="J323" s="22">
        <v>82</v>
      </c>
      <c r="K323" s="22" t="s">
        <v>302</v>
      </c>
    </row>
    <row r="324" spans="1:11" x14ac:dyDescent="0.2">
      <c r="A324" s="22" t="s">
        <v>1294</v>
      </c>
      <c r="B324" s="22" t="s">
        <v>68</v>
      </c>
      <c r="E324" s="22" t="s">
        <v>1295</v>
      </c>
      <c r="F324" s="22">
        <v>0.12932099999999999</v>
      </c>
      <c r="G324" s="22">
        <v>34.622399999999999</v>
      </c>
      <c r="H324" s="22" t="s">
        <v>79</v>
      </c>
      <c r="I324" s="22" t="s">
        <v>1296</v>
      </c>
      <c r="J324" s="22">
        <v>82</v>
      </c>
      <c r="K324" s="22" t="s">
        <v>498</v>
      </c>
    </row>
    <row r="325" spans="1:11" x14ac:dyDescent="0.2">
      <c r="A325" s="22" t="s">
        <v>1297</v>
      </c>
      <c r="B325" s="22" t="s">
        <v>68</v>
      </c>
      <c r="E325" s="22" t="s">
        <v>1298</v>
      </c>
      <c r="F325" s="22">
        <v>0.129331</v>
      </c>
      <c r="G325" s="22">
        <v>34.358400000000003</v>
      </c>
      <c r="H325" s="22" t="s">
        <v>79</v>
      </c>
      <c r="I325" s="22" t="s">
        <v>1299</v>
      </c>
      <c r="J325" s="22">
        <v>76</v>
      </c>
      <c r="K325" s="22" t="s">
        <v>619</v>
      </c>
    </row>
    <row r="326" spans="1:11" x14ac:dyDescent="0.2">
      <c r="A326" s="22" t="s">
        <v>1300</v>
      </c>
      <c r="B326" s="22" t="s">
        <v>68</v>
      </c>
      <c r="E326" s="22" t="s">
        <v>1301</v>
      </c>
      <c r="F326" s="22">
        <v>0.12960099999999999</v>
      </c>
      <c r="G326" s="22">
        <v>37.000500000000002</v>
      </c>
      <c r="H326" s="22" t="s">
        <v>70</v>
      </c>
      <c r="I326" s="22" t="s">
        <v>1302</v>
      </c>
      <c r="J326" s="22">
        <v>76</v>
      </c>
      <c r="K326" s="22" t="s">
        <v>769</v>
      </c>
    </row>
    <row r="327" spans="1:11" x14ac:dyDescent="0.2">
      <c r="A327" s="22" t="s">
        <v>1303</v>
      </c>
      <c r="B327" s="22" t="s">
        <v>68</v>
      </c>
      <c r="E327" s="22" t="s">
        <v>1304</v>
      </c>
      <c r="F327" s="22">
        <v>0.12962699999999999</v>
      </c>
      <c r="G327" s="22">
        <v>36.994599999999998</v>
      </c>
      <c r="H327" s="22" t="s">
        <v>70</v>
      </c>
      <c r="I327" s="22" t="s">
        <v>1305</v>
      </c>
      <c r="J327" s="22">
        <v>76</v>
      </c>
      <c r="K327" s="22" t="s">
        <v>769</v>
      </c>
    </row>
    <row r="328" spans="1:11" x14ac:dyDescent="0.2">
      <c r="A328" s="22" t="s">
        <v>1306</v>
      </c>
      <c r="B328" s="22" t="s">
        <v>68</v>
      </c>
      <c r="E328" s="22" t="s">
        <v>1307</v>
      </c>
      <c r="F328" s="22">
        <v>0.129636</v>
      </c>
      <c r="G328" s="22">
        <v>34.573</v>
      </c>
      <c r="H328" s="22" t="s">
        <v>79</v>
      </c>
      <c r="I328" s="22" t="s">
        <v>1308</v>
      </c>
      <c r="J328" s="22">
        <v>82</v>
      </c>
      <c r="K328" s="22" t="s">
        <v>498</v>
      </c>
    </row>
    <row r="329" spans="1:11" x14ac:dyDescent="0.2">
      <c r="A329" s="22" t="s">
        <v>1309</v>
      </c>
      <c r="B329" s="22" t="s">
        <v>68</v>
      </c>
      <c r="E329" s="22" t="s">
        <v>1310</v>
      </c>
      <c r="F329" s="22">
        <v>0.12978799999999999</v>
      </c>
      <c r="G329" s="22">
        <v>36.145099999999999</v>
      </c>
      <c r="H329" s="22" t="s">
        <v>79</v>
      </c>
      <c r="I329" s="22" t="s">
        <v>1311</v>
      </c>
      <c r="J329" s="22">
        <v>77</v>
      </c>
      <c r="K329" s="22" t="s">
        <v>1312</v>
      </c>
    </row>
    <row r="330" spans="1:11" x14ac:dyDescent="0.2">
      <c r="A330" s="22" t="s">
        <v>1313</v>
      </c>
      <c r="B330" s="22" t="s">
        <v>68</v>
      </c>
      <c r="E330" s="22" t="s">
        <v>1314</v>
      </c>
      <c r="F330" s="22">
        <v>0.129805</v>
      </c>
      <c r="G330" s="22">
        <v>36.141100000000002</v>
      </c>
      <c r="H330" s="22" t="s">
        <v>70</v>
      </c>
      <c r="I330" s="22" t="s">
        <v>1315</v>
      </c>
      <c r="J330" s="22">
        <v>74</v>
      </c>
      <c r="K330" s="22" t="s">
        <v>1312</v>
      </c>
    </row>
    <row r="331" spans="1:11" x14ac:dyDescent="0.2">
      <c r="A331" s="22" t="s">
        <v>1316</v>
      </c>
      <c r="B331" s="22" t="s">
        <v>68</v>
      </c>
      <c r="E331" s="22" t="s">
        <v>1317</v>
      </c>
      <c r="F331" s="22">
        <v>0.12987399999999999</v>
      </c>
      <c r="G331" s="22">
        <v>35.246499999999997</v>
      </c>
      <c r="H331" s="22" t="s">
        <v>79</v>
      </c>
      <c r="I331" s="22" t="s">
        <v>1318</v>
      </c>
      <c r="J331" s="22">
        <v>82</v>
      </c>
      <c r="K331" s="22" t="s">
        <v>498</v>
      </c>
    </row>
    <row r="332" spans="1:11" x14ac:dyDescent="0.2">
      <c r="A332" s="22" t="s">
        <v>1319</v>
      </c>
      <c r="B332" s="22" t="s">
        <v>68</v>
      </c>
      <c r="E332" s="22" t="s">
        <v>1320</v>
      </c>
      <c r="F332" s="22">
        <v>0.129971</v>
      </c>
      <c r="G332" s="22">
        <v>52.334000000000003</v>
      </c>
      <c r="H332" s="22" t="s">
        <v>70</v>
      </c>
      <c r="I332" s="22" t="s">
        <v>1321</v>
      </c>
      <c r="J332" s="22">
        <v>74</v>
      </c>
      <c r="K332" s="22" t="s">
        <v>535</v>
      </c>
    </row>
    <row r="333" spans="1:11" x14ac:dyDescent="0.2">
      <c r="A333" s="22" t="s">
        <v>1322</v>
      </c>
      <c r="B333" s="22" t="s">
        <v>68</v>
      </c>
      <c r="E333" s="22" t="s">
        <v>1323</v>
      </c>
      <c r="F333" s="22">
        <v>0.13000300000000001</v>
      </c>
      <c r="G333" s="22">
        <v>35.4407</v>
      </c>
      <c r="H333" s="22" t="s">
        <v>70</v>
      </c>
      <c r="I333" s="22" t="s">
        <v>1324</v>
      </c>
      <c r="J333" s="22">
        <v>77</v>
      </c>
      <c r="K333" s="22" t="s">
        <v>535</v>
      </c>
    </row>
    <row r="334" spans="1:11" x14ac:dyDescent="0.2">
      <c r="A334" s="22" t="s">
        <v>1325</v>
      </c>
      <c r="B334" s="22" t="s">
        <v>68</v>
      </c>
      <c r="E334" s="22" t="s">
        <v>1326</v>
      </c>
      <c r="F334" s="22">
        <v>0.13002900000000001</v>
      </c>
      <c r="G334" s="22">
        <v>34.2624</v>
      </c>
      <c r="H334" s="22" t="s">
        <v>79</v>
      </c>
      <c r="I334" s="22" t="s">
        <v>1327</v>
      </c>
      <c r="J334" s="22">
        <v>76</v>
      </c>
      <c r="K334" s="22" t="s">
        <v>1328</v>
      </c>
    </row>
    <row r="335" spans="1:11" x14ac:dyDescent="0.2">
      <c r="A335" s="22" t="s">
        <v>1329</v>
      </c>
      <c r="B335" s="22" t="s">
        <v>68</v>
      </c>
      <c r="E335" s="22" t="s">
        <v>1330</v>
      </c>
      <c r="F335" s="22">
        <v>0.13056100000000001</v>
      </c>
      <c r="G335" s="22">
        <v>34.3962</v>
      </c>
      <c r="H335" s="22" t="s">
        <v>79</v>
      </c>
      <c r="I335" s="22" t="s">
        <v>1331</v>
      </c>
      <c r="J335" s="22">
        <v>75</v>
      </c>
      <c r="K335" s="22" t="s">
        <v>75</v>
      </c>
    </row>
    <row r="336" spans="1:11" x14ac:dyDescent="0.2">
      <c r="A336" s="22" t="s">
        <v>1332</v>
      </c>
      <c r="B336" s="22" t="s">
        <v>68</v>
      </c>
      <c r="E336" s="22" t="s">
        <v>1333</v>
      </c>
      <c r="F336" s="22">
        <v>0.13066800000000001</v>
      </c>
      <c r="G336" s="22">
        <v>34.315199999999997</v>
      </c>
      <c r="H336" s="22" t="s">
        <v>79</v>
      </c>
      <c r="I336" s="22" t="s">
        <v>1334</v>
      </c>
      <c r="J336" s="22">
        <v>83</v>
      </c>
      <c r="K336" s="22" t="s">
        <v>95</v>
      </c>
    </row>
    <row r="337" spans="1:11" x14ac:dyDescent="0.2">
      <c r="A337" s="22" t="s">
        <v>1335</v>
      </c>
      <c r="B337" s="22" t="s">
        <v>68</v>
      </c>
      <c r="E337" s="22" t="s">
        <v>1336</v>
      </c>
      <c r="F337" s="22">
        <v>0.130773</v>
      </c>
      <c r="G337" s="22">
        <v>38.395499999999998</v>
      </c>
      <c r="H337" s="22" t="s">
        <v>79</v>
      </c>
      <c r="I337" s="22" t="s">
        <v>1337</v>
      </c>
      <c r="J337" s="22">
        <v>78</v>
      </c>
      <c r="K337" s="22" t="s">
        <v>117</v>
      </c>
    </row>
    <row r="338" spans="1:11" x14ac:dyDescent="0.2">
      <c r="A338" s="22" t="s">
        <v>1338</v>
      </c>
      <c r="B338" s="22" t="s">
        <v>68</v>
      </c>
      <c r="E338" s="22" t="s">
        <v>1339</v>
      </c>
      <c r="F338" s="22">
        <v>0.13081200000000001</v>
      </c>
      <c r="G338" s="22">
        <v>39.54</v>
      </c>
      <c r="H338" s="22" t="s">
        <v>70</v>
      </c>
      <c r="I338" s="22" t="s">
        <v>1340</v>
      </c>
      <c r="J338" s="22">
        <v>78</v>
      </c>
      <c r="K338" s="22" t="s">
        <v>467</v>
      </c>
    </row>
    <row r="339" spans="1:11" x14ac:dyDescent="0.2">
      <c r="A339" s="22" t="s">
        <v>1341</v>
      </c>
      <c r="B339" s="22" t="s">
        <v>68</v>
      </c>
      <c r="E339" s="22" t="s">
        <v>1342</v>
      </c>
      <c r="F339" s="22">
        <v>0.13091700000000001</v>
      </c>
      <c r="G339" s="22">
        <v>36.575800000000001</v>
      </c>
      <c r="H339" s="22" t="s">
        <v>70</v>
      </c>
      <c r="I339" s="22" t="s">
        <v>1343</v>
      </c>
      <c r="J339" s="22">
        <v>79</v>
      </c>
      <c r="K339" s="22" t="s">
        <v>1109</v>
      </c>
    </row>
    <row r="340" spans="1:11" x14ac:dyDescent="0.2">
      <c r="A340" s="22" t="s">
        <v>1344</v>
      </c>
      <c r="B340" s="22" t="s">
        <v>68</v>
      </c>
      <c r="E340" s="22" t="s">
        <v>1345</v>
      </c>
      <c r="F340" s="22">
        <v>0.13095999999999999</v>
      </c>
      <c r="G340" s="22">
        <v>34.328800000000001</v>
      </c>
      <c r="H340" s="22" t="s">
        <v>79</v>
      </c>
      <c r="I340" s="22" t="s">
        <v>1346</v>
      </c>
      <c r="J340" s="22">
        <v>76</v>
      </c>
      <c r="K340" s="22" t="s">
        <v>1347</v>
      </c>
    </row>
    <row r="341" spans="1:11" x14ac:dyDescent="0.2">
      <c r="A341" s="22" t="s">
        <v>1348</v>
      </c>
      <c r="B341" s="22" t="s">
        <v>68</v>
      </c>
      <c r="E341" s="22" t="s">
        <v>1349</v>
      </c>
      <c r="F341" s="22">
        <v>0.13101599999999999</v>
      </c>
      <c r="G341" s="22">
        <v>36.181800000000003</v>
      </c>
      <c r="H341" s="22" t="s">
        <v>79</v>
      </c>
      <c r="I341" s="22" t="s">
        <v>1350</v>
      </c>
      <c r="J341" s="22">
        <v>71</v>
      </c>
      <c r="K341" s="22" t="s">
        <v>1351</v>
      </c>
    </row>
    <row r="342" spans="1:11" x14ac:dyDescent="0.2">
      <c r="A342" s="22" t="s">
        <v>1352</v>
      </c>
      <c r="B342" s="22" t="s">
        <v>68</v>
      </c>
      <c r="E342" s="22" t="s">
        <v>1353</v>
      </c>
      <c r="F342" s="22">
        <v>0.13111800000000001</v>
      </c>
      <c r="G342" s="22">
        <v>34.298099999999998</v>
      </c>
      <c r="H342" s="22" t="s">
        <v>79</v>
      </c>
      <c r="I342" s="22" t="s">
        <v>1354</v>
      </c>
      <c r="J342" s="22">
        <v>84</v>
      </c>
      <c r="K342" s="22" t="s">
        <v>95</v>
      </c>
    </row>
    <row r="343" spans="1:11" x14ac:dyDescent="0.2">
      <c r="A343" s="22" t="s">
        <v>1355</v>
      </c>
      <c r="B343" s="22" t="s">
        <v>68</v>
      </c>
      <c r="E343" s="22" t="s">
        <v>1356</v>
      </c>
      <c r="F343" s="22">
        <v>0.131274</v>
      </c>
      <c r="G343" s="22">
        <v>34.494999999999997</v>
      </c>
      <c r="H343" s="22" t="s">
        <v>79</v>
      </c>
      <c r="I343" s="22" t="s">
        <v>1357</v>
      </c>
      <c r="J343" s="22">
        <v>76</v>
      </c>
      <c r="K343" s="22" t="s">
        <v>619</v>
      </c>
    </row>
    <row r="344" spans="1:11" x14ac:dyDescent="0.2">
      <c r="A344" s="22" t="s">
        <v>1358</v>
      </c>
      <c r="B344" s="22" t="s">
        <v>68</v>
      </c>
      <c r="E344" s="22" t="s">
        <v>1359</v>
      </c>
      <c r="F344" s="22">
        <v>0.13139300000000001</v>
      </c>
      <c r="G344" s="22">
        <v>38.210599999999999</v>
      </c>
      <c r="H344" s="22" t="s">
        <v>79</v>
      </c>
      <c r="I344" s="22" t="s">
        <v>1360</v>
      </c>
      <c r="J344" s="22">
        <v>73</v>
      </c>
      <c r="K344" s="22" t="s">
        <v>128</v>
      </c>
    </row>
    <row r="345" spans="1:11" x14ac:dyDescent="0.2">
      <c r="A345" s="22" t="s">
        <v>1361</v>
      </c>
      <c r="B345" s="22" t="s">
        <v>68</v>
      </c>
      <c r="E345" s="22" t="s">
        <v>1362</v>
      </c>
      <c r="F345" s="22">
        <v>0.131413</v>
      </c>
      <c r="G345" s="22">
        <v>34.7226</v>
      </c>
      <c r="H345" s="22" t="s">
        <v>79</v>
      </c>
      <c r="I345" s="22" t="s">
        <v>1363</v>
      </c>
      <c r="J345" s="22">
        <v>83</v>
      </c>
      <c r="K345" s="22" t="s">
        <v>547</v>
      </c>
    </row>
    <row r="346" spans="1:11" x14ac:dyDescent="0.2">
      <c r="A346" s="22" t="s">
        <v>1364</v>
      </c>
      <c r="B346" s="22" t="s">
        <v>68</v>
      </c>
      <c r="C346" s="22" t="s">
        <v>1365</v>
      </c>
      <c r="D346" s="22" t="s">
        <v>1366</v>
      </c>
      <c r="E346" s="22" t="s">
        <v>1367</v>
      </c>
      <c r="F346" s="22">
        <v>0.13147800000000001</v>
      </c>
      <c r="G346" s="22">
        <v>35.459200000000003</v>
      </c>
      <c r="H346" s="22" t="s">
        <v>79</v>
      </c>
      <c r="I346" s="22" t="s">
        <v>1368</v>
      </c>
      <c r="J346" s="22">
        <v>0</v>
      </c>
      <c r="K346" s="22" t="s">
        <v>1369</v>
      </c>
    </row>
    <row r="347" spans="1:11" x14ac:dyDescent="0.2">
      <c r="A347" s="22" t="s">
        <v>1370</v>
      </c>
      <c r="B347" s="22" t="s">
        <v>68</v>
      </c>
      <c r="E347" s="22" t="s">
        <v>1371</v>
      </c>
      <c r="F347" s="22">
        <v>0.131602</v>
      </c>
      <c r="G347" s="22">
        <v>34.255600000000001</v>
      </c>
      <c r="H347" s="22" t="s">
        <v>79</v>
      </c>
      <c r="I347" s="22" t="s">
        <v>1372</v>
      </c>
      <c r="J347" s="22">
        <v>83</v>
      </c>
      <c r="K347" s="22" t="s">
        <v>95</v>
      </c>
    </row>
    <row r="348" spans="1:11" x14ac:dyDescent="0.2">
      <c r="A348" s="22" t="s">
        <v>1373</v>
      </c>
      <c r="B348" s="22" t="s">
        <v>68</v>
      </c>
      <c r="E348" s="22" t="s">
        <v>1374</v>
      </c>
      <c r="F348" s="22">
        <v>0.13167100000000001</v>
      </c>
      <c r="G348" s="22">
        <v>37.248100000000001</v>
      </c>
      <c r="H348" s="22" t="s">
        <v>79</v>
      </c>
      <c r="I348" s="22" t="s">
        <v>1375</v>
      </c>
      <c r="J348" s="22">
        <v>82</v>
      </c>
      <c r="K348" s="22" t="s">
        <v>137</v>
      </c>
    </row>
    <row r="349" spans="1:11" x14ac:dyDescent="0.2">
      <c r="A349" s="22" t="s">
        <v>1376</v>
      </c>
      <c r="B349" s="22" t="s">
        <v>68</v>
      </c>
      <c r="E349" s="22" t="s">
        <v>1377</v>
      </c>
      <c r="F349" s="22">
        <v>0.13175999999999999</v>
      </c>
      <c r="G349" s="22">
        <v>33.739400000000003</v>
      </c>
      <c r="H349" s="22" t="s">
        <v>79</v>
      </c>
      <c r="I349" s="22" t="s">
        <v>1378</v>
      </c>
      <c r="J349" s="22">
        <v>83</v>
      </c>
      <c r="K349" s="22" t="s">
        <v>1379</v>
      </c>
    </row>
    <row r="350" spans="1:11" x14ac:dyDescent="0.2">
      <c r="A350" s="22" t="s">
        <v>1380</v>
      </c>
      <c r="B350" s="22" t="s">
        <v>68</v>
      </c>
      <c r="E350" s="22" t="s">
        <v>1381</v>
      </c>
      <c r="F350" s="22">
        <v>0.13176299999999999</v>
      </c>
      <c r="G350" s="22">
        <v>35.412799999999997</v>
      </c>
      <c r="H350" s="22" t="s">
        <v>70</v>
      </c>
      <c r="I350" s="22" t="s">
        <v>1382</v>
      </c>
      <c r="J350" s="22">
        <v>78</v>
      </c>
      <c r="K350" s="22" t="s">
        <v>535</v>
      </c>
    </row>
    <row r="351" spans="1:11" x14ac:dyDescent="0.2">
      <c r="A351" s="22" t="s">
        <v>1383</v>
      </c>
      <c r="B351" s="22" t="s">
        <v>68</v>
      </c>
      <c r="E351" s="22" t="s">
        <v>1384</v>
      </c>
      <c r="F351" s="22">
        <v>0.13181000000000001</v>
      </c>
      <c r="G351" s="22">
        <v>35.3797</v>
      </c>
      <c r="H351" s="22" t="s">
        <v>79</v>
      </c>
      <c r="I351" s="22" t="s">
        <v>1385</v>
      </c>
      <c r="J351" s="22">
        <v>82</v>
      </c>
      <c r="K351" s="22" t="s">
        <v>1386</v>
      </c>
    </row>
    <row r="352" spans="1:11" x14ac:dyDescent="0.2">
      <c r="A352" s="22" t="s">
        <v>1387</v>
      </c>
      <c r="B352" s="22" t="s">
        <v>68</v>
      </c>
      <c r="E352" s="22" t="s">
        <v>1388</v>
      </c>
      <c r="F352" s="22">
        <v>0.13186300000000001</v>
      </c>
      <c r="G352" s="22">
        <v>35.366999999999997</v>
      </c>
      <c r="H352" s="22" t="s">
        <v>70</v>
      </c>
      <c r="I352" s="22" t="s">
        <v>1389</v>
      </c>
      <c r="J352" s="22">
        <v>78</v>
      </c>
      <c r="K352" s="22" t="s">
        <v>535</v>
      </c>
    </row>
    <row r="353" spans="1:11" x14ac:dyDescent="0.2">
      <c r="A353" s="22" t="s">
        <v>1390</v>
      </c>
      <c r="B353" s="22" t="s">
        <v>68</v>
      </c>
      <c r="E353" s="22" t="s">
        <v>1391</v>
      </c>
      <c r="F353" s="22">
        <v>0.13186700000000001</v>
      </c>
      <c r="G353" s="22">
        <v>56.500900000000001</v>
      </c>
      <c r="H353" s="22" t="s">
        <v>79</v>
      </c>
      <c r="I353" s="22" t="s">
        <v>1392</v>
      </c>
      <c r="J353" s="22">
        <v>73</v>
      </c>
      <c r="K353" s="22" t="s">
        <v>498</v>
      </c>
    </row>
    <row r="354" spans="1:11" x14ac:dyDescent="0.2">
      <c r="A354" s="22" t="s">
        <v>1393</v>
      </c>
      <c r="B354" s="22" t="s">
        <v>68</v>
      </c>
      <c r="E354" s="22" t="s">
        <v>1394</v>
      </c>
      <c r="F354" s="22">
        <v>0.131887</v>
      </c>
      <c r="G354" s="22">
        <v>35.253700000000002</v>
      </c>
      <c r="H354" s="22" t="s">
        <v>79</v>
      </c>
      <c r="I354" s="22" t="s">
        <v>1395</v>
      </c>
      <c r="J354" s="22">
        <v>82</v>
      </c>
      <c r="K354" s="22" t="s">
        <v>694</v>
      </c>
    </row>
    <row r="355" spans="1:11" x14ac:dyDescent="0.2">
      <c r="A355" s="22" t="s">
        <v>1396</v>
      </c>
      <c r="B355" s="22" t="s">
        <v>68</v>
      </c>
      <c r="E355" s="22" t="s">
        <v>1397</v>
      </c>
      <c r="F355" s="22">
        <v>0.13195399999999999</v>
      </c>
      <c r="G355" s="22">
        <v>35.261499999999998</v>
      </c>
      <c r="H355" s="22" t="s">
        <v>79</v>
      </c>
      <c r="I355" s="22" t="s">
        <v>1398</v>
      </c>
      <c r="J355" s="22">
        <v>82</v>
      </c>
      <c r="K355" s="22" t="s">
        <v>800</v>
      </c>
    </row>
    <row r="356" spans="1:11" x14ac:dyDescent="0.2">
      <c r="A356" s="22" t="s">
        <v>1399</v>
      </c>
      <c r="B356" s="22" t="s">
        <v>68</v>
      </c>
      <c r="E356" s="22" t="s">
        <v>1400</v>
      </c>
      <c r="F356" s="22">
        <v>0.13203699999999999</v>
      </c>
      <c r="G356" s="22">
        <v>35.250700000000002</v>
      </c>
      <c r="H356" s="22" t="s">
        <v>79</v>
      </c>
      <c r="I356" s="22" t="s">
        <v>1401</v>
      </c>
      <c r="J356" s="22">
        <v>83</v>
      </c>
      <c r="K356" s="22" t="s">
        <v>1402</v>
      </c>
    </row>
    <row r="357" spans="1:11" x14ac:dyDescent="0.2">
      <c r="A357" s="22" t="s">
        <v>1403</v>
      </c>
      <c r="B357" s="22" t="s">
        <v>68</v>
      </c>
      <c r="E357" s="22" t="s">
        <v>1404</v>
      </c>
      <c r="F357" s="22">
        <v>0.13211999999999999</v>
      </c>
      <c r="G357" s="22">
        <v>34.302900000000001</v>
      </c>
      <c r="H357" s="22" t="s">
        <v>70</v>
      </c>
      <c r="I357" s="22" t="s">
        <v>1405</v>
      </c>
      <c r="J357" s="22">
        <v>75</v>
      </c>
      <c r="K357" s="22" t="s">
        <v>1126</v>
      </c>
    </row>
    <row r="358" spans="1:11" x14ac:dyDescent="0.2">
      <c r="A358" s="22" t="s">
        <v>1406</v>
      </c>
      <c r="B358" s="22" t="s">
        <v>68</v>
      </c>
      <c r="E358" s="22" t="s">
        <v>1407</v>
      </c>
      <c r="F358" s="22">
        <v>0.132239</v>
      </c>
      <c r="G358" s="22">
        <v>35.304299999999998</v>
      </c>
      <c r="H358" s="22" t="s">
        <v>79</v>
      </c>
      <c r="I358" s="22" t="s">
        <v>1408</v>
      </c>
      <c r="J358" s="22">
        <v>83</v>
      </c>
      <c r="K358" s="22" t="s">
        <v>378</v>
      </c>
    </row>
    <row r="359" spans="1:11" x14ac:dyDescent="0.2">
      <c r="A359" s="22" t="s">
        <v>1409</v>
      </c>
      <c r="B359" s="22" t="s">
        <v>68</v>
      </c>
      <c r="E359" s="22" t="s">
        <v>1410</v>
      </c>
      <c r="F359" s="22">
        <v>0.132296</v>
      </c>
      <c r="G359" s="22">
        <v>34.544499999999999</v>
      </c>
      <c r="H359" s="22" t="s">
        <v>70</v>
      </c>
      <c r="I359" s="22" t="s">
        <v>1411</v>
      </c>
      <c r="J359" s="22">
        <v>78</v>
      </c>
      <c r="K359" s="22" t="s">
        <v>117</v>
      </c>
    </row>
    <row r="360" spans="1:11" x14ac:dyDescent="0.2">
      <c r="A360" s="22" t="s">
        <v>1412</v>
      </c>
      <c r="B360" s="22" t="s">
        <v>68</v>
      </c>
      <c r="E360" s="22" t="s">
        <v>1413</v>
      </c>
      <c r="F360" s="22">
        <v>0.13244900000000001</v>
      </c>
      <c r="G360" s="22">
        <v>38.290999999999997</v>
      </c>
      <c r="H360" s="22" t="s">
        <v>79</v>
      </c>
      <c r="I360" s="22" t="s">
        <v>1414</v>
      </c>
      <c r="J360" s="22">
        <v>85</v>
      </c>
      <c r="K360" s="22" t="s">
        <v>327</v>
      </c>
    </row>
    <row r="361" spans="1:11" x14ac:dyDescent="0.2">
      <c r="A361" s="22" t="s">
        <v>1415</v>
      </c>
      <c r="B361" s="22" t="s">
        <v>68</v>
      </c>
      <c r="E361" s="22" t="s">
        <v>1416</v>
      </c>
      <c r="F361" s="22">
        <v>0.13258800000000001</v>
      </c>
      <c r="G361" s="22">
        <v>34.625300000000003</v>
      </c>
      <c r="H361" s="22" t="s">
        <v>79</v>
      </c>
      <c r="I361" s="22" t="s">
        <v>1417</v>
      </c>
      <c r="J361" s="22">
        <v>83</v>
      </c>
      <c r="K361" s="22" t="s">
        <v>893</v>
      </c>
    </row>
    <row r="362" spans="1:11" x14ac:dyDescent="0.2">
      <c r="A362" s="22" t="s">
        <v>1418</v>
      </c>
      <c r="B362" s="22" t="s">
        <v>68</v>
      </c>
      <c r="E362" s="22" t="s">
        <v>1419</v>
      </c>
      <c r="F362" s="22">
        <v>0.132629</v>
      </c>
      <c r="G362" s="22">
        <v>38.964300000000001</v>
      </c>
      <c r="H362" s="22" t="s">
        <v>70</v>
      </c>
      <c r="I362" s="22" t="s">
        <v>1420</v>
      </c>
      <c r="J362" s="22">
        <v>83</v>
      </c>
      <c r="K362" s="22" t="s">
        <v>1421</v>
      </c>
    </row>
    <row r="363" spans="1:11" x14ac:dyDescent="0.2">
      <c r="A363" s="22" t="s">
        <v>1422</v>
      </c>
      <c r="B363" s="22" t="s">
        <v>68</v>
      </c>
      <c r="E363" s="22" t="s">
        <v>1423</v>
      </c>
      <c r="F363" s="22">
        <v>0.13264899999999999</v>
      </c>
      <c r="G363" s="22">
        <v>40.858199999999997</v>
      </c>
      <c r="H363" s="22" t="s">
        <v>70</v>
      </c>
      <c r="I363" s="22" t="s">
        <v>1424</v>
      </c>
      <c r="J363" s="22">
        <v>74</v>
      </c>
      <c r="K363" s="22" t="s">
        <v>619</v>
      </c>
    </row>
    <row r="364" spans="1:11" x14ac:dyDescent="0.2">
      <c r="A364" s="22" t="s">
        <v>1425</v>
      </c>
      <c r="B364" s="22" t="s">
        <v>68</v>
      </c>
      <c r="E364" s="22" t="s">
        <v>1426</v>
      </c>
      <c r="F364" s="22">
        <v>0.13269</v>
      </c>
      <c r="G364" s="22">
        <v>38.332999999999998</v>
      </c>
      <c r="H364" s="22" t="s">
        <v>79</v>
      </c>
      <c r="I364" s="22" t="s">
        <v>1427</v>
      </c>
      <c r="J364" s="22">
        <v>81</v>
      </c>
      <c r="K364" s="22" t="s">
        <v>117</v>
      </c>
    </row>
    <row r="365" spans="1:11" x14ac:dyDescent="0.2">
      <c r="A365" s="22" t="s">
        <v>1428</v>
      </c>
      <c r="B365" s="22" t="s">
        <v>68</v>
      </c>
      <c r="E365" s="22" t="s">
        <v>1429</v>
      </c>
      <c r="F365" s="22">
        <v>0.13276499999999999</v>
      </c>
      <c r="G365" s="22">
        <v>38.293999999999997</v>
      </c>
      <c r="H365" s="22" t="s">
        <v>79</v>
      </c>
      <c r="I365" s="22" t="s">
        <v>1430</v>
      </c>
      <c r="J365" s="22">
        <v>83</v>
      </c>
      <c r="K365" s="22" t="s">
        <v>1431</v>
      </c>
    </row>
    <row r="366" spans="1:11" x14ac:dyDescent="0.2">
      <c r="A366" s="22" t="s">
        <v>1432</v>
      </c>
      <c r="B366" s="22" t="s">
        <v>68</v>
      </c>
      <c r="E366" s="22" t="s">
        <v>1433</v>
      </c>
      <c r="F366" s="22">
        <v>0.13281100000000001</v>
      </c>
      <c r="G366" s="22">
        <v>38.164000000000001</v>
      </c>
      <c r="H366" s="22" t="s">
        <v>79</v>
      </c>
      <c r="I366" s="22" t="s">
        <v>1434</v>
      </c>
      <c r="J366" s="22">
        <v>85</v>
      </c>
      <c r="K366" s="22" t="s">
        <v>327</v>
      </c>
    </row>
    <row r="367" spans="1:11" x14ac:dyDescent="0.2">
      <c r="A367" s="22" t="s">
        <v>1435</v>
      </c>
      <c r="B367" s="22" t="s">
        <v>68</v>
      </c>
      <c r="E367" s="22" t="s">
        <v>1436</v>
      </c>
      <c r="F367" s="22">
        <v>0.13286899999999999</v>
      </c>
      <c r="G367" s="22">
        <v>36.322200000000002</v>
      </c>
      <c r="H367" s="22" t="s">
        <v>79</v>
      </c>
      <c r="I367" s="22" t="s">
        <v>1437</v>
      </c>
      <c r="J367" s="22">
        <v>71</v>
      </c>
      <c r="K367" s="22" t="s">
        <v>137</v>
      </c>
    </row>
    <row r="368" spans="1:11" x14ac:dyDescent="0.2">
      <c r="A368" s="22" t="s">
        <v>1438</v>
      </c>
      <c r="B368" s="22" t="s">
        <v>68</v>
      </c>
      <c r="E368" s="22" t="s">
        <v>1439</v>
      </c>
      <c r="F368" s="22">
        <v>0.13289500000000001</v>
      </c>
      <c r="G368" s="22">
        <v>38.245199999999997</v>
      </c>
      <c r="H368" s="22" t="s">
        <v>70</v>
      </c>
      <c r="I368" s="22" t="s">
        <v>1440</v>
      </c>
      <c r="J368" s="22">
        <v>85</v>
      </c>
      <c r="K368" s="22" t="s">
        <v>1441</v>
      </c>
    </row>
    <row r="369" spans="1:11" x14ac:dyDescent="0.2">
      <c r="A369" s="22" t="s">
        <v>1442</v>
      </c>
      <c r="B369" s="22" t="s">
        <v>68</v>
      </c>
      <c r="E369" s="22" t="s">
        <v>1443</v>
      </c>
      <c r="F369" s="22">
        <v>0.13312199999999999</v>
      </c>
      <c r="G369" s="22">
        <v>34.839500000000001</v>
      </c>
      <c r="H369" s="22" t="s">
        <v>79</v>
      </c>
      <c r="I369" s="22" t="s">
        <v>1444</v>
      </c>
      <c r="J369" s="22">
        <v>77</v>
      </c>
      <c r="K369" s="22" t="s">
        <v>457</v>
      </c>
    </row>
    <row r="370" spans="1:11" x14ac:dyDescent="0.2">
      <c r="A370" s="22" t="s">
        <v>1445</v>
      </c>
      <c r="B370" s="22" t="s">
        <v>68</v>
      </c>
      <c r="E370" s="22" t="s">
        <v>1446</v>
      </c>
      <c r="F370" s="22">
        <v>0.13316500000000001</v>
      </c>
      <c r="G370" s="22">
        <v>38.372700000000002</v>
      </c>
      <c r="H370" s="22" t="s">
        <v>70</v>
      </c>
      <c r="I370" s="22" t="s">
        <v>1447</v>
      </c>
      <c r="J370" s="22">
        <v>86</v>
      </c>
      <c r="K370" s="22" t="s">
        <v>1448</v>
      </c>
    </row>
    <row r="371" spans="1:11" x14ac:dyDescent="0.2">
      <c r="A371" s="22" t="s">
        <v>1449</v>
      </c>
      <c r="B371" s="22" t="s">
        <v>68</v>
      </c>
      <c r="E371" s="22" t="s">
        <v>1450</v>
      </c>
      <c r="F371" s="22">
        <v>0.13323099999999999</v>
      </c>
      <c r="G371" s="22">
        <v>38.344700000000003</v>
      </c>
      <c r="H371" s="22" t="s">
        <v>79</v>
      </c>
      <c r="I371" s="22" t="s">
        <v>1451</v>
      </c>
      <c r="J371" s="22">
        <v>81</v>
      </c>
      <c r="K371" s="22" t="s">
        <v>117</v>
      </c>
    </row>
    <row r="372" spans="1:11" x14ac:dyDescent="0.2">
      <c r="A372" s="22" t="s">
        <v>1452</v>
      </c>
      <c r="B372" s="22" t="s">
        <v>68</v>
      </c>
      <c r="E372" s="22" t="s">
        <v>1453</v>
      </c>
      <c r="F372" s="22">
        <v>0.13325899999999999</v>
      </c>
      <c r="G372" s="22">
        <v>37.160699999999999</v>
      </c>
      <c r="H372" s="22" t="s">
        <v>79</v>
      </c>
      <c r="I372" s="22" t="s">
        <v>1454</v>
      </c>
      <c r="J372" s="22">
        <v>75</v>
      </c>
      <c r="K372" s="22" t="s">
        <v>1455</v>
      </c>
    </row>
    <row r="373" spans="1:11" x14ac:dyDescent="0.2">
      <c r="A373" s="22" t="s">
        <v>1456</v>
      </c>
      <c r="B373" s="22" t="s">
        <v>68</v>
      </c>
      <c r="E373" s="22" t="s">
        <v>1457</v>
      </c>
      <c r="F373" s="22">
        <v>0.13329099999999999</v>
      </c>
      <c r="G373" s="22">
        <v>37.256799999999998</v>
      </c>
      <c r="H373" s="22" t="s">
        <v>79</v>
      </c>
      <c r="I373" s="22" t="s">
        <v>1458</v>
      </c>
      <c r="J373" s="22">
        <v>82</v>
      </c>
      <c r="K373" s="22" t="s">
        <v>1459</v>
      </c>
    </row>
    <row r="374" spans="1:11" x14ac:dyDescent="0.2">
      <c r="A374" s="22" t="s">
        <v>1460</v>
      </c>
      <c r="B374" s="22" t="s">
        <v>68</v>
      </c>
      <c r="E374" s="22" t="s">
        <v>1461</v>
      </c>
      <c r="F374" s="22">
        <v>0.13330900000000001</v>
      </c>
      <c r="G374" s="22">
        <v>33.361600000000003</v>
      </c>
      <c r="H374" s="22" t="s">
        <v>79</v>
      </c>
      <c r="I374" s="22" t="s">
        <v>1462</v>
      </c>
      <c r="J374" s="22">
        <v>84</v>
      </c>
      <c r="K374" s="22" t="s">
        <v>1463</v>
      </c>
    </row>
    <row r="375" spans="1:11" x14ac:dyDescent="0.2">
      <c r="A375" s="22" t="s">
        <v>1464</v>
      </c>
      <c r="B375" s="22" t="s">
        <v>68</v>
      </c>
      <c r="E375" s="22" t="s">
        <v>1465</v>
      </c>
      <c r="F375" s="22">
        <v>0.133327</v>
      </c>
      <c r="G375" s="22">
        <v>38.4206</v>
      </c>
      <c r="H375" s="22" t="s">
        <v>79</v>
      </c>
      <c r="I375" s="22" t="s">
        <v>1466</v>
      </c>
      <c r="J375" s="22">
        <v>83</v>
      </c>
      <c r="K375" s="22" t="s">
        <v>101</v>
      </c>
    </row>
    <row r="376" spans="1:11" x14ac:dyDescent="0.2">
      <c r="A376" s="22" t="s">
        <v>1467</v>
      </c>
      <c r="B376" s="22" t="s">
        <v>68</v>
      </c>
      <c r="E376" s="22" t="s">
        <v>1468</v>
      </c>
      <c r="F376" s="22">
        <v>0.133433</v>
      </c>
      <c r="G376" s="22">
        <v>38.335299999999997</v>
      </c>
      <c r="H376" s="22" t="s">
        <v>79</v>
      </c>
      <c r="I376" s="22" t="s">
        <v>1469</v>
      </c>
      <c r="J376" s="22">
        <v>85</v>
      </c>
      <c r="K376" s="22" t="s">
        <v>327</v>
      </c>
    </row>
    <row r="377" spans="1:11" x14ac:dyDescent="0.2">
      <c r="A377" s="22" t="s">
        <v>1470</v>
      </c>
      <c r="B377" s="22" t="s">
        <v>68</v>
      </c>
      <c r="E377" s="22" t="s">
        <v>1471</v>
      </c>
      <c r="F377" s="22">
        <v>0.13353799999999999</v>
      </c>
      <c r="G377" s="22">
        <v>38.943199999999997</v>
      </c>
      <c r="H377" s="22" t="s">
        <v>79</v>
      </c>
      <c r="I377" s="22" t="s">
        <v>1472</v>
      </c>
      <c r="J377" s="22">
        <v>82</v>
      </c>
      <c r="K377" s="22" t="s">
        <v>910</v>
      </c>
    </row>
    <row r="378" spans="1:11" x14ac:dyDescent="0.2">
      <c r="A378" s="22" t="s">
        <v>1473</v>
      </c>
      <c r="B378" s="22" t="s">
        <v>68</v>
      </c>
      <c r="E378" s="22" t="s">
        <v>1474</v>
      </c>
      <c r="F378" s="22">
        <v>0.133682</v>
      </c>
      <c r="G378" s="22">
        <v>36.2973</v>
      </c>
      <c r="H378" s="22" t="s">
        <v>79</v>
      </c>
      <c r="I378" s="22" t="s">
        <v>1475</v>
      </c>
      <c r="J378" s="22">
        <v>76</v>
      </c>
      <c r="K378" s="22" t="s">
        <v>353</v>
      </c>
    </row>
    <row r="379" spans="1:11" x14ac:dyDescent="0.2">
      <c r="A379" s="22" t="s">
        <v>1476</v>
      </c>
      <c r="B379" s="22" t="s">
        <v>68</v>
      </c>
      <c r="E379" s="22" t="s">
        <v>1477</v>
      </c>
      <c r="F379" s="22">
        <v>0.13372200000000001</v>
      </c>
      <c r="G379" s="22">
        <v>37.264600000000002</v>
      </c>
      <c r="H379" s="22" t="s">
        <v>79</v>
      </c>
      <c r="I379" s="22" t="s">
        <v>1478</v>
      </c>
      <c r="J379" s="22">
        <v>81</v>
      </c>
      <c r="K379" s="22" t="s">
        <v>514</v>
      </c>
    </row>
    <row r="380" spans="1:11" x14ac:dyDescent="0.2">
      <c r="A380" s="22" t="s">
        <v>1479</v>
      </c>
      <c r="B380" s="22" t="s">
        <v>68</v>
      </c>
      <c r="E380" s="22" t="s">
        <v>1480</v>
      </c>
      <c r="F380" s="22">
        <v>0.13372999999999999</v>
      </c>
      <c r="G380" s="22">
        <v>39.685200000000002</v>
      </c>
      <c r="H380" s="22" t="s">
        <v>79</v>
      </c>
      <c r="I380" s="22" t="s">
        <v>1481</v>
      </c>
      <c r="J380" s="22">
        <v>81</v>
      </c>
      <c r="K380" s="22" t="s">
        <v>1238</v>
      </c>
    </row>
    <row r="381" spans="1:11" x14ac:dyDescent="0.2">
      <c r="A381" s="22" t="s">
        <v>1482</v>
      </c>
      <c r="B381" s="22" t="s">
        <v>68</v>
      </c>
      <c r="E381" s="22" t="s">
        <v>1483</v>
      </c>
      <c r="F381" s="22">
        <v>0.13373399999999999</v>
      </c>
      <c r="G381" s="22">
        <v>37.114699999999999</v>
      </c>
      <c r="H381" s="22" t="s">
        <v>79</v>
      </c>
      <c r="I381" s="22" t="s">
        <v>1484</v>
      </c>
      <c r="J381" s="22">
        <v>82</v>
      </c>
      <c r="K381" s="22" t="s">
        <v>1485</v>
      </c>
    </row>
    <row r="382" spans="1:11" x14ac:dyDescent="0.2">
      <c r="A382" s="22" t="s">
        <v>1486</v>
      </c>
      <c r="B382" s="22" t="s">
        <v>68</v>
      </c>
      <c r="E382" s="22" t="s">
        <v>1487</v>
      </c>
      <c r="F382" s="22">
        <v>0.133742</v>
      </c>
      <c r="G382" s="22">
        <v>38.2468</v>
      </c>
      <c r="H382" s="22" t="s">
        <v>70</v>
      </c>
      <c r="I382" s="22" t="s">
        <v>1488</v>
      </c>
      <c r="J382" s="22">
        <v>85</v>
      </c>
      <c r="K382" s="22" t="s">
        <v>1441</v>
      </c>
    </row>
    <row r="383" spans="1:11" x14ac:dyDescent="0.2">
      <c r="A383" s="22" t="s">
        <v>1489</v>
      </c>
      <c r="B383" s="22" t="s">
        <v>68</v>
      </c>
      <c r="E383" s="22" t="s">
        <v>1490</v>
      </c>
      <c r="F383" s="22">
        <v>0.133798</v>
      </c>
      <c r="G383" s="22">
        <v>38.401200000000003</v>
      </c>
      <c r="H383" s="22" t="s">
        <v>70</v>
      </c>
      <c r="I383" s="22" t="s">
        <v>1491</v>
      </c>
      <c r="J383" s="22">
        <v>83</v>
      </c>
      <c r="K383" s="22" t="s">
        <v>117</v>
      </c>
    </row>
    <row r="384" spans="1:11" x14ac:dyDescent="0.2">
      <c r="A384" s="22" t="s">
        <v>1492</v>
      </c>
      <c r="B384" s="22" t="s">
        <v>68</v>
      </c>
      <c r="E384" s="22" t="s">
        <v>1493</v>
      </c>
      <c r="F384" s="22">
        <v>0.13381100000000001</v>
      </c>
      <c r="G384" s="22">
        <v>37.2316</v>
      </c>
      <c r="H384" s="22" t="s">
        <v>79</v>
      </c>
      <c r="I384" s="22" t="s">
        <v>1494</v>
      </c>
      <c r="J384" s="22">
        <v>82</v>
      </c>
      <c r="K384" s="22" t="s">
        <v>800</v>
      </c>
    </row>
    <row r="385" spans="1:11" x14ac:dyDescent="0.2">
      <c r="A385" s="22" t="s">
        <v>1495</v>
      </c>
      <c r="B385" s="22" t="s">
        <v>68</v>
      </c>
      <c r="C385" s="22" t="s">
        <v>1496</v>
      </c>
      <c r="D385" s="22" t="s">
        <v>1497</v>
      </c>
      <c r="E385" s="22" t="s">
        <v>1498</v>
      </c>
      <c r="F385" s="22">
        <v>0.13381599999999999</v>
      </c>
      <c r="G385" s="22">
        <v>35.365000000000002</v>
      </c>
      <c r="H385" s="22" t="s">
        <v>79</v>
      </c>
      <c r="I385" s="22" t="s">
        <v>1499</v>
      </c>
      <c r="J385" s="22">
        <v>0</v>
      </c>
      <c r="K385" s="22" t="s">
        <v>1369</v>
      </c>
    </row>
    <row r="386" spans="1:11" x14ac:dyDescent="0.2">
      <c r="A386" s="22" t="s">
        <v>1500</v>
      </c>
      <c r="B386" s="22" t="s">
        <v>68</v>
      </c>
      <c r="E386" s="22" t="s">
        <v>1501</v>
      </c>
      <c r="F386" s="22">
        <v>0.13383700000000001</v>
      </c>
      <c r="G386" s="22">
        <v>38.4557</v>
      </c>
      <c r="H386" s="22" t="s">
        <v>79</v>
      </c>
      <c r="I386" s="22" t="s">
        <v>1502</v>
      </c>
      <c r="J386" s="22">
        <v>81</v>
      </c>
      <c r="K386" s="22" t="s">
        <v>117</v>
      </c>
    </row>
    <row r="387" spans="1:11" x14ac:dyDescent="0.2">
      <c r="A387" s="22" t="s">
        <v>1503</v>
      </c>
      <c r="B387" s="22" t="s">
        <v>68</v>
      </c>
      <c r="E387" s="22" t="s">
        <v>1504</v>
      </c>
      <c r="F387" s="22">
        <v>0.13386500000000001</v>
      </c>
      <c r="G387" s="22">
        <v>38.228099999999998</v>
      </c>
      <c r="H387" s="22" t="s">
        <v>70</v>
      </c>
      <c r="I387" s="22" t="s">
        <v>1505</v>
      </c>
      <c r="J387" s="22">
        <v>85</v>
      </c>
      <c r="K387" s="22" t="s">
        <v>75</v>
      </c>
    </row>
    <row r="388" spans="1:11" x14ac:dyDescent="0.2">
      <c r="A388" s="22" t="s">
        <v>1506</v>
      </c>
      <c r="B388" s="22" t="s">
        <v>68</v>
      </c>
      <c r="E388" s="22" t="s">
        <v>1507</v>
      </c>
      <c r="F388" s="22">
        <v>0.13388</v>
      </c>
      <c r="G388" s="22">
        <v>38.476999999999997</v>
      </c>
      <c r="H388" s="22" t="s">
        <v>79</v>
      </c>
      <c r="I388" s="22" t="s">
        <v>1508</v>
      </c>
      <c r="J388" s="22">
        <v>85</v>
      </c>
      <c r="K388" s="22" t="s">
        <v>327</v>
      </c>
    </row>
    <row r="389" spans="1:11" x14ac:dyDescent="0.2">
      <c r="A389" s="22" t="s">
        <v>1509</v>
      </c>
      <c r="B389" s="22" t="s">
        <v>68</v>
      </c>
      <c r="E389" s="22" t="s">
        <v>1510</v>
      </c>
      <c r="F389" s="22">
        <v>0.133885</v>
      </c>
      <c r="G389" s="22">
        <v>38.528599999999997</v>
      </c>
      <c r="H389" s="22" t="s">
        <v>70</v>
      </c>
      <c r="I389" s="22" t="s">
        <v>1511</v>
      </c>
      <c r="J389" s="22">
        <v>85</v>
      </c>
      <c r="K389" s="22" t="s">
        <v>327</v>
      </c>
    </row>
    <row r="390" spans="1:11" x14ac:dyDescent="0.2">
      <c r="A390" s="22" t="s">
        <v>1495</v>
      </c>
      <c r="B390" s="22" t="s">
        <v>68</v>
      </c>
      <c r="E390" s="22" t="s">
        <v>1512</v>
      </c>
      <c r="F390" s="22">
        <v>0.13392899999999999</v>
      </c>
      <c r="G390" s="22">
        <v>35.3658</v>
      </c>
      <c r="H390" s="22" t="s">
        <v>79</v>
      </c>
      <c r="I390" s="22" t="s">
        <v>1513</v>
      </c>
      <c r="J390" s="22">
        <v>75</v>
      </c>
      <c r="K390" s="22" t="s">
        <v>1514</v>
      </c>
    </row>
    <row r="391" spans="1:11" x14ac:dyDescent="0.2">
      <c r="A391" s="22" t="s">
        <v>1515</v>
      </c>
      <c r="B391" s="22" t="s">
        <v>68</v>
      </c>
      <c r="E391" s="22" t="s">
        <v>1516</v>
      </c>
      <c r="F391" s="22">
        <v>0.13395299999999999</v>
      </c>
      <c r="G391" s="22">
        <v>38.226799999999997</v>
      </c>
      <c r="H391" s="22" t="s">
        <v>79</v>
      </c>
      <c r="I391" s="22" t="s">
        <v>1517</v>
      </c>
      <c r="J391" s="22">
        <v>85</v>
      </c>
      <c r="K391" s="22" t="s">
        <v>117</v>
      </c>
    </row>
    <row r="392" spans="1:11" x14ac:dyDescent="0.2">
      <c r="A392" s="22" t="s">
        <v>1518</v>
      </c>
      <c r="B392" s="22" t="s">
        <v>68</v>
      </c>
      <c r="E392" s="22" t="s">
        <v>1519</v>
      </c>
      <c r="F392" s="22">
        <v>0.13396</v>
      </c>
      <c r="G392" s="22">
        <v>38.651800000000001</v>
      </c>
      <c r="H392" s="22" t="s">
        <v>70</v>
      </c>
      <c r="I392" s="22" t="s">
        <v>1520</v>
      </c>
      <c r="J392" s="22">
        <v>81</v>
      </c>
      <c r="K392" s="22" t="s">
        <v>1521</v>
      </c>
    </row>
    <row r="393" spans="1:11" x14ac:dyDescent="0.2">
      <c r="A393" s="22" t="s">
        <v>1522</v>
      </c>
      <c r="B393" s="22" t="s">
        <v>68</v>
      </c>
      <c r="E393" s="22" t="s">
        <v>1523</v>
      </c>
      <c r="F393" s="22">
        <v>0.13398199999999999</v>
      </c>
      <c r="G393" s="22">
        <v>38.341700000000003</v>
      </c>
      <c r="H393" s="22" t="s">
        <v>70</v>
      </c>
      <c r="I393" s="22" t="s">
        <v>1524</v>
      </c>
      <c r="J393" s="22">
        <v>83</v>
      </c>
      <c r="K393" s="22" t="s">
        <v>117</v>
      </c>
    </row>
    <row r="394" spans="1:11" x14ac:dyDescent="0.2">
      <c r="A394" s="22" t="s">
        <v>1525</v>
      </c>
      <c r="B394" s="22" t="s">
        <v>68</v>
      </c>
      <c r="E394" s="22" t="s">
        <v>1526</v>
      </c>
      <c r="F394" s="22">
        <v>0.13402</v>
      </c>
      <c r="G394" s="22">
        <v>37.1907</v>
      </c>
      <c r="H394" s="22" t="s">
        <v>79</v>
      </c>
      <c r="I394" s="22" t="s">
        <v>1527</v>
      </c>
      <c r="J394" s="22">
        <v>82</v>
      </c>
      <c r="K394" s="22" t="s">
        <v>95</v>
      </c>
    </row>
    <row r="395" spans="1:11" x14ac:dyDescent="0.2">
      <c r="A395" s="22" t="s">
        <v>1528</v>
      </c>
      <c r="B395" s="22" t="s">
        <v>68</v>
      </c>
      <c r="E395" s="22" t="s">
        <v>1529</v>
      </c>
      <c r="F395" s="22">
        <v>0.134074</v>
      </c>
      <c r="G395" s="22">
        <v>38.915100000000002</v>
      </c>
      <c r="H395" s="22" t="s">
        <v>79</v>
      </c>
      <c r="I395" s="22" t="s">
        <v>1530</v>
      </c>
      <c r="J395" s="22">
        <v>87</v>
      </c>
      <c r="K395" s="22" t="s">
        <v>1238</v>
      </c>
    </row>
    <row r="396" spans="1:11" x14ac:dyDescent="0.2">
      <c r="A396" s="22" t="s">
        <v>1531</v>
      </c>
      <c r="B396" s="22" t="s">
        <v>68</v>
      </c>
      <c r="E396" s="22" t="s">
        <v>1532</v>
      </c>
      <c r="F396" s="22">
        <v>0.134191</v>
      </c>
      <c r="G396" s="22">
        <v>38.445900000000002</v>
      </c>
      <c r="H396" s="22" t="s">
        <v>70</v>
      </c>
      <c r="I396" s="22" t="s">
        <v>1533</v>
      </c>
      <c r="J396" s="22">
        <v>85</v>
      </c>
      <c r="K396" s="22" t="s">
        <v>1521</v>
      </c>
    </row>
    <row r="397" spans="1:11" x14ac:dyDescent="0.2">
      <c r="A397" s="22" t="s">
        <v>1534</v>
      </c>
      <c r="B397" s="22" t="s">
        <v>68</v>
      </c>
      <c r="E397" s="22" t="s">
        <v>1535</v>
      </c>
      <c r="F397" s="22">
        <v>0.134242</v>
      </c>
      <c r="G397" s="22">
        <v>38.382899999999999</v>
      </c>
      <c r="H397" s="22" t="s">
        <v>70</v>
      </c>
      <c r="I397" s="22" t="s">
        <v>1536</v>
      </c>
      <c r="J397" s="22">
        <v>82</v>
      </c>
      <c r="K397" s="22" t="s">
        <v>117</v>
      </c>
    </row>
    <row r="398" spans="1:11" x14ac:dyDescent="0.2">
      <c r="A398" s="22" t="s">
        <v>1537</v>
      </c>
      <c r="B398" s="22" t="s">
        <v>68</v>
      </c>
      <c r="E398" s="22" t="s">
        <v>1538</v>
      </c>
      <c r="F398" s="22">
        <v>0.13428100000000001</v>
      </c>
      <c r="G398" s="22">
        <v>38.773899999999998</v>
      </c>
      <c r="H398" s="22" t="s">
        <v>70</v>
      </c>
      <c r="I398" s="22" t="s">
        <v>1539</v>
      </c>
      <c r="J398" s="22">
        <v>84</v>
      </c>
      <c r="K398" s="22" t="s">
        <v>1540</v>
      </c>
    </row>
    <row r="399" spans="1:11" x14ac:dyDescent="0.2">
      <c r="A399" s="22" t="s">
        <v>1541</v>
      </c>
      <c r="B399" s="22" t="s">
        <v>68</v>
      </c>
      <c r="E399" s="22" t="s">
        <v>1542</v>
      </c>
      <c r="F399" s="22">
        <v>0.13428599999999999</v>
      </c>
      <c r="G399" s="22">
        <v>38.231099999999998</v>
      </c>
      <c r="H399" s="22" t="s">
        <v>79</v>
      </c>
      <c r="I399" s="22" t="s">
        <v>1543</v>
      </c>
      <c r="J399" s="22">
        <v>85</v>
      </c>
      <c r="K399" s="22" t="s">
        <v>327</v>
      </c>
    </row>
    <row r="400" spans="1:11" x14ac:dyDescent="0.2">
      <c r="A400" s="22" t="s">
        <v>1544</v>
      </c>
      <c r="B400" s="22" t="s">
        <v>68</v>
      </c>
      <c r="E400" s="22" t="s">
        <v>1545</v>
      </c>
      <c r="F400" s="22">
        <v>0.134297</v>
      </c>
      <c r="G400" s="22">
        <v>38.375399999999999</v>
      </c>
      <c r="H400" s="22" t="s">
        <v>79</v>
      </c>
      <c r="I400" s="22" t="s">
        <v>1546</v>
      </c>
      <c r="J400" s="22">
        <v>83</v>
      </c>
      <c r="K400" s="22" t="s">
        <v>1547</v>
      </c>
    </row>
    <row r="401" spans="1:11" x14ac:dyDescent="0.2">
      <c r="A401" s="22" t="s">
        <v>1548</v>
      </c>
      <c r="B401" s="22" t="s">
        <v>68</v>
      </c>
      <c r="E401" s="22" t="s">
        <v>1549</v>
      </c>
      <c r="F401" s="22">
        <v>0.13433700000000001</v>
      </c>
      <c r="G401" s="22">
        <v>35.250900000000001</v>
      </c>
      <c r="H401" s="22" t="s">
        <v>79</v>
      </c>
      <c r="I401" s="22" t="s">
        <v>1550</v>
      </c>
      <c r="J401" s="22">
        <v>82</v>
      </c>
      <c r="K401" s="22" t="s">
        <v>449</v>
      </c>
    </row>
    <row r="402" spans="1:11" x14ac:dyDescent="0.2">
      <c r="A402" s="22" t="s">
        <v>1551</v>
      </c>
      <c r="B402" s="22" t="s">
        <v>68</v>
      </c>
      <c r="E402" s="22" t="s">
        <v>1552</v>
      </c>
      <c r="F402" s="22">
        <v>0.13433800000000001</v>
      </c>
      <c r="G402" s="22">
        <v>38.220799999999997</v>
      </c>
      <c r="H402" s="22" t="s">
        <v>79</v>
      </c>
      <c r="I402" s="22" t="s">
        <v>1553</v>
      </c>
      <c r="J402" s="22">
        <v>83</v>
      </c>
      <c r="K402" s="22" t="s">
        <v>327</v>
      </c>
    </row>
    <row r="403" spans="1:11" x14ac:dyDescent="0.2">
      <c r="A403" s="22" t="s">
        <v>1554</v>
      </c>
      <c r="B403" s="22" t="s">
        <v>68</v>
      </c>
      <c r="E403" s="22" t="s">
        <v>1555</v>
      </c>
      <c r="F403" s="22">
        <v>0.13436600000000001</v>
      </c>
      <c r="G403" s="22">
        <v>38.216500000000003</v>
      </c>
      <c r="H403" s="22" t="s">
        <v>70</v>
      </c>
      <c r="I403" s="22" t="s">
        <v>1556</v>
      </c>
      <c r="J403" s="22">
        <v>83</v>
      </c>
      <c r="K403" s="22" t="s">
        <v>84</v>
      </c>
    </row>
    <row r="404" spans="1:11" x14ac:dyDescent="0.2">
      <c r="A404" s="22" t="s">
        <v>1557</v>
      </c>
      <c r="B404" s="22" t="s">
        <v>68</v>
      </c>
      <c r="E404" s="22" t="s">
        <v>1558</v>
      </c>
      <c r="F404" s="22">
        <v>0.13439300000000001</v>
      </c>
      <c r="G404" s="22">
        <v>37.760899999999999</v>
      </c>
      <c r="H404" s="22" t="s">
        <v>70</v>
      </c>
      <c r="I404" s="22" t="s">
        <v>1559</v>
      </c>
      <c r="J404" s="22">
        <v>84</v>
      </c>
      <c r="K404" s="22" t="s">
        <v>619</v>
      </c>
    </row>
    <row r="405" spans="1:11" x14ac:dyDescent="0.2">
      <c r="A405" s="22" t="s">
        <v>1560</v>
      </c>
      <c r="B405" s="22" t="s">
        <v>68</v>
      </c>
      <c r="E405" s="22" t="s">
        <v>1561</v>
      </c>
      <c r="F405" s="22">
        <v>0.13440099999999999</v>
      </c>
      <c r="G405" s="22">
        <v>40.948399999999999</v>
      </c>
      <c r="H405" s="22" t="s">
        <v>70</v>
      </c>
      <c r="I405" s="22" t="s">
        <v>1562</v>
      </c>
      <c r="J405" s="22">
        <v>73</v>
      </c>
      <c r="K405" s="22" t="s">
        <v>1563</v>
      </c>
    </row>
    <row r="406" spans="1:11" x14ac:dyDescent="0.2">
      <c r="A406" s="22" t="s">
        <v>1564</v>
      </c>
      <c r="B406" s="22" t="s">
        <v>68</v>
      </c>
      <c r="E406" s="22" t="s">
        <v>1565</v>
      </c>
      <c r="F406" s="22">
        <v>0.13441600000000001</v>
      </c>
      <c r="G406" s="22">
        <v>39.303400000000003</v>
      </c>
      <c r="H406" s="22" t="s">
        <v>79</v>
      </c>
      <c r="I406" s="22" t="s">
        <v>1566</v>
      </c>
      <c r="J406" s="22">
        <v>75</v>
      </c>
      <c r="K406" s="22" t="s">
        <v>605</v>
      </c>
    </row>
    <row r="407" spans="1:11" x14ac:dyDescent="0.2">
      <c r="A407" s="22" t="s">
        <v>1567</v>
      </c>
      <c r="B407" s="22" t="s">
        <v>68</v>
      </c>
      <c r="E407" s="22" t="s">
        <v>1568</v>
      </c>
      <c r="F407" s="22">
        <v>0.13442499999999999</v>
      </c>
      <c r="G407" s="22">
        <v>38.417000000000002</v>
      </c>
      <c r="H407" s="22" t="s">
        <v>79</v>
      </c>
      <c r="I407" s="22" t="s">
        <v>1569</v>
      </c>
      <c r="J407" s="22">
        <v>85</v>
      </c>
      <c r="K407" s="22" t="s">
        <v>117</v>
      </c>
    </row>
    <row r="408" spans="1:11" x14ac:dyDescent="0.2">
      <c r="A408" s="22" t="s">
        <v>1570</v>
      </c>
      <c r="B408" s="22" t="s">
        <v>68</v>
      </c>
      <c r="E408" s="22" t="s">
        <v>1571</v>
      </c>
      <c r="F408" s="22">
        <v>0.134435</v>
      </c>
      <c r="G408" s="22">
        <v>38.313699999999997</v>
      </c>
      <c r="H408" s="22" t="s">
        <v>70</v>
      </c>
      <c r="I408" s="22" t="s">
        <v>1572</v>
      </c>
      <c r="J408" s="22">
        <v>85</v>
      </c>
      <c r="K408" s="22" t="s">
        <v>75</v>
      </c>
    </row>
    <row r="409" spans="1:11" x14ac:dyDescent="0.2">
      <c r="A409" s="22" t="s">
        <v>1573</v>
      </c>
      <c r="B409" s="22" t="s">
        <v>68</v>
      </c>
      <c r="E409" s="22" t="s">
        <v>1574</v>
      </c>
      <c r="F409" s="22">
        <v>0.13445599999999999</v>
      </c>
      <c r="G409" s="22">
        <v>38.625999999999998</v>
      </c>
      <c r="H409" s="22" t="s">
        <v>79</v>
      </c>
      <c r="I409" s="22" t="s">
        <v>1575</v>
      </c>
      <c r="J409" s="22">
        <v>83</v>
      </c>
      <c r="K409" s="22" t="s">
        <v>498</v>
      </c>
    </row>
    <row r="410" spans="1:11" x14ac:dyDescent="0.2">
      <c r="A410" s="22" t="s">
        <v>1576</v>
      </c>
      <c r="B410" s="22" t="s">
        <v>68</v>
      </c>
      <c r="E410" s="22" t="s">
        <v>1577</v>
      </c>
      <c r="F410" s="22">
        <v>0.134459</v>
      </c>
      <c r="G410" s="22">
        <v>38.265900000000002</v>
      </c>
      <c r="H410" s="22" t="s">
        <v>79</v>
      </c>
      <c r="I410" s="22" t="s">
        <v>1578</v>
      </c>
      <c r="J410" s="22">
        <v>83</v>
      </c>
      <c r="K410" s="22" t="s">
        <v>101</v>
      </c>
    </row>
    <row r="411" spans="1:11" x14ac:dyDescent="0.2">
      <c r="A411" s="22" t="s">
        <v>1579</v>
      </c>
      <c r="B411" s="22" t="s">
        <v>68</v>
      </c>
      <c r="E411" s="22" t="s">
        <v>1580</v>
      </c>
      <c r="F411" s="22">
        <v>0.134494</v>
      </c>
      <c r="G411" s="22">
        <v>39.008400000000002</v>
      </c>
      <c r="H411" s="22" t="s">
        <v>79</v>
      </c>
      <c r="I411" s="22" t="s">
        <v>1581</v>
      </c>
      <c r="J411" s="22">
        <v>119</v>
      </c>
      <c r="K411" s="22" t="s">
        <v>1582</v>
      </c>
    </row>
    <row r="412" spans="1:11" x14ac:dyDescent="0.2">
      <c r="A412" s="22" t="s">
        <v>1583</v>
      </c>
      <c r="B412" s="22" t="s">
        <v>68</v>
      </c>
      <c r="E412" s="22" t="s">
        <v>1584</v>
      </c>
      <c r="F412" s="22">
        <v>0.134496</v>
      </c>
      <c r="G412" s="22">
        <v>38.998899999999999</v>
      </c>
      <c r="H412" s="22" t="s">
        <v>79</v>
      </c>
      <c r="I412" s="22" t="s">
        <v>1585</v>
      </c>
      <c r="J412" s="22">
        <v>64</v>
      </c>
      <c r="K412" s="22" t="s">
        <v>1586</v>
      </c>
    </row>
    <row r="413" spans="1:11" x14ac:dyDescent="0.2">
      <c r="A413" s="22" t="s">
        <v>1587</v>
      </c>
      <c r="B413" s="22" t="s">
        <v>68</v>
      </c>
      <c r="E413" s="22" t="s">
        <v>1588</v>
      </c>
      <c r="F413" s="22">
        <v>0.13450000000000001</v>
      </c>
      <c r="G413" s="22">
        <v>38.431199999999997</v>
      </c>
      <c r="H413" s="22" t="s">
        <v>79</v>
      </c>
      <c r="I413" s="22" t="s">
        <v>1589</v>
      </c>
      <c r="J413" s="22">
        <v>83</v>
      </c>
      <c r="K413" s="22" t="s">
        <v>327</v>
      </c>
    </row>
    <row r="414" spans="1:11" x14ac:dyDescent="0.2">
      <c r="A414" s="22" t="s">
        <v>1590</v>
      </c>
      <c r="B414" s="22" t="s">
        <v>68</v>
      </c>
      <c r="E414" s="22" t="s">
        <v>1591</v>
      </c>
      <c r="F414" s="22">
        <v>0.13450200000000001</v>
      </c>
      <c r="G414" s="22">
        <v>38.997900000000001</v>
      </c>
      <c r="H414" s="22" t="s">
        <v>79</v>
      </c>
      <c r="I414" s="22" t="s">
        <v>1592</v>
      </c>
      <c r="J414" s="22">
        <v>100</v>
      </c>
      <c r="K414" s="22" t="s">
        <v>1593</v>
      </c>
    </row>
    <row r="415" spans="1:11" x14ac:dyDescent="0.2">
      <c r="A415" s="22" t="s">
        <v>1594</v>
      </c>
      <c r="B415" s="22" t="s">
        <v>68</v>
      </c>
      <c r="E415" s="22" t="s">
        <v>1595</v>
      </c>
      <c r="F415" s="22">
        <v>0.13450699999999999</v>
      </c>
      <c r="G415" s="22">
        <v>38.4255</v>
      </c>
      <c r="H415" s="22" t="s">
        <v>79</v>
      </c>
      <c r="I415" s="22" t="s">
        <v>1596</v>
      </c>
      <c r="J415" s="22">
        <v>85</v>
      </c>
      <c r="K415" s="22" t="s">
        <v>1431</v>
      </c>
    </row>
    <row r="416" spans="1:11" x14ac:dyDescent="0.2">
      <c r="A416" s="22" t="s">
        <v>1597</v>
      </c>
      <c r="B416" s="22" t="s">
        <v>68</v>
      </c>
      <c r="E416" s="22" t="s">
        <v>1598</v>
      </c>
      <c r="F416" s="22">
        <v>0.134519</v>
      </c>
      <c r="G416" s="22">
        <v>38.636899999999997</v>
      </c>
      <c r="H416" s="22" t="s">
        <v>79</v>
      </c>
      <c r="I416" s="22" t="s">
        <v>1599</v>
      </c>
      <c r="J416" s="22">
        <v>83</v>
      </c>
      <c r="K416" s="22" t="s">
        <v>498</v>
      </c>
    </row>
    <row r="417" spans="1:11" x14ac:dyDescent="0.2">
      <c r="A417" s="22" t="s">
        <v>1600</v>
      </c>
      <c r="B417" s="22" t="s">
        <v>68</v>
      </c>
      <c r="E417" s="22" t="s">
        <v>1601</v>
      </c>
      <c r="F417" s="22">
        <v>0.13452</v>
      </c>
      <c r="G417" s="22">
        <v>38.508800000000001</v>
      </c>
      <c r="H417" s="22" t="s">
        <v>79</v>
      </c>
      <c r="I417" s="22" t="s">
        <v>1602</v>
      </c>
      <c r="J417" s="22">
        <v>83</v>
      </c>
      <c r="K417" s="22" t="s">
        <v>1603</v>
      </c>
    </row>
    <row r="418" spans="1:11" x14ac:dyDescent="0.2">
      <c r="A418" s="22" t="s">
        <v>1604</v>
      </c>
      <c r="B418" s="22" t="s">
        <v>68</v>
      </c>
      <c r="E418" s="22" t="s">
        <v>1605</v>
      </c>
      <c r="F418" s="22">
        <v>0.13452500000000001</v>
      </c>
      <c r="G418" s="22">
        <v>38.9861</v>
      </c>
      <c r="H418" s="22" t="s">
        <v>70</v>
      </c>
      <c r="I418" s="22" t="s">
        <v>1606</v>
      </c>
      <c r="J418" s="22">
        <v>108</v>
      </c>
      <c r="K418" s="22" t="s">
        <v>1607</v>
      </c>
    </row>
    <row r="419" spans="1:11" x14ac:dyDescent="0.2">
      <c r="A419" s="22" t="s">
        <v>1608</v>
      </c>
      <c r="B419" s="22" t="s">
        <v>68</v>
      </c>
      <c r="E419" s="22" t="s">
        <v>1609</v>
      </c>
      <c r="F419" s="22">
        <v>0.134544</v>
      </c>
      <c r="G419" s="22">
        <v>39.002899999999997</v>
      </c>
      <c r="H419" s="22" t="s">
        <v>79</v>
      </c>
      <c r="I419" s="22" t="s">
        <v>1610</v>
      </c>
      <c r="J419" s="22">
        <v>77</v>
      </c>
      <c r="K419" s="22" t="s">
        <v>1611</v>
      </c>
    </row>
    <row r="420" spans="1:11" x14ac:dyDescent="0.2">
      <c r="A420" s="22" t="s">
        <v>1612</v>
      </c>
      <c r="B420" s="22" t="s">
        <v>68</v>
      </c>
      <c r="E420" s="22" t="s">
        <v>1613</v>
      </c>
      <c r="F420" s="22">
        <v>0.134545</v>
      </c>
      <c r="G420" s="22">
        <v>38.314300000000003</v>
      </c>
      <c r="H420" s="22" t="s">
        <v>79</v>
      </c>
      <c r="I420" s="22" t="s">
        <v>1614</v>
      </c>
      <c r="J420" s="22">
        <v>83</v>
      </c>
      <c r="K420" s="22" t="s">
        <v>1615</v>
      </c>
    </row>
    <row r="421" spans="1:11" x14ac:dyDescent="0.2">
      <c r="A421" s="22" t="s">
        <v>1583</v>
      </c>
      <c r="B421" s="22" t="s">
        <v>68</v>
      </c>
      <c r="D421" s="22" t="s">
        <v>1616</v>
      </c>
      <c r="E421" s="22" t="s">
        <v>1617</v>
      </c>
      <c r="F421" s="22">
        <v>0.134546</v>
      </c>
      <c r="G421" s="22">
        <v>39.000799999999998</v>
      </c>
      <c r="H421" s="22" t="s">
        <v>79</v>
      </c>
      <c r="I421" s="22" t="s">
        <v>1618</v>
      </c>
      <c r="J421" s="22">
        <v>0</v>
      </c>
      <c r="K421" s="22" t="s">
        <v>1619</v>
      </c>
    </row>
    <row r="422" spans="1:11" x14ac:dyDescent="0.2">
      <c r="A422" s="22" t="s">
        <v>1620</v>
      </c>
      <c r="B422" s="22" t="s">
        <v>68</v>
      </c>
      <c r="E422" s="22" t="s">
        <v>1621</v>
      </c>
      <c r="F422" s="22">
        <v>0.13455800000000001</v>
      </c>
      <c r="G422" s="22">
        <v>39.008499999999998</v>
      </c>
      <c r="H422" s="22" t="s">
        <v>79</v>
      </c>
      <c r="I422" s="22" t="s">
        <v>1622</v>
      </c>
      <c r="J422" s="22">
        <v>75</v>
      </c>
      <c r="K422" s="22" t="s">
        <v>1623</v>
      </c>
    </row>
    <row r="423" spans="1:11" x14ac:dyDescent="0.2">
      <c r="A423" s="22" t="s">
        <v>1624</v>
      </c>
      <c r="B423" s="22" t="s">
        <v>68</v>
      </c>
      <c r="E423" s="22" t="s">
        <v>1625</v>
      </c>
      <c r="F423" s="22">
        <v>0.13456099999999999</v>
      </c>
      <c r="G423" s="22">
        <v>38.286000000000001</v>
      </c>
      <c r="H423" s="22" t="s">
        <v>79</v>
      </c>
      <c r="I423" s="22" t="s">
        <v>1626</v>
      </c>
      <c r="J423" s="22">
        <v>85</v>
      </c>
      <c r="K423" s="22" t="s">
        <v>1032</v>
      </c>
    </row>
    <row r="424" spans="1:11" x14ac:dyDescent="0.2">
      <c r="A424" s="22" t="s">
        <v>1627</v>
      </c>
      <c r="B424" s="22" t="s">
        <v>68</v>
      </c>
      <c r="E424" s="22" t="s">
        <v>1628</v>
      </c>
      <c r="F424" s="22">
        <v>0.13456499999999999</v>
      </c>
      <c r="G424" s="22">
        <v>38.424599999999998</v>
      </c>
      <c r="H424" s="22" t="s">
        <v>70</v>
      </c>
      <c r="I424" s="22" t="s">
        <v>1629</v>
      </c>
      <c r="J424" s="22">
        <v>85</v>
      </c>
      <c r="K424" s="22" t="s">
        <v>75</v>
      </c>
    </row>
    <row r="425" spans="1:11" x14ac:dyDescent="0.2">
      <c r="A425" s="22" t="s">
        <v>1630</v>
      </c>
      <c r="B425" s="22" t="s">
        <v>68</v>
      </c>
      <c r="E425" s="22" t="s">
        <v>1631</v>
      </c>
      <c r="F425" s="22">
        <v>0.13456699999999999</v>
      </c>
      <c r="G425" s="22">
        <v>38.9895</v>
      </c>
      <c r="H425" s="22" t="s">
        <v>79</v>
      </c>
      <c r="I425" s="22" t="s">
        <v>1632</v>
      </c>
      <c r="J425" s="22">
        <v>83</v>
      </c>
      <c r="K425" s="22" t="s">
        <v>1540</v>
      </c>
    </row>
    <row r="426" spans="1:11" x14ac:dyDescent="0.2">
      <c r="A426" s="22" t="s">
        <v>1633</v>
      </c>
      <c r="B426" s="22" t="s">
        <v>68</v>
      </c>
      <c r="E426" s="22" t="s">
        <v>1634</v>
      </c>
      <c r="F426" s="22">
        <v>0.134579</v>
      </c>
      <c r="G426" s="22">
        <v>38.356699999999996</v>
      </c>
      <c r="H426" s="22" t="s">
        <v>79</v>
      </c>
      <c r="I426" s="22" t="s">
        <v>1635</v>
      </c>
      <c r="J426" s="22">
        <v>81</v>
      </c>
      <c r="K426" s="22" t="s">
        <v>117</v>
      </c>
    </row>
    <row r="427" spans="1:11" x14ac:dyDescent="0.2">
      <c r="A427" s="22" t="s">
        <v>1636</v>
      </c>
      <c r="B427" s="22" t="s">
        <v>68</v>
      </c>
      <c r="E427" s="22" t="s">
        <v>1637</v>
      </c>
      <c r="F427" s="22">
        <v>0.13458300000000001</v>
      </c>
      <c r="G427" s="22">
        <v>38.988599999999998</v>
      </c>
      <c r="H427" s="22" t="s">
        <v>79</v>
      </c>
      <c r="I427" s="22" t="s">
        <v>1638</v>
      </c>
      <c r="J427" s="22">
        <v>83</v>
      </c>
      <c r="K427" s="22" t="s">
        <v>1540</v>
      </c>
    </row>
    <row r="428" spans="1:11" x14ac:dyDescent="0.2">
      <c r="A428" s="22" t="s">
        <v>1639</v>
      </c>
      <c r="B428" s="22" t="s">
        <v>68</v>
      </c>
      <c r="E428" s="22" t="s">
        <v>1640</v>
      </c>
      <c r="F428" s="22">
        <v>0.134604</v>
      </c>
      <c r="G428" s="22">
        <v>38.981000000000002</v>
      </c>
      <c r="H428" s="22" t="s">
        <v>79</v>
      </c>
      <c r="I428" s="22" t="s">
        <v>1641</v>
      </c>
      <c r="J428" s="22">
        <v>83</v>
      </c>
      <c r="K428" s="22" t="s">
        <v>785</v>
      </c>
    </row>
    <row r="429" spans="1:11" x14ac:dyDescent="0.2">
      <c r="A429" s="22" t="s">
        <v>1642</v>
      </c>
      <c r="B429" s="22" t="s">
        <v>68</v>
      </c>
      <c r="E429" s="22" t="s">
        <v>1643</v>
      </c>
      <c r="F429" s="22">
        <v>0.134604</v>
      </c>
      <c r="G429" s="22">
        <v>38.974299999999999</v>
      </c>
      <c r="H429" s="22" t="s">
        <v>79</v>
      </c>
      <c r="I429" s="22" t="s">
        <v>1644</v>
      </c>
      <c r="J429" s="22">
        <v>100</v>
      </c>
      <c r="K429" s="22" t="s">
        <v>1347</v>
      </c>
    </row>
    <row r="430" spans="1:11" x14ac:dyDescent="0.2">
      <c r="A430" s="22" t="s">
        <v>1645</v>
      </c>
      <c r="B430" s="22" t="s">
        <v>68</v>
      </c>
      <c r="E430" s="22" t="s">
        <v>1646</v>
      </c>
      <c r="F430" s="22">
        <v>0.13467399999999999</v>
      </c>
      <c r="G430" s="22">
        <v>38.989699999999999</v>
      </c>
      <c r="H430" s="22" t="s">
        <v>79</v>
      </c>
      <c r="I430" s="22" t="s">
        <v>1647</v>
      </c>
      <c r="J430" s="22">
        <v>82</v>
      </c>
      <c r="K430" s="22" t="s">
        <v>1540</v>
      </c>
    </row>
    <row r="431" spans="1:11" x14ac:dyDescent="0.2">
      <c r="A431" s="22" t="s">
        <v>1648</v>
      </c>
      <c r="B431" s="22" t="s">
        <v>68</v>
      </c>
      <c r="E431" s="22" t="s">
        <v>1649</v>
      </c>
      <c r="F431" s="22">
        <v>0.134681</v>
      </c>
      <c r="G431" s="22">
        <v>38.6083</v>
      </c>
      <c r="H431" s="22" t="s">
        <v>79</v>
      </c>
      <c r="I431" s="22" t="s">
        <v>1650</v>
      </c>
      <c r="J431" s="22">
        <v>83</v>
      </c>
      <c r="K431" s="22" t="s">
        <v>498</v>
      </c>
    </row>
    <row r="432" spans="1:11" x14ac:dyDescent="0.2">
      <c r="A432" s="22" t="s">
        <v>1651</v>
      </c>
      <c r="B432" s="22" t="s">
        <v>68</v>
      </c>
      <c r="E432" s="22" t="s">
        <v>1652</v>
      </c>
      <c r="F432" s="22">
        <v>0.13470799999999999</v>
      </c>
      <c r="G432" s="22">
        <v>38.673999999999999</v>
      </c>
      <c r="H432" s="22" t="s">
        <v>79</v>
      </c>
      <c r="I432" s="22" t="s">
        <v>1653</v>
      </c>
      <c r="J432" s="22">
        <v>83</v>
      </c>
      <c r="K432" s="22" t="s">
        <v>498</v>
      </c>
    </row>
    <row r="433" spans="1:11" x14ac:dyDescent="0.2">
      <c r="A433" s="22" t="s">
        <v>1654</v>
      </c>
      <c r="B433" s="22" t="s">
        <v>68</v>
      </c>
      <c r="E433" s="22" t="s">
        <v>1655</v>
      </c>
      <c r="F433" s="22">
        <v>0.13471</v>
      </c>
      <c r="G433" s="22">
        <v>38.497500000000002</v>
      </c>
      <c r="H433" s="22" t="s">
        <v>70</v>
      </c>
      <c r="I433" s="22" t="s">
        <v>1656</v>
      </c>
      <c r="J433" s="22">
        <v>83</v>
      </c>
      <c r="K433" s="22" t="s">
        <v>1540</v>
      </c>
    </row>
    <row r="434" spans="1:11" x14ac:dyDescent="0.2">
      <c r="A434" s="22" t="s">
        <v>1657</v>
      </c>
      <c r="B434" s="22" t="s">
        <v>68</v>
      </c>
      <c r="E434" s="22" t="s">
        <v>1658</v>
      </c>
      <c r="F434" s="22">
        <v>0.134714</v>
      </c>
      <c r="G434" s="22">
        <v>38.589199999999998</v>
      </c>
      <c r="H434" s="22" t="s">
        <v>79</v>
      </c>
      <c r="I434" s="22" t="s">
        <v>1659</v>
      </c>
      <c r="J434" s="22">
        <v>83</v>
      </c>
      <c r="K434" s="22" t="s">
        <v>769</v>
      </c>
    </row>
    <row r="435" spans="1:11" x14ac:dyDescent="0.2">
      <c r="A435" s="22" t="s">
        <v>1660</v>
      </c>
      <c r="B435" s="22" t="s">
        <v>68</v>
      </c>
      <c r="E435" s="22" t="s">
        <v>1661</v>
      </c>
      <c r="F435" s="22">
        <v>0.13472100000000001</v>
      </c>
      <c r="G435" s="22">
        <v>38.619799999999998</v>
      </c>
      <c r="H435" s="22" t="s">
        <v>79</v>
      </c>
      <c r="I435" s="22" t="s">
        <v>1662</v>
      </c>
      <c r="J435" s="22">
        <v>83</v>
      </c>
      <c r="K435" s="22" t="s">
        <v>498</v>
      </c>
    </row>
    <row r="436" spans="1:11" x14ac:dyDescent="0.2">
      <c r="A436" s="22" t="s">
        <v>1663</v>
      </c>
      <c r="B436" s="22" t="s">
        <v>68</v>
      </c>
      <c r="E436" s="22" t="s">
        <v>1664</v>
      </c>
      <c r="F436" s="22">
        <v>0.13472200000000001</v>
      </c>
      <c r="G436" s="22">
        <v>38.622500000000002</v>
      </c>
      <c r="H436" s="22" t="s">
        <v>79</v>
      </c>
      <c r="I436" s="22" t="s">
        <v>1665</v>
      </c>
      <c r="J436" s="22">
        <v>83</v>
      </c>
      <c r="K436" s="22" t="s">
        <v>498</v>
      </c>
    </row>
    <row r="437" spans="1:11" x14ac:dyDescent="0.2">
      <c r="A437" s="22" t="s">
        <v>1666</v>
      </c>
      <c r="B437" s="22" t="s">
        <v>68</v>
      </c>
      <c r="E437" s="22" t="s">
        <v>1667</v>
      </c>
      <c r="F437" s="22">
        <v>0.13472400000000001</v>
      </c>
      <c r="G437" s="22">
        <v>38.325800000000001</v>
      </c>
      <c r="H437" s="22" t="s">
        <v>79</v>
      </c>
      <c r="I437" s="22" t="s">
        <v>1668</v>
      </c>
      <c r="J437" s="22">
        <v>83</v>
      </c>
      <c r="K437" s="22" t="s">
        <v>101</v>
      </c>
    </row>
    <row r="438" spans="1:11" x14ac:dyDescent="0.2">
      <c r="A438" s="22" t="s">
        <v>1669</v>
      </c>
      <c r="B438" s="22" t="s">
        <v>68</v>
      </c>
      <c r="E438" s="22" t="s">
        <v>1670</v>
      </c>
      <c r="F438" s="22">
        <v>0.134737</v>
      </c>
      <c r="G438" s="22">
        <v>38.430399999999999</v>
      </c>
      <c r="H438" s="22" t="s">
        <v>70</v>
      </c>
      <c r="I438" s="22" t="s">
        <v>1671</v>
      </c>
      <c r="J438" s="22">
        <v>84</v>
      </c>
      <c r="K438" s="22" t="s">
        <v>1540</v>
      </c>
    </row>
    <row r="439" spans="1:11" x14ac:dyDescent="0.2">
      <c r="A439" s="22" t="s">
        <v>1672</v>
      </c>
      <c r="B439" s="22" t="s">
        <v>68</v>
      </c>
      <c r="E439" s="22" t="s">
        <v>1673</v>
      </c>
      <c r="F439" s="22">
        <v>0.134746</v>
      </c>
      <c r="G439" s="22">
        <v>38.601500000000001</v>
      </c>
      <c r="H439" s="22" t="s">
        <v>70</v>
      </c>
      <c r="I439" s="22" t="s">
        <v>1674</v>
      </c>
      <c r="J439" s="22">
        <v>83</v>
      </c>
      <c r="K439" s="22" t="s">
        <v>1521</v>
      </c>
    </row>
    <row r="440" spans="1:11" x14ac:dyDescent="0.2">
      <c r="A440" s="22" t="s">
        <v>1675</v>
      </c>
      <c r="B440" s="22" t="s">
        <v>68</v>
      </c>
      <c r="E440" s="22" t="s">
        <v>1676</v>
      </c>
      <c r="F440" s="22">
        <v>0.13474800000000001</v>
      </c>
      <c r="G440" s="22">
        <v>38.665500000000002</v>
      </c>
      <c r="H440" s="22" t="s">
        <v>79</v>
      </c>
      <c r="I440" s="22" t="s">
        <v>1677</v>
      </c>
      <c r="J440" s="22">
        <v>83</v>
      </c>
      <c r="K440" s="22" t="s">
        <v>498</v>
      </c>
    </row>
    <row r="441" spans="1:11" x14ac:dyDescent="0.2">
      <c r="A441" s="22" t="s">
        <v>1678</v>
      </c>
      <c r="B441" s="22" t="s">
        <v>68</v>
      </c>
      <c r="E441" s="22" t="s">
        <v>1679</v>
      </c>
      <c r="F441" s="22">
        <v>0.13475000000000001</v>
      </c>
      <c r="G441" s="22">
        <v>38.996699999999997</v>
      </c>
      <c r="H441" s="22" t="s">
        <v>79</v>
      </c>
      <c r="I441" s="22" t="s">
        <v>1680</v>
      </c>
      <c r="J441" s="22">
        <v>82</v>
      </c>
      <c r="K441" s="22" t="s">
        <v>1200</v>
      </c>
    </row>
    <row r="442" spans="1:11" x14ac:dyDescent="0.2">
      <c r="A442" s="22" t="s">
        <v>1681</v>
      </c>
      <c r="B442" s="22" t="s">
        <v>68</v>
      </c>
      <c r="E442" s="22" t="s">
        <v>1682</v>
      </c>
      <c r="F442" s="22">
        <v>0.134765</v>
      </c>
      <c r="G442" s="22">
        <v>38.598999999999997</v>
      </c>
      <c r="H442" s="22" t="s">
        <v>79</v>
      </c>
      <c r="I442" s="22" t="s">
        <v>1683</v>
      </c>
      <c r="J442" s="22">
        <v>83</v>
      </c>
      <c r="K442" s="22" t="s">
        <v>498</v>
      </c>
    </row>
    <row r="443" spans="1:11" x14ac:dyDescent="0.2">
      <c r="A443" s="22" t="s">
        <v>1684</v>
      </c>
      <c r="B443" s="22" t="s">
        <v>68</v>
      </c>
      <c r="E443" s="22" t="s">
        <v>1685</v>
      </c>
      <c r="F443" s="22">
        <v>0.134765</v>
      </c>
      <c r="G443" s="22">
        <v>38.501800000000003</v>
      </c>
      <c r="H443" s="22" t="s">
        <v>70</v>
      </c>
      <c r="I443" s="22" t="s">
        <v>1686</v>
      </c>
      <c r="J443" s="22">
        <v>83</v>
      </c>
      <c r="K443" s="22" t="s">
        <v>1540</v>
      </c>
    </row>
    <row r="444" spans="1:11" x14ac:dyDescent="0.2">
      <c r="A444" s="22" t="s">
        <v>1687</v>
      </c>
      <c r="B444" s="22" t="s">
        <v>68</v>
      </c>
      <c r="E444" s="22" t="s">
        <v>1688</v>
      </c>
      <c r="F444" s="22">
        <v>0.13478599999999999</v>
      </c>
      <c r="G444" s="22">
        <v>38.605600000000003</v>
      </c>
      <c r="H444" s="22" t="s">
        <v>79</v>
      </c>
      <c r="I444" s="22" t="s">
        <v>1689</v>
      </c>
      <c r="J444" s="22">
        <v>83</v>
      </c>
      <c r="K444" s="22" t="s">
        <v>498</v>
      </c>
    </row>
    <row r="445" spans="1:11" x14ac:dyDescent="0.2">
      <c r="A445" s="22" t="s">
        <v>1690</v>
      </c>
      <c r="B445" s="22" t="s">
        <v>68</v>
      </c>
      <c r="E445" s="22" t="s">
        <v>1691</v>
      </c>
      <c r="F445" s="22">
        <v>0.134796</v>
      </c>
      <c r="G445" s="22">
        <v>39.010100000000001</v>
      </c>
      <c r="H445" s="22" t="s">
        <v>79</v>
      </c>
      <c r="I445" s="22" t="s">
        <v>1692</v>
      </c>
      <c r="J445" s="22">
        <v>87</v>
      </c>
      <c r="K445" s="22" t="s">
        <v>1238</v>
      </c>
    </row>
    <row r="446" spans="1:11" x14ac:dyDescent="0.2">
      <c r="A446" s="22" t="s">
        <v>1693</v>
      </c>
      <c r="B446" s="22" t="s">
        <v>68</v>
      </c>
      <c r="E446" s="22" t="s">
        <v>1694</v>
      </c>
      <c r="F446" s="22">
        <v>0.134799</v>
      </c>
      <c r="G446" s="22">
        <v>38.2577</v>
      </c>
      <c r="H446" s="22" t="s">
        <v>79</v>
      </c>
      <c r="I446" s="22" t="s">
        <v>1695</v>
      </c>
      <c r="J446" s="22">
        <v>83</v>
      </c>
      <c r="K446" s="22" t="s">
        <v>327</v>
      </c>
    </row>
    <row r="447" spans="1:11" x14ac:dyDescent="0.2">
      <c r="A447" s="22" t="s">
        <v>1696</v>
      </c>
      <c r="B447" s="22" t="s">
        <v>68</v>
      </c>
      <c r="E447" s="22" t="s">
        <v>1697</v>
      </c>
      <c r="F447" s="22">
        <v>0.13480800000000001</v>
      </c>
      <c r="G447" s="22">
        <v>38.593400000000003</v>
      </c>
      <c r="H447" s="22" t="s">
        <v>79</v>
      </c>
      <c r="I447" s="22" t="s">
        <v>1698</v>
      </c>
      <c r="J447" s="22">
        <v>83</v>
      </c>
      <c r="K447" s="22" t="s">
        <v>498</v>
      </c>
    </row>
    <row r="448" spans="1:11" x14ac:dyDescent="0.2">
      <c r="A448" s="22" t="s">
        <v>1699</v>
      </c>
      <c r="B448" s="22" t="s">
        <v>68</v>
      </c>
      <c r="E448" s="22" t="s">
        <v>1700</v>
      </c>
      <c r="F448" s="22">
        <v>0.134821</v>
      </c>
      <c r="G448" s="22">
        <v>39.002099999999999</v>
      </c>
      <c r="H448" s="22" t="s">
        <v>79</v>
      </c>
      <c r="I448" s="22" t="s">
        <v>1701</v>
      </c>
      <c r="J448" s="22">
        <v>87</v>
      </c>
      <c r="K448" s="22" t="s">
        <v>1238</v>
      </c>
    </row>
    <row r="449" spans="1:11" x14ac:dyDescent="0.2">
      <c r="A449" s="22" t="s">
        <v>1702</v>
      </c>
      <c r="B449" s="22" t="s">
        <v>68</v>
      </c>
      <c r="E449" s="22" t="s">
        <v>1703</v>
      </c>
      <c r="F449" s="22">
        <v>0.134824</v>
      </c>
      <c r="G449" s="22">
        <v>38.324800000000003</v>
      </c>
      <c r="H449" s="22" t="s">
        <v>70</v>
      </c>
      <c r="I449" s="22" t="s">
        <v>1704</v>
      </c>
      <c r="J449" s="22">
        <v>85</v>
      </c>
      <c r="K449" s="22" t="s">
        <v>75</v>
      </c>
    </row>
    <row r="450" spans="1:11" x14ac:dyDescent="0.2">
      <c r="A450" s="22" t="s">
        <v>1705</v>
      </c>
      <c r="B450" s="22" t="s">
        <v>68</v>
      </c>
      <c r="E450" s="22" t="s">
        <v>1706</v>
      </c>
      <c r="F450" s="22">
        <v>0.13483000000000001</v>
      </c>
      <c r="G450" s="22">
        <v>38.5871</v>
      </c>
      <c r="H450" s="22" t="s">
        <v>79</v>
      </c>
      <c r="I450" s="22" t="s">
        <v>1707</v>
      </c>
      <c r="J450" s="22">
        <v>83</v>
      </c>
      <c r="K450" s="22" t="s">
        <v>498</v>
      </c>
    </row>
    <row r="451" spans="1:11" x14ac:dyDescent="0.2">
      <c r="A451" s="22" t="s">
        <v>1708</v>
      </c>
      <c r="B451" s="22" t="s">
        <v>68</v>
      </c>
      <c r="E451" s="22" t="s">
        <v>1709</v>
      </c>
      <c r="F451" s="22">
        <v>0.13485</v>
      </c>
      <c r="G451" s="22">
        <v>38.6096</v>
      </c>
      <c r="H451" s="22" t="s">
        <v>79</v>
      </c>
      <c r="I451" s="22" t="s">
        <v>1710</v>
      </c>
      <c r="J451" s="22">
        <v>81</v>
      </c>
      <c r="K451" s="22" t="s">
        <v>117</v>
      </c>
    </row>
    <row r="452" spans="1:11" x14ac:dyDescent="0.2">
      <c r="A452" s="22" t="s">
        <v>1711</v>
      </c>
      <c r="B452" s="22" t="s">
        <v>68</v>
      </c>
      <c r="E452" s="22" t="s">
        <v>1712</v>
      </c>
      <c r="F452" s="22">
        <v>0.134854</v>
      </c>
      <c r="G452" s="22">
        <v>38.444499999999998</v>
      </c>
      <c r="H452" s="22" t="s">
        <v>79</v>
      </c>
      <c r="I452" s="22" t="s">
        <v>1713</v>
      </c>
      <c r="J452" s="22">
        <v>84</v>
      </c>
      <c r="K452" s="22" t="s">
        <v>1431</v>
      </c>
    </row>
    <row r="453" spans="1:11" x14ac:dyDescent="0.2">
      <c r="A453" s="22" t="s">
        <v>1714</v>
      </c>
      <c r="B453" s="22" t="s">
        <v>68</v>
      </c>
      <c r="E453" s="22" t="s">
        <v>1715</v>
      </c>
      <c r="F453" s="22">
        <v>0.134857</v>
      </c>
      <c r="G453" s="22">
        <v>38.621699999999997</v>
      </c>
      <c r="H453" s="22" t="s">
        <v>79</v>
      </c>
      <c r="I453" s="22" t="s">
        <v>1716</v>
      </c>
      <c r="J453" s="22">
        <v>83</v>
      </c>
      <c r="K453" s="22" t="s">
        <v>498</v>
      </c>
    </row>
    <row r="454" spans="1:11" x14ac:dyDescent="0.2">
      <c r="A454" s="22" t="s">
        <v>1717</v>
      </c>
      <c r="B454" s="22" t="s">
        <v>68</v>
      </c>
      <c r="E454" s="22" t="s">
        <v>1718</v>
      </c>
      <c r="F454" s="22">
        <v>0.13486400000000001</v>
      </c>
      <c r="G454" s="22">
        <v>38.586300000000001</v>
      </c>
      <c r="H454" s="22" t="s">
        <v>79</v>
      </c>
      <c r="I454" s="22" t="s">
        <v>1719</v>
      </c>
      <c r="J454" s="22">
        <v>83</v>
      </c>
      <c r="K454" s="22" t="s">
        <v>1238</v>
      </c>
    </row>
    <row r="455" spans="1:11" x14ac:dyDescent="0.2">
      <c r="A455" s="22" t="s">
        <v>1720</v>
      </c>
      <c r="B455" s="22" t="s">
        <v>68</v>
      </c>
      <c r="E455" s="22" t="s">
        <v>1721</v>
      </c>
      <c r="F455" s="22">
        <v>0.13487399999999999</v>
      </c>
      <c r="G455" s="22">
        <v>38.427</v>
      </c>
      <c r="H455" s="22" t="s">
        <v>79</v>
      </c>
      <c r="I455" s="22" t="s">
        <v>1722</v>
      </c>
      <c r="J455" s="22">
        <v>85</v>
      </c>
      <c r="K455" s="22" t="s">
        <v>1431</v>
      </c>
    </row>
    <row r="456" spans="1:11" x14ac:dyDescent="0.2">
      <c r="A456" s="22" t="s">
        <v>1723</v>
      </c>
      <c r="B456" s="22" t="s">
        <v>68</v>
      </c>
      <c r="E456" s="22" t="s">
        <v>1724</v>
      </c>
      <c r="F456" s="22">
        <v>0.134878</v>
      </c>
      <c r="G456" s="22">
        <v>38.284199999999998</v>
      </c>
      <c r="H456" s="22" t="s">
        <v>79</v>
      </c>
      <c r="I456" s="22" t="s">
        <v>1725</v>
      </c>
      <c r="J456" s="22">
        <v>83</v>
      </c>
      <c r="K456" s="22" t="s">
        <v>327</v>
      </c>
    </row>
    <row r="457" spans="1:11" x14ac:dyDescent="0.2">
      <c r="A457" s="22" t="s">
        <v>1726</v>
      </c>
      <c r="B457" s="22" t="s">
        <v>68</v>
      </c>
      <c r="E457" s="22" t="s">
        <v>1727</v>
      </c>
      <c r="F457" s="22">
        <v>0.134882</v>
      </c>
      <c r="G457" s="22">
        <v>38.525500000000001</v>
      </c>
      <c r="H457" s="22" t="s">
        <v>79</v>
      </c>
      <c r="I457" s="22" t="s">
        <v>1728</v>
      </c>
      <c r="J457" s="22">
        <v>83</v>
      </c>
      <c r="K457" s="22" t="s">
        <v>498</v>
      </c>
    </row>
    <row r="458" spans="1:11" x14ac:dyDescent="0.2">
      <c r="A458" s="22" t="s">
        <v>1729</v>
      </c>
      <c r="B458" s="22" t="s">
        <v>68</v>
      </c>
      <c r="E458" s="22" t="s">
        <v>1730</v>
      </c>
      <c r="F458" s="22">
        <v>0.13488900000000001</v>
      </c>
      <c r="G458" s="22">
        <v>38.399700000000003</v>
      </c>
      <c r="H458" s="22" t="s">
        <v>79</v>
      </c>
      <c r="I458" s="22" t="s">
        <v>1731</v>
      </c>
      <c r="J458" s="22">
        <v>85</v>
      </c>
      <c r="K458" s="22" t="s">
        <v>327</v>
      </c>
    </row>
    <row r="459" spans="1:11" x14ac:dyDescent="0.2">
      <c r="A459" s="22" t="s">
        <v>1732</v>
      </c>
      <c r="B459" s="22" t="s">
        <v>68</v>
      </c>
      <c r="E459" s="22" t="s">
        <v>1733</v>
      </c>
      <c r="F459" s="22">
        <v>0.13489100000000001</v>
      </c>
      <c r="G459" s="22">
        <v>38.460700000000003</v>
      </c>
      <c r="H459" s="22" t="s">
        <v>79</v>
      </c>
      <c r="I459" s="22" t="s">
        <v>1734</v>
      </c>
      <c r="J459" s="22">
        <v>85</v>
      </c>
      <c r="K459" s="22" t="s">
        <v>327</v>
      </c>
    </row>
    <row r="460" spans="1:11" x14ac:dyDescent="0.2">
      <c r="A460" s="22" t="s">
        <v>1735</v>
      </c>
      <c r="B460" s="22" t="s">
        <v>68</v>
      </c>
      <c r="E460" s="22" t="s">
        <v>1736</v>
      </c>
      <c r="F460" s="22">
        <v>0.134911</v>
      </c>
      <c r="G460" s="22">
        <v>38.611400000000003</v>
      </c>
      <c r="H460" s="22" t="s">
        <v>79</v>
      </c>
      <c r="I460" s="22" t="s">
        <v>1737</v>
      </c>
      <c r="J460" s="22">
        <v>83</v>
      </c>
      <c r="K460" s="22" t="s">
        <v>498</v>
      </c>
    </row>
    <row r="461" spans="1:11" x14ac:dyDescent="0.2">
      <c r="A461" s="22" t="s">
        <v>1738</v>
      </c>
      <c r="B461" s="22" t="s">
        <v>68</v>
      </c>
      <c r="E461" s="22" t="s">
        <v>1739</v>
      </c>
      <c r="F461" s="22">
        <v>0.134911</v>
      </c>
      <c r="G461" s="22">
        <v>38.9983</v>
      </c>
      <c r="H461" s="22" t="s">
        <v>79</v>
      </c>
      <c r="I461" s="22" t="s">
        <v>1740</v>
      </c>
      <c r="J461" s="22">
        <v>83</v>
      </c>
      <c r="K461" s="22" t="s">
        <v>1540</v>
      </c>
    </row>
    <row r="462" spans="1:11" x14ac:dyDescent="0.2">
      <c r="A462" s="22" t="s">
        <v>1741</v>
      </c>
      <c r="B462" s="22" t="s">
        <v>68</v>
      </c>
      <c r="E462" s="22" t="s">
        <v>1742</v>
      </c>
      <c r="F462" s="22">
        <v>0.13491900000000001</v>
      </c>
      <c r="G462" s="22">
        <v>38.606900000000003</v>
      </c>
      <c r="H462" s="22" t="s">
        <v>79</v>
      </c>
      <c r="I462" s="22" t="s">
        <v>1743</v>
      </c>
      <c r="J462" s="22">
        <v>83</v>
      </c>
      <c r="K462" s="22" t="s">
        <v>498</v>
      </c>
    </row>
    <row r="463" spans="1:11" x14ac:dyDescent="0.2">
      <c r="A463" s="22" t="s">
        <v>1744</v>
      </c>
      <c r="B463" s="22" t="s">
        <v>68</v>
      </c>
      <c r="E463" s="22" t="s">
        <v>1745</v>
      </c>
      <c r="F463" s="22">
        <v>0.13492799999999999</v>
      </c>
      <c r="G463" s="22">
        <v>38.306399999999996</v>
      </c>
      <c r="H463" s="22" t="s">
        <v>79</v>
      </c>
      <c r="I463" s="22" t="s">
        <v>1746</v>
      </c>
      <c r="J463" s="22">
        <v>81</v>
      </c>
      <c r="K463" s="22" t="s">
        <v>117</v>
      </c>
    </row>
    <row r="464" spans="1:11" x14ac:dyDescent="0.2">
      <c r="A464" s="22" t="s">
        <v>1747</v>
      </c>
      <c r="B464" s="22" t="s">
        <v>68</v>
      </c>
      <c r="E464" s="22" t="s">
        <v>1748</v>
      </c>
      <c r="F464" s="22">
        <v>0.134933</v>
      </c>
      <c r="G464" s="22">
        <v>38.683599999999998</v>
      </c>
      <c r="H464" s="22" t="s">
        <v>79</v>
      </c>
      <c r="I464" s="22" t="s">
        <v>1749</v>
      </c>
      <c r="J464" s="22">
        <v>83</v>
      </c>
      <c r="K464" s="22" t="s">
        <v>498</v>
      </c>
    </row>
    <row r="465" spans="1:11" x14ac:dyDescent="0.2">
      <c r="A465" s="22" t="s">
        <v>1750</v>
      </c>
      <c r="B465" s="22" t="s">
        <v>68</v>
      </c>
      <c r="E465" s="22" t="s">
        <v>1751</v>
      </c>
      <c r="F465" s="22">
        <v>0.134935</v>
      </c>
      <c r="G465" s="22">
        <v>38.2577</v>
      </c>
      <c r="H465" s="22" t="s">
        <v>79</v>
      </c>
      <c r="I465" s="22" t="s">
        <v>1752</v>
      </c>
      <c r="J465" s="22">
        <v>81</v>
      </c>
      <c r="K465" s="22" t="s">
        <v>117</v>
      </c>
    </row>
    <row r="466" spans="1:11" x14ac:dyDescent="0.2">
      <c r="A466" s="22" t="s">
        <v>1753</v>
      </c>
      <c r="B466" s="22" t="s">
        <v>68</v>
      </c>
      <c r="E466" s="22" t="s">
        <v>1754</v>
      </c>
      <c r="F466" s="22">
        <v>0.13494900000000001</v>
      </c>
      <c r="G466" s="22">
        <v>38.571599999999997</v>
      </c>
      <c r="H466" s="22" t="s">
        <v>79</v>
      </c>
      <c r="I466" s="22" t="s">
        <v>1755</v>
      </c>
      <c r="J466" s="22">
        <v>83</v>
      </c>
      <c r="K466" s="22" t="s">
        <v>498</v>
      </c>
    </row>
    <row r="467" spans="1:11" x14ac:dyDescent="0.2">
      <c r="A467" s="22" t="s">
        <v>1756</v>
      </c>
      <c r="B467" s="22" t="s">
        <v>68</v>
      </c>
      <c r="E467" s="22" t="s">
        <v>1757</v>
      </c>
      <c r="F467" s="22">
        <v>0.134962</v>
      </c>
      <c r="G467" s="22">
        <v>38.371499999999997</v>
      </c>
      <c r="H467" s="22" t="s">
        <v>79</v>
      </c>
      <c r="I467" s="22" t="s">
        <v>1758</v>
      </c>
      <c r="J467" s="22">
        <v>85</v>
      </c>
      <c r="K467" s="22" t="s">
        <v>1431</v>
      </c>
    </row>
    <row r="468" spans="1:11" x14ac:dyDescent="0.2">
      <c r="A468" s="22" t="s">
        <v>1759</v>
      </c>
      <c r="B468" s="22" t="s">
        <v>68</v>
      </c>
      <c r="E468" s="22" t="s">
        <v>1760</v>
      </c>
      <c r="F468" s="22">
        <v>0.134963</v>
      </c>
      <c r="G468" s="22">
        <v>38.366100000000003</v>
      </c>
      <c r="H468" s="22" t="s">
        <v>79</v>
      </c>
      <c r="I468" s="22" t="s">
        <v>1761</v>
      </c>
      <c r="J468" s="22">
        <v>85</v>
      </c>
      <c r="K468" s="22" t="s">
        <v>1431</v>
      </c>
    </row>
    <row r="469" spans="1:11" x14ac:dyDescent="0.2">
      <c r="A469" s="22" t="s">
        <v>1762</v>
      </c>
      <c r="B469" s="22" t="s">
        <v>68</v>
      </c>
      <c r="E469" s="22" t="s">
        <v>1763</v>
      </c>
      <c r="F469" s="22">
        <v>0.13497500000000001</v>
      </c>
      <c r="G469" s="22">
        <v>38.316699999999997</v>
      </c>
      <c r="H469" s="22" t="s">
        <v>70</v>
      </c>
      <c r="I469" s="22" t="s">
        <v>1764</v>
      </c>
      <c r="J469" s="22">
        <v>83</v>
      </c>
      <c r="K469" s="22" t="s">
        <v>1540</v>
      </c>
    </row>
    <row r="470" spans="1:11" x14ac:dyDescent="0.2">
      <c r="A470" s="22" t="s">
        <v>1765</v>
      </c>
      <c r="B470" s="22" t="s">
        <v>68</v>
      </c>
      <c r="E470" s="22" t="s">
        <v>1766</v>
      </c>
      <c r="F470" s="22">
        <v>0.13497899999999999</v>
      </c>
      <c r="G470" s="22">
        <v>38.5779</v>
      </c>
      <c r="H470" s="22" t="s">
        <v>79</v>
      </c>
      <c r="I470" s="22" t="s">
        <v>1767</v>
      </c>
      <c r="J470" s="22">
        <v>83</v>
      </c>
      <c r="K470" s="22" t="s">
        <v>101</v>
      </c>
    </row>
    <row r="471" spans="1:11" x14ac:dyDescent="0.2">
      <c r="A471" s="22" t="s">
        <v>1768</v>
      </c>
      <c r="B471" s="22" t="s">
        <v>68</v>
      </c>
      <c r="E471" s="22" t="s">
        <v>1769</v>
      </c>
      <c r="F471" s="22">
        <v>0.13498199999999999</v>
      </c>
      <c r="G471" s="22">
        <v>38.422199999999997</v>
      </c>
      <c r="H471" s="22" t="s">
        <v>79</v>
      </c>
      <c r="I471" s="22" t="s">
        <v>1770</v>
      </c>
      <c r="J471" s="22">
        <v>83</v>
      </c>
      <c r="K471" s="22" t="s">
        <v>698</v>
      </c>
    </row>
    <row r="472" spans="1:11" x14ac:dyDescent="0.2">
      <c r="A472" s="22" t="s">
        <v>1771</v>
      </c>
      <c r="B472" s="22" t="s">
        <v>68</v>
      </c>
      <c r="E472" s="22" t="s">
        <v>1772</v>
      </c>
      <c r="F472" s="22">
        <v>0.13498499999999999</v>
      </c>
      <c r="G472" s="22">
        <v>38.334600000000002</v>
      </c>
      <c r="H472" s="22" t="s">
        <v>79</v>
      </c>
      <c r="I472" s="22" t="s">
        <v>1773</v>
      </c>
      <c r="J472" s="22">
        <v>84</v>
      </c>
      <c r="K472" s="22" t="s">
        <v>1431</v>
      </c>
    </row>
    <row r="473" spans="1:11" x14ac:dyDescent="0.2">
      <c r="A473" s="22" t="s">
        <v>1774</v>
      </c>
      <c r="B473" s="22" t="s">
        <v>68</v>
      </c>
      <c r="E473" s="22" t="s">
        <v>1775</v>
      </c>
      <c r="F473" s="22">
        <v>0.13500300000000001</v>
      </c>
      <c r="G473" s="22">
        <v>38.3399</v>
      </c>
      <c r="H473" s="22" t="s">
        <v>79</v>
      </c>
      <c r="I473" s="22" t="s">
        <v>1776</v>
      </c>
      <c r="J473" s="22">
        <v>84</v>
      </c>
      <c r="K473" s="22" t="s">
        <v>353</v>
      </c>
    </row>
    <row r="474" spans="1:11" x14ac:dyDescent="0.2">
      <c r="A474" s="22" t="s">
        <v>1777</v>
      </c>
      <c r="B474" s="22" t="s">
        <v>68</v>
      </c>
      <c r="E474" s="22" t="s">
        <v>1778</v>
      </c>
      <c r="F474" s="22">
        <v>0.135016</v>
      </c>
      <c r="G474" s="22">
        <v>38.326599999999999</v>
      </c>
      <c r="H474" s="22" t="s">
        <v>79</v>
      </c>
      <c r="I474" s="22" t="s">
        <v>1779</v>
      </c>
      <c r="J474" s="22">
        <v>85</v>
      </c>
      <c r="K474" s="22" t="s">
        <v>117</v>
      </c>
    </row>
    <row r="475" spans="1:11" x14ac:dyDescent="0.2">
      <c r="A475" s="22" t="s">
        <v>1780</v>
      </c>
      <c r="B475" s="22" t="s">
        <v>68</v>
      </c>
      <c r="E475" s="22" t="s">
        <v>1781</v>
      </c>
      <c r="F475" s="22">
        <v>0.13502</v>
      </c>
      <c r="G475" s="22">
        <v>38.277299999999997</v>
      </c>
      <c r="H475" s="22" t="s">
        <v>79</v>
      </c>
      <c r="I475" s="22" t="s">
        <v>1782</v>
      </c>
      <c r="J475" s="22">
        <v>84</v>
      </c>
      <c r="K475" s="22" t="s">
        <v>353</v>
      </c>
    </row>
    <row r="476" spans="1:11" x14ac:dyDescent="0.2">
      <c r="A476" s="22" t="s">
        <v>1783</v>
      </c>
      <c r="B476" s="22" t="s">
        <v>68</v>
      </c>
      <c r="E476" s="22" t="s">
        <v>1784</v>
      </c>
      <c r="F476" s="22">
        <v>0.135023</v>
      </c>
      <c r="G476" s="22">
        <v>38.240200000000002</v>
      </c>
      <c r="H476" s="22" t="s">
        <v>70</v>
      </c>
      <c r="I476" s="22" t="s">
        <v>1785</v>
      </c>
      <c r="J476" s="22">
        <v>85</v>
      </c>
      <c r="K476" s="22" t="s">
        <v>75</v>
      </c>
    </row>
    <row r="477" spans="1:11" x14ac:dyDescent="0.2">
      <c r="A477" s="22" t="s">
        <v>1786</v>
      </c>
      <c r="B477" s="22" t="s">
        <v>68</v>
      </c>
      <c r="E477" s="22" t="s">
        <v>1787</v>
      </c>
      <c r="F477" s="22">
        <v>0.13504099999999999</v>
      </c>
      <c r="G477" s="22">
        <v>38.269100000000002</v>
      </c>
      <c r="H477" s="22" t="s">
        <v>79</v>
      </c>
      <c r="I477" s="22" t="s">
        <v>1788</v>
      </c>
      <c r="J477" s="22">
        <v>82</v>
      </c>
      <c r="K477" s="22" t="s">
        <v>1789</v>
      </c>
    </row>
    <row r="478" spans="1:11" x14ac:dyDescent="0.2">
      <c r="A478" s="22" t="s">
        <v>1790</v>
      </c>
      <c r="B478" s="22" t="s">
        <v>68</v>
      </c>
      <c r="E478" s="22" t="s">
        <v>1791</v>
      </c>
      <c r="F478" s="22">
        <v>0.13505</v>
      </c>
      <c r="G478" s="22">
        <v>38.387999999999998</v>
      </c>
      <c r="H478" s="22" t="s">
        <v>79</v>
      </c>
      <c r="I478" s="22" t="s">
        <v>1792</v>
      </c>
      <c r="J478" s="22">
        <v>81</v>
      </c>
      <c r="K478" s="22" t="s">
        <v>117</v>
      </c>
    </row>
    <row r="479" spans="1:11" x14ac:dyDescent="0.2">
      <c r="A479" s="22" t="s">
        <v>1793</v>
      </c>
      <c r="B479" s="22" t="s">
        <v>68</v>
      </c>
      <c r="E479" s="22" t="s">
        <v>1794</v>
      </c>
      <c r="F479" s="22">
        <v>0.13505300000000001</v>
      </c>
      <c r="G479" s="22">
        <v>38.299799999999998</v>
      </c>
      <c r="H479" s="22" t="s">
        <v>79</v>
      </c>
      <c r="I479" s="22" t="s">
        <v>1795</v>
      </c>
      <c r="J479" s="22">
        <v>85</v>
      </c>
      <c r="K479" s="22" t="s">
        <v>327</v>
      </c>
    </row>
    <row r="480" spans="1:11" x14ac:dyDescent="0.2">
      <c r="A480" s="22" t="s">
        <v>1796</v>
      </c>
      <c r="B480" s="22" t="s">
        <v>68</v>
      </c>
      <c r="E480" s="22" t="s">
        <v>1797</v>
      </c>
      <c r="F480" s="22">
        <v>0.135073</v>
      </c>
      <c r="G480" s="22">
        <v>38.599899999999998</v>
      </c>
      <c r="H480" s="22" t="s">
        <v>79</v>
      </c>
      <c r="I480" s="22" t="s">
        <v>1798</v>
      </c>
      <c r="J480" s="22">
        <v>83</v>
      </c>
      <c r="K480" s="22" t="s">
        <v>498</v>
      </c>
    </row>
    <row r="481" spans="1:11" x14ac:dyDescent="0.2">
      <c r="A481" s="22" t="s">
        <v>1799</v>
      </c>
      <c r="B481" s="22" t="s">
        <v>68</v>
      </c>
      <c r="E481" s="22" t="s">
        <v>1800</v>
      </c>
      <c r="F481" s="22">
        <v>0.13509399999999999</v>
      </c>
      <c r="G481" s="22">
        <v>38.964700000000001</v>
      </c>
      <c r="H481" s="22" t="s">
        <v>79</v>
      </c>
      <c r="I481" s="22" t="s">
        <v>1801</v>
      </c>
      <c r="J481" s="22">
        <v>89</v>
      </c>
      <c r="K481" s="22" t="s">
        <v>1802</v>
      </c>
    </row>
    <row r="482" spans="1:11" x14ac:dyDescent="0.2">
      <c r="A482" s="22" t="s">
        <v>1803</v>
      </c>
      <c r="B482" s="22" t="s">
        <v>68</v>
      </c>
      <c r="E482" s="22" t="s">
        <v>1804</v>
      </c>
      <c r="F482" s="22">
        <v>0.13509699999999999</v>
      </c>
      <c r="G482" s="22">
        <v>38.357599999999998</v>
      </c>
      <c r="H482" s="22" t="s">
        <v>70</v>
      </c>
      <c r="I482" s="22" t="s">
        <v>1805</v>
      </c>
      <c r="J482" s="22">
        <v>85</v>
      </c>
      <c r="K482" s="22" t="s">
        <v>75</v>
      </c>
    </row>
    <row r="483" spans="1:11" x14ac:dyDescent="0.2">
      <c r="A483" s="22" t="s">
        <v>1806</v>
      </c>
      <c r="B483" s="22" t="s">
        <v>68</v>
      </c>
      <c r="E483" s="22" t="s">
        <v>1807</v>
      </c>
      <c r="F483" s="22">
        <v>0.13511500000000001</v>
      </c>
      <c r="G483" s="22">
        <v>38.605600000000003</v>
      </c>
      <c r="H483" s="22" t="s">
        <v>79</v>
      </c>
      <c r="I483" s="22" t="s">
        <v>1808</v>
      </c>
      <c r="J483" s="22">
        <v>83</v>
      </c>
      <c r="K483" s="22" t="s">
        <v>101</v>
      </c>
    </row>
    <row r="484" spans="1:11" x14ac:dyDescent="0.2">
      <c r="A484" s="22" t="s">
        <v>1809</v>
      </c>
      <c r="B484" s="22" t="s">
        <v>68</v>
      </c>
      <c r="E484" s="22" t="s">
        <v>1810</v>
      </c>
      <c r="F484" s="22">
        <v>0.135134</v>
      </c>
      <c r="G484" s="22">
        <v>38.492899999999999</v>
      </c>
      <c r="H484" s="22" t="s">
        <v>79</v>
      </c>
      <c r="I484" s="22" t="s">
        <v>1811</v>
      </c>
      <c r="J484" s="22">
        <v>88</v>
      </c>
      <c r="K484" s="22" t="s">
        <v>95</v>
      </c>
    </row>
    <row r="485" spans="1:11" x14ac:dyDescent="0.2">
      <c r="A485" s="22" t="s">
        <v>1812</v>
      </c>
      <c r="B485" s="22" t="s">
        <v>68</v>
      </c>
      <c r="E485" s="22" t="s">
        <v>1813</v>
      </c>
      <c r="F485" s="22">
        <v>0.13513700000000001</v>
      </c>
      <c r="G485" s="22">
        <v>38.715499999999999</v>
      </c>
      <c r="H485" s="22" t="s">
        <v>79</v>
      </c>
      <c r="I485" s="22" t="s">
        <v>1814</v>
      </c>
      <c r="J485" s="22">
        <v>83</v>
      </c>
      <c r="K485" s="22" t="s">
        <v>327</v>
      </c>
    </row>
    <row r="486" spans="1:11" x14ac:dyDescent="0.2">
      <c r="A486" s="22" t="s">
        <v>1815</v>
      </c>
      <c r="B486" s="22" t="s">
        <v>68</v>
      </c>
      <c r="E486" s="22" t="s">
        <v>1816</v>
      </c>
      <c r="F486" s="22">
        <v>0.13514999999999999</v>
      </c>
      <c r="G486" s="22">
        <v>38.993699999999997</v>
      </c>
      <c r="H486" s="22" t="s">
        <v>79</v>
      </c>
      <c r="I486" s="22" t="s">
        <v>1817</v>
      </c>
      <c r="J486" s="22">
        <v>87</v>
      </c>
      <c r="K486" s="22" t="s">
        <v>1238</v>
      </c>
    </row>
    <row r="487" spans="1:11" x14ac:dyDescent="0.2">
      <c r="A487" s="22" t="s">
        <v>1818</v>
      </c>
      <c r="B487" s="22" t="s">
        <v>68</v>
      </c>
      <c r="E487" s="22" t="s">
        <v>1819</v>
      </c>
      <c r="F487" s="22">
        <v>0.13515099999999999</v>
      </c>
      <c r="G487" s="22">
        <v>38.192100000000003</v>
      </c>
      <c r="H487" s="22" t="s">
        <v>79</v>
      </c>
      <c r="I487" s="22" t="s">
        <v>1820</v>
      </c>
      <c r="J487" s="22">
        <v>83</v>
      </c>
      <c r="K487" s="22" t="s">
        <v>785</v>
      </c>
    </row>
    <row r="488" spans="1:11" x14ac:dyDescent="0.2">
      <c r="A488" s="22" t="s">
        <v>1821</v>
      </c>
      <c r="B488" s="22" t="s">
        <v>68</v>
      </c>
      <c r="E488" s="22" t="s">
        <v>1822</v>
      </c>
      <c r="F488" s="22">
        <v>0.13517499999999999</v>
      </c>
      <c r="G488" s="22">
        <v>38.254899999999999</v>
      </c>
      <c r="H488" s="22" t="s">
        <v>70</v>
      </c>
      <c r="I488" s="22" t="s">
        <v>1823</v>
      </c>
      <c r="J488" s="22">
        <v>86</v>
      </c>
      <c r="K488" s="22" t="s">
        <v>1824</v>
      </c>
    </row>
    <row r="489" spans="1:11" x14ac:dyDescent="0.2">
      <c r="A489" s="22" t="s">
        <v>1825</v>
      </c>
      <c r="B489" s="22" t="s">
        <v>68</v>
      </c>
      <c r="E489" s="22" t="s">
        <v>1826</v>
      </c>
      <c r="F489" s="22">
        <v>0.13517499999999999</v>
      </c>
      <c r="G489" s="22">
        <v>38.996099999999998</v>
      </c>
      <c r="H489" s="22" t="s">
        <v>79</v>
      </c>
      <c r="I489" s="22" t="s">
        <v>1827</v>
      </c>
      <c r="J489" s="22">
        <v>87</v>
      </c>
      <c r="K489" s="22" t="s">
        <v>1238</v>
      </c>
    </row>
    <row r="490" spans="1:11" x14ac:dyDescent="0.2">
      <c r="A490" s="22" t="s">
        <v>1828</v>
      </c>
      <c r="B490" s="22" t="s">
        <v>68</v>
      </c>
      <c r="E490" s="22" t="s">
        <v>1829</v>
      </c>
      <c r="F490" s="22">
        <v>0.13519</v>
      </c>
      <c r="G490" s="22">
        <v>38.993299999999998</v>
      </c>
      <c r="H490" s="22" t="s">
        <v>79</v>
      </c>
      <c r="I490" s="22" t="s">
        <v>1830</v>
      </c>
      <c r="J490" s="22">
        <v>87</v>
      </c>
      <c r="K490" s="22" t="s">
        <v>1238</v>
      </c>
    </row>
    <row r="491" spans="1:11" x14ac:dyDescent="0.2">
      <c r="A491" s="22" t="s">
        <v>1831</v>
      </c>
      <c r="B491" s="22" t="s">
        <v>68</v>
      </c>
      <c r="C491" s="22" t="s">
        <v>1832</v>
      </c>
      <c r="E491" s="22" t="s">
        <v>1833</v>
      </c>
      <c r="F491" s="22">
        <v>0.13519900000000001</v>
      </c>
      <c r="G491" s="22">
        <v>38.569800000000001</v>
      </c>
      <c r="H491" s="22" t="s">
        <v>79</v>
      </c>
      <c r="I491" s="22" t="s">
        <v>1834</v>
      </c>
      <c r="J491" s="22">
        <v>81</v>
      </c>
      <c r="K491" s="22" t="s">
        <v>1835</v>
      </c>
    </row>
    <row r="492" spans="1:11" x14ac:dyDescent="0.2">
      <c r="A492" s="22" t="s">
        <v>1836</v>
      </c>
      <c r="B492" s="22" t="s">
        <v>68</v>
      </c>
      <c r="E492" s="22" t="s">
        <v>1837</v>
      </c>
      <c r="F492" s="22">
        <v>0.13520799999999999</v>
      </c>
      <c r="G492" s="22">
        <v>38.291400000000003</v>
      </c>
      <c r="H492" s="22" t="s">
        <v>70</v>
      </c>
      <c r="I492" s="22" t="s">
        <v>1838</v>
      </c>
      <c r="J492" s="22">
        <v>87</v>
      </c>
      <c r="K492" s="22" t="s">
        <v>1200</v>
      </c>
    </row>
    <row r="493" spans="1:11" x14ac:dyDescent="0.2">
      <c r="A493" s="22" t="s">
        <v>1839</v>
      </c>
      <c r="B493" s="22" t="s">
        <v>68</v>
      </c>
      <c r="E493" s="22" t="s">
        <v>1840</v>
      </c>
      <c r="F493" s="22">
        <v>0.135218</v>
      </c>
      <c r="G493" s="22">
        <v>38.479300000000002</v>
      </c>
      <c r="H493" s="22" t="s">
        <v>79</v>
      </c>
      <c r="I493" s="22" t="s">
        <v>1841</v>
      </c>
      <c r="J493" s="22">
        <v>85</v>
      </c>
      <c r="K493" s="22" t="s">
        <v>117</v>
      </c>
    </row>
    <row r="494" spans="1:11" x14ac:dyDescent="0.2">
      <c r="A494" s="22" t="s">
        <v>1842</v>
      </c>
      <c r="B494" s="22" t="s">
        <v>68</v>
      </c>
      <c r="E494" s="22" t="s">
        <v>1843</v>
      </c>
      <c r="F494" s="22">
        <v>0.13522400000000001</v>
      </c>
      <c r="G494" s="22">
        <v>38.948700000000002</v>
      </c>
      <c r="H494" s="22" t="s">
        <v>79</v>
      </c>
      <c r="I494" s="22" t="s">
        <v>1844</v>
      </c>
      <c r="J494" s="22">
        <v>83</v>
      </c>
      <c r="K494" s="22" t="s">
        <v>1845</v>
      </c>
    </row>
    <row r="495" spans="1:11" x14ac:dyDescent="0.2">
      <c r="A495" s="22" t="s">
        <v>1846</v>
      </c>
      <c r="B495" s="22" t="s">
        <v>68</v>
      </c>
      <c r="E495" s="22" t="s">
        <v>1847</v>
      </c>
      <c r="F495" s="22">
        <v>0.13524800000000001</v>
      </c>
      <c r="G495" s="22">
        <v>38.700800000000001</v>
      </c>
      <c r="H495" s="22" t="s">
        <v>79</v>
      </c>
      <c r="I495" s="22" t="s">
        <v>1848</v>
      </c>
      <c r="J495" s="22">
        <v>83</v>
      </c>
      <c r="K495" s="22" t="s">
        <v>101</v>
      </c>
    </row>
    <row r="496" spans="1:11" x14ac:dyDescent="0.2">
      <c r="A496" s="22" t="s">
        <v>1849</v>
      </c>
      <c r="B496" s="22" t="s">
        <v>68</v>
      </c>
      <c r="E496" s="22" t="s">
        <v>1850</v>
      </c>
      <c r="F496" s="22">
        <v>0.13525100000000001</v>
      </c>
      <c r="G496" s="22">
        <v>38.437399999999997</v>
      </c>
      <c r="H496" s="22" t="s">
        <v>79</v>
      </c>
      <c r="I496" s="22" t="s">
        <v>1851</v>
      </c>
      <c r="J496" s="22">
        <v>85</v>
      </c>
      <c r="K496" s="22" t="s">
        <v>117</v>
      </c>
    </row>
    <row r="497" spans="1:11" x14ac:dyDescent="0.2">
      <c r="A497" s="22" t="s">
        <v>1852</v>
      </c>
      <c r="B497" s="22" t="s">
        <v>68</v>
      </c>
      <c r="E497" s="22" t="s">
        <v>1853</v>
      </c>
      <c r="F497" s="22">
        <v>0.13526099999999999</v>
      </c>
      <c r="G497" s="22">
        <v>38.447200000000002</v>
      </c>
      <c r="H497" s="22" t="s">
        <v>79</v>
      </c>
      <c r="I497" s="22" t="s">
        <v>1854</v>
      </c>
      <c r="J497" s="22">
        <v>85</v>
      </c>
      <c r="K497" s="22" t="s">
        <v>117</v>
      </c>
    </row>
    <row r="498" spans="1:11" x14ac:dyDescent="0.2">
      <c r="A498" s="22" t="s">
        <v>1855</v>
      </c>
      <c r="B498" s="22" t="s">
        <v>68</v>
      </c>
      <c r="E498" s="22" t="s">
        <v>1856</v>
      </c>
      <c r="F498" s="22">
        <v>0.135272</v>
      </c>
      <c r="G498" s="22">
        <v>38.448500000000003</v>
      </c>
      <c r="H498" s="22" t="s">
        <v>70</v>
      </c>
      <c r="I498" s="22" t="s">
        <v>1857</v>
      </c>
      <c r="J498" s="22">
        <v>86</v>
      </c>
      <c r="K498" s="22" t="s">
        <v>1824</v>
      </c>
    </row>
    <row r="499" spans="1:11" x14ac:dyDescent="0.2">
      <c r="A499" s="22" t="s">
        <v>1858</v>
      </c>
      <c r="B499" s="22" t="s">
        <v>68</v>
      </c>
      <c r="E499" s="22" t="s">
        <v>1859</v>
      </c>
      <c r="F499" s="22">
        <v>0.13527800000000001</v>
      </c>
      <c r="G499" s="22">
        <v>38.4298</v>
      </c>
      <c r="H499" s="22" t="s">
        <v>79</v>
      </c>
      <c r="I499" s="22" t="s">
        <v>1860</v>
      </c>
      <c r="J499" s="22">
        <v>85</v>
      </c>
      <c r="K499" s="22" t="s">
        <v>117</v>
      </c>
    </row>
    <row r="500" spans="1:11" x14ac:dyDescent="0.2">
      <c r="A500" s="22" t="s">
        <v>1861</v>
      </c>
      <c r="B500" s="22" t="s">
        <v>68</v>
      </c>
      <c r="E500" s="22" t="s">
        <v>1862</v>
      </c>
      <c r="F500" s="22">
        <v>0.13528200000000001</v>
      </c>
      <c r="G500" s="22">
        <v>38.247500000000002</v>
      </c>
      <c r="H500" s="22" t="s">
        <v>79</v>
      </c>
      <c r="I500" s="22" t="s">
        <v>1863</v>
      </c>
      <c r="J500" s="22">
        <v>84</v>
      </c>
      <c r="K500" s="22" t="s">
        <v>1864</v>
      </c>
    </row>
    <row r="501" spans="1:11" x14ac:dyDescent="0.2">
      <c r="A501" s="22" t="s">
        <v>1865</v>
      </c>
      <c r="B501" s="22" t="s">
        <v>68</v>
      </c>
      <c r="E501" s="22" t="s">
        <v>1866</v>
      </c>
      <c r="F501" s="22">
        <v>0.13528399999999999</v>
      </c>
      <c r="G501" s="22">
        <v>38.442799999999998</v>
      </c>
      <c r="H501" s="22" t="s">
        <v>79</v>
      </c>
      <c r="I501" s="22" t="s">
        <v>1867</v>
      </c>
      <c r="J501" s="22">
        <v>85</v>
      </c>
      <c r="K501" s="22" t="s">
        <v>117</v>
      </c>
    </row>
    <row r="502" spans="1:11" x14ac:dyDescent="0.2">
      <c r="A502" s="22" t="s">
        <v>1868</v>
      </c>
      <c r="B502" s="22" t="s">
        <v>68</v>
      </c>
      <c r="E502" s="22" t="s">
        <v>1869</v>
      </c>
      <c r="F502" s="22">
        <v>0.13529099999999999</v>
      </c>
      <c r="G502" s="22">
        <v>38.267899999999997</v>
      </c>
      <c r="H502" s="22" t="s">
        <v>70</v>
      </c>
      <c r="I502" s="22" t="s">
        <v>1870</v>
      </c>
      <c r="J502" s="22">
        <v>86</v>
      </c>
      <c r="K502" s="22" t="s">
        <v>1824</v>
      </c>
    </row>
    <row r="503" spans="1:11" x14ac:dyDescent="0.2">
      <c r="A503" s="22" t="s">
        <v>1871</v>
      </c>
      <c r="B503" s="22" t="s">
        <v>68</v>
      </c>
      <c r="E503" s="22" t="s">
        <v>1872</v>
      </c>
      <c r="F503" s="22">
        <v>0.135301</v>
      </c>
      <c r="G503" s="22">
        <v>38.427700000000002</v>
      </c>
      <c r="H503" s="22" t="s">
        <v>79</v>
      </c>
      <c r="I503" s="22" t="s">
        <v>1873</v>
      </c>
      <c r="J503" s="22">
        <v>85</v>
      </c>
      <c r="K503" s="22" t="s">
        <v>117</v>
      </c>
    </row>
    <row r="504" spans="1:11" x14ac:dyDescent="0.2">
      <c r="A504" s="22" t="s">
        <v>1874</v>
      </c>
      <c r="B504" s="22" t="s">
        <v>68</v>
      </c>
      <c r="E504" s="22" t="s">
        <v>1875</v>
      </c>
      <c r="F504" s="22">
        <v>0.13531599999999999</v>
      </c>
      <c r="G504" s="22">
        <v>37.089500000000001</v>
      </c>
      <c r="H504" s="22" t="s">
        <v>70</v>
      </c>
      <c r="I504" s="22" t="s">
        <v>1876</v>
      </c>
      <c r="J504" s="22">
        <v>77</v>
      </c>
      <c r="K504" s="22" t="s">
        <v>535</v>
      </c>
    </row>
    <row r="505" spans="1:11" x14ac:dyDescent="0.2">
      <c r="A505" s="22" t="s">
        <v>1877</v>
      </c>
      <c r="B505" s="22" t="s">
        <v>68</v>
      </c>
      <c r="E505" s="22" t="s">
        <v>1878</v>
      </c>
      <c r="F505" s="22">
        <v>0.13531799999999999</v>
      </c>
      <c r="G505" s="22">
        <v>38.317100000000003</v>
      </c>
      <c r="H505" s="22" t="s">
        <v>70</v>
      </c>
      <c r="I505" s="22" t="s">
        <v>1879</v>
      </c>
      <c r="J505" s="22">
        <v>83</v>
      </c>
      <c r="K505" s="22" t="s">
        <v>1441</v>
      </c>
    </row>
    <row r="506" spans="1:11" x14ac:dyDescent="0.2">
      <c r="A506" s="22" t="s">
        <v>1880</v>
      </c>
      <c r="B506" s="22" t="s">
        <v>68</v>
      </c>
      <c r="E506" s="22" t="s">
        <v>1881</v>
      </c>
      <c r="F506" s="22">
        <v>0.13531799999999999</v>
      </c>
      <c r="G506" s="22">
        <v>38.434699999999999</v>
      </c>
      <c r="H506" s="22" t="s">
        <v>79</v>
      </c>
      <c r="I506" s="22" t="s">
        <v>1882</v>
      </c>
      <c r="J506" s="22">
        <v>85</v>
      </c>
      <c r="K506" s="22" t="s">
        <v>117</v>
      </c>
    </row>
    <row r="507" spans="1:11" x14ac:dyDescent="0.2">
      <c r="A507" s="22" t="s">
        <v>1883</v>
      </c>
      <c r="B507" s="22" t="s">
        <v>68</v>
      </c>
      <c r="E507" s="22" t="s">
        <v>1884</v>
      </c>
      <c r="F507" s="22">
        <v>0.135322</v>
      </c>
      <c r="G507" s="22">
        <v>38.3108</v>
      </c>
      <c r="H507" s="22" t="s">
        <v>79</v>
      </c>
      <c r="I507" s="22" t="s">
        <v>1885</v>
      </c>
      <c r="J507" s="22">
        <v>83</v>
      </c>
      <c r="K507" s="22" t="s">
        <v>327</v>
      </c>
    </row>
    <row r="508" spans="1:11" x14ac:dyDescent="0.2">
      <c r="A508" s="22" t="s">
        <v>1886</v>
      </c>
      <c r="B508" s="22" t="s">
        <v>68</v>
      </c>
      <c r="E508" s="22" t="s">
        <v>1887</v>
      </c>
      <c r="F508" s="22">
        <v>0.135324</v>
      </c>
      <c r="G508" s="22">
        <v>38.754399999999997</v>
      </c>
      <c r="H508" s="22" t="s">
        <v>70</v>
      </c>
      <c r="I508" s="22" t="s">
        <v>1888</v>
      </c>
      <c r="J508" s="22">
        <v>81</v>
      </c>
      <c r="K508" s="22" t="s">
        <v>98</v>
      </c>
    </row>
    <row r="509" spans="1:11" x14ac:dyDescent="0.2">
      <c r="A509" s="22" t="s">
        <v>1889</v>
      </c>
      <c r="B509" s="22" t="s">
        <v>68</v>
      </c>
      <c r="E509" s="22" t="s">
        <v>1890</v>
      </c>
      <c r="F509" s="22">
        <v>0.13533100000000001</v>
      </c>
      <c r="G509" s="22">
        <v>38.732399999999998</v>
      </c>
      <c r="H509" s="22" t="s">
        <v>79</v>
      </c>
      <c r="I509" s="22" t="s">
        <v>1891</v>
      </c>
      <c r="J509" s="22">
        <v>85</v>
      </c>
      <c r="K509" s="22" t="s">
        <v>311</v>
      </c>
    </row>
    <row r="510" spans="1:11" x14ac:dyDescent="0.2">
      <c r="A510" s="22" t="s">
        <v>1892</v>
      </c>
      <c r="B510" s="22" t="s">
        <v>68</v>
      </c>
      <c r="E510" s="22" t="s">
        <v>1893</v>
      </c>
      <c r="F510" s="22">
        <v>0.13533400000000001</v>
      </c>
      <c r="G510" s="22">
        <v>35.001600000000003</v>
      </c>
      <c r="H510" s="22" t="s">
        <v>79</v>
      </c>
      <c r="I510" s="22" t="s">
        <v>1894</v>
      </c>
      <c r="J510" s="22">
        <v>81</v>
      </c>
      <c r="K510" s="22" t="s">
        <v>547</v>
      </c>
    </row>
    <row r="511" spans="1:11" x14ac:dyDescent="0.2">
      <c r="A511" s="22" t="s">
        <v>1895</v>
      </c>
      <c r="B511" s="22" t="s">
        <v>68</v>
      </c>
      <c r="E511" s="22" t="s">
        <v>1896</v>
      </c>
      <c r="F511" s="22">
        <v>0.13533999999999999</v>
      </c>
      <c r="G511" s="22">
        <v>38.282800000000002</v>
      </c>
      <c r="H511" s="22" t="s">
        <v>70</v>
      </c>
      <c r="I511" s="22" t="s">
        <v>1897</v>
      </c>
      <c r="J511" s="22">
        <v>86</v>
      </c>
      <c r="K511" s="22" t="s">
        <v>535</v>
      </c>
    </row>
    <row r="512" spans="1:11" x14ac:dyDescent="0.2">
      <c r="A512" s="22" t="s">
        <v>1898</v>
      </c>
      <c r="B512" s="22" t="s">
        <v>68</v>
      </c>
      <c r="E512" s="22" t="s">
        <v>1899</v>
      </c>
      <c r="F512" s="22">
        <v>0.135353</v>
      </c>
      <c r="G512" s="22">
        <v>38.3324</v>
      </c>
      <c r="H512" s="22" t="s">
        <v>70</v>
      </c>
      <c r="I512" s="22" t="s">
        <v>1900</v>
      </c>
      <c r="J512" s="22">
        <v>84</v>
      </c>
      <c r="K512" s="22" t="s">
        <v>1540</v>
      </c>
    </row>
    <row r="513" spans="1:11" x14ac:dyDescent="0.2">
      <c r="A513" s="22" t="s">
        <v>1901</v>
      </c>
      <c r="B513" s="22" t="s">
        <v>68</v>
      </c>
      <c r="E513" s="22" t="s">
        <v>1902</v>
      </c>
      <c r="F513" s="22">
        <v>0.13536200000000001</v>
      </c>
      <c r="G513" s="22">
        <v>38.315800000000003</v>
      </c>
      <c r="H513" s="22" t="s">
        <v>70</v>
      </c>
      <c r="I513" s="22" t="s">
        <v>1903</v>
      </c>
      <c r="J513" s="22">
        <v>86</v>
      </c>
      <c r="K513" s="22" t="s">
        <v>1904</v>
      </c>
    </row>
    <row r="514" spans="1:11" x14ac:dyDescent="0.2">
      <c r="A514" s="22" t="s">
        <v>1905</v>
      </c>
      <c r="B514" s="22" t="s">
        <v>68</v>
      </c>
      <c r="E514" s="22" t="s">
        <v>1906</v>
      </c>
      <c r="F514" s="22">
        <v>0.13536200000000001</v>
      </c>
      <c r="G514" s="22">
        <v>38.619399999999999</v>
      </c>
      <c r="H514" s="22" t="s">
        <v>70</v>
      </c>
      <c r="I514" s="22" t="s">
        <v>1907</v>
      </c>
      <c r="J514" s="22">
        <v>80</v>
      </c>
      <c r="K514" s="22" t="s">
        <v>98</v>
      </c>
    </row>
    <row r="515" spans="1:11" x14ac:dyDescent="0.2">
      <c r="A515" s="22" t="s">
        <v>1908</v>
      </c>
      <c r="B515" s="22" t="s">
        <v>68</v>
      </c>
      <c r="E515" s="22" t="s">
        <v>1909</v>
      </c>
      <c r="F515" s="22">
        <v>0.13536200000000001</v>
      </c>
      <c r="G515" s="22">
        <v>38.316499999999998</v>
      </c>
      <c r="H515" s="22" t="s">
        <v>70</v>
      </c>
      <c r="I515" s="22" t="s">
        <v>1910</v>
      </c>
      <c r="J515" s="22">
        <v>83</v>
      </c>
      <c r="K515" s="22" t="s">
        <v>117</v>
      </c>
    </row>
    <row r="516" spans="1:11" x14ac:dyDescent="0.2">
      <c r="A516" s="22" t="s">
        <v>1911</v>
      </c>
      <c r="B516" s="22" t="s">
        <v>68</v>
      </c>
      <c r="E516" s="22" t="s">
        <v>1912</v>
      </c>
      <c r="F516" s="22">
        <v>0.13536699999999999</v>
      </c>
      <c r="G516" s="22">
        <v>38.358699999999999</v>
      </c>
      <c r="H516" s="22" t="s">
        <v>79</v>
      </c>
      <c r="I516" s="22" t="s">
        <v>1913</v>
      </c>
      <c r="J516" s="22">
        <v>85</v>
      </c>
      <c r="K516" s="22" t="s">
        <v>1914</v>
      </c>
    </row>
    <row r="517" spans="1:11" x14ac:dyDescent="0.2">
      <c r="A517" s="22" t="s">
        <v>1915</v>
      </c>
      <c r="B517" s="22" t="s">
        <v>68</v>
      </c>
      <c r="E517" s="22" t="s">
        <v>1916</v>
      </c>
      <c r="F517" s="22">
        <v>0.13537199999999999</v>
      </c>
      <c r="G517" s="22">
        <v>38.2575</v>
      </c>
      <c r="H517" s="22" t="s">
        <v>70</v>
      </c>
      <c r="I517" s="22" t="s">
        <v>1917</v>
      </c>
      <c r="J517" s="22">
        <v>85</v>
      </c>
      <c r="K517" s="22" t="s">
        <v>1441</v>
      </c>
    </row>
    <row r="518" spans="1:11" x14ac:dyDescent="0.2">
      <c r="A518" s="22" t="s">
        <v>1918</v>
      </c>
      <c r="B518" s="22" t="s">
        <v>68</v>
      </c>
      <c r="E518" s="22" t="s">
        <v>1919</v>
      </c>
      <c r="F518" s="22">
        <v>0.135375</v>
      </c>
      <c r="G518" s="22">
        <v>38.465699999999998</v>
      </c>
      <c r="H518" s="22" t="s">
        <v>79</v>
      </c>
      <c r="I518" s="22" t="s">
        <v>1920</v>
      </c>
      <c r="J518" s="22">
        <v>85</v>
      </c>
      <c r="K518" s="22" t="s">
        <v>117</v>
      </c>
    </row>
    <row r="519" spans="1:11" x14ac:dyDescent="0.2">
      <c r="A519" s="22" t="s">
        <v>1921</v>
      </c>
      <c r="B519" s="22" t="s">
        <v>68</v>
      </c>
      <c r="E519" s="22" t="s">
        <v>1922</v>
      </c>
      <c r="F519" s="22">
        <v>0.13538600000000001</v>
      </c>
      <c r="G519" s="22">
        <v>38.454500000000003</v>
      </c>
      <c r="H519" s="22" t="s">
        <v>79</v>
      </c>
      <c r="I519" s="22" t="s">
        <v>1923</v>
      </c>
      <c r="J519" s="22">
        <v>85</v>
      </c>
      <c r="K519" s="22" t="s">
        <v>117</v>
      </c>
    </row>
    <row r="520" spans="1:11" x14ac:dyDescent="0.2">
      <c r="A520" s="22" t="s">
        <v>1924</v>
      </c>
      <c r="B520" s="22" t="s">
        <v>68</v>
      </c>
      <c r="E520" s="22" t="s">
        <v>1925</v>
      </c>
      <c r="F520" s="22">
        <v>0.135403</v>
      </c>
      <c r="G520" s="22">
        <v>38.758400000000002</v>
      </c>
      <c r="H520" s="22" t="s">
        <v>79</v>
      </c>
      <c r="I520" s="22" t="s">
        <v>1926</v>
      </c>
      <c r="J520" s="22">
        <v>85</v>
      </c>
      <c r="K520" s="22" t="s">
        <v>72</v>
      </c>
    </row>
    <row r="521" spans="1:11" x14ac:dyDescent="0.2">
      <c r="A521" s="22" t="s">
        <v>1927</v>
      </c>
      <c r="B521" s="22" t="s">
        <v>68</v>
      </c>
      <c r="E521" s="22" t="s">
        <v>1928</v>
      </c>
      <c r="F521" s="22">
        <v>0.13541</v>
      </c>
      <c r="G521" s="22">
        <v>38.366399999999999</v>
      </c>
      <c r="H521" s="22" t="s">
        <v>79</v>
      </c>
      <c r="I521" s="22" t="s">
        <v>1929</v>
      </c>
      <c r="J521" s="22">
        <v>87</v>
      </c>
      <c r="K521" s="22" t="s">
        <v>95</v>
      </c>
    </row>
    <row r="522" spans="1:11" x14ac:dyDescent="0.2">
      <c r="A522" s="22" t="s">
        <v>1930</v>
      </c>
      <c r="B522" s="22" t="s">
        <v>68</v>
      </c>
      <c r="E522" s="22" t="s">
        <v>1931</v>
      </c>
      <c r="F522" s="22">
        <v>0.13541700000000001</v>
      </c>
      <c r="G522" s="22">
        <v>38.380000000000003</v>
      </c>
      <c r="H522" s="22" t="s">
        <v>79</v>
      </c>
      <c r="I522" s="22" t="s">
        <v>1932</v>
      </c>
      <c r="J522" s="22">
        <v>83</v>
      </c>
      <c r="K522" s="22" t="s">
        <v>353</v>
      </c>
    </row>
    <row r="523" spans="1:11" x14ac:dyDescent="0.2">
      <c r="A523" s="22" t="s">
        <v>1933</v>
      </c>
      <c r="B523" s="22" t="s">
        <v>68</v>
      </c>
      <c r="E523" s="22" t="s">
        <v>1934</v>
      </c>
      <c r="F523" s="22">
        <v>0.13544600000000001</v>
      </c>
      <c r="G523" s="22">
        <v>38.298699999999997</v>
      </c>
      <c r="H523" s="22" t="s">
        <v>70</v>
      </c>
      <c r="I523" s="22" t="s">
        <v>1935</v>
      </c>
      <c r="J523" s="22">
        <v>84</v>
      </c>
      <c r="K523" s="22" t="s">
        <v>1540</v>
      </c>
    </row>
    <row r="524" spans="1:11" x14ac:dyDescent="0.2">
      <c r="A524" s="22" t="s">
        <v>1936</v>
      </c>
      <c r="B524" s="22" t="s">
        <v>68</v>
      </c>
      <c r="E524" s="22" t="s">
        <v>1937</v>
      </c>
      <c r="F524" s="22">
        <v>0.13545199999999999</v>
      </c>
      <c r="G524" s="22">
        <v>38.173699999999997</v>
      </c>
      <c r="H524" s="22" t="s">
        <v>70</v>
      </c>
      <c r="I524" s="22" t="s">
        <v>1938</v>
      </c>
      <c r="J524" s="22">
        <v>82</v>
      </c>
      <c r="K524" s="22" t="s">
        <v>1441</v>
      </c>
    </row>
    <row r="525" spans="1:11" x14ac:dyDescent="0.2">
      <c r="A525" s="22" t="s">
        <v>1939</v>
      </c>
      <c r="B525" s="22" t="s">
        <v>68</v>
      </c>
      <c r="E525" s="22" t="s">
        <v>1940</v>
      </c>
      <c r="F525" s="22">
        <v>0.13545299999999999</v>
      </c>
      <c r="G525" s="22">
        <v>38.419199999999996</v>
      </c>
      <c r="H525" s="22" t="s">
        <v>79</v>
      </c>
      <c r="I525" s="22" t="s">
        <v>1941</v>
      </c>
      <c r="J525" s="22">
        <v>85</v>
      </c>
      <c r="K525" s="22" t="s">
        <v>117</v>
      </c>
    </row>
    <row r="526" spans="1:11" x14ac:dyDescent="0.2">
      <c r="A526" s="22" t="s">
        <v>1942</v>
      </c>
      <c r="B526" s="22" t="s">
        <v>68</v>
      </c>
      <c r="E526" s="22" t="s">
        <v>1943</v>
      </c>
      <c r="F526" s="22">
        <v>0.13546800000000001</v>
      </c>
      <c r="G526" s="22">
        <v>38.251100000000001</v>
      </c>
      <c r="H526" s="22" t="s">
        <v>70</v>
      </c>
      <c r="I526" s="22" t="s">
        <v>1944</v>
      </c>
      <c r="J526" s="22">
        <v>83</v>
      </c>
      <c r="K526" s="22" t="s">
        <v>84</v>
      </c>
    </row>
    <row r="527" spans="1:11" x14ac:dyDescent="0.2">
      <c r="A527" s="22" t="s">
        <v>1945</v>
      </c>
      <c r="B527" s="22" t="s">
        <v>68</v>
      </c>
      <c r="E527" s="22" t="s">
        <v>1946</v>
      </c>
      <c r="F527" s="22">
        <v>0.135493</v>
      </c>
      <c r="G527" s="22">
        <v>38.302300000000002</v>
      </c>
      <c r="H527" s="22" t="s">
        <v>79</v>
      </c>
      <c r="I527" s="22" t="s">
        <v>1947</v>
      </c>
      <c r="J527" s="22">
        <v>84</v>
      </c>
      <c r="K527" s="22" t="s">
        <v>1431</v>
      </c>
    </row>
    <row r="528" spans="1:11" x14ac:dyDescent="0.2">
      <c r="A528" s="22" t="s">
        <v>1948</v>
      </c>
      <c r="B528" s="22" t="s">
        <v>68</v>
      </c>
      <c r="C528" s="22" t="s">
        <v>1949</v>
      </c>
      <c r="E528" s="22" t="s">
        <v>1950</v>
      </c>
      <c r="F528" s="22">
        <v>0.135516</v>
      </c>
      <c r="G528" s="22">
        <v>38.865499999999997</v>
      </c>
      <c r="H528" s="22" t="s">
        <v>70</v>
      </c>
      <c r="I528" s="22" t="s">
        <v>1951</v>
      </c>
      <c r="J528" s="22">
        <v>83</v>
      </c>
      <c r="K528" s="22" t="s">
        <v>1952</v>
      </c>
    </row>
    <row r="529" spans="1:11" x14ac:dyDescent="0.2">
      <c r="A529" s="22" t="s">
        <v>1953</v>
      </c>
      <c r="B529" s="22" t="s">
        <v>68</v>
      </c>
      <c r="E529" s="22" t="s">
        <v>1954</v>
      </c>
      <c r="F529" s="22">
        <v>0.135518</v>
      </c>
      <c r="G529" s="22">
        <v>38.224400000000003</v>
      </c>
      <c r="H529" s="22" t="s">
        <v>79</v>
      </c>
      <c r="I529" s="22" t="s">
        <v>1955</v>
      </c>
      <c r="J529" s="22">
        <v>85</v>
      </c>
      <c r="K529" s="22" t="s">
        <v>117</v>
      </c>
    </row>
    <row r="530" spans="1:11" x14ac:dyDescent="0.2">
      <c r="A530" s="22" t="s">
        <v>1956</v>
      </c>
      <c r="B530" s="22" t="s">
        <v>68</v>
      </c>
      <c r="E530" s="22" t="s">
        <v>1957</v>
      </c>
      <c r="F530" s="22">
        <v>0.135523</v>
      </c>
      <c r="G530" s="22">
        <v>38.425199999999997</v>
      </c>
      <c r="H530" s="22" t="s">
        <v>79</v>
      </c>
      <c r="I530" s="22" t="s">
        <v>1958</v>
      </c>
      <c r="J530" s="22">
        <v>84</v>
      </c>
      <c r="K530" s="22" t="s">
        <v>327</v>
      </c>
    </row>
    <row r="531" spans="1:11" x14ac:dyDescent="0.2">
      <c r="A531" s="22" t="s">
        <v>1959</v>
      </c>
      <c r="B531" s="22" t="s">
        <v>68</v>
      </c>
      <c r="E531" s="22" t="s">
        <v>1960</v>
      </c>
      <c r="F531" s="22">
        <v>0.13553899999999999</v>
      </c>
      <c r="G531" s="22">
        <v>38.498100000000001</v>
      </c>
      <c r="H531" s="22" t="s">
        <v>70</v>
      </c>
      <c r="I531" s="22" t="s">
        <v>1961</v>
      </c>
      <c r="J531" s="22">
        <v>84</v>
      </c>
      <c r="K531" s="22" t="s">
        <v>1540</v>
      </c>
    </row>
    <row r="532" spans="1:11" x14ac:dyDescent="0.2">
      <c r="A532" s="22" t="s">
        <v>1962</v>
      </c>
      <c r="B532" s="22" t="s">
        <v>68</v>
      </c>
      <c r="E532" s="22" t="s">
        <v>1963</v>
      </c>
      <c r="F532" s="22">
        <v>0.135551</v>
      </c>
      <c r="G532" s="22">
        <v>38.244599999999998</v>
      </c>
      <c r="H532" s="22" t="s">
        <v>70</v>
      </c>
      <c r="I532" s="22" t="s">
        <v>1964</v>
      </c>
      <c r="J532" s="22">
        <v>83</v>
      </c>
      <c r="K532" s="22" t="s">
        <v>1540</v>
      </c>
    </row>
    <row r="533" spans="1:11" x14ac:dyDescent="0.2">
      <c r="A533" s="22" t="s">
        <v>1965</v>
      </c>
      <c r="B533" s="22" t="s">
        <v>68</v>
      </c>
      <c r="E533" s="22" t="s">
        <v>1966</v>
      </c>
      <c r="F533" s="22">
        <v>0.13555700000000001</v>
      </c>
      <c r="G533" s="22">
        <v>38.431800000000003</v>
      </c>
      <c r="H533" s="22" t="s">
        <v>79</v>
      </c>
      <c r="I533" s="22" t="s">
        <v>1967</v>
      </c>
      <c r="J533" s="22">
        <v>84</v>
      </c>
      <c r="K533" s="22" t="s">
        <v>1204</v>
      </c>
    </row>
    <row r="534" spans="1:11" x14ac:dyDescent="0.2">
      <c r="A534" s="22" t="s">
        <v>1968</v>
      </c>
      <c r="B534" s="22" t="s">
        <v>68</v>
      </c>
      <c r="E534" s="22" t="s">
        <v>1969</v>
      </c>
      <c r="F534" s="22">
        <v>0.13556000000000001</v>
      </c>
      <c r="G534" s="22">
        <v>38.432400000000001</v>
      </c>
      <c r="H534" s="22" t="s">
        <v>79</v>
      </c>
      <c r="I534" s="22" t="s">
        <v>1970</v>
      </c>
      <c r="J534" s="22">
        <v>84</v>
      </c>
      <c r="K534" s="22" t="s">
        <v>1204</v>
      </c>
    </row>
    <row r="535" spans="1:11" x14ac:dyDescent="0.2">
      <c r="A535" s="22" t="s">
        <v>1971</v>
      </c>
      <c r="B535" s="22" t="s">
        <v>68</v>
      </c>
      <c r="E535" s="22" t="s">
        <v>1972</v>
      </c>
      <c r="F535" s="22">
        <v>0.13556799999999999</v>
      </c>
      <c r="G535" s="22">
        <v>38.391800000000003</v>
      </c>
      <c r="H535" s="22" t="s">
        <v>70</v>
      </c>
      <c r="I535" s="22" t="s">
        <v>1973</v>
      </c>
      <c r="J535" s="22">
        <v>84</v>
      </c>
      <c r="K535" s="22" t="s">
        <v>1540</v>
      </c>
    </row>
    <row r="536" spans="1:11" x14ac:dyDescent="0.2">
      <c r="A536" s="22" t="s">
        <v>1974</v>
      </c>
      <c r="B536" s="22" t="s">
        <v>68</v>
      </c>
      <c r="E536" s="22" t="s">
        <v>1975</v>
      </c>
      <c r="F536" s="22">
        <v>0.13558400000000001</v>
      </c>
      <c r="G536" s="22">
        <v>38.258200000000002</v>
      </c>
      <c r="H536" s="22" t="s">
        <v>79</v>
      </c>
      <c r="I536" s="22" t="s">
        <v>1976</v>
      </c>
      <c r="J536" s="22">
        <v>85</v>
      </c>
      <c r="K536" s="22" t="s">
        <v>1032</v>
      </c>
    </row>
    <row r="537" spans="1:11" x14ac:dyDescent="0.2">
      <c r="A537" s="22" t="s">
        <v>1977</v>
      </c>
      <c r="B537" s="22" t="s">
        <v>68</v>
      </c>
      <c r="E537" s="22" t="s">
        <v>1978</v>
      </c>
      <c r="F537" s="22">
        <v>0.13559199999999999</v>
      </c>
      <c r="G537" s="22">
        <v>38.456499999999998</v>
      </c>
      <c r="H537" s="22" t="s">
        <v>79</v>
      </c>
      <c r="I537" s="22" t="s">
        <v>1979</v>
      </c>
      <c r="J537" s="22">
        <v>83</v>
      </c>
      <c r="K537" s="22" t="s">
        <v>296</v>
      </c>
    </row>
    <row r="538" spans="1:11" x14ac:dyDescent="0.2">
      <c r="A538" s="22" t="s">
        <v>1980</v>
      </c>
      <c r="B538" s="22" t="s">
        <v>68</v>
      </c>
      <c r="E538" s="22" t="s">
        <v>1981</v>
      </c>
      <c r="F538" s="22">
        <v>0.13561699999999999</v>
      </c>
      <c r="G538" s="22">
        <v>38.442799999999998</v>
      </c>
      <c r="H538" s="22" t="s">
        <v>70</v>
      </c>
      <c r="I538" s="22" t="s">
        <v>1982</v>
      </c>
      <c r="J538" s="22">
        <v>85</v>
      </c>
      <c r="K538" s="22" t="s">
        <v>75</v>
      </c>
    </row>
    <row r="539" spans="1:11" x14ac:dyDescent="0.2">
      <c r="A539" s="22" t="s">
        <v>1983</v>
      </c>
      <c r="B539" s="22" t="s">
        <v>68</v>
      </c>
      <c r="E539" s="22" t="s">
        <v>1984</v>
      </c>
      <c r="F539" s="22">
        <v>0.13563800000000001</v>
      </c>
      <c r="G539" s="22">
        <v>38.6721</v>
      </c>
      <c r="H539" s="22" t="s">
        <v>79</v>
      </c>
      <c r="I539" s="22" t="s">
        <v>1985</v>
      </c>
      <c r="J539" s="22">
        <v>83</v>
      </c>
      <c r="K539" s="22" t="s">
        <v>101</v>
      </c>
    </row>
    <row r="540" spans="1:11" x14ac:dyDescent="0.2">
      <c r="A540" s="22" t="s">
        <v>1986</v>
      </c>
      <c r="B540" s="22" t="s">
        <v>68</v>
      </c>
      <c r="E540" s="22" t="s">
        <v>1987</v>
      </c>
      <c r="F540" s="22">
        <v>0.13564100000000001</v>
      </c>
      <c r="G540" s="22">
        <v>38.93</v>
      </c>
      <c r="H540" s="22" t="s">
        <v>79</v>
      </c>
      <c r="I540" s="22" t="s">
        <v>1988</v>
      </c>
      <c r="J540" s="22">
        <v>87</v>
      </c>
      <c r="K540" s="22" t="s">
        <v>1238</v>
      </c>
    </row>
    <row r="541" spans="1:11" x14ac:dyDescent="0.2">
      <c r="A541" s="22" t="s">
        <v>1989</v>
      </c>
      <c r="B541" s="22" t="s">
        <v>68</v>
      </c>
      <c r="E541" s="22" t="s">
        <v>1990</v>
      </c>
      <c r="F541" s="22">
        <v>0.13564200000000001</v>
      </c>
      <c r="G541" s="22">
        <v>38.314799999999998</v>
      </c>
      <c r="H541" s="22" t="s">
        <v>70</v>
      </c>
      <c r="I541" s="22" t="s">
        <v>1991</v>
      </c>
      <c r="J541" s="22">
        <v>82</v>
      </c>
      <c r="K541" s="22" t="s">
        <v>117</v>
      </c>
    </row>
    <row r="542" spans="1:11" x14ac:dyDescent="0.2">
      <c r="A542" s="22" t="s">
        <v>1992</v>
      </c>
      <c r="B542" s="22" t="s">
        <v>68</v>
      </c>
      <c r="E542" s="22" t="s">
        <v>1993</v>
      </c>
      <c r="F542" s="22">
        <v>0.13564599999999999</v>
      </c>
      <c r="G542" s="22">
        <v>35.104599999999998</v>
      </c>
      <c r="H542" s="22" t="s">
        <v>79</v>
      </c>
      <c r="I542" s="22" t="s">
        <v>1994</v>
      </c>
      <c r="J542" s="22">
        <v>82</v>
      </c>
      <c r="K542" s="22" t="s">
        <v>1431</v>
      </c>
    </row>
    <row r="543" spans="1:11" x14ac:dyDescent="0.2">
      <c r="A543" s="22" t="s">
        <v>1995</v>
      </c>
      <c r="B543" s="22" t="s">
        <v>68</v>
      </c>
      <c r="E543" s="22" t="s">
        <v>1996</v>
      </c>
      <c r="F543" s="22">
        <v>0.135653</v>
      </c>
      <c r="G543" s="22">
        <v>38.215200000000003</v>
      </c>
      <c r="H543" s="22" t="s">
        <v>70</v>
      </c>
      <c r="I543" s="22" t="s">
        <v>1997</v>
      </c>
      <c r="J543" s="22">
        <v>87</v>
      </c>
      <c r="K543" s="22" t="s">
        <v>1200</v>
      </c>
    </row>
    <row r="544" spans="1:11" x14ac:dyDescent="0.2">
      <c r="A544" s="22" t="s">
        <v>1998</v>
      </c>
      <c r="B544" s="22" t="s">
        <v>68</v>
      </c>
      <c r="E544" s="22" t="s">
        <v>1999</v>
      </c>
      <c r="F544" s="22">
        <v>0.135657</v>
      </c>
      <c r="G544" s="22">
        <v>38.4116</v>
      </c>
      <c r="H544" s="22" t="s">
        <v>79</v>
      </c>
      <c r="I544" s="22" t="s">
        <v>2000</v>
      </c>
      <c r="J544" s="22">
        <v>85</v>
      </c>
      <c r="K544" s="22" t="s">
        <v>117</v>
      </c>
    </row>
    <row r="545" spans="1:11" x14ac:dyDescent="0.2">
      <c r="A545" s="22" t="s">
        <v>2001</v>
      </c>
      <c r="B545" s="22" t="s">
        <v>68</v>
      </c>
      <c r="E545" s="22" t="s">
        <v>2002</v>
      </c>
      <c r="F545" s="22">
        <v>0.13566800000000001</v>
      </c>
      <c r="G545" s="22">
        <v>38.406999999999996</v>
      </c>
      <c r="H545" s="22" t="s">
        <v>79</v>
      </c>
      <c r="I545" s="22" t="s">
        <v>2003</v>
      </c>
      <c r="J545" s="22">
        <v>84</v>
      </c>
      <c r="K545" s="22" t="s">
        <v>327</v>
      </c>
    </row>
    <row r="546" spans="1:11" x14ac:dyDescent="0.2">
      <c r="A546" s="22" t="s">
        <v>2004</v>
      </c>
      <c r="B546" s="22" t="s">
        <v>68</v>
      </c>
      <c r="E546" s="22" t="s">
        <v>2005</v>
      </c>
      <c r="F546" s="22">
        <v>0.135681</v>
      </c>
      <c r="G546" s="22">
        <v>38.4099</v>
      </c>
      <c r="H546" s="22" t="s">
        <v>79</v>
      </c>
      <c r="I546" s="22" t="s">
        <v>2006</v>
      </c>
      <c r="J546" s="22">
        <v>84</v>
      </c>
      <c r="K546" s="22" t="s">
        <v>1204</v>
      </c>
    </row>
    <row r="547" spans="1:11" x14ac:dyDescent="0.2">
      <c r="A547" s="22" t="s">
        <v>2007</v>
      </c>
      <c r="B547" s="22" t="s">
        <v>68</v>
      </c>
      <c r="E547" s="22" t="s">
        <v>2008</v>
      </c>
      <c r="F547" s="22">
        <v>0.13572000000000001</v>
      </c>
      <c r="G547" s="22">
        <v>38.4041</v>
      </c>
      <c r="H547" s="22" t="s">
        <v>70</v>
      </c>
      <c r="I547" s="22" t="s">
        <v>2009</v>
      </c>
      <c r="J547" s="22">
        <v>85</v>
      </c>
      <c r="K547" s="22" t="s">
        <v>1521</v>
      </c>
    </row>
    <row r="548" spans="1:11" x14ac:dyDescent="0.2">
      <c r="A548" s="22" t="s">
        <v>2010</v>
      </c>
      <c r="B548" s="22" t="s">
        <v>68</v>
      </c>
      <c r="E548" s="22" t="s">
        <v>2011</v>
      </c>
      <c r="F548" s="22">
        <v>0.13572799999999999</v>
      </c>
      <c r="G548" s="22">
        <v>38.527099999999997</v>
      </c>
      <c r="H548" s="22" t="s">
        <v>79</v>
      </c>
      <c r="I548" s="22" t="s">
        <v>2012</v>
      </c>
      <c r="J548" s="22">
        <v>84</v>
      </c>
      <c r="K548" s="22" t="s">
        <v>1204</v>
      </c>
    </row>
    <row r="549" spans="1:11" x14ac:dyDescent="0.2">
      <c r="A549" s="22" t="s">
        <v>2013</v>
      </c>
      <c r="B549" s="22" t="s">
        <v>68</v>
      </c>
      <c r="E549" s="22" t="s">
        <v>2014</v>
      </c>
      <c r="F549" s="22">
        <v>0.13573099999999999</v>
      </c>
      <c r="G549" s="22">
        <v>38.917400000000001</v>
      </c>
      <c r="H549" s="22" t="s">
        <v>79</v>
      </c>
      <c r="I549" s="22" t="s">
        <v>2015</v>
      </c>
      <c r="J549" s="22">
        <v>87</v>
      </c>
      <c r="K549" s="22" t="s">
        <v>1238</v>
      </c>
    </row>
    <row r="550" spans="1:11" x14ac:dyDescent="0.2">
      <c r="A550" s="22" t="s">
        <v>2016</v>
      </c>
      <c r="B550" s="22" t="s">
        <v>68</v>
      </c>
      <c r="E550" s="22" t="s">
        <v>2017</v>
      </c>
      <c r="F550" s="22">
        <v>0.135737</v>
      </c>
      <c r="G550" s="22">
        <v>38.328499999999998</v>
      </c>
      <c r="H550" s="22" t="s">
        <v>70</v>
      </c>
      <c r="I550" s="22" t="s">
        <v>2018</v>
      </c>
      <c r="J550" s="22">
        <v>85</v>
      </c>
      <c r="K550" s="22" t="s">
        <v>1441</v>
      </c>
    </row>
    <row r="551" spans="1:11" x14ac:dyDescent="0.2">
      <c r="A551" s="22" t="s">
        <v>2019</v>
      </c>
      <c r="B551" s="22" t="s">
        <v>68</v>
      </c>
      <c r="E551" s="22" t="s">
        <v>2020</v>
      </c>
      <c r="F551" s="22">
        <v>0.135739</v>
      </c>
      <c r="G551" s="22">
        <v>38.848799999999997</v>
      </c>
      <c r="H551" s="22" t="s">
        <v>70</v>
      </c>
      <c r="I551" s="22" t="s">
        <v>2021</v>
      </c>
      <c r="J551" s="22">
        <v>84</v>
      </c>
      <c r="K551" s="22" t="s">
        <v>98</v>
      </c>
    </row>
    <row r="552" spans="1:11" x14ac:dyDescent="0.2">
      <c r="A552" s="22" t="s">
        <v>2022</v>
      </c>
      <c r="B552" s="22" t="s">
        <v>68</v>
      </c>
      <c r="E552" s="22" t="s">
        <v>2023</v>
      </c>
      <c r="F552" s="22">
        <v>0.13575300000000001</v>
      </c>
      <c r="G552" s="22">
        <v>38.526600000000002</v>
      </c>
      <c r="H552" s="22" t="s">
        <v>70</v>
      </c>
      <c r="I552" s="22" t="s">
        <v>2024</v>
      </c>
      <c r="J552" s="22">
        <v>83</v>
      </c>
      <c r="K552" s="22" t="s">
        <v>1540</v>
      </c>
    </row>
    <row r="553" spans="1:11" x14ac:dyDescent="0.2">
      <c r="A553" s="22" t="s">
        <v>2025</v>
      </c>
      <c r="B553" s="22" t="s">
        <v>68</v>
      </c>
      <c r="E553" s="22" t="s">
        <v>2026</v>
      </c>
      <c r="F553" s="22">
        <v>0.13578200000000001</v>
      </c>
      <c r="G553" s="22">
        <v>38.4602</v>
      </c>
      <c r="H553" s="22" t="s">
        <v>70</v>
      </c>
      <c r="I553" s="22" t="s">
        <v>2027</v>
      </c>
      <c r="J553" s="22">
        <v>83</v>
      </c>
      <c r="K553" s="22" t="s">
        <v>1521</v>
      </c>
    </row>
    <row r="554" spans="1:11" x14ac:dyDescent="0.2">
      <c r="A554" s="22" t="s">
        <v>2028</v>
      </c>
      <c r="B554" s="22" t="s">
        <v>68</v>
      </c>
      <c r="E554" s="22" t="s">
        <v>2029</v>
      </c>
      <c r="F554" s="22">
        <v>0.13578399999999999</v>
      </c>
      <c r="G554" s="22">
        <v>38.275500000000001</v>
      </c>
      <c r="H554" s="22" t="s">
        <v>70</v>
      </c>
      <c r="I554" s="22" t="s">
        <v>2030</v>
      </c>
      <c r="J554" s="22">
        <v>83</v>
      </c>
      <c r="K554" s="22" t="s">
        <v>117</v>
      </c>
    </row>
    <row r="555" spans="1:11" x14ac:dyDescent="0.2">
      <c r="A555" s="22" t="s">
        <v>2031</v>
      </c>
      <c r="B555" s="22" t="s">
        <v>68</v>
      </c>
      <c r="E555" s="22" t="s">
        <v>2032</v>
      </c>
      <c r="F555" s="22">
        <v>0.13580100000000001</v>
      </c>
      <c r="G555" s="22">
        <v>38.331099999999999</v>
      </c>
      <c r="H555" s="22" t="s">
        <v>79</v>
      </c>
      <c r="I555" s="22" t="s">
        <v>2033</v>
      </c>
      <c r="J555" s="22">
        <v>81</v>
      </c>
      <c r="K555" s="22" t="s">
        <v>117</v>
      </c>
    </row>
    <row r="556" spans="1:11" x14ac:dyDescent="0.2">
      <c r="A556" s="22" t="s">
        <v>2034</v>
      </c>
      <c r="B556" s="22" t="s">
        <v>68</v>
      </c>
      <c r="E556" s="22" t="s">
        <v>2035</v>
      </c>
      <c r="F556" s="22">
        <v>0.13581499999999999</v>
      </c>
      <c r="G556" s="22">
        <v>38.442700000000002</v>
      </c>
      <c r="H556" s="22" t="s">
        <v>79</v>
      </c>
      <c r="I556" s="22" t="s">
        <v>2036</v>
      </c>
      <c r="J556" s="22">
        <v>85</v>
      </c>
      <c r="K556" s="22" t="s">
        <v>327</v>
      </c>
    </row>
    <row r="557" spans="1:11" x14ac:dyDescent="0.2">
      <c r="A557" s="22" t="s">
        <v>2037</v>
      </c>
      <c r="B557" s="22" t="s">
        <v>68</v>
      </c>
      <c r="E557" s="22" t="s">
        <v>2038</v>
      </c>
      <c r="F557" s="22">
        <v>0.13583500000000001</v>
      </c>
      <c r="G557" s="22">
        <v>38.326599999999999</v>
      </c>
      <c r="H557" s="22" t="s">
        <v>79</v>
      </c>
      <c r="I557" s="22" t="s">
        <v>2039</v>
      </c>
      <c r="J557" s="22">
        <v>82</v>
      </c>
      <c r="K557" s="22" t="s">
        <v>2040</v>
      </c>
    </row>
    <row r="558" spans="1:11" x14ac:dyDescent="0.2">
      <c r="A558" s="22" t="s">
        <v>2041</v>
      </c>
      <c r="B558" s="22" t="s">
        <v>68</v>
      </c>
      <c r="E558" s="22" t="s">
        <v>2042</v>
      </c>
      <c r="F558" s="22">
        <v>0.13583799999999999</v>
      </c>
      <c r="G558" s="22">
        <v>36.5428</v>
      </c>
      <c r="H558" s="22" t="s">
        <v>79</v>
      </c>
      <c r="I558" s="22" t="s">
        <v>2043</v>
      </c>
      <c r="J558" s="22">
        <v>82</v>
      </c>
      <c r="K558" s="22" t="s">
        <v>408</v>
      </c>
    </row>
    <row r="559" spans="1:11" x14ac:dyDescent="0.2">
      <c r="A559" s="22" t="s">
        <v>2044</v>
      </c>
      <c r="B559" s="22" t="s">
        <v>68</v>
      </c>
      <c r="E559" s="22" t="s">
        <v>2045</v>
      </c>
      <c r="F559" s="22">
        <v>0.13584499999999999</v>
      </c>
      <c r="G559" s="22">
        <v>38.307600000000001</v>
      </c>
      <c r="H559" s="22" t="s">
        <v>70</v>
      </c>
      <c r="I559" s="22" t="s">
        <v>2046</v>
      </c>
      <c r="J559" s="22">
        <v>87</v>
      </c>
      <c r="K559" s="22" t="s">
        <v>1200</v>
      </c>
    </row>
    <row r="560" spans="1:11" x14ac:dyDescent="0.2">
      <c r="A560" s="22" t="s">
        <v>2047</v>
      </c>
      <c r="B560" s="22" t="s">
        <v>68</v>
      </c>
      <c r="E560" s="22" t="s">
        <v>2048</v>
      </c>
      <c r="F560" s="22">
        <v>0.13584499999999999</v>
      </c>
      <c r="G560" s="22">
        <v>38.376100000000001</v>
      </c>
      <c r="H560" s="22" t="s">
        <v>70</v>
      </c>
      <c r="I560" s="22" t="s">
        <v>2049</v>
      </c>
      <c r="J560" s="22">
        <v>85</v>
      </c>
      <c r="K560" s="22" t="s">
        <v>75</v>
      </c>
    </row>
    <row r="561" spans="1:11" x14ac:dyDescent="0.2">
      <c r="A561" s="22" t="s">
        <v>2050</v>
      </c>
      <c r="B561" s="22" t="s">
        <v>68</v>
      </c>
      <c r="E561" s="22" t="s">
        <v>2051</v>
      </c>
      <c r="F561" s="22">
        <v>0.135854</v>
      </c>
      <c r="G561" s="22">
        <v>38.377200000000002</v>
      </c>
      <c r="H561" s="22" t="s">
        <v>70</v>
      </c>
      <c r="I561" s="22" t="s">
        <v>2052</v>
      </c>
      <c r="J561" s="22">
        <v>83</v>
      </c>
      <c r="K561" s="22" t="s">
        <v>777</v>
      </c>
    </row>
    <row r="562" spans="1:11" x14ac:dyDescent="0.2">
      <c r="A562" s="22" t="s">
        <v>2053</v>
      </c>
      <c r="B562" s="22" t="s">
        <v>68</v>
      </c>
      <c r="E562" s="22" t="s">
        <v>2054</v>
      </c>
      <c r="F562" s="22">
        <v>0.13586699999999999</v>
      </c>
      <c r="G562" s="22">
        <v>38.324199999999998</v>
      </c>
      <c r="H562" s="22" t="s">
        <v>79</v>
      </c>
      <c r="I562" s="22" t="s">
        <v>2055</v>
      </c>
      <c r="J562" s="22">
        <v>83</v>
      </c>
      <c r="K562" s="22" t="s">
        <v>101</v>
      </c>
    </row>
    <row r="563" spans="1:11" x14ac:dyDescent="0.2">
      <c r="A563" s="22" t="s">
        <v>2056</v>
      </c>
      <c r="B563" s="22" t="s">
        <v>68</v>
      </c>
      <c r="E563" s="22" t="s">
        <v>2057</v>
      </c>
      <c r="F563" s="22">
        <v>0.13587199999999999</v>
      </c>
      <c r="G563" s="22">
        <v>38.375100000000003</v>
      </c>
      <c r="H563" s="22" t="s">
        <v>70</v>
      </c>
      <c r="I563" s="22" t="s">
        <v>2058</v>
      </c>
      <c r="J563" s="22">
        <v>83</v>
      </c>
      <c r="K563" s="22" t="s">
        <v>95</v>
      </c>
    </row>
    <row r="564" spans="1:11" x14ac:dyDescent="0.2">
      <c r="A564" s="22" t="s">
        <v>2059</v>
      </c>
      <c r="B564" s="22" t="s">
        <v>68</v>
      </c>
      <c r="E564" s="22" t="s">
        <v>2060</v>
      </c>
      <c r="F564" s="22">
        <v>0.135879</v>
      </c>
      <c r="G564" s="22">
        <v>38.516599999999997</v>
      </c>
      <c r="H564" s="22" t="s">
        <v>79</v>
      </c>
      <c r="I564" s="22" t="s">
        <v>2061</v>
      </c>
      <c r="J564" s="22">
        <v>84</v>
      </c>
      <c r="K564" s="22" t="s">
        <v>1204</v>
      </c>
    </row>
    <row r="565" spans="1:11" x14ac:dyDescent="0.2">
      <c r="A565" s="22" t="s">
        <v>2062</v>
      </c>
      <c r="B565" s="22" t="s">
        <v>68</v>
      </c>
      <c r="E565" s="22" t="s">
        <v>2063</v>
      </c>
      <c r="F565" s="22">
        <v>0.13588700000000001</v>
      </c>
      <c r="G565" s="22">
        <v>38.347999999999999</v>
      </c>
      <c r="H565" s="22" t="s">
        <v>70</v>
      </c>
      <c r="I565" s="22" t="s">
        <v>2064</v>
      </c>
      <c r="J565" s="22">
        <v>83</v>
      </c>
      <c r="K565" s="22" t="s">
        <v>117</v>
      </c>
    </row>
    <row r="566" spans="1:11" x14ac:dyDescent="0.2">
      <c r="A566" s="22" t="s">
        <v>2065</v>
      </c>
      <c r="B566" s="22" t="s">
        <v>68</v>
      </c>
      <c r="E566" s="22" t="s">
        <v>2066</v>
      </c>
      <c r="F566" s="22">
        <v>0.13588700000000001</v>
      </c>
      <c r="G566" s="22">
        <v>38.514400000000002</v>
      </c>
      <c r="H566" s="22" t="s">
        <v>79</v>
      </c>
      <c r="I566" s="22" t="s">
        <v>2067</v>
      </c>
      <c r="J566" s="22">
        <v>84</v>
      </c>
      <c r="K566" s="22" t="s">
        <v>1204</v>
      </c>
    </row>
    <row r="567" spans="1:11" x14ac:dyDescent="0.2">
      <c r="A567" s="22" t="s">
        <v>2068</v>
      </c>
      <c r="B567" s="22" t="s">
        <v>68</v>
      </c>
      <c r="E567" s="22" t="s">
        <v>2069</v>
      </c>
      <c r="F567" s="22">
        <v>0.13588700000000001</v>
      </c>
      <c r="G567" s="22">
        <v>38.505499999999998</v>
      </c>
      <c r="H567" s="22" t="s">
        <v>79</v>
      </c>
      <c r="I567" s="22" t="s">
        <v>2070</v>
      </c>
      <c r="J567" s="22">
        <v>84</v>
      </c>
      <c r="K567" s="22" t="s">
        <v>2071</v>
      </c>
    </row>
    <row r="568" spans="1:11" x14ac:dyDescent="0.2">
      <c r="A568" s="22" t="s">
        <v>2072</v>
      </c>
      <c r="B568" s="22" t="s">
        <v>68</v>
      </c>
      <c r="E568" s="22" t="s">
        <v>2073</v>
      </c>
      <c r="F568" s="22">
        <v>0.13588900000000001</v>
      </c>
      <c r="G568" s="22">
        <v>38.507899999999999</v>
      </c>
      <c r="H568" s="22" t="s">
        <v>79</v>
      </c>
      <c r="I568" s="22" t="s">
        <v>2074</v>
      </c>
      <c r="J568" s="22">
        <v>84</v>
      </c>
      <c r="K568" s="22" t="s">
        <v>1204</v>
      </c>
    </row>
    <row r="569" spans="1:11" x14ac:dyDescent="0.2">
      <c r="A569" s="22" t="s">
        <v>2075</v>
      </c>
      <c r="B569" s="22" t="s">
        <v>68</v>
      </c>
      <c r="E569" s="22" t="s">
        <v>2076</v>
      </c>
      <c r="F569" s="22">
        <v>0.13589000000000001</v>
      </c>
      <c r="G569" s="22">
        <v>38.506100000000004</v>
      </c>
      <c r="H569" s="22" t="s">
        <v>70</v>
      </c>
      <c r="I569" s="22" t="s">
        <v>2077</v>
      </c>
      <c r="J569" s="22">
        <v>84</v>
      </c>
      <c r="K569" s="22" t="s">
        <v>1540</v>
      </c>
    </row>
    <row r="570" spans="1:11" x14ac:dyDescent="0.2">
      <c r="A570" s="22" t="s">
        <v>2078</v>
      </c>
      <c r="B570" s="22" t="s">
        <v>68</v>
      </c>
      <c r="E570" s="22" t="s">
        <v>2079</v>
      </c>
      <c r="F570" s="22">
        <v>0.13589200000000001</v>
      </c>
      <c r="G570" s="22">
        <v>38.512900000000002</v>
      </c>
      <c r="H570" s="22" t="s">
        <v>79</v>
      </c>
      <c r="I570" s="22" t="s">
        <v>2080</v>
      </c>
      <c r="J570" s="22">
        <v>84</v>
      </c>
      <c r="K570" s="22" t="s">
        <v>1204</v>
      </c>
    </row>
    <row r="571" spans="1:11" x14ac:dyDescent="0.2">
      <c r="A571" s="22" t="s">
        <v>2081</v>
      </c>
      <c r="B571" s="22" t="s">
        <v>68</v>
      </c>
      <c r="E571" s="22" t="s">
        <v>2082</v>
      </c>
      <c r="F571" s="22">
        <v>0.13589200000000001</v>
      </c>
      <c r="G571" s="22">
        <v>38.373100000000001</v>
      </c>
      <c r="H571" s="22" t="s">
        <v>79</v>
      </c>
      <c r="I571" s="22" t="s">
        <v>2083</v>
      </c>
      <c r="J571" s="22">
        <v>83</v>
      </c>
      <c r="K571" s="22" t="s">
        <v>95</v>
      </c>
    </row>
    <row r="572" spans="1:11" x14ac:dyDescent="0.2">
      <c r="A572" s="22" t="s">
        <v>2084</v>
      </c>
      <c r="B572" s="22" t="s">
        <v>68</v>
      </c>
      <c r="E572" s="22" t="s">
        <v>2085</v>
      </c>
      <c r="F572" s="22">
        <v>0.13589300000000001</v>
      </c>
      <c r="G572" s="22">
        <v>38.510399999999997</v>
      </c>
      <c r="H572" s="22" t="s">
        <v>79</v>
      </c>
      <c r="I572" s="22" t="s">
        <v>2086</v>
      </c>
      <c r="J572" s="22">
        <v>84</v>
      </c>
      <c r="K572" s="22" t="s">
        <v>1204</v>
      </c>
    </row>
    <row r="573" spans="1:11" x14ac:dyDescent="0.2">
      <c r="A573" s="22" t="s">
        <v>2087</v>
      </c>
      <c r="B573" s="22" t="s">
        <v>68</v>
      </c>
      <c r="E573" s="22" t="s">
        <v>2088</v>
      </c>
      <c r="F573" s="22">
        <v>0.13589899999999999</v>
      </c>
      <c r="G573" s="22">
        <v>38.316000000000003</v>
      </c>
      <c r="H573" s="22" t="s">
        <v>79</v>
      </c>
      <c r="I573" s="22" t="s">
        <v>2089</v>
      </c>
      <c r="J573" s="22">
        <v>72</v>
      </c>
      <c r="K573" s="22" t="s">
        <v>832</v>
      </c>
    </row>
    <row r="574" spans="1:11" x14ac:dyDescent="0.2">
      <c r="A574" s="22" t="s">
        <v>2090</v>
      </c>
      <c r="B574" s="22" t="s">
        <v>68</v>
      </c>
      <c r="E574" s="22" t="s">
        <v>2091</v>
      </c>
      <c r="F574" s="22">
        <v>0.13589999999999999</v>
      </c>
      <c r="G574" s="22">
        <v>38.512099999999997</v>
      </c>
      <c r="H574" s="22" t="s">
        <v>79</v>
      </c>
      <c r="I574" s="22" t="s">
        <v>2092</v>
      </c>
      <c r="J574" s="22">
        <v>84</v>
      </c>
      <c r="K574" s="22" t="s">
        <v>125</v>
      </c>
    </row>
    <row r="575" spans="1:11" x14ac:dyDescent="0.2">
      <c r="A575" s="22" t="s">
        <v>2093</v>
      </c>
      <c r="B575" s="22" t="s">
        <v>68</v>
      </c>
      <c r="E575" s="22" t="s">
        <v>2094</v>
      </c>
      <c r="F575" s="22">
        <v>0.135904</v>
      </c>
      <c r="G575" s="22">
        <v>38.384399999999999</v>
      </c>
      <c r="H575" s="22" t="s">
        <v>70</v>
      </c>
      <c r="I575" s="22" t="s">
        <v>2095</v>
      </c>
      <c r="J575" s="22">
        <v>83</v>
      </c>
      <c r="K575" s="22" t="s">
        <v>95</v>
      </c>
    </row>
    <row r="576" spans="1:11" x14ac:dyDescent="0.2">
      <c r="A576" s="22" t="s">
        <v>2096</v>
      </c>
      <c r="B576" s="22" t="s">
        <v>68</v>
      </c>
      <c r="E576" s="22" t="s">
        <v>2097</v>
      </c>
      <c r="F576" s="22">
        <v>0.135905</v>
      </c>
      <c r="G576" s="22">
        <v>38.727800000000002</v>
      </c>
      <c r="H576" s="22" t="s">
        <v>79</v>
      </c>
      <c r="I576" s="22" t="s">
        <v>2098</v>
      </c>
      <c r="J576" s="22">
        <v>79</v>
      </c>
      <c r="K576" s="22" t="s">
        <v>457</v>
      </c>
    </row>
    <row r="577" spans="1:11" x14ac:dyDescent="0.2">
      <c r="A577" s="22" t="s">
        <v>2099</v>
      </c>
      <c r="B577" s="22" t="s">
        <v>68</v>
      </c>
      <c r="E577" s="22" t="s">
        <v>2100</v>
      </c>
      <c r="F577" s="22">
        <v>0.13592499999999999</v>
      </c>
      <c r="G577" s="22">
        <v>38.506500000000003</v>
      </c>
      <c r="H577" s="22" t="s">
        <v>79</v>
      </c>
      <c r="I577" s="22" t="s">
        <v>2101</v>
      </c>
      <c r="J577" s="22">
        <v>84</v>
      </c>
      <c r="K577" s="22" t="s">
        <v>1204</v>
      </c>
    </row>
    <row r="578" spans="1:11" x14ac:dyDescent="0.2">
      <c r="A578" s="22" t="s">
        <v>2102</v>
      </c>
      <c r="B578" s="22" t="s">
        <v>68</v>
      </c>
      <c r="E578" s="22" t="s">
        <v>2103</v>
      </c>
      <c r="F578" s="22">
        <v>0.135934</v>
      </c>
      <c r="G578" s="22">
        <v>38.483400000000003</v>
      </c>
      <c r="H578" s="22" t="s">
        <v>79</v>
      </c>
      <c r="I578" s="22" t="s">
        <v>2104</v>
      </c>
      <c r="J578" s="22">
        <v>84</v>
      </c>
      <c r="K578" s="22" t="s">
        <v>1204</v>
      </c>
    </row>
    <row r="579" spans="1:11" x14ac:dyDescent="0.2">
      <c r="A579" s="22" t="s">
        <v>2105</v>
      </c>
      <c r="B579" s="22" t="s">
        <v>68</v>
      </c>
      <c r="E579" s="22" t="s">
        <v>2106</v>
      </c>
      <c r="F579" s="22">
        <v>0.135935</v>
      </c>
      <c r="G579" s="22">
        <v>38.485300000000002</v>
      </c>
      <c r="H579" s="22" t="s">
        <v>79</v>
      </c>
      <c r="I579" s="22" t="s">
        <v>2107</v>
      </c>
      <c r="J579" s="22">
        <v>84</v>
      </c>
      <c r="K579" s="22" t="s">
        <v>1204</v>
      </c>
    </row>
    <row r="580" spans="1:11" x14ac:dyDescent="0.2">
      <c r="A580" s="22" t="s">
        <v>2108</v>
      </c>
      <c r="B580" s="22" t="s">
        <v>68</v>
      </c>
      <c r="E580" s="22" t="s">
        <v>2109</v>
      </c>
      <c r="F580" s="22">
        <v>0.135938</v>
      </c>
      <c r="G580" s="22">
        <v>38.484499999999997</v>
      </c>
      <c r="H580" s="22" t="s">
        <v>79</v>
      </c>
      <c r="I580" s="22" t="s">
        <v>2110</v>
      </c>
      <c r="J580" s="22">
        <v>84</v>
      </c>
      <c r="K580" s="22" t="s">
        <v>1204</v>
      </c>
    </row>
    <row r="581" spans="1:11" x14ac:dyDescent="0.2">
      <c r="A581" s="22" t="s">
        <v>2111</v>
      </c>
      <c r="B581" s="22" t="s">
        <v>68</v>
      </c>
      <c r="E581" s="22" t="s">
        <v>2112</v>
      </c>
      <c r="F581" s="22">
        <v>0.135939</v>
      </c>
      <c r="G581" s="22">
        <v>38.485599999999998</v>
      </c>
      <c r="H581" s="22" t="s">
        <v>79</v>
      </c>
      <c r="I581" s="22" t="s">
        <v>2113</v>
      </c>
      <c r="J581" s="22">
        <v>84</v>
      </c>
      <c r="K581" s="22" t="s">
        <v>1204</v>
      </c>
    </row>
    <row r="582" spans="1:11" x14ac:dyDescent="0.2">
      <c r="A582" s="22" t="s">
        <v>2114</v>
      </c>
      <c r="B582" s="22" t="s">
        <v>68</v>
      </c>
      <c r="E582" s="22" t="s">
        <v>2115</v>
      </c>
      <c r="F582" s="22">
        <v>0.13594200000000001</v>
      </c>
      <c r="G582" s="22">
        <v>38.489199999999997</v>
      </c>
      <c r="H582" s="22" t="s">
        <v>79</v>
      </c>
      <c r="I582" s="22" t="s">
        <v>2116</v>
      </c>
      <c r="J582" s="22">
        <v>84</v>
      </c>
      <c r="K582" s="22" t="s">
        <v>1204</v>
      </c>
    </row>
    <row r="583" spans="1:11" x14ac:dyDescent="0.2">
      <c r="A583" s="22" t="s">
        <v>2117</v>
      </c>
      <c r="B583" s="22" t="s">
        <v>68</v>
      </c>
      <c r="E583" s="22" t="s">
        <v>2118</v>
      </c>
      <c r="F583" s="22">
        <v>0.13594400000000001</v>
      </c>
      <c r="G583" s="22">
        <v>38.488599999999998</v>
      </c>
      <c r="H583" s="22" t="s">
        <v>79</v>
      </c>
      <c r="I583" s="22" t="s">
        <v>2119</v>
      </c>
      <c r="J583" s="22">
        <v>84</v>
      </c>
      <c r="K583" s="22" t="s">
        <v>125</v>
      </c>
    </row>
    <row r="584" spans="1:11" x14ac:dyDescent="0.2">
      <c r="A584" s="22" t="s">
        <v>2120</v>
      </c>
      <c r="B584" s="22" t="s">
        <v>68</v>
      </c>
      <c r="E584" s="22" t="s">
        <v>2121</v>
      </c>
      <c r="F584" s="22">
        <v>0.13594500000000001</v>
      </c>
      <c r="G584" s="22">
        <v>38.491999999999997</v>
      </c>
      <c r="H584" s="22" t="s">
        <v>79</v>
      </c>
      <c r="I584" s="22" t="s">
        <v>2122</v>
      </c>
      <c r="J584" s="22">
        <v>84</v>
      </c>
      <c r="K584" s="22" t="s">
        <v>1204</v>
      </c>
    </row>
    <row r="585" spans="1:11" x14ac:dyDescent="0.2">
      <c r="A585" s="22" t="s">
        <v>2123</v>
      </c>
      <c r="B585" s="22" t="s">
        <v>68</v>
      </c>
      <c r="E585" s="22" t="s">
        <v>2124</v>
      </c>
      <c r="F585" s="22">
        <v>0.13594600000000001</v>
      </c>
      <c r="G585" s="22">
        <v>38.4895</v>
      </c>
      <c r="H585" s="22" t="s">
        <v>79</v>
      </c>
      <c r="I585" s="22" t="s">
        <v>2125</v>
      </c>
      <c r="J585" s="22">
        <v>84</v>
      </c>
      <c r="K585" s="22" t="s">
        <v>1204</v>
      </c>
    </row>
    <row r="586" spans="1:11" x14ac:dyDescent="0.2">
      <c r="A586" s="22" t="s">
        <v>2126</v>
      </c>
      <c r="B586" s="22" t="s">
        <v>68</v>
      </c>
      <c r="E586" s="22" t="s">
        <v>2127</v>
      </c>
      <c r="F586" s="22">
        <v>0.13594600000000001</v>
      </c>
      <c r="G586" s="22">
        <v>38.4895</v>
      </c>
      <c r="H586" s="22" t="s">
        <v>79</v>
      </c>
      <c r="I586" s="22" t="s">
        <v>2128</v>
      </c>
      <c r="J586" s="22">
        <v>84</v>
      </c>
      <c r="K586" s="22" t="s">
        <v>1204</v>
      </c>
    </row>
    <row r="587" spans="1:11" x14ac:dyDescent="0.2">
      <c r="A587" s="22" t="s">
        <v>2129</v>
      </c>
      <c r="B587" s="22" t="s">
        <v>68</v>
      </c>
      <c r="E587" s="22" t="s">
        <v>2130</v>
      </c>
      <c r="F587" s="22">
        <v>0.13594999999999999</v>
      </c>
      <c r="G587" s="22">
        <v>38.6708</v>
      </c>
      <c r="H587" s="22" t="s">
        <v>79</v>
      </c>
      <c r="I587" s="22" t="s">
        <v>2131</v>
      </c>
      <c r="J587" s="22">
        <v>83</v>
      </c>
      <c r="K587" s="22" t="s">
        <v>1603</v>
      </c>
    </row>
    <row r="588" spans="1:11" x14ac:dyDescent="0.2">
      <c r="A588" s="22" t="s">
        <v>2132</v>
      </c>
      <c r="B588" s="22" t="s">
        <v>68</v>
      </c>
      <c r="E588" s="22" t="s">
        <v>2133</v>
      </c>
      <c r="F588" s="22">
        <v>0.13595499999999999</v>
      </c>
      <c r="G588" s="22">
        <v>38.516399999999997</v>
      </c>
      <c r="H588" s="22" t="s">
        <v>79</v>
      </c>
      <c r="I588" s="22" t="s">
        <v>2134</v>
      </c>
      <c r="J588" s="22">
        <v>84</v>
      </c>
      <c r="K588" s="22" t="s">
        <v>1204</v>
      </c>
    </row>
    <row r="589" spans="1:11" x14ac:dyDescent="0.2">
      <c r="A589" s="22" t="s">
        <v>2135</v>
      </c>
      <c r="B589" s="22" t="s">
        <v>68</v>
      </c>
      <c r="E589" s="22" t="s">
        <v>2136</v>
      </c>
      <c r="F589" s="22">
        <v>0.135994</v>
      </c>
      <c r="G589" s="22">
        <v>38.636299999999999</v>
      </c>
      <c r="H589" s="22" t="s">
        <v>79</v>
      </c>
      <c r="I589" s="22" t="s">
        <v>2137</v>
      </c>
      <c r="J589" s="22">
        <v>83</v>
      </c>
      <c r="K589" s="22" t="s">
        <v>101</v>
      </c>
    </row>
    <row r="590" spans="1:11" x14ac:dyDescent="0.2">
      <c r="A590" s="22" t="s">
        <v>2138</v>
      </c>
      <c r="B590" s="22" t="s">
        <v>68</v>
      </c>
      <c r="E590" s="22" t="s">
        <v>2139</v>
      </c>
      <c r="F590" s="22">
        <v>0.13600599999999999</v>
      </c>
      <c r="G590" s="22">
        <v>38.484299999999998</v>
      </c>
      <c r="H590" s="22" t="s">
        <v>79</v>
      </c>
      <c r="I590" s="22" t="s">
        <v>2140</v>
      </c>
      <c r="J590" s="22">
        <v>84</v>
      </c>
      <c r="K590" s="22" t="s">
        <v>1204</v>
      </c>
    </row>
    <row r="591" spans="1:11" x14ac:dyDescent="0.2">
      <c r="A591" s="22" t="s">
        <v>2141</v>
      </c>
      <c r="B591" s="22" t="s">
        <v>68</v>
      </c>
      <c r="E591" s="22" t="s">
        <v>2142</v>
      </c>
      <c r="F591" s="22">
        <v>0.136048</v>
      </c>
      <c r="G591" s="22">
        <v>38.392299999999999</v>
      </c>
      <c r="H591" s="22" t="s">
        <v>79</v>
      </c>
      <c r="I591" s="22" t="s">
        <v>2143</v>
      </c>
      <c r="J591" s="22">
        <v>80</v>
      </c>
      <c r="K591" s="22" t="s">
        <v>2144</v>
      </c>
    </row>
    <row r="592" spans="1:11" x14ac:dyDescent="0.2">
      <c r="A592" s="22" t="s">
        <v>2145</v>
      </c>
      <c r="B592" s="22" t="s">
        <v>68</v>
      </c>
      <c r="E592" s="22" t="s">
        <v>2146</v>
      </c>
      <c r="F592" s="22">
        <v>0.13607900000000001</v>
      </c>
      <c r="G592" s="22">
        <v>38.640099999999997</v>
      </c>
      <c r="H592" s="22" t="s">
        <v>79</v>
      </c>
      <c r="I592" s="22" t="s">
        <v>2147</v>
      </c>
      <c r="J592" s="22">
        <v>83</v>
      </c>
      <c r="K592" s="22" t="s">
        <v>101</v>
      </c>
    </row>
    <row r="593" spans="1:11" x14ac:dyDescent="0.2">
      <c r="A593" s="22" t="s">
        <v>2148</v>
      </c>
      <c r="B593" s="22" t="s">
        <v>68</v>
      </c>
      <c r="E593" s="22" t="s">
        <v>2149</v>
      </c>
      <c r="F593" s="22">
        <v>0.13608500000000001</v>
      </c>
      <c r="G593" s="22">
        <v>38.465699999999998</v>
      </c>
      <c r="H593" s="22" t="s">
        <v>70</v>
      </c>
      <c r="I593" s="22" t="s">
        <v>2150</v>
      </c>
      <c r="J593" s="22">
        <v>83</v>
      </c>
      <c r="K593" s="22" t="s">
        <v>84</v>
      </c>
    </row>
    <row r="594" spans="1:11" x14ac:dyDescent="0.2">
      <c r="A594" s="22" t="s">
        <v>2151</v>
      </c>
      <c r="B594" s="22" t="s">
        <v>68</v>
      </c>
      <c r="E594" s="22" t="s">
        <v>2152</v>
      </c>
      <c r="F594" s="22">
        <v>0.13608799999999999</v>
      </c>
      <c r="G594" s="22">
        <v>38.507399999999997</v>
      </c>
      <c r="H594" s="22" t="s">
        <v>70</v>
      </c>
      <c r="I594" s="22" t="s">
        <v>2153</v>
      </c>
      <c r="J594" s="22">
        <v>82</v>
      </c>
      <c r="K594" s="22" t="s">
        <v>117</v>
      </c>
    </row>
    <row r="595" spans="1:11" x14ac:dyDescent="0.2">
      <c r="A595" s="22" t="s">
        <v>2154</v>
      </c>
      <c r="B595" s="22" t="s">
        <v>68</v>
      </c>
      <c r="E595" s="22" t="s">
        <v>2155</v>
      </c>
      <c r="F595" s="22">
        <v>0.136104</v>
      </c>
      <c r="G595" s="22">
        <v>38.5169</v>
      </c>
      <c r="H595" s="22" t="s">
        <v>70</v>
      </c>
      <c r="I595" s="22" t="s">
        <v>2156</v>
      </c>
      <c r="J595" s="22">
        <v>84</v>
      </c>
      <c r="K595" s="22" t="s">
        <v>1540</v>
      </c>
    </row>
    <row r="596" spans="1:11" x14ac:dyDescent="0.2">
      <c r="A596" s="22" t="s">
        <v>2157</v>
      </c>
      <c r="B596" s="22" t="s">
        <v>68</v>
      </c>
      <c r="E596" s="22" t="s">
        <v>2158</v>
      </c>
      <c r="F596" s="22">
        <v>0.136133</v>
      </c>
      <c r="G596" s="22">
        <v>38.944299999999998</v>
      </c>
      <c r="H596" s="22" t="s">
        <v>79</v>
      </c>
      <c r="I596" s="22" t="s">
        <v>2159</v>
      </c>
      <c r="J596" s="22">
        <v>86</v>
      </c>
      <c r="K596" s="22" t="s">
        <v>1238</v>
      </c>
    </row>
    <row r="597" spans="1:11" x14ac:dyDescent="0.2">
      <c r="A597" s="22" t="s">
        <v>2160</v>
      </c>
      <c r="B597" s="22" t="s">
        <v>68</v>
      </c>
      <c r="E597" s="22" t="s">
        <v>2161</v>
      </c>
      <c r="F597" s="22">
        <v>0.13614499999999999</v>
      </c>
      <c r="G597" s="22">
        <v>38.938600000000001</v>
      </c>
      <c r="H597" s="22" t="s">
        <v>79</v>
      </c>
      <c r="I597" s="22" t="s">
        <v>2162</v>
      </c>
      <c r="J597" s="22">
        <v>83</v>
      </c>
      <c r="K597" s="22" t="s">
        <v>1431</v>
      </c>
    </row>
    <row r="598" spans="1:11" x14ac:dyDescent="0.2">
      <c r="A598" s="22" t="s">
        <v>2163</v>
      </c>
      <c r="B598" s="22" t="s">
        <v>68</v>
      </c>
      <c r="E598" s="22" t="s">
        <v>2164</v>
      </c>
      <c r="F598" s="22">
        <v>0.136157</v>
      </c>
      <c r="G598" s="22">
        <v>38.290399999999998</v>
      </c>
      <c r="H598" s="22" t="s">
        <v>79</v>
      </c>
      <c r="I598" s="22" t="s">
        <v>2165</v>
      </c>
      <c r="J598" s="22">
        <v>82</v>
      </c>
      <c r="K598" s="22" t="s">
        <v>2166</v>
      </c>
    </row>
    <row r="599" spans="1:11" x14ac:dyDescent="0.2">
      <c r="A599" s="22" t="s">
        <v>2167</v>
      </c>
      <c r="B599" s="22" t="s">
        <v>68</v>
      </c>
      <c r="E599" s="22" t="s">
        <v>2168</v>
      </c>
      <c r="F599" s="22">
        <v>0.136189</v>
      </c>
      <c r="G599" s="22">
        <v>38.307099999999998</v>
      </c>
      <c r="H599" s="22" t="s">
        <v>79</v>
      </c>
      <c r="I599" s="22" t="s">
        <v>2169</v>
      </c>
      <c r="J599" s="22">
        <v>83</v>
      </c>
      <c r="K599" s="22" t="s">
        <v>1431</v>
      </c>
    </row>
    <row r="600" spans="1:11" x14ac:dyDescent="0.2">
      <c r="A600" s="22" t="s">
        <v>2170</v>
      </c>
      <c r="B600" s="22" t="s">
        <v>68</v>
      </c>
      <c r="E600" s="22" t="s">
        <v>2171</v>
      </c>
      <c r="F600" s="22">
        <v>0.13619400000000001</v>
      </c>
      <c r="G600" s="22">
        <v>35.092599999999997</v>
      </c>
      <c r="H600" s="22" t="s">
        <v>79</v>
      </c>
      <c r="I600" s="22" t="s">
        <v>2172</v>
      </c>
      <c r="J600" s="22">
        <v>81</v>
      </c>
      <c r="K600" s="22" t="s">
        <v>1287</v>
      </c>
    </row>
    <row r="601" spans="1:11" x14ac:dyDescent="0.2">
      <c r="A601" s="22" t="s">
        <v>2173</v>
      </c>
      <c r="B601" s="22" t="s">
        <v>68</v>
      </c>
      <c r="E601" s="22" t="s">
        <v>2174</v>
      </c>
      <c r="F601" s="22">
        <v>0.13619600000000001</v>
      </c>
      <c r="G601" s="22">
        <v>35.078899999999997</v>
      </c>
      <c r="H601" s="22" t="s">
        <v>79</v>
      </c>
      <c r="I601" s="22" t="s">
        <v>2175</v>
      </c>
      <c r="J601" s="22">
        <v>82</v>
      </c>
      <c r="K601" s="22" t="s">
        <v>893</v>
      </c>
    </row>
    <row r="602" spans="1:11" x14ac:dyDescent="0.2">
      <c r="A602" s="22" t="s">
        <v>2176</v>
      </c>
      <c r="B602" s="22" t="s">
        <v>68</v>
      </c>
      <c r="E602" s="22" t="s">
        <v>2177</v>
      </c>
      <c r="F602" s="22">
        <v>0.136213</v>
      </c>
      <c r="G602" s="22">
        <v>38.771599999999999</v>
      </c>
      <c r="H602" s="22" t="s">
        <v>70</v>
      </c>
      <c r="I602" s="22" t="s">
        <v>2178</v>
      </c>
      <c r="J602" s="22">
        <v>83</v>
      </c>
      <c r="K602" s="22" t="s">
        <v>98</v>
      </c>
    </row>
    <row r="603" spans="1:11" x14ac:dyDescent="0.2">
      <c r="A603" s="22" t="s">
        <v>2179</v>
      </c>
      <c r="B603" s="22" t="s">
        <v>68</v>
      </c>
      <c r="E603" s="22" t="s">
        <v>2180</v>
      </c>
      <c r="F603" s="22">
        <v>0.13623099999999999</v>
      </c>
      <c r="G603" s="22">
        <v>38.472200000000001</v>
      </c>
      <c r="H603" s="22" t="s">
        <v>79</v>
      </c>
      <c r="I603" s="22" t="s">
        <v>2181</v>
      </c>
      <c r="J603" s="22">
        <v>83</v>
      </c>
      <c r="K603" s="22" t="s">
        <v>1431</v>
      </c>
    </row>
    <row r="604" spans="1:11" x14ac:dyDescent="0.2">
      <c r="A604" s="22" t="s">
        <v>2182</v>
      </c>
      <c r="B604" s="22" t="s">
        <v>68</v>
      </c>
      <c r="E604" s="22" t="s">
        <v>2183</v>
      </c>
      <c r="F604" s="22">
        <v>0.13627800000000001</v>
      </c>
      <c r="G604" s="22">
        <v>38.626199999999997</v>
      </c>
      <c r="H604" s="22" t="s">
        <v>70</v>
      </c>
      <c r="I604" s="22" t="s">
        <v>2184</v>
      </c>
      <c r="J604" s="22">
        <v>83</v>
      </c>
      <c r="K604" s="22" t="s">
        <v>117</v>
      </c>
    </row>
    <row r="605" spans="1:11" x14ac:dyDescent="0.2">
      <c r="A605" s="22" t="s">
        <v>2185</v>
      </c>
      <c r="B605" s="22" t="s">
        <v>68</v>
      </c>
      <c r="E605" s="22" t="s">
        <v>2186</v>
      </c>
      <c r="F605" s="22">
        <v>0.13630300000000001</v>
      </c>
      <c r="G605" s="22">
        <v>38.999899999999997</v>
      </c>
      <c r="H605" s="22" t="s">
        <v>70</v>
      </c>
      <c r="I605" s="22" t="s">
        <v>2187</v>
      </c>
      <c r="J605" s="22">
        <v>83</v>
      </c>
      <c r="K605" s="22" t="s">
        <v>2188</v>
      </c>
    </row>
    <row r="606" spans="1:11" x14ac:dyDescent="0.2">
      <c r="A606" s="22" t="s">
        <v>2189</v>
      </c>
      <c r="B606" s="22" t="s">
        <v>68</v>
      </c>
      <c r="E606" s="22" t="s">
        <v>2190</v>
      </c>
      <c r="F606" s="22">
        <v>0.13631399999999999</v>
      </c>
      <c r="G606" s="22">
        <v>38.809699999999999</v>
      </c>
      <c r="H606" s="22" t="s">
        <v>79</v>
      </c>
      <c r="I606" s="22" t="s">
        <v>2191</v>
      </c>
      <c r="J606" s="22">
        <v>86</v>
      </c>
      <c r="K606" s="22" t="s">
        <v>327</v>
      </c>
    </row>
    <row r="607" spans="1:11" x14ac:dyDescent="0.2">
      <c r="A607" s="22" t="s">
        <v>2192</v>
      </c>
      <c r="B607" s="22" t="s">
        <v>68</v>
      </c>
      <c r="E607" s="22" t="s">
        <v>2193</v>
      </c>
      <c r="F607" s="22">
        <v>0.136327</v>
      </c>
      <c r="G607" s="22">
        <v>38.552199999999999</v>
      </c>
      <c r="H607" s="22" t="s">
        <v>79</v>
      </c>
      <c r="I607" s="22" t="s">
        <v>2194</v>
      </c>
      <c r="J607" s="22">
        <v>82</v>
      </c>
      <c r="K607" s="22" t="s">
        <v>2195</v>
      </c>
    </row>
    <row r="608" spans="1:11" x14ac:dyDescent="0.2">
      <c r="A608" s="22" t="s">
        <v>2196</v>
      </c>
      <c r="B608" s="22" t="s">
        <v>68</v>
      </c>
      <c r="E608" s="22" t="s">
        <v>2197</v>
      </c>
      <c r="F608" s="22">
        <v>0.13633000000000001</v>
      </c>
      <c r="G608" s="22">
        <v>38.552</v>
      </c>
      <c r="H608" s="22" t="s">
        <v>79</v>
      </c>
      <c r="I608" s="22" t="s">
        <v>2198</v>
      </c>
      <c r="J608" s="22">
        <v>82</v>
      </c>
      <c r="K608" s="22" t="s">
        <v>2195</v>
      </c>
    </row>
    <row r="609" spans="1:11" x14ac:dyDescent="0.2">
      <c r="A609" s="22" t="s">
        <v>2199</v>
      </c>
      <c r="B609" s="22" t="s">
        <v>68</v>
      </c>
      <c r="E609" s="22" t="s">
        <v>2200</v>
      </c>
      <c r="F609" s="22">
        <v>0.13634599999999999</v>
      </c>
      <c r="G609" s="22">
        <v>38.447000000000003</v>
      </c>
      <c r="H609" s="22" t="s">
        <v>70</v>
      </c>
      <c r="I609" s="22" t="s">
        <v>2201</v>
      </c>
      <c r="J609" s="22">
        <v>83</v>
      </c>
      <c r="K609" s="22" t="s">
        <v>1521</v>
      </c>
    </row>
    <row r="610" spans="1:11" x14ac:dyDescent="0.2">
      <c r="A610" s="22" t="s">
        <v>2202</v>
      </c>
      <c r="B610" s="22" t="s">
        <v>68</v>
      </c>
      <c r="E610" s="22" t="s">
        <v>2203</v>
      </c>
      <c r="F610" s="22">
        <v>0.136351</v>
      </c>
      <c r="G610" s="22">
        <v>38.777099999999997</v>
      </c>
      <c r="H610" s="22" t="s">
        <v>70</v>
      </c>
      <c r="I610" s="22" t="s">
        <v>2204</v>
      </c>
      <c r="J610" s="22">
        <v>83</v>
      </c>
      <c r="K610" s="22" t="s">
        <v>98</v>
      </c>
    </row>
    <row r="611" spans="1:11" x14ac:dyDescent="0.2">
      <c r="A611" s="22" t="s">
        <v>2205</v>
      </c>
      <c r="B611" s="22" t="s">
        <v>68</v>
      </c>
      <c r="E611" s="22" t="s">
        <v>2206</v>
      </c>
      <c r="F611" s="22">
        <v>0.13636400000000001</v>
      </c>
      <c r="G611" s="22">
        <v>39.016199999999998</v>
      </c>
      <c r="H611" s="22" t="s">
        <v>70</v>
      </c>
      <c r="I611" s="22" t="s">
        <v>2207</v>
      </c>
      <c r="J611" s="22">
        <v>84</v>
      </c>
      <c r="K611" s="22" t="s">
        <v>98</v>
      </c>
    </row>
    <row r="612" spans="1:11" x14ac:dyDescent="0.2">
      <c r="A612" s="22" t="s">
        <v>2208</v>
      </c>
      <c r="B612" s="22" t="s">
        <v>68</v>
      </c>
      <c r="E612" s="22" t="s">
        <v>2209</v>
      </c>
      <c r="F612" s="22">
        <v>0.136377</v>
      </c>
      <c r="G612" s="22">
        <v>38.78</v>
      </c>
      <c r="H612" s="22" t="s">
        <v>70</v>
      </c>
      <c r="I612" s="22" t="s">
        <v>2210</v>
      </c>
      <c r="J612" s="22">
        <v>84</v>
      </c>
      <c r="K612" s="22" t="s">
        <v>572</v>
      </c>
    </row>
    <row r="613" spans="1:11" x14ac:dyDescent="0.2">
      <c r="A613" s="22" t="s">
        <v>2211</v>
      </c>
      <c r="B613" s="22" t="s">
        <v>68</v>
      </c>
      <c r="E613" s="22" t="s">
        <v>2212</v>
      </c>
      <c r="F613" s="22">
        <v>0.13639499999999999</v>
      </c>
      <c r="G613" s="22">
        <v>38.471400000000003</v>
      </c>
      <c r="H613" s="22" t="s">
        <v>70</v>
      </c>
      <c r="I613" s="22" t="s">
        <v>2213</v>
      </c>
      <c r="J613" s="22">
        <v>84</v>
      </c>
      <c r="K613" s="22" t="s">
        <v>1540</v>
      </c>
    </row>
    <row r="614" spans="1:11" x14ac:dyDescent="0.2">
      <c r="A614" s="22" t="s">
        <v>2214</v>
      </c>
      <c r="B614" s="22" t="s">
        <v>68</v>
      </c>
      <c r="E614" s="22" t="s">
        <v>2215</v>
      </c>
      <c r="F614" s="22">
        <v>0.136403</v>
      </c>
      <c r="G614" s="22">
        <v>38.450800000000001</v>
      </c>
      <c r="H614" s="22" t="s">
        <v>79</v>
      </c>
      <c r="I614" s="22" t="s">
        <v>2216</v>
      </c>
      <c r="J614" s="22">
        <v>83</v>
      </c>
      <c r="K614" s="22" t="s">
        <v>101</v>
      </c>
    </row>
    <row r="615" spans="1:11" x14ac:dyDescent="0.2">
      <c r="A615" s="22" t="s">
        <v>2217</v>
      </c>
      <c r="B615" s="22" t="s">
        <v>68</v>
      </c>
      <c r="E615" s="22" t="s">
        <v>2218</v>
      </c>
      <c r="F615" s="22">
        <v>0.13643</v>
      </c>
      <c r="G615" s="22">
        <v>35.828600000000002</v>
      </c>
      <c r="H615" s="22" t="s">
        <v>79</v>
      </c>
      <c r="I615" s="22" t="s">
        <v>2219</v>
      </c>
      <c r="J615" s="22">
        <v>83</v>
      </c>
      <c r="K615" s="22" t="s">
        <v>2220</v>
      </c>
    </row>
    <row r="616" spans="1:11" x14ac:dyDescent="0.2">
      <c r="A616" s="22" t="s">
        <v>2221</v>
      </c>
      <c r="B616" s="22" t="s">
        <v>68</v>
      </c>
      <c r="E616" s="22" t="s">
        <v>2222</v>
      </c>
      <c r="F616" s="22">
        <v>0.13645499999999999</v>
      </c>
      <c r="G616" s="22">
        <v>37.2042</v>
      </c>
      <c r="H616" s="22" t="s">
        <v>79</v>
      </c>
      <c r="I616" s="22" t="s">
        <v>2223</v>
      </c>
      <c r="J616" s="22">
        <v>83</v>
      </c>
      <c r="K616" s="22" t="s">
        <v>353</v>
      </c>
    </row>
    <row r="617" spans="1:11" x14ac:dyDescent="0.2">
      <c r="A617" s="22" t="s">
        <v>2224</v>
      </c>
      <c r="B617" s="22" t="s">
        <v>68</v>
      </c>
      <c r="E617" s="22" t="s">
        <v>2225</v>
      </c>
      <c r="F617" s="22">
        <v>0.136461</v>
      </c>
      <c r="G617" s="22">
        <v>38.995800000000003</v>
      </c>
      <c r="H617" s="22" t="s">
        <v>79</v>
      </c>
      <c r="I617" s="22" t="s">
        <v>2226</v>
      </c>
      <c r="J617" s="22">
        <v>83</v>
      </c>
      <c r="K617" s="22" t="s">
        <v>75</v>
      </c>
    </row>
    <row r="618" spans="1:11" x14ac:dyDescent="0.2">
      <c r="A618" s="22" t="s">
        <v>2227</v>
      </c>
      <c r="B618" s="22" t="s">
        <v>68</v>
      </c>
      <c r="E618" s="22" t="s">
        <v>2228</v>
      </c>
      <c r="F618" s="22">
        <v>0.136462</v>
      </c>
      <c r="G618" s="22">
        <v>38.319099999999999</v>
      </c>
      <c r="H618" s="22" t="s">
        <v>79</v>
      </c>
      <c r="I618" s="22" t="s">
        <v>2229</v>
      </c>
      <c r="J618" s="22">
        <v>83</v>
      </c>
      <c r="K618" s="22" t="s">
        <v>2230</v>
      </c>
    </row>
    <row r="619" spans="1:11" x14ac:dyDescent="0.2">
      <c r="A619" s="22" t="s">
        <v>2231</v>
      </c>
      <c r="B619" s="22" t="s">
        <v>68</v>
      </c>
      <c r="E619" s="22" t="s">
        <v>2232</v>
      </c>
      <c r="F619" s="22">
        <v>0.136522</v>
      </c>
      <c r="G619" s="22">
        <v>38.542499999999997</v>
      </c>
      <c r="H619" s="22" t="s">
        <v>79</v>
      </c>
      <c r="I619" s="22" t="s">
        <v>2233</v>
      </c>
      <c r="J619" s="22">
        <v>82</v>
      </c>
      <c r="K619" s="22" t="s">
        <v>944</v>
      </c>
    </row>
    <row r="620" spans="1:11" x14ac:dyDescent="0.2">
      <c r="A620" s="22" t="s">
        <v>2234</v>
      </c>
      <c r="B620" s="22" t="s">
        <v>68</v>
      </c>
      <c r="D620" s="22" t="s">
        <v>2235</v>
      </c>
      <c r="E620" s="22" t="s">
        <v>2236</v>
      </c>
      <c r="F620" s="22">
        <v>0.13653599999999999</v>
      </c>
      <c r="G620" s="22">
        <v>38.3035</v>
      </c>
      <c r="H620" s="22" t="s">
        <v>79</v>
      </c>
      <c r="I620" s="22" t="s">
        <v>2237</v>
      </c>
      <c r="J620" s="22">
        <v>83</v>
      </c>
      <c r="K620" s="22" t="s">
        <v>117</v>
      </c>
    </row>
    <row r="621" spans="1:11" x14ac:dyDescent="0.2">
      <c r="A621" s="22" t="s">
        <v>2238</v>
      </c>
      <c r="B621" s="22" t="s">
        <v>68</v>
      </c>
      <c r="E621" s="22" t="s">
        <v>2239</v>
      </c>
      <c r="F621" s="22">
        <v>0.13653899999999999</v>
      </c>
      <c r="G621" s="22">
        <v>38.509099999999997</v>
      </c>
      <c r="H621" s="22" t="s">
        <v>70</v>
      </c>
      <c r="I621" s="22" t="s">
        <v>2240</v>
      </c>
      <c r="J621" s="22">
        <v>84</v>
      </c>
      <c r="K621" s="22" t="s">
        <v>117</v>
      </c>
    </row>
    <row r="622" spans="1:11" x14ac:dyDescent="0.2">
      <c r="A622" s="22" t="s">
        <v>2241</v>
      </c>
      <c r="B622" s="22" t="s">
        <v>68</v>
      </c>
      <c r="E622" s="22" t="s">
        <v>2242</v>
      </c>
      <c r="F622" s="22">
        <v>0.13655100000000001</v>
      </c>
      <c r="G622" s="22">
        <v>38.878500000000003</v>
      </c>
      <c r="H622" s="22" t="s">
        <v>70</v>
      </c>
      <c r="I622" s="22" t="s">
        <v>2243</v>
      </c>
      <c r="J622" s="22">
        <v>83</v>
      </c>
      <c r="K622" s="22" t="s">
        <v>2188</v>
      </c>
    </row>
    <row r="623" spans="1:11" x14ac:dyDescent="0.2">
      <c r="A623" s="22" t="s">
        <v>2244</v>
      </c>
      <c r="B623" s="22" t="s">
        <v>68</v>
      </c>
      <c r="E623" s="22" t="s">
        <v>2245</v>
      </c>
      <c r="F623" s="22">
        <v>0.13656299999999999</v>
      </c>
      <c r="G623" s="22">
        <v>39.0443</v>
      </c>
      <c r="H623" s="22" t="s">
        <v>79</v>
      </c>
      <c r="I623" s="22" t="s">
        <v>2246</v>
      </c>
      <c r="J623" s="22">
        <v>83</v>
      </c>
      <c r="K623" s="22" t="s">
        <v>726</v>
      </c>
    </row>
    <row r="624" spans="1:11" x14ac:dyDescent="0.2">
      <c r="A624" s="22" t="s">
        <v>2247</v>
      </c>
      <c r="B624" s="22" t="s">
        <v>68</v>
      </c>
      <c r="E624" s="22" t="s">
        <v>2248</v>
      </c>
      <c r="F624" s="22">
        <v>0.13658400000000001</v>
      </c>
      <c r="G624" s="22">
        <v>38.451799999999999</v>
      </c>
      <c r="H624" s="22" t="s">
        <v>79</v>
      </c>
      <c r="I624" s="22" t="s">
        <v>2249</v>
      </c>
      <c r="J624" s="22">
        <v>85</v>
      </c>
      <c r="K624" s="22" t="s">
        <v>2230</v>
      </c>
    </row>
    <row r="625" spans="1:11" x14ac:dyDescent="0.2">
      <c r="A625" s="22" t="s">
        <v>2250</v>
      </c>
      <c r="B625" s="22" t="s">
        <v>68</v>
      </c>
      <c r="E625" s="22" t="s">
        <v>2251</v>
      </c>
      <c r="F625" s="22">
        <v>0.136597</v>
      </c>
      <c r="G625" s="22">
        <v>38.415900000000001</v>
      </c>
      <c r="H625" s="22" t="s">
        <v>79</v>
      </c>
      <c r="I625" s="22" t="s">
        <v>2252</v>
      </c>
      <c r="J625" s="22">
        <v>83</v>
      </c>
      <c r="K625" s="22" t="s">
        <v>353</v>
      </c>
    </row>
    <row r="626" spans="1:11" x14ac:dyDescent="0.2">
      <c r="A626" s="22" t="s">
        <v>2253</v>
      </c>
      <c r="B626" s="22" t="s">
        <v>68</v>
      </c>
      <c r="E626" s="22" t="s">
        <v>2254</v>
      </c>
      <c r="F626" s="22">
        <v>0.136603</v>
      </c>
      <c r="G626" s="22">
        <v>39.036499999999997</v>
      </c>
      <c r="H626" s="22" t="s">
        <v>79</v>
      </c>
      <c r="I626" s="22" t="s">
        <v>2255</v>
      </c>
      <c r="J626" s="22">
        <v>83</v>
      </c>
      <c r="K626" s="22" t="s">
        <v>612</v>
      </c>
    </row>
    <row r="627" spans="1:11" x14ac:dyDescent="0.2">
      <c r="A627" s="22" t="s">
        <v>2256</v>
      </c>
      <c r="B627" s="22" t="s">
        <v>68</v>
      </c>
      <c r="E627" s="22" t="s">
        <v>2257</v>
      </c>
      <c r="F627" s="22">
        <v>0.13660600000000001</v>
      </c>
      <c r="G627" s="22">
        <v>38.506399999999999</v>
      </c>
      <c r="H627" s="22" t="s">
        <v>79</v>
      </c>
      <c r="I627" s="22" t="s">
        <v>2258</v>
      </c>
      <c r="J627" s="22">
        <v>84</v>
      </c>
      <c r="K627" s="22" t="s">
        <v>327</v>
      </c>
    </row>
    <row r="628" spans="1:11" x14ac:dyDescent="0.2">
      <c r="A628" s="22" t="s">
        <v>2259</v>
      </c>
      <c r="B628" s="22" t="s">
        <v>68</v>
      </c>
      <c r="E628" s="22" t="s">
        <v>2260</v>
      </c>
      <c r="F628" s="22">
        <v>0.136632</v>
      </c>
      <c r="G628" s="22">
        <v>38.457299999999996</v>
      </c>
      <c r="H628" s="22" t="s">
        <v>79</v>
      </c>
      <c r="I628" s="22" t="s">
        <v>2261</v>
      </c>
      <c r="J628" s="22">
        <v>84</v>
      </c>
      <c r="K628" s="22" t="s">
        <v>137</v>
      </c>
    </row>
    <row r="629" spans="1:11" x14ac:dyDescent="0.2">
      <c r="A629" s="22" t="s">
        <v>2262</v>
      </c>
      <c r="B629" s="22" t="s">
        <v>68</v>
      </c>
      <c r="E629" s="22" t="s">
        <v>2263</v>
      </c>
      <c r="F629" s="22">
        <v>0.13663900000000001</v>
      </c>
      <c r="G629" s="22">
        <v>38.485399999999998</v>
      </c>
      <c r="H629" s="22" t="s">
        <v>70</v>
      </c>
      <c r="I629" s="22" t="s">
        <v>2264</v>
      </c>
      <c r="J629" s="22">
        <v>84</v>
      </c>
      <c r="K629" s="22" t="s">
        <v>117</v>
      </c>
    </row>
    <row r="630" spans="1:11" x14ac:dyDescent="0.2">
      <c r="A630" s="22" t="s">
        <v>2265</v>
      </c>
      <c r="B630" s="22" t="s">
        <v>68</v>
      </c>
      <c r="E630" s="22" t="s">
        <v>2266</v>
      </c>
      <c r="F630" s="22">
        <v>0.136657</v>
      </c>
      <c r="G630" s="22">
        <v>35.851100000000002</v>
      </c>
      <c r="H630" s="22" t="s">
        <v>79</v>
      </c>
      <c r="I630" s="22" t="s">
        <v>2267</v>
      </c>
      <c r="J630" s="22">
        <v>83</v>
      </c>
      <c r="K630" s="22" t="s">
        <v>502</v>
      </c>
    </row>
    <row r="631" spans="1:11" x14ac:dyDescent="0.2">
      <c r="A631" s="22" t="s">
        <v>2268</v>
      </c>
      <c r="B631" s="22" t="s">
        <v>68</v>
      </c>
      <c r="E631" s="22" t="s">
        <v>2269</v>
      </c>
      <c r="F631" s="22">
        <v>0.13669999999999999</v>
      </c>
      <c r="G631" s="22">
        <v>38.819299999999998</v>
      </c>
      <c r="H631" s="22" t="s">
        <v>79</v>
      </c>
      <c r="I631" s="22" t="s">
        <v>2270</v>
      </c>
      <c r="J631" s="22">
        <v>84</v>
      </c>
      <c r="K631" s="22" t="s">
        <v>457</v>
      </c>
    </row>
    <row r="632" spans="1:11" x14ac:dyDescent="0.2">
      <c r="A632" s="22" t="s">
        <v>2271</v>
      </c>
      <c r="B632" s="22" t="s">
        <v>68</v>
      </c>
      <c r="E632" s="22" t="s">
        <v>2272</v>
      </c>
      <c r="F632" s="22">
        <v>0.13670499999999999</v>
      </c>
      <c r="G632" s="22">
        <v>38.499000000000002</v>
      </c>
      <c r="H632" s="22" t="s">
        <v>79</v>
      </c>
      <c r="I632" s="22" t="s">
        <v>2273</v>
      </c>
      <c r="J632" s="22">
        <v>84</v>
      </c>
      <c r="K632" s="22" t="s">
        <v>1431</v>
      </c>
    </row>
    <row r="633" spans="1:11" x14ac:dyDescent="0.2">
      <c r="A633" s="22" t="s">
        <v>2274</v>
      </c>
      <c r="B633" s="22" t="s">
        <v>68</v>
      </c>
      <c r="E633" s="22" t="s">
        <v>2275</v>
      </c>
      <c r="F633" s="22">
        <v>0.13672599999999999</v>
      </c>
      <c r="G633" s="22">
        <v>38.555199999999999</v>
      </c>
      <c r="H633" s="22" t="s">
        <v>70</v>
      </c>
      <c r="I633" s="22" t="s">
        <v>2276</v>
      </c>
      <c r="J633" s="22">
        <v>84</v>
      </c>
      <c r="K633" s="22" t="s">
        <v>1540</v>
      </c>
    </row>
    <row r="634" spans="1:11" x14ac:dyDescent="0.2">
      <c r="A634" s="22" t="s">
        <v>2277</v>
      </c>
      <c r="B634" s="22" t="s">
        <v>68</v>
      </c>
      <c r="E634" s="22" t="s">
        <v>2278</v>
      </c>
      <c r="F634" s="22">
        <v>0.13673299999999999</v>
      </c>
      <c r="G634" s="22">
        <v>41.127600000000001</v>
      </c>
      <c r="H634" s="22" t="s">
        <v>70</v>
      </c>
      <c r="I634" s="22" t="s">
        <v>2279</v>
      </c>
      <c r="J634" s="22">
        <v>73</v>
      </c>
      <c r="K634" s="22" t="s">
        <v>619</v>
      </c>
    </row>
    <row r="635" spans="1:11" x14ac:dyDescent="0.2">
      <c r="A635" s="22" t="s">
        <v>2280</v>
      </c>
      <c r="B635" s="22" t="s">
        <v>68</v>
      </c>
      <c r="E635" s="22" t="s">
        <v>2281</v>
      </c>
      <c r="F635" s="22">
        <v>0.13674600000000001</v>
      </c>
      <c r="G635" s="22">
        <v>38.398200000000003</v>
      </c>
      <c r="H635" s="22" t="s">
        <v>79</v>
      </c>
      <c r="I635" s="22" t="s">
        <v>2282</v>
      </c>
      <c r="J635" s="22">
        <v>83</v>
      </c>
      <c r="K635" s="22" t="s">
        <v>101</v>
      </c>
    </row>
    <row r="636" spans="1:11" x14ac:dyDescent="0.2">
      <c r="A636" s="22" t="s">
        <v>2283</v>
      </c>
      <c r="B636" s="22" t="s">
        <v>68</v>
      </c>
      <c r="E636" s="22" t="s">
        <v>2284</v>
      </c>
      <c r="F636" s="22">
        <v>0.13678299999999999</v>
      </c>
      <c r="G636" s="22">
        <v>38.4236</v>
      </c>
      <c r="H636" s="22" t="s">
        <v>79</v>
      </c>
      <c r="I636" s="22" t="s">
        <v>2285</v>
      </c>
      <c r="J636" s="22">
        <v>84</v>
      </c>
      <c r="K636" s="22" t="s">
        <v>408</v>
      </c>
    </row>
    <row r="637" spans="1:11" x14ac:dyDescent="0.2">
      <c r="A637" s="22" t="s">
        <v>2286</v>
      </c>
      <c r="B637" s="22" t="s">
        <v>68</v>
      </c>
      <c r="E637" s="22" t="s">
        <v>2287</v>
      </c>
      <c r="F637" s="22">
        <v>0.13678499999999999</v>
      </c>
      <c r="G637" s="22">
        <v>38.866100000000003</v>
      </c>
      <c r="H637" s="22" t="s">
        <v>70</v>
      </c>
      <c r="I637" s="22" t="s">
        <v>2288</v>
      </c>
      <c r="J637" s="22">
        <v>80</v>
      </c>
      <c r="K637" s="22" t="s">
        <v>2289</v>
      </c>
    </row>
    <row r="638" spans="1:11" x14ac:dyDescent="0.2">
      <c r="A638" s="22" t="s">
        <v>2290</v>
      </c>
      <c r="B638" s="22" t="s">
        <v>68</v>
      </c>
      <c r="E638" s="22" t="s">
        <v>2291</v>
      </c>
      <c r="F638" s="22">
        <v>0.13680500000000001</v>
      </c>
      <c r="G638" s="22">
        <v>38.625799999999998</v>
      </c>
      <c r="H638" s="22" t="s">
        <v>79</v>
      </c>
      <c r="I638" s="22" t="s">
        <v>2292</v>
      </c>
      <c r="J638" s="22">
        <v>88</v>
      </c>
      <c r="K638" s="22" t="s">
        <v>95</v>
      </c>
    </row>
    <row r="639" spans="1:11" x14ac:dyDescent="0.2">
      <c r="A639" s="22" t="s">
        <v>2293</v>
      </c>
      <c r="B639" s="22" t="s">
        <v>68</v>
      </c>
      <c r="E639" s="22" t="s">
        <v>2294</v>
      </c>
      <c r="F639" s="22">
        <v>0.13680999999999999</v>
      </c>
      <c r="G639" s="22">
        <v>37.629600000000003</v>
      </c>
      <c r="H639" s="22" t="s">
        <v>79</v>
      </c>
      <c r="I639" s="22" t="s">
        <v>2295</v>
      </c>
      <c r="J639" s="22">
        <v>72</v>
      </c>
      <c r="K639" s="22" t="s">
        <v>619</v>
      </c>
    </row>
    <row r="640" spans="1:11" x14ac:dyDescent="0.2">
      <c r="A640" s="22" t="s">
        <v>2296</v>
      </c>
      <c r="B640" s="22" t="s">
        <v>68</v>
      </c>
      <c r="E640" s="22" t="s">
        <v>2297</v>
      </c>
      <c r="F640" s="22">
        <v>0.136823</v>
      </c>
      <c r="G640" s="22">
        <v>38.332000000000001</v>
      </c>
      <c r="H640" s="22" t="s">
        <v>70</v>
      </c>
      <c r="I640" s="22" t="s">
        <v>2298</v>
      </c>
      <c r="J640" s="22">
        <v>84</v>
      </c>
      <c r="K640" s="22" t="s">
        <v>1540</v>
      </c>
    </row>
    <row r="641" spans="1:11" x14ac:dyDescent="0.2">
      <c r="A641" s="22" t="s">
        <v>2299</v>
      </c>
      <c r="B641" s="22" t="s">
        <v>68</v>
      </c>
      <c r="E641" s="22" t="s">
        <v>2300</v>
      </c>
      <c r="F641" s="22">
        <v>0.136826</v>
      </c>
      <c r="G641" s="22">
        <v>38.241300000000003</v>
      </c>
      <c r="H641" s="22" t="s">
        <v>70</v>
      </c>
      <c r="I641" s="22" t="s">
        <v>2301</v>
      </c>
      <c r="J641" s="22">
        <v>82</v>
      </c>
      <c r="K641" s="22" t="s">
        <v>1540</v>
      </c>
    </row>
    <row r="642" spans="1:11" x14ac:dyDescent="0.2">
      <c r="A642" s="22" t="s">
        <v>2302</v>
      </c>
      <c r="B642" s="22" t="s">
        <v>68</v>
      </c>
      <c r="E642" s="22" t="s">
        <v>2303</v>
      </c>
      <c r="F642" s="22">
        <v>0.136827</v>
      </c>
      <c r="G642" s="22">
        <v>38.314799999999998</v>
      </c>
      <c r="H642" s="22" t="s">
        <v>79</v>
      </c>
      <c r="I642" s="22" t="s">
        <v>2304</v>
      </c>
      <c r="J642" s="22">
        <v>84</v>
      </c>
      <c r="K642" s="22" t="s">
        <v>1431</v>
      </c>
    </row>
    <row r="643" spans="1:11" x14ac:dyDescent="0.2">
      <c r="A643" s="22" t="s">
        <v>2305</v>
      </c>
      <c r="B643" s="22" t="s">
        <v>68</v>
      </c>
      <c r="E643" s="22" t="s">
        <v>2306</v>
      </c>
      <c r="F643" s="22">
        <v>0.13683999999999999</v>
      </c>
      <c r="G643" s="22">
        <v>38.512099999999997</v>
      </c>
      <c r="H643" s="22" t="s">
        <v>79</v>
      </c>
      <c r="I643" s="22" t="s">
        <v>2307</v>
      </c>
      <c r="J643" s="22">
        <v>81</v>
      </c>
      <c r="K643" s="22" t="s">
        <v>81</v>
      </c>
    </row>
    <row r="644" spans="1:11" x14ac:dyDescent="0.2">
      <c r="A644" s="22" t="s">
        <v>2308</v>
      </c>
      <c r="B644" s="22" t="s">
        <v>68</v>
      </c>
      <c r="E644" s="22" t="s">
        <v>2309</v>
      </c>
      <c r="F644" s="22">
        <v>0.136848</v>
      </c>
      <c r="G644" s="22">
        <v>38.813099999999999</v>
      </c>
      <c r="H644" s="22" t="s">
        <v>70</v>
      </c>
      <c r="I644" s="22" t="s">
        <v>2310</v>
      </c>
      <c r="J644" s="22">
        <v>83</v>
      </c>
      <c r="K644" s="22" t="s">
        <v>98</v>
      </c>
    </row>
    <row r="645" spans="1:11" x14ac:dyDescent="0.2">
      <c r="A645" s="22" t="s">
        <v>2311</v>
      </c>
      <c r="B645" s="22" t="s">
        <v>68</v>
      </c>
      <c r="E645" s="22" t="s">
        <v>2312</v>
      </c>
      <c r="F645" s="22">
        <v>0.136852</v>
      </c>
      <c r="G645" s="22">
        <v>38.508800000000001</v>
      </c>
      <c r="H645" s="22" t="s">
        <v>79</v>
      </c>
      <c r="I645" s="22" t="s">
        <v>2313</v>
      </c>
      <c r="J645" s="22">
        <v>82</v>
      </c>
      <c r="K645" s="22" t="s">
        <v>2314</v>
      </c>
    </row>
    <row r="646" spans="1:11" x14ac:dyDescent="0.2">
      <c r="A646" s="22" t="s">
        <v>2315</v>
      </c>
      <c r="B646" s="22" t="s">
        <v>68</v>
      </c>
      <c r="E646" s="22" t="s">
        <v>2316</v>
      </c>
      <c r="F646" s="22">
        <v>0.13686100000000001</v>
      </c>
      <c r="G646" s="22">
        <v>38.293599999999998</v>
      </c>
      <c r="H646" s="22" t="s">
        <v>79</v>
      </c>
      <c r="I646" s="22" t="s">
        <v>2317</v>
      </c>
      <c r="J646" s="22">
        <v>82</v>
      </c>
      <c r="K646" s="22" t="s">
        <v>2318</v>
      </c>
    </row>
    <row r="647" spans="1:11" x14ac:dyDescent="0.2">
      <c r="A647" s="22" t="s">
        <v>2319</v>
      </c>
      <c r="B647" s="22" t="s">
        <v>68</v>
      </c>
      <c r="E647" s="22" t="s">
        <v>2320</v>
      </c>
      <c r="F647" s="22">
        <v>0.13686200000000001</v>
      </c>
      <c r="G647" s="22">
        <v>38.509599999999999</v>
      </c>
      <c r="H647" s="22" t="s">
        <v>79</v>
      </c>
      <c r="I647" s="22" t="s">
        <v>2321</v>
      </c>
      <c r="J647" s="22">
        <v>84</v>
      </c>
      <c r="K647" s="22" t="s">
        <v>81</v>
      </c>
    </row>
    <row r="648" spans="1:11" x14ac:dyDescent="0.2">
      <c r="A648" s="22" t="s">
        <v>2322</v>
      </c>
      <c r="B648" s="22" t="s">
        <v>68</v>
      </c>
      <c r="E648" s="22" t="s">
        <v>2323</v>
      </c>
      <c r="F648" s="22">
        <v>0.13686300000000001</v>
      </c>
      <c r="G648" s="22">
        <v>38.295200000000001</v>
      </c>
      <c r="H648" s="22" t="s">
        <v>79</v>
      </c>
      <c r="I648" s="22" t="s">
        <v>2324</v>
      </c>
      <c r="J648" s="22">
        <v>82</v>
      </c>
      <c r="K648" s="22" t="s">
        <v>2040</v>
      </c>
    </row>
    <row r="649" spans="1:11" x14ac:dyDescent="0.2">
      <c r="A649" s="22" t="s">
        <v>2325</v>
      </c>
      <c r="B649" s="22" t="s">
        <v>68</v>
      </c>
      <c r="E649" s="22" t="s">
        <v>2326</v>
      </c>
      <c r="F649" s="22">
        <v>0.13686699999999999</v>
      </c>
      <c r="G649" s="22">
        <v>38.2941</v>
      </c>
      <c r="H649" s="22" t="s">
        <v>79</v>
      </c>
      <c r="I649" s="22" t="s">
        <v>2327</v>
      </c>
      <c r="J649" s="22">
        <v>82</v>
      </c>
      <c r="K649" s="22" t="s">
        <v>2220</v>
      </c>
    </row>
    <row r="650" spans="1:11" x14ac:dyDescent="0.2">
      <c r="A650" s="22" t="s">
        <v>2328</v>
      </c>
      <c r="B650" s="22" t="s">
        <v>68</v>
      </c>
      <c r="E650" s="22" t="s">
        <v>2329</v>
      </c>
      <c r="F650" s="22">
        <v>0.13686799999999999</v>
      </c>
      <c r="G650" s="22">
        <v>38.293100000000003</v>
      </c>
      <c r="H650" s="22" t="s">
        <v>79</v>
      </c>
      <c r="I650" s="22" t="s">
        <v>2330</v>
      </c>
      <c r="J650" s="22">
        <v>82</v>
      </c>
      <c r="K650" s="22" t="s">
        <v>2040</v>
      </c>
    </row>
    <row r="651" spans="1:11" x14ac:dyDescent="0.2">
      <c r="A651" s="22" t="s">
        <v>2331</v>
      </c>
      <c r="B651" s="22" t="s">
        <v>68</v>
      </c>
      <c r="E651" s="22" t="s">
        <v>2332</v>
      </c>
      <c r="F651" s="22">
        <v>0.136875</v>
      </c>
      <c r="G651" s="22">
        <v>38.2926</v>
      </c>
      <c r="H651" s="22" t="s">
        <v>79</v>
      </c>
      <c r="I651" s="22" t="s">
        <v>2333</v>
      </c>
      <c r="J651" s="22">
        <v>82</v>
      </c>
      <c r="K651" s="22" t="s">
        <v>2318</v>
      </c>
    </row>
    <row r="652" spans="1:11" x14ac:dyDescent="0.2">
      <c r="A652" s="22" t="s">
        <v>2334</v>
      </c>
      <c r="B652" s="22" t="s">
        <v>68</v>
      </c>
      <c r="E652" s="22" t="s">
        <v>2335</v>
      </c>
      <c r="F652" s="22">
        <v>0.136877</v>
      </c>
      <c r="G652" s="22">
        <v>35.049700000000001</v>
      </c>
      <c r="H652" s="22" t="s">
        <v>79</v>
      </c>
      <c r="I652" s="22" t="s">
        <v>2336</v>
      </c>
      <c r="J652" s="22">
        <v>82</v>
      </c>
      <c r="K652" s="22" t="s">
        <v>84</v>
      </c>
    </row>
    <row r="653" spans="1:11" x14ac:dyDescent="0.2">
      <c r="A653" s="22" t="s">
        <v>2337</v>
      </c>
      <c r="B653" s="22" t="s">
        <v>68</v>
      </c>
      <c r="E653" s="22" t="s">
        <v>2338</v>
      </c>
      <c r="F653" s="22">
        <v>0.136908</v>
      </c>
      <c r="G653" s="22">
        <v>38.811500000000002</v>
      </c>
      <c r="H653" s="22" t="s">
        <v>79</v>
      </c>
      <c r="I653" s="22" t="s">
        <v>2339</v>
      </c>
      <c r="J653" s="22">
        <v>83</v>
      </c>
      <c r="K653" s="22" t="s">
        <v>327</v>
      </c>
    </row>
    <row r="654" spans="1:11" x14ac:dyDescent="0.2">
      <c r="A654" s="22" t="s">
        <v>2340</v>
      </c>
      <c r="B654" s="22" t="s">
        <v>68</v>
      </c>
      <c r="E654" s="22" t="s">
        <v>2341</v>
      </c>
      <c r="F654" s="22">
        <v>0.136934</v>
      </c>
      <c r="G654" s="22">
        <v>38.333799999999997</v>
      </c>
      <c r="H654" s="22" t="s">
        <v>70</v>
      </c>
      <c r="I654" s="22" t="s">
        <v>2342</v>
      </c>
      <c r="J654" s="22">
        <v>82</v>
      </c>
      <c r="K654" s="22" t="s">
        <v>1540</v>
      </c>
    </row>
    <row r="655" spans="1:11" x14ac:dyDescent="0.2">
      <c r="A655" s="22" t="s">
        <v>2343</v>
      </c>
      <c r="B655" s="22" t="s">
        <v>68</v>
      </c>
      <c r="E655" s="22" t="s">
        <v>2344</v>
      </c>
      <c r="F655" s="22">
        <v>0.136937</v>
      </c>
      <c r="G655" s="22">
        <v>38.831000000000003</v>
      </c>
      <c r="H655" s="22" t="s">
        <v>70</v>
      </c>
      <c r="I655" s="22" t="s">
        <v>2345</v>
      </c>
      <c r="J655" s="22">
        <v>83</v>
      </c>
      <c r="K655" s="22" t="s">
        <v>1540</v>
      </c>
    </row>
    <row r="656" spans="1:11" x14ac:dyDescent="0.2">
      <c r="A656" s="22" t="s">
        <v>2346</v>
      </c>
      <c r="B656" s="22" t="s">
        <v>68</v>
      </c>
      <c r="E656" s="22" t="s">
        <v>2347</v>
      </c>
      <c r="F656" s="22">
        <v>0.13694899999999999</v>
      </c>
      <c r="G656" s="22">
        <v>35.436500000000002</v>
      </c>
      <c r="H656" s="22" t="s">
        <v>79</v>
      </c>
      <c r="I656" s="22" t="s">
        <v>2348</v>
      </c>
      <c r="J656" s="22">
        <v>88</v>
      </c>
      <c r="K656" s="22" t="s">
        <v>1238</v>
      </c>
    </row>
    <row r="657" spans="1:11" x14ac:dyDescent="0.2">
      <c r="A657" s="22" t="s">
        <v>2349</v>
      </c>
      <c r="B657" s="22" t="s">
        <v>68</v>
      </c>
      <c r="E657" s="22" t="s">
        <v>2350</v>
      </c>
      <c r="F657" s="22">
        <v>0.13696800000000001</v>
      </c>
      <c r="G657" s="22">
        <v>38.240299999999998</v>
      </c>
      <c r="H657" s="22" t="s">
        <v>79</v>
      </c>
      <c r="I657" s="22" t="s">
        <v>2351</v>
      </c>
      <c r="J657" s="22">
        <v>83</v>
      </c>
      <c r="K657" s="22" t="s">
        <v>353</v>
      </c>
    </row>
    <row r="658" spans="1:11" x14ac:dyDescent="0.2">
      <c r="A658" s="22" t="s">
        <v>2352</v>
      </c>
      <c r="B658" s="22" t="s">
        <v>68</v>
      </c>
      <c r="E658" s="22" t="s">
        <v>2353</v>
      </c>
      <c r="F658" s="22">
        <v>0.13703899999999999</v>
      </c>
      <c r="G658" s="22">
        <v>38.654699999999998</v>
      </c>
      <c r="H658" s="22" t="s">
        <v>79</v>
      </c>
      <c r="I658" s="22" t="s">
        <v>2354</v>
      </c>
      <c r="J658" s="22">
        <v>84</v>
      </c>
      <c r="K658" s="22" t="s">
        <v>327</v>
      </c>
    </row>
    <row r="659" spans="1:11" x14ac:dyDescent="0.2">
      <c r="A659" s="22" t="s">
        <v>2355</v>
      </c>
      <c r="B659" s="22" t="s">
        <v>68</v>
      </c>
      <c r="E659" s="22" t="s">
        <v>2356</v>
      </c>
      <c r="F659" s="22">
        <v>0.13705600000000001</v>
      </c>
      <c r="G659" s="22">
        <v>38.309899999999999</v>
      </c>
      <c r="H659" s="22" t="s">
        <v>79</v>
      </c>
      <c r="I659" s="22" t="s">
        <v>2357</v>
      </c>
      <c r="J659" s="22">
        <v>83</v>
      </c>
      <c r="K659" s="22" t="s">
        <v>101</v>
      </c>
    </row>
    <row r="660" spans="1:11" x14ac:dyDescent="0.2">
      <c r="A660" s="22" t="s">
        <v>2358</v>
      </c>
      <c r="B660" s="22" t="s">
        <v>68</v>
      </c>
      <c r="E660" s="22" t="s">
        <v>2359</v>
      </c>
      <c r="F660" s="22">
        <v>0.137068</v>
      </c>
      <c r="G660" s="22">
        <v>36.493600000000001</v>
      </c>
      <c r="H660" s="22" t="s">
        <v>70</v>
      </c>
      <c r="I660" s="22" t="s">
        <v>2360</v>
      </c>
      <c r="J660" s="22">
        <v>49</v>
      </c>
      <c r="K660" s="22" t="s">
        <v>535</v>
      </c>
    </row>
    <row r="661" spans="1:11" x14ac:dyDescent="0.2">
      <c r="A661" s="22" t="s">
        <v>2361</v>
      </c>
      <c r="B661" s="22" t="s">
        <v>68</v>
      </c>
      <c r="E661" s="22" t="s">
        <v>2362</v>
      </c>
      <c r="F661" s="22">
        <v>0.137075</v>
      </c>
      <c r="G661" s="22">
        <v>35.465299999999999</v>
      </c>
      <c r="H661" s="22" t="s">
        <v>79</v>
      </c>
      <c r="I661" s="22" t="s">
        <v>2363</v>
      </c>
      <c r="J661" s="22">
        <v>82</v>
      </c>
      <c r="K661" s="22" t="s">
        <v>75</v>
      </c>
    </row>
    <row r="662" spans="1:11" x14ac:dyDescent="0.2">
      <c r="A662" s="22" t="s">
        <v>2364</v>
      </c>
      <c r="B662" s="22" t="s">
        <v>68</v>
      </c>
      <c r="E662" s="22" t="s">
        <v>2365</v>
      </c>
      <c r="F662" s="22">
        <v>0.13709299999999999</v>
      </c>
      <c r="G662" s="22">
        <v>38.629300000000001</v>
      </c>
      <c r="H662" s="22" t="s">
        <v>79</v>
      </c>
      <c r="I662" s="22" t="s">
        <v>2366</v>
      </c>
      <c r="J662" s="22">
        <v>97</v>
      </c>
      <c r="K662" s="22" t="s">
        <v>2367</v>
      </c>
    </row>
    <row r="663" spans="1:11" x14ac:dyDescent="0.2">
      <c r="A663" s="22" t="s">
        <v>2368</v>
      </c>
      <c r="B663" s="22" t="s">
        <v>68</v>
      </c>
      <c r="E663" s="22" t="s">
        <v>2369</v>
      </c>
      <c r="F663" s="22">
        <v>0.13710600000000001</v>
      </c>
      <c r="G663" s="22">
        <v>35.473300000000002</v>
      </c>
      <c r="H663" s="22" t="s">
        <v>79</v>
      </c>
      <c r="I663" s="22" t="s">
        <v>2370</v>
      </c>
      <c r="J663" s="22">
        <v>82</v>
      </c>
      <c r="K663" s="22" t="s">
        <v>353</v>
      </c>
    </row>
    <row r="664" spans="1:11" x14ac:dyDescent="0.2">
      <c r="A664" s="22" t="s">
        <v>2371</v>
      </c>
      <c r="B664" s="22" t="s">
        <v>68</v>
      </c>
      <c r="E664" s="22" t="s">
        <v>2372</v>
      </c>
      <c r="F664" s="22">
        <v>0.137128</v>
      </c>
      <c r="G664" s="22">
        <v>38.622999999999998</v>
      </c>
      <c r="H664" s="22" t="s">
        <v>79</v>
      </c>
      <c r="I664" s="22" t="s">
        <v>2373</v>
      </c>
      <c r="J664" s="22">
        <v>97</v>
      </c>
      <c r="K664" s="22" t="s">
        <v>1238</v>
      </c>
    </row>
    <row r="665" spans="1:11" x14ac:dyDescent="0.2">
      <c r="A665" s="22" t="s">
        <v>2374</v>
      </c>
      <c r="B665" s="22" t="s">
        <v>68</v>
      </c>
      <c r="E665" s="22" t="s">
        <v>2375</v>
      </c>
      <c r="F665" s="22">
        <v>0.13727800000000001</v>
      </c>
      <c r="G665" s="22">
        <v>38.0396</v>
      </c>
      <c r="H665" s="22" t="s">
        <v>79</v>
      </c>
      <c r="I665" s="22" t="s">
        <v>2376</v>
      </c>
      <c r="J665" s="22">
        <v>74</v>
      </c>
      <c r="K665" s="22" t="s">
        <v>2377</v>
      </c>
    </row>
    <row r="666" spans="1:11" x14ac:dyDescent="0.2">
      <c r="A666" s="22" t="s">
        <v>2378</v>
      </c>
      <c r="B666" s="22" t="s">
        <v>68</v>
      </c>
      <c r="E666" s="22" t="s">
        <v>2379</v>
      </c>
      <c r="F666" s="22">
        <v>0.137353</v>
      </c>
      <c r="G666" s="22">
        <v>38.540100000000002</v>
      </c>
      <c r="H666" s="22" t="s">
        <v>79</v>
      </c>
      <c r="I666" s="22" t="s">
        <v>2380</v>
      </c>
      <c r="J666" s="22">
        <v>81</v>
      </c>
      <c r="K666" s="22" t="s">
        <v>117</v>
      </c>
    </row>
    <row r="667" spans="1:11" x14ac:dyDescent="0.2">
      <c r="A667" s="22" t="s">
        <v>2381</v>
      </c>
      <c r="B667" s="22" t="s">
        <v>68</v>
      </c>
      <c r="E667" s="22" t="s">
        <v>2382</v>
      </c>
      <c r="F667" s="22">
        <v>0.13736999999999999</v>
      </c>
      <c r="G667" s="22">
        <v>38.792299999999997</v>
      </c>
      <c r="H667" s="22" t="s">
        <v>79</v>
      </c>
      <c r="I667" s="22" t="s">
        <v>2383</v>
      </c>
      <c r="J667" s="22">
        <v>84</v>
      </c>
      <c r="K667" s="22" t="s">
        <v>75</v>
      </c>
    </row>
    <row r="668" spans="1:11" x14ac:dyDescent="0.2">
      <c r="A668" s="22" t="s">
        <v>2384</v>
      </c>
      <c r="B668" s="22" t="s">
        <v>68</v>
      </c>
      <c r="E668" s="22" t="s">
        <v>2385</v>
      </c>
      <c r="F668" s="22">
        <v>0.13738500000000001</v>
      </c>
      <c r="G668" s="22">
        <v>38.064599999999999</v>
      </c>
      <c r="H668" s="22" t="s">
        <v>79</v>
      </c>
      <c r="I668" s="22" t="s">
        <v>2386</v>
      </c>
      <c r="J668" s="22">
        <v>73</v>
      </c>
      <c r="K668" s="22" t="s">
        <v>2377</v>
      </c>
    </row>
    <row r="669" spans="1:11" x14ac:dyDescent="0.2">
      <c r="A669" s="22" t="s">
        <v>2387</v>
      </c>
      <c r="B669" s="22" t="s">
        <v>68</v>
      </c>
      <c r="E669" s="22" t="s">
        <v>2388</v>
      </c>
      <c r="F669" s="22">
        <v>0.13739899999999999</v>
      </c>
      <c r="G669" s="22">
        <v>38.626899999999999</v>
      </c>
      <c r="H669" s="22" t="s">
        <v>70</v>
      </c>
      <c r="I669" s="22" t="s">
        <v>2389</v>
      </c>
      <c r="J669" s="22">
        <v>86</v>
      </c>
      <c r="K669" s="22" t="s">
        <v>1540</v>
      </c>
    </row>
    <row r="670" spans="1:11" x14ac:dyDescent="0.2">
      <c r="A670" s="22" t="s">
        <v>2390</v>
      </c>
      <c r="B670" s="22" t="s">
        <v>68</v>
      </c>
      <c r="E670" s="22" t="s">
        <v>2391</v>
      </c>
      <c r="F670" s="22">
        <v>0.137403</v>
      </c>
      <c r="G670" s="22">
        <v>38.045000000000002</v>
      </c>
      <c r="H670" s="22" t="s">
        <v>79</v>
      </c>
      <c r="I670" s="22" t="s">
        <v>2392</v>
      </c>
      <c r="J670" s="22">
        <v>73</v>
      </c>
      <c r="K670" s="22" t="s">
        <v>2377</v>
      </c>
    </row>
    <row r="671" spans="1:11" x14ac:dyDescent="0.2">
      <c r="A671" s="22" t="s">
        <v>2393</v>
      </c>
      <c r="B671" s="22" t="s">
        <v>68</v>
      </c>
      <c r="E671" s="22" t="s">
        <v>2394</v>
      </c>
      <c r="F671" s="22">
        <v>0.13742099999999999</v>
      </c>
      <c r="G671" s="22">
        <v>38.812800000000003</v>
      </c>
      <c r="H671" s="22" t="s">
        <v>70</v>
      </c>
      <c r="I671" s="22" t="s">
        <v>2395</v>
      </c>
      <c r="J671" s="22">
        <v>83</v>
      </c>
      <c r="K671" s="22" t="s">
        <v>1540</v>
      </c>
    </row>
    <row r="672" spans="1:11" x14ac:dyDescent="0.2">
      <c r="A672" s="22" t="s">
        <v>2396</v>
      </c>
      <c r="B672" s="22" t="s">
        <v>68</v>
      </c>
      <c r="E672" s="22" t="s">
        <v>2397</v>
      </c>
      <c r="F672" s="22">
        <v>0.13742299999999999</v>
      </c>
      <c r="G672" s="22">
        <v>38.041699999999999</v>
      </c>
      <c r="H672" s="22" t="s">
        <v>79</v>
      </c>
      <c r="I672" s="22" t="s">
        <v>2398</v>
      </c>
      <c r="J672" s="22">
        <v>74</v>
      </c>
      <c r="K672" s="22" t="s">
        <v>2377</v>
      </c>
    </row>
    <row r="673" spans="1:11" x14ac:dyDescent="0.2">
      <c r="A673" s="22" t="s">
        <v>2399</v>
      </c>
      <c r="B673" s="22" t="s">
        <v>68</v>
      </c>
      <c r="E673" s="22" t="s">
        <v>2400</v>
      </c>
      <c r="F673" s="22">
        <v>0.13742399999999999</v>
      </c>
      <c r="G673" s="22">
        <v>38.578400000000002</v>
      </c>
      <c r="H673" s="22" t="s">
        <v>79</v>
      </c>
      <c r="I673" s="22" t="s">
        <v>2401</v>
      </c>
      <c r="J673" s="22">
        <v>83</v>
      </c>
      <c r="K673" s="22" t="s">
        <v>1603</v>
      </c>
    </row>
    <row r="674" spans="1:11" x14ac:dyDescent="0.2">
      <c r="A674" s="22" t="s">
        <v>2402</v>
      </c>
      <c r="B674" s="22" t="s">
        <v>68</v>
      </c>
      <c r="E674" s="22" t="s">
        <v>2403</v>
      </c>
      <c r="F674" s="22">
        <v>0.13742599999999999</v>
      </c>
      <c r="G674" s="22">
        <v>34.177700000000002</v>
      </c>
      <c r="H674" s="22" t="s">
        <v>79</v>
      </c>
      <c r="I674" s="22" t="s">
        <v>2404</v>
      </c>
      <c r="J674" s="22">
        <v>79</v>
      </c>
      <c r="K674" s="22" t="s">
        <v>792</v>
      </c>
    </row>
    <row r="675" spans="1:11" x14ac:dyDescent="0.2">
      <c r="A675" s="22" t="s">
        <v>2405</v>
      </c>
      <c r="B675" s="22" t="s">
        <v>68</v>
      </c>
      <c r="E675" s="22" t="s">
        <v>2406</v>
      </c>
      <c r="F675" s="22">
        <v>0.137458</v>
      </c>
      <c r="G675" s="22">
        <v>38.653300000000002</v>
      </c>
      <c r="H675" s="22" t="s">
        <v>79</v>
      </c>
      <c r="I675" s="22" t="s">
        <v>2407</v>
      </c>
      <c r="J675" s="22">
        <v>83</v>
      </c>
      <c r="K675" s="22" t="s">
        <v>101</v>
      </c>
    </row>
    <row r="676" spans="1:11" x14ac:dyDescent="0.2">
      <c r="A676" s="22" t="s">
        <v>2408</v>
      </c>
      <c r="B676" s="22" t="s">
        <v>68</v>
      </c>
      <c r="E676" s="22" t="s">
        <v>2409</v>
      </c>
      <c r="F676" s="22">
        <v>0.13746700000000001</v>
      </c>
      <c r="G676" s="22">
        <v>38.031700000000001</v>
      </c>
      <c r="H676" s="22" t="s">
        <v>79</v>
      </c>
      <c r="I676" s="22" t="s">
        <v>2410</v>
      </c>
      <c r="J676" s="22">
        <v>76</v>
      </c>
      <c r="K676" s="22" t="s">
        <v>2377</v>
      </c>
    </row>
    <row r="677" spans="1:11" x14ac:dyDescent="0.2">
      <c r="A677" s="22" t="s">
        <v>2411</v>
      </c>
      <c r="B677" s="22" t="s">
        <v>68</v>
      </c>
      <c r="E677" s="22" t="s">
        <v>2412</v>
      </c>
      <c r="F677" s="22">
        <v>0.13746900000000001</v>
      </c>
      <c r="G677" s="22">
        <v>38.810200000000002</v>
      </c>
      <c r="H677" s="22" t="s">
        <v>70</v>
      </c>
      <c r="I677" s="22" t="s">
        <v>2413</v>
      </c>
      <c r="J677" s="22">
        <v>80</v>
      </c>
      <c r="K677" s="22" t="s">
        <v>98</v>
      </c>
    </row>
    <row r="678" spans="1:11" x14ac:dyDescent="0.2">
      <c r="A678" s="22" t="s">
        <v>2414</v>
      </c>
      <c r="B678" s="22" t="s">
        <v>68</v>
      </c>
      <c r="E678" s="22" t="s">
        <v>2415</v>
      </c>
      <c r="F678" s="22">
        <v>0.137513</v>
      </c>
      <c r="G678" s="22">
        <v>38.7622</v>
      </c>
      <c r="H678" s="22" t="s">
        <v>79</v>
      </c>
      <c r="I678" s="22" t="s">
        <v>2416</v>
      </c>
      <c r="J678" s="22">
        <v>83</v>
      </c>
      <c r="K678" s="22" t="s">
        <v>1052</v>
      </c>
    </row>
    <row r="679" spans="1:11" x14ac:dyDescent="0.2">
      <c r="A679" s="22" t="s">
        <v>2417</v>
      </c>
      <c r="B679" s="22" t="s">
        <v>68</v>
      </c>
      <c r="E679" s="22" t="s">
        <v>2418</v>
      </c>
      <c r="F679" s="22">
        <v>0.13756099999999999</v>
      </c>
      <c r="G679" s="22">
        <v>38.652700000000003</v>
      </c>
      <c r="H679" s="22" t="s">
        <v>79</v>
      </c>
      <c r="I679" s="22" t="s">
        <v>2419</v>
      </c>
      <c r="J679" s="22">
        <v>85</v>
      </c>
      <c r="K679" s="22" t="s">
        <v>2420</v>
      </c>
    </row>
    <row r="680" spans="1:11" x14ac:dyDescent="0.2">
      <c r="A680" s="22" t="s">
        <v>2421</v>
      </c>
      <c r="B680" s="22" t="s">
        <v>68</v>
      </c>
      <c r="E680" s="22" t="s">
        <v>2422</v>
      </c>
      <c r="F680" s="22">
        <v>0.137574</v>
      </c>
      <c r="G680" s="22">
        <v>38.646799999999999</v>
      </c>
      <c r="H680" s="22" t="s">
        <v>70</v>
      </c>
      <c r="I680" s="22" t="s">
        <v>2423</v>
      </c>
      <c r="J680" s="22">
        <v>81</v>
      </c>
      <c r="K680" s="22" t="s">
        <v>2424</v>
      </c>
    </row>
    <row r="681" spans="1:11" x14ac:dyDescent="0.2">
      <c r="A681" s="22" t="s">
        <v>2425</v>
      </c>
      <c r="B681" s="22" t="s">
        <v>68</v>
      </c>
      <c r="E681" s="22" t="s">
        <v>2426</v>
      </c>
      <c r="F681" s="22">
        <v>0.137625</v>
      </c>
      <c r="G681" s="22">
        <v>38.564900000000002</v>
      </c>
      <c r="H681" s="22" t="s">
        <v>70</v>
      </c>
      <c r="I681" s="22" t="s">
        <v>2427</v>
      </c>
      <c r="J681" s="22">
        <v>83</v>
      </c>
      <c r="K681" s="22" t="s">
        <v>1521</v>
      </c>
    </row>
    <row r="682" spans="1:11" x14ac:dyDescent="0.2">
      <c r="A682" s="22" t="s">
        <v>2428</v>
      </c>
      <c r="B682" s="22" t="s">
        <v>68</v>
      </c>
      <c r="E682" s="22" t="s">
        <v>2429</v>
      </c>
      <c r="F682" s="22">
        <v>0.13764399999999999</v>
      </c>
      <c r="G682" s="22">
        <v>38.044499999999999</v>
      </c>
      <c r="H682" s="22" t="s">
        <v>79</v>
      </c>
      <c r="I682" s="22" t="s">
        <v>2430</v>
      </c>
      <c r="J682" s="22">
        <v>73</v>
      </c>
      <c r="K682" s="22" t="s">
        <v>2377</v>
      </c>
    </row>
    <row r="683" spans="1:11" x14ac:dyDescent="0.2">
      <c r="A683" s="22" t="s">
        <v>2431</v>
      </c>
      <c r="B683" s="22" t="s">
        <v>68</v>
      </c>
      <c r="E683" s="22" t="s">
        <v>2432</v>
      </c>
      <c r="F683" s="22">
        <v>0.13764499999999999</v>
      </c>
      <c r="G683" s="22">
        <v>38.551299999999998</v>
      </c>
      <c r="H683" s="22" t="s">
        <v>79</v>
      </c>
      <c r="I683" s="22" t="s">
        <v>2433</v>
      </c>
      <c r="J683" s="22">
        <v>83</v>
      </c>
      <c r="K683" s="22" t="s">
        <v>1603</v>
      </c>
    </row>
    <row r="684" spans="1:11" x14ac:dyDescent="0.2">
      <c r="A684" s="22" t="s">
        <v>2434</v>
      </c>
      <c r="B684" s="22" t="s">
        <v>68</v>
      </c>
      <c r="E684" s="22" t="s">
        <v>2435</v>
      </c>
      <c r="F684" s="22">
        <v>0.137659</v>
      </c>
      <c r="G684" s="22">
        <v>38.526400000000002</v>
      </c>
      <c r="H684" s="22" t="s">
        <v>79</v>
      </c>
      <c r="I684" s="22" t="s">
        <v>2436</v>
      </c>
      <c r="J684" s="22">
        <v>82</v>
      </c>
      <c r="K684" s="22" t="s">
        <v>944</v>
      </c>
    </row>
    <row r="685" spans="1:11" x14ac:dyDescent="0.2">
      <c r="A685" s="22" t="s">
        <v>2437</v>
      </c>
      <c r="B685" s="22" t="s">
        <v>68</v>
      </c>
      <c r="E685" s="22" t="s">
        <v>2438</v>
      </c>
      <c r="F685" s="22">
        <v>0.13770099999999999</v>
      </c>
      <c r="G685" s="22">
        <v>38.773899999999998</v>
      </c>
      <c r="H685" s="22" t="s">
        <v>70</v>
      </c>
      <c r="I685" s="22" t="s">
        <v>2439</v>
      </c>
      <c r="J685" s="22">
        <v>83</v>
      </c>
      <c r="K685" s="22" t="s">
        <v>1540</v>
      </c>
    </row>
    <row r="686" spans="1:11" x14ac:dyDescent="0.2">
      <c r="A686" s="22" t="s">
        <v>2440</v>
      </c>
      <c r="B686" s="22" t="s">
        <v>68</v>
      </c>
      <c r="E686" s="22" t="s">
        <v>2441</v>
      </c>
      <c r="F686" s="22">
        <v>0.13771</v>
      </c>
      <c r="G686" s="22">
        <v>38.810499999999998</v>
      </c>
      <c r="H686" s="22" t="s">
        <v>79</v>
      </c>
      <c r="I686" s="22" t="s">
        <v>2442</v>
      </c>
      <c r="J686" s="22">
        <v>84</v>
      </c>
      <c r="K686" s="22" t="s">
        <v>327</v>
      </c>
    </row>
    <row r="687" spans="1:11" x14ac:dyDescent="0.2">
      <c r="A687" s="22" t="s">
        <v>2443</v>
      </c>
      <c r="B687" s="22" t="s">
        <v>68</v>
      </c>
      <c r="E687" s="22" t="s">
        <v>2444</v>
      </c>
      <c r="F687" s="22">
        <v>0.137742</v>
      </c>
      <c r="G687" s="22">
        <v>38.817500000000003</v>
      </c>
      <c r="H687" s="22" t="s">
        <v>70</v>
      </c>
      <c r="I687" s="22" t="s">
        <v>2445</v>
      </c>
      <c r="J687" s="22">
        <v>84</v>
      </c>
      <c r="K687" s="22" t="s">
        <v>1540</v>
      </c>
    </row>
    <row r="688" spans="1:11" x14ac:dyDescent="0.2">
      <c r="A688" s="22" t="s">
        <v>2446</v>
      </c>
      <c r="B688" s="22" t="s">
        <v>68</v>
      </c>
      <c r="E688" s="22" t="s">
        <v>2447</v>
      </c>
      <c r="F688" s="22">
        <v>0.13775299999999999</v>
      </c>
      <c r="G688" s="22">
        <v>38.7926</v>
      </c>
      <c r="H688" s="22" t="s">
        <v>70</v>
      </c>
      <c r="I688" s="22" t="s">
        <v>2448</v>
      </c>
      <c r="J688" s="22">
        <v>81</v>
      </c>
      <c r="K688" s="22" t="s">
        <v>1200</v>
      </c>
    </row>
    <row r="689" spans="1:11" x14ac:dyDescent="0.2">
      <c r="A689" s="22" t="s">
        <v>2449</v>
      </c>
      <c r="B689" s="22" t="s">
        <v>68</v>
      </c>
      <c r="E689" s="22" t="s">
        <v>2450</v>
      </c>
      <c r="F689" s="22">
        <v>0.13775699999999999</v>
      </c>
      <c r="G689" s="22">
        <v>38.79</v>
      </c>
      <c r="H689" s="22" t="s">
        <v>70</v>
      </c>
      <c r="I689" s="22" t="s">
        <v>2451</v>
      </c>
      <c r="J689" s="22">
        <v>81</v>
      </c>
      <c r="K689" s="22" t="s">
        <v>1200</v>
      </c>
    </row>
    <row r="690" spans="1:11" x14ac:dyDescent="0.2">
      <c r="A690" s="22" t="s">
        <v>2452</v>
      </c>
      <c r="B690" s="22" t="s">
        <v>68</v>
      </c>
      <c r="E690" s="22" t="s">
        <v>2453</v>
      </c>
      <c r="F690" s="22">
        <v>0.137797</v>
      </c>
      <c r="G690" s="22">
        <v>38.934100000000001</v>
      </c>
      <c r="H690" s="22" t="s">
        <v>79</v>
      </c>
      <c r="I690" s="22" t="s">
        <v>2454</v>
      </c>
      <c r="J690" s="22">
        <v>83</v>
      </c>
      <c r="K690" s="22" t="s">
        <v>327</v>
      </c>
    </row>
    <row r="691" spans="1:11" x14ac:dyDescent="0.2">
      <c r="A691" s="22" t="s">
        <v>2455</v>
      </c>
      <c r="B691" s="22" t="s">
        <v>68</v>
      </c>
      <c r="E691" s="22" t="s">
        <v>2456</v>
      </c>
      <c r="F691" s="22">
        <v>0.137798</v>
      </c>
      <c r="G691" s="22">
        <v>38.797400000000003</v>
      </c>
      <c r="H691" s="22" t="s">
        <v>70</v>
      </c>
      <c r="I691" s="22" t="s">
        <v>2457</v>
      </c>
      <c r="J691" s="22">
        <v>81</v>
      </c>
      <c r="K691" s="22" t="s">
        <v>1200</v>
      </c>
    </row>
    <row r="692" spans="1:11" x14ac:dyDescent="0.2">
      <c r="A692" s="22" t="s">
        <v>2458</v>
      </c>
      <c r="B692" s="22" t="s">
        <v>68</v>
      </c>
      <c r="E692" s="22" t="s">
        <v>2459</v>
      </c>
      <c r="F692" s="22">
        <v>0.137822</v>
      </c>
      <c r="G692" s="22">
        <v>38.790599999999998</v>
      </c>
      <c r="H692" s="22" t="s">
        <v>70</v>
      </c>
      <c r="I692" s="22" t="s">
        <v>2460</v>
      </c>
      <c r="J692" s="22">
        <v>81</v>
      </c>
      <c r="K692" s="22" t="s">
        <v>1200</v>
      </c>
    </row>
    <row r="693" spans="1:11" x14ac:dyDescent="0.2">
      <c r="A693" s="22" t="s">
        <v>2461</v>
      </c>
      <c r="B693" s="22" t="s">
        <v>68</v>
      </c>
      <c r="E693" s="22" t="s">
        <v>2462</v>
      </c>
      <c r="F693" s="22">
        <v>0.137825</v>
      </c>
      <c r="G693" s="22">
        <v>38.791200000000003</v>
      </c>
      <c r="H693" s="22" t="s">
        <v>70</v>
      </c>
      <c r="I693" s="22" t="s">
        <v>2463</v>
      </c>
      <c r="J693" s="22">
        <v>81</v>
      </c>
      <c r="K693" s="22" t="s">
        <v>1200</v>
      </c>
    </row>
    <row r="694" spans="1:11" x14ac:dyDescent="0.2">
      <c r="A694" s="22" t="s">
        <v>2464</v>
      </c>
      <c r="B694" s="22" t="s">
        <v>68</v>
      </c>
      <c r="E694" s="22" t="s">
        <v>2465</v>
      </c>
      <c r="F694" s="22">
        <v>0.13782700000000001</v>
      </c>
      <c r="G694" s="22">
        <v>38.791400000000003</v>
      </c>
      <c r="H694" s="22" t="s">
        <v>70</v>
      </c>
      <c r="I694" s="22" t="s">
        <v>2466</v>
      </c>
      <c r="J694" s="22">
        <v>81</v>
      </c>
      <c r="K694" s="22" t="s">
        <v>1200</v>
      </c>
    </row>
    <row r="695" spans="1:11" x14ac:dyDescent="0.2">
      <c r="A695" s="22" t="s">
        <v>2467</v>
      </c>
      <c r="B695" s="22" t="s">
        <v>68</v>
      </c>
      <c r="E695" s="22" t="s">
        <v>2468</v>
      </c>
      <c r="F695" s="22">
        <v>0.13782700000000001</v>
      </c>
      <c r="G695" s="22">
        <v>38.7928</v>
      </c>
      <c r="H695" s="22" t="s">
        <v>70</v>
      </c>
      <c r="I695" s="22" t="s">
        <v>2469</v>
      </c>
      <c r="J695" s="22">
        <v>86</v>
      </c>
      <c r="K695" s="22" t="s">
        <v>498</v>
      </c>
    </row>
    <row r="696" spans="1:11" x14ac:dyDescent="0.2">
      <c r="A696" s="22" t="s">
        <v>2470</v>
      </c>
      <c r="B696" s="22" t="s">
        <v>68</v>
      </c>
      <c r="E696" s="22" t="s">
        <v>2471</v>
      </c>
      <c r="F696" s="22">
        <v>0.13782900000000001</v>
      </c>
      <c r="G696" s="22">
        <v>38.792299999999997</v>
      </c>
      <c r="H696" s="22" t="s">
        <v>70</v>
      </c>
      <c r="I696" s="22" t="s">
        <v>2472</v>
      </c>
      <c r="J696" s="22">
        <v>86</v>
      </c>
      <c r="K696" s="22" t="s">
        <v>498</v>
      </c>
    </row>
    <row r="697" spans="1:11" x14ac:dyDescent="0.2">
      <c r="A697" s="22" t="s">
        <v>2473</v>
      </c>
      <c r="B697" s="22" t="s">
        <v>68</v>
      </c>
      <c r="E697" s="22" t="s">
        <v>2474</v>
      </c>
      <c r="F697" s="22">
        <v>0.13782900000000001</v>
      </c>
      <c r="G697" s="22">
        <v>38.792299999999997</v>
      </c>
      <c r="H697" s="22" t="s">
        <v>70</v>
      </c>
      <c r="I697" s="22" t="s">
        <v>2475</v>
      </c>
      <c r="J697" s="22">
        <v>81</v>
      </c>
      <c r="K697" s="22" t="s">
        <v>1200</v>
      </c>
    </row>
    <row r="698" spans="1:11" x14ac:dyDescent="0.2">
      <c r="A698" s="22" t="s">
        <v>2476</v>
      </c>
      <c r="B698" s="22" t="s">
        <v>68</v>
      </c>
      <c r="E698" s="22" t="s">
        <v>2477</v>
      </c>
      <c r="F698" s="22">
        <v>0.13783000000000001</v>
      </c>
      <c r="G698" s="22">
        <v>38.7971</v>
      </c>
      <c r="H698" s="22" t="s">
        <v>70</v>
      </c>
      <c r="I698" s="22" t="s">
        <v>2478</v>
      </c>
      <c r="J698" s="22">
        <v>81</v>
      </c>
      <c r="K698" s="22" t="s">
        <v>1200</v>
      </c>
    </row>
    <row r="699" spans="1:11" x14ac:dyDescent="0.2">
      <c r="A699" s="22" t="s">
        <v>2479</v>
      </c>
      <c r="B699" s="22" t="s">
        <v>68</v>
      </c>
      <c r="E699" s="22" t="s">
        <v>2480</v>
      </c>
      <c r="F699" s="22">
        <v>0.13783599999999999</v>
      </c>
      <c r="G699" s="22">
        <v>38.788899999999998</v>
      </c>
      <c r="H699" s="22" t="s">
        <v>70</v>
      </c>
      <c r="I699" s="22" t="s">
        <v>2481</v>
      </c>
      <c r="J699" s="22">
        <v>81</v>
      </c>
      <c r="K699" s="22" t="s">
        <v>1200</v>
      </c>
    </row>
    <row r="700" spans="1:11" x14ac:dyDescent="0.2">
      <c r="A700" s="22" t="s">
        <v>2482</v>
      </c>
      <c r="B700" s="22" t="s">
        <v>68</v>
      </c>
      <c r="E700" s="22" t="s">
        <v>2483</v>
      </c>
      <c r="F700" s="22">
        <v>0.137848</v>
      </c>
      <c r="G700" s="22">
        <v>38.787700000000001</v>
      </c>
      <c r="H700" s="22" t="s">
        <v>70</v>
      </c>
      <c r="I700" s="22" t="s">
        <v>2484</v>
      </c>
      <c r="J700" s="22">
        <v>81</v>
      </c>
      <c r="K700" s="22" t="s">
        <v>1200</v>
      </c>
    </row>
    <row r="701" spans="1:11" x14ac:dyDescent="0.2">
      <c r="A701" s="22" t="s">
        <v>2485</v>
      </c>
      <c r="B701" s="22" t="s">
        <v>68</v>
      </c>
      <c r="E701" s="22" t="s">
        <v>2486</v>
      </c>
      <c r="F701" s="22">
        <v>0.13785</v>
      </c>
      <c r="G701" s="22">
        <v>38.799399999999999</v>
      </c>
      <c r="H701" s="22" t="s">
        <v>70</v>
      </c>
      <c r="I701" s="22" t="s">
        <v>2487</v>
      </c>
      <c r="J701" s="22">
        <v>81</v>
      </c>
      <c r="K701" s="22" t="s">
        <v>1200</v>
      </c>
    </row>
    <row r="702" spans="1:11" x14ac:dyDescent="0.2">
      <c r="A702" s="22" t="s">
        <v>2488</v>
      </c>
      <c r="B702" s="22" t="s">
        <v>68</v>
      </c>
      <c r="E702" s="22" t="s">
        <v>2489</v>
      </c>
      <c r="F702" s="22">
        <v>0.13785</v>
      </c>
      <c r="G702" s="22">
        <v>38.800899999999999</v>
      </c>
      <c r="H702" s="22" t="s">
        <v>70</v>
      </c>
      <c r="I702" s="22" t="s">
        <v>2490</v>
      </c>
      <c r="J702" s="22">
        <v>81</v>
      </c>
      <c r="K702" s="22" t="s">
        <v>1200</v>
      </c>
    </row>
    <row r="703" spans="1:11" x14ac:dyDescent="0.2">
      <c r="A703" s="22" t="s">
        <v>2491</v>
      </c>
      <c r="B703" s="22" t="s">
        <v>68</v>
      </c>
      <c r="E703" s="22" t="s">
        <v>2492</v>
      </c>
      <c r="F703" s="22">
        <v>0.137854</v>
      </c>
      <c r="G703" s="22">
        <v>38.8005</v>
      </c>
      <c r="H703" s="22" t="s">
        <v>79</v>
      </c>
      <c r="I703" s="22" t="s">
        <v>2493</v>
      </c>
      <c r="J703" s="22">
        <v>81</v>
      </c>
      <c r="K703" s="22" t="s">
        <v>638</v>
      </c>
    </row>
    <row r="704" spans="1:11" x14ac:dyDescent="0.2">
      <c r="A704" s="22" t="s">
        <v>2494</v>
      </c>
      <c r="B704" s="22" t="s">
        <v>68</v>
      </c>
      <c r="E704" s="22" t="s">
        <v>2495</v>
      </c>
      <c r="F704" s="22">
        <v>0.137854</v>
      </c>
      <c r="G704" s="22">
        <v>38.8005</v>
      </c>
      <c r="H704" s="22" t="s">
        <v>70</v>
      </c>
      <c r="I704" s="22" t="s">
        <v>2496</v>
      </c>
      <c r="J704" s="22">
        <v>81</v>
      </c>
      <c r="K704" s="22" t="s">
        <v>1200</v>
      </c>
    </row>
    <row r="705" spans="1:11" x14ac:dyDescent="0.2">
      <c r="A705" s="22" t="s">
        <v>2497</v>
      </c>
      <c r="B705" s="22" t="s">
        <v>68</v>
      </c>
      <c r="E705" s="22" t="s">
        <v>2498</v>
      </c>
      <c r="F705" s="22">
        <v>0.13786399999999999</v>
      </c>
      <c r="G705" s="22">
        <v>38.941299999999998</v>
      </c>
      <c r="H705" s="22" t="s">
        <v>79</v>
      </c>
      <c r="I705" s="22" t="s">
        <v>2499</v>
      </c>
      <c r="J705" s="22">
        <v>88</v>
      </c>
      <c r="K705" s="22" t="s">
        <v>327</v>
      </c>
    </row>
    <row r="706" spans="1:11" x14ac:dyDescent="0.2">
      <c r="A706" s="22" t="s">
        <v>2500</v>
      </c>
      <c r="B706" s="22" t="s">
        <v>68</v>
      </c>
      <c r="E706" s="22" t="s">
        <v>2501</v>
      </c>
      <c r="F706" s="22">
        <v>0.137874</v>
      </c>
      <c r="G706" s="22">
        <v>38.785400000000003</v>
      </c>
      <c r="H706" s="22" t="s">
        <v>70</v>
      </c>
      <c r="I706" s="22" t="s">
        <v>2502</v>
      </c>
      <c r="J706" s="22">
        <v>81</v>
      </c>
      <c r="K706" s="22" t="s">
        <v>1200</v>
      </c>
    </row>
    <row r="707" spans="1:11" x14ac:dyDescent="0.2">
      <c r="A707" s="22" t="s">
        <v>2503</v>
      </c>
      <c r="B707" s="22" t="s">
        <v>68</v>
      </c>
      <c r="E707" s="22" t="s">
        <v>2504</v>
      </c>
      <c r="F707" s="22">
        <v>0.13789699999999999</v>
      </c>
      <c r="G707" s="22">
        <v>38.807200000000002</v>
      </c>
      <c r="H707" s="22" t="s">
        <v>70</v>
      </c>
      <c r="I707" s="22" t="s">
        <v>2505</v>
      </c>
      <c r="J707" s="22">
        <v>84</v>
      </c>
      <c r="K707" s="22" t="s">
        <v>1540</v>
      </c>
    </row>
    <row r="708" spans="1:11" x14ac:dyDescent="0.2">
      <c r="A708" s="22" t="s">
        <v>2506</v>
      </c>
      <c r="B708" s="22" t="s">
        <v>68</v>
      </c>
      <c r="E708" s="22" t="s">
        <v>2507</v>
      </c>
      <c r="F708" s="22">
        <v>0.137909</v>
      </c>
      <c r="G708" s="22">
        <v>38.643599999999999</v>
      </c>
      <c r="H708" s="22" t="s">
        <v>79</v>
      </c>
      <c r="I708" s="22" t="s">
        <v>2508</v>
      </c>
      <c r="J708" s="22">
        <v>83</v>
      </c>
      <c r="K708" s="22" t="s">
        <v>101</v>
      </c>
    </row>
    <row r="709" spans="1:11" x14ac:dyDescent="0.2">
      <c r="A709" s="22" t="s">
        <v>2509</v>
      </c>
      <c r="B709" s="22" t="s">
        <v>68</v>
      </c>
      <c r="E709" s="22" t="s">
        <v>2510</v>
      </c>
      <c r="F709" s="22">
        <v>0.13795099999999999</v>
      </c>
      <c r="G709" s="22">
        <v>38.875399999999999</v>
      </c>
      <c r="H709" s="22" t="s">
        <v>70</v>
      </c>
      <c r="I709" s="22" t="s">
        <v>2511</v>
      </c>
      <c r="J709" s="22">
        <v>84</v>
      </c>
      <c r="K709" s="22" t="s">
        <v>1540</v>
      </c>
    </row>
    <row r="710" spans="1:11" x14ac:dyDescent="0.2">
      <c r="A710" s="22" t="s">
        <v>2512</v>
      </c>
      <c r="B710" s="22" t="s">
        <v>68</v>
      </c>
      <c r="E710" s="22" t="s">
        <v>2513</v>
      </c>
      <c r="F710" s="22">
        <v>0.137987</v>
      </c>
      <c r="G710" s="22">
        <v>38.618899999999996</v>
      </c>
      <c r="H710" s="22" t="s">
        <v>79</v>
      </c>
      <c r="I710" s="22" t="s">
        <v>2514</v>
      </c>
      <c r="J710" s="22">
        <v>81</v>
      </c>
      <c r="K710" s="22" t="s">
        <v>2424</v>
      </c>
    </row>
    <row r="711" spans="1:11" x14ac:dyDescent="0.2">
      <c r="A711" s="22" t="s">
        <v>2515</v>
      </c>
      <c r="B711" s="22" t="s">
        <v>68</v>
      </c>
      <c r="E711" s="22" t="s">
        <v>2516</v>
      </c>
      <c r="F711" s="22">
        <v>0.13800100000000001</v>
      </c>
      <c r="G711" s="22">
        <v>38.838799999999999</v>
      </c>
      <c r="H711" s="22" t="s">
        <v>70</v>
      </c>
      <c r="I711" s="22" t="s">
        <v>2517</v>
      </c>
      <c r="J711" s="22">
        <v>82</v>
      </c>
      <c r="K711" s="22" t="s">
        <v>98</v>
      </c>
    </row>
    <row r="712" spans="1:11" x14ac:dyDescent="0.2">
      <c r="A712" s="22" t="s">
        <v>2518</v>
      </c>
      <c r="B712" s="22" t="s">
        <v>68</v>
      </c>
      <c r="E712" s="22" t="s">
        <v>2519</v>
      </c>
      <c r="F712" s="22">
        <v>0.13802400000000001</v>
      </c>
      <c r="G712" s="22">
        <v>52.921199999999999</v>
      </c>
      <c r="H712" s="22" t="s">
        <v>79</v>
      </c>
      <c r="I712" s="22" t="s">
        <v>2520</v>
      </c>
      <c r="J712" s="22">
        <v>74</v>
      </c>
      <c r="K712" s="22" t="s">
        <v>498</v>
      </c>
    </row>
    <row r="713" spans="1:11" x14ac:dyDescent="0.2">
      <c r="A713" s="22" t="s">
        <v>2521</v>
      </c>
      <c r="B713" s="22" t="s">
        <v>68</v>
      </c>
      <c r="E713" s="22" t="s">
        <v>2522</v>
      </c>
      <c r="F713" s="22">
        <v>0.13802600000000001</v>
      </c>
      <c r="G713" s="22">
        <v>38.509399999999999</v>
      </c>
      <c r="H713" s="22" t="s">
        <v>79</v>
      </c>
      <c r="I713" s="22" t="s">
        <v>2523</v>
      </c>
      <c r="J713" s="22">
        <v>82</v>
      </c>
      <c r="K713" s="22" t="s">
        <v>944</v>
      </c>
    </row>
    <row r="714" spans="1:11" x14ac:dyDescent="0.2">
      <c r="A714" s="22" t="s">
        <v>2524</v>
      </c>
      <c r="B714" s="22" t="s">
        <v>68</v>
      </c>
      <c r="E714" s="22" t="s">
        <v>2525</v>
      </c>
      <c r="F714" s="22">
        <v>0.13802700000000001</v>
      </c>
      <c r="G714" s="22">
        <v>38.599699999999999</v>
      </c>
      <c r="H714" s="22" t="s">
        <v>79</v>
      </c>
      <c r="I714" s="22" t="s">
        <v>2526</v>
      </c>
      <c r="J714" s="22">
        <v>83</v>
      </c>
      <c r="K714" s="22" t="s">
        <v>698</v>
      </c>
    </row>
    <row r="715" spans="1:11" x14ac:dyDescent="0.2">
      <c r="A715" s="22" t="s">
        <v>2527</v>
      </c>
      <c r="B715" s="22" t="s">
        <v>68</v>
      </c>
      <c r="E715" s="22" t="s">
        <v>2528</v>
      </c>
      <c r="F715" s="22">
        <v>0.13803000000000001</v>
      </c>
      <c r="G715" s="22">
        <v>38.615499999999997</v>
      </c>
      <c r="H715" s="22" t="s">
        <v>79</v>
      </c>
      <c r="I715" s="22" t="s">
        <v>2529</v>
      </c>
      <c r="J715" s="22">
        <v>83</v>
      </c>
      <c r="K715" s="22" t="s">
        <v>101</v>
      </c>
    </row>
    <row r="716" spans="1:11" x14ac:dyDescent="0.2">
      <c r="A716" s="22" t="s">
        <v>2530</v>
      </c>
      <c r="B716" s="22" t="s">
        <v>68</v>
      </c>
      <c r="E716" s="22" t="s">
        <v>2531</v>
      </c>
      <c r="F716" s="22">
        <v>0.138074</v>
      </c>
      <c r="G716" s="22">
        <v>38.414200000000001</v>
      </c>
      <c r="H716" s="22" t="s">
        <v>79</v>
      </c>
      <c r="I716" s="22" t="s">
        <v>2532</v>
      </c>
      <c r="J716" s="22">
        <v>83</v>
      </c>
      <c r="K716" s="22" t="s">
        <v>726</v>
      </c>
    </row>
    <row r="717" spans="1:11" x14ac:dyDescent="0.2">
      <c r="A717" s="22" t="s">
        <v>2533</v>
      </c>
      <c r="B717" s="22" t="s">
        <v>68</v>
      </c>
      <c r="E717" s="22" t="s">
        <v>2534</v>
      </c>
      <c r="F717" s="22">
        <v>0.13808599999999999</v>
      </c>
      <c r="G717" s="22">
        <v>36.777099999999997</v>
      </c>
      <c r="H717" s="22" t="s">
        <v>79</v>
      </c>
      <c r="I717" s="22" t="s">
        <v>2535</v>
      </c>
      <c r="J717" s="22">
        <v>83</v>
      </c>
      <c r="K717" s="22" t="s">
        <v>353</v>
      </c>
    </row>
    <row r="718" spans="1:11" x14ac:dyDescent="0.2">
      <c r="A718" s="22" t="s">
        <v>2536</v>
      </c>
      <c r="B718" s="22" t="s">
        <v>68</v>
      </c>
      <c r="E718" s="22" t="s">
        <v>2537</v>
      </c>
      <c r="F718" s="22">
        <v>0.138102</v>
      </c>
      <c r="G718" s="22">
        <v>38.715600000000002</v>
      </c>
      <c r="H718" s="22" t="s">
        <v>79</v>
      </c>
      <c r="I718" s="22" t="s">
        <v>2538</v>
      </c>
      <c r="J718" s="22">
        <v>85</v>
      </c>
      <c r="K718" s="22" t="s">
        <v>2539</v>
      </c>
    </row>
    <row r="719" spans="1:11" x14ac:dyDescent="0.2">
      <c r="A719" s="22" t="s">
        <v>2540</v>
      </c>
      <c r="B719" s="22" t="s">
        <v>68</v>
      </c>
      <c r="E719" s="22" t="s">
        <v>2541</v>
      </c>
      <c r="F719" s="22">
        <v>0.13812199999999999</v>
      </c>
      <c r="G719" s="22">
        <v>38.977899999999998</v>
      </c>
      <c r="H719" s="22" t="s">
        <v>70</v>
      </c>
      <c r="I719" s="22" t="s">
        <v>2542</v>
      </c>
      <c r="J719" s="22">
        <v>83</v>
      </c>
      <c r="K719" s="22" t="s">
        <v>98</v>
      </c>
    </row>
    <row r="720" spans="1:11" x14ac:dyDescent="0.2">
      <c r="A720" s="22" t="s">
        <v>2543</v>
      </c>
      <c r="B720" s="22" t="s">
        <v>68</v>
      </c>
      <c r="E720" s="22" t="s">
        <v>2544</v>
      </c>
      <c r="F720" s="22">
        <v>0.13813700000000001</v>
      </c>
      <c r="G720" s="22">
        <v>38.844000000000001</v>
      </c>
      <c r="H720" s="22" t="s">
        <v>79</v>
      </c>
      <c r="I720" s="22" t="s">
        <v>2545</v>
      </c>
      <c r="J720" s="22">
        <v>84</v>
      </c>
      <c r="K720" s="22" t="s">
        <v>117</v>
      </c>
    </row>
    <row r="721" spans="1:11" x14ac:dyDescent="0.2">
      <c r="A721" s="22" t="s">
        <v>2546</v>
      </c>
      <c r="B721" s="22" t="s">
        <v>68</v>
      </c>
      <c r="D721" s="22" t="s">
        <v>2547</v>
      </c>
      <c r="E721" s="22" t="s">
        <v>2548</v>
      </c>
      <c r="F721" s="22">
        <v>0.13816100000000001</v>
      </c>
      <c r="G721" s="22">
        <v>38.494199999999999</v>
      </c>
      <c r="H721" s="22" t="s">
        <v>79</v>
      </c>
      <c r="I721" s="22" t="s">
        <v>2549</v>
      </c>
      <c r="J721" s="22">
        <v>0</v>
      </c>
      <c r="K721" s="22" t="s">
        <v>2550</v>
      </c>
    </row>
    <row r="722" spans="1:11" x14ac:dyDescent="0.2">
      <c r="A722" s="22" t="s">
        <v>2551</v>
      </c>
      <c r="B722" s="22" t="s">
        <v>68</v>
      </c>
      <c r="E722" s="22" t="s">
        <v>2552</v>
      </c>
      <c r="F722" s="22">
        <v>0.13819899999999999</v>
      </c>
      <c r="G722" s="22">
        <v>38.5929</v>
      </c>
      <c r="H722" s="22" t="s">
        <v>79</v>
      </c>
      <c r="I722" s="22" t="s">
        <v>2553</v>
      </c>
      <c r="J722" s="22">
        <v>88</v>
      </c>
      <c r="K722" s="22" t="s">
        <v>2554</v>
      </c>
    </row>
    <row r="723" spans="1:11" x14ac:dyDescent="0.2">
      <c r="A723" s="22" t="s">
        <v>2546</v>
      </c>
      <c r="B723" s="22" t="s">
        <v>68</v>
      </c>
      <c r="E723" s="22" t="s">
        <v>2555</v>
      </c>
      <c r="F723" s="22">
        <v>0.138209</v>
      </c>
      <c r="G723" s="22">
        <v>38.488100000000003</v>
      </c>
      <c r="H723" s="22" t="s">
        <v>79</v>
      </c>
      <c r="I723" s="22" t="s">
        <v>2556</v>
      </c>
      <c r="J723" s="22">
        <v>83</v>
      </c>
      <c r="K723" s="22" t="s">
        <v>1351</v>
      </c>
    </row>
    <row r="724" spans="1:11" x14ac:dyDescent="0.2">
      <c r="A724" s="22" t="s">
        <v>2557</v>
      </c>
      <c r="B724" s="22" t="s">
        <v>68</v>
      </c>
      <c r="E724" s="22" t="s">
        <v>2558</v>
      </c>
      <c r="F724" s="22">
        <v>0.13825699999999999</v>
      </c>
      <c r="G724" s="22">
        <v>38.510199999999998</v>
      </c>
      <c r="H724" s="22" t="s">
        <v>79</v>
      </c>
      <c r="I724" s="22" t="s">
        <v>2559</v>
      </c>
      <c r="J724" s="22">
        <v>83</v>
      </c>
      <c r="K724" s="22" t="s">
        <v>1603</v>
      </c>
    </row>
    <row r="725" spans="1:11" x14ac:dyDescent="0.2">
      <c r="A725" s="22" t="s">
        <v>2560</v>
      </c>
      <c r="B725" s="22" t="s">
        <v>68</v>
      </c>
      <c r="E725" s="22" t="s">
        <v>2561</v>
      </c>
      <c r="F725" s="22">
        <v>0.13827</v>
      </c>
      <c r="G725" s="22">
        <v>42.154499999999999</v>
      </c>
      <c r="H725" s="22" t="s">
        <v>79</v>
      </c>
      <c r="I725" s="22" t="s">
        <v>2562</v>
      </c>
      <c r="J725" s="22">
        <v>84</v>
      </c>
      <c r="K725" s="22" t="s">
        <v>2563</v>
      </c>
    </row>
    <row r="726" spans="1:11" x14ac:dyDescent="0.2">
      <c r="A726" s="22" t="s">
        <v>2564</v>
      </c>
      <c r="B726" s="22" t="s">
        <v>68</v>
      </c>
      <c r="E726" s="22" t="s">
        <v>2565</v>
      </c>
      <c r="F726" s="22">
        <v>0.13827100000000001</v>
      </c>
      <c r="G726" s="22">
        <v>38.506300000000003</v>
      </c>
      <c r="H726" s="22" t="s">
        <v>79</v>
      </c>
      <c r="I726" s="22" t="s">
        <v>2566</v>
      </c>
      <c r="J726" s="22">
        <v>83</v>
      </c>
      <c r="K726" s="22" t="s">
        <v>698</v>
      </c>
    </row>
    <row r="727" spans="1:11" x14ac:dyDescent="0.2">
      <c r="A727" s="22" t="s">
        <v>2567</v>
      </c>
      <c r="B727" s="22" t="s">
        <v>68</v>
      </c>
      <c r="E727" s="22" t="s">
        <v>2568</v>
      </c>
      <c r="F727" s="22">
        <v>0.13827600000000001</v>
      </c>
      <c r="G727" s="22">
        <v>38.909100000000002</v>
      </c>
      <c r="H727" s="22" t="s">
        <v>70</v>
      </c>
      <c r="I727" s="22" t="s">
        <v>2569</v>
      </c>
      <c r="J727" s="22">
        <v>83</v>
      </c>
      <c r="K727" s="22" t="s">
        <v>98</v>
      </c>
    </row>
    <row r="728" spans="1:11" x14ac:dyDescent="0.2">
      <c r="A728" s="22" t="s">
        <v>2570</v>
      </c>
      <c r="B728" s="22" t="s">
        <v>68</v>
      </c>
      <c r="E728" s="22" t="s">
        <v>2571</v>
      </c>
      <c r="F728" s="22">
        <v>0.13828399999999999</v>
      </c>
      <c r="G728" s="22">
        <v>35.4206</v>
      </c>
      <c r="H728" s="22" t="s">
        <v>79</v>
      </c>
      <c r="I728" s="22" t="s">
        <v>2572</v>
      </c>
      <c r="J728" s="22">
        <v>82</v>
      </c>
      <c r="K728" s="22" t="s">
        <v>311</v>
      </c>
    </row>
    <row r="729" spans="1:11" x14ac:dyDescent="0.2">
      <c r="A729" s="22" t="s">
        <v>2573</v>
      </c>
      <c r="B729" s="22" t="s">
        <v>68</v>
      </c>
      <c r="E729" s="22" t="s">
        <v>2574</v>
      </c>
      <c r="F729" s="22">
        <v>0.13833500000000001</v>
      </c>
      <c r="G729" s="22">
        <v>38.302700000000002</v>
      </c>
      <c r="H729" s="22" t="s">
        <v>79</v>
      </c>
      <c r="I729" s="22" t="s">
        <v>2575</v>
      </c>
      <c r="J729" s="22">
        <v>82</v>
      </c>
      <c r="K729" s="22" t="s">
        <v>698</v>
      </c>
    </row>
    <row r="730" spans="1:11" x14ac:dyDescent="0.2">
      <c r="A730" s="22" t="s">
        <v>2576</v>
      </c>
      <c r="B730" s="22" t="s">
        <v>68</v>
      </c>
      <c r="E730" s="22" t="s">
        <v>2577</v>
      </c>
      <c r="F730" s="22">
        <v>0.138377</v>
      </c>
      <c r="G730" s="22">
        <v>38.713799999999999</v>
      </c>
      <c r="H730" s="22" t="s">
        <v>79</v>
      </c>
      <c r="I730" s="22" t="s">
        <v>2578</v>
      </c>
      <c r="J730" s="22">
        <v>83</v>
      </c>
      <c r="K730" s="22" t="s">
        <v>1603</v>
      </c>
    </row>
    <row r="731" spans="1:11" x14ac:dyDescent="0.2">
      <c r="A731" s="22" t="s">
        <v>2579</v>
      </c>
      <c r="B731" s="22" t="s">
        <v>68</v>
      </c>
      <c r="E731" s="22" t="s">
        <v>2580</v>
      </c>
      <c r="F731" s="22">
        <v>0.138381</v>
      </c>
      <c r="G731" s="22">
        <v>38.506</v>
      </c>
      <c r="H731" s="22" t="s">
        <v>79</v>
      </c>
      <c r="I731" s="22" t="s">
        <v>2581</v>
      </c>
      <c r="J731" s="22">
        <v>83</v>
      </c>
      <c r="K731" s="22" t="s">
        <v>792</v>
      </c>
    </row>
    <row r="732" spans="1:11" x14ac:dyDescent="0.2">
      <c r="A732" s="22" t="s">
        <v>2582</v>
      </c>
      <c r="B732" s="22" t="s">
        <v>68</v>
      </c>
      <c r="E732" s="22" t="s">
        <v>2583</v>
      </c>
      <c r="F732" s="22">
        <v>0.13841200000000001</v>
      </c>
      <c r="G732" s="22">
        <v>38.6599</v>
      </c>
      <c r="H732" s="22" t="s">
        <v>79</v>
      </c>
      <c r="I732" s="22" t="s">
        <v>2584</v>
      </c>
      <c r="J732" s="22">
        <v>85</v>
      </c>
      <c r="K732" s="22" t="s">
        <v>796</v>
      </c>
    </row>
    <row r="733" spans="1:11" x14ac:dyDescent="0.2">
      <c r="A733" s="22" t="s">
        <v>2585</v>
      </c>
      <c r="B733" s="22" t="s">
        <v>68</v>
      </c>
      <c r="E733" s="22" t="s">
        <v>2586</v>
      </c>
      <c r="F733" s="22">
        <v>0.13842299999999999</v>
      </c>
      <c r="G733" s="22">
        <v>38.500100000000003</v>
      </c>
      <c r="H733" s="22" t="s">
        <v>70</v>
      </c>
      <c r="I733" s="22" t="s">
        <v>2587</v>
      </c>
      <c r="J733" s="22">
        <v>85</v>
      </c>
      <c r="K733" s="22" t="s">
        <v>1521</v>
      </c>
    </row>
    <row r="734" spans="1:11" x14ac:dyDescent="0.2">
      <c r="A734" s="22" t="s">
        <v>2588</v>
      </c>
      <c r="B734" s="22" t="s">
        <v>68</v>
      </c>
      <c r="E734" s="22" t="s">
        <v>2589</v>
      </c>
      <c r="F734" s="22">
        <v>0.13847100000000001</v>
      </c>
      <c r="G734" s="22">
        <v>38.380600000000001</v>
      </c>
      <c r="H734" s="22" t="s">
        <v>79</v>
      </c>
      <c r="I734" s="22" t="s">
        <v>2590</v>
      </c>
      <c r="J734" s="22">
        <v>83</v>
      </c>
      <c r="K734" s="22" t="s">
        <v>726</v>
      </c>
    </row>
    <row r="735" spans="1:11" x14ac:dyDescent="0.2">
      <c r="A735" s="22" t="s">
        <v>2591</v>
      </c>
      <c r="B735" s="22" t="s">
        <v>68</v>
      </c>
      <c r="E735" s="22" t="s">
        <v>2592</v>
      </c>
      <c r="F735" s="22">
        <v>0.13850399999999999</v>
      </c>
      <c r="G735" s="22">
        <v>38.1967</v>
      </c>
      <c r="H735" s="22" t="s">
        <v>70</v>
      </c>
      <c r="I735" s="22" t="s">
        <v>2593</v>
      </c>
      <c r="J735" s="22">
        <v>85</v>
      </c>
      <c r="K735" s="22" t="s">
        <v>1441</v>
      </c>
    </row>
    <row r="736" spans="1:11" x14ac:dyDescent="0.2">
      <c r="A736" s="22" t="s">
        <v>2594</v>
      </c>
      <c r="B736" s="22" t="s">
        <v>68</v>
      </c>
      <c r="E736" s="22" t="s">
        <v>2595</v>
      </c>
      <c r="F736" s="22">
        <v>0.138519</v>
      </c>
      <c r="G736" s="22">
        <v>38.551400000000001</v>
      </c>
      <c r="H736" s="22" t="s">
        <v>79</v>
      </c>
      <c r="I736" s="22" t="s">
        <v>2596</v>
      </c>
      <c r="J736" s="22">
        <v>83</v>
      </c>
      <c r="K736" s="22" t="s">
        <v>698</v>
      </c>
    </row>
    <row r="737" spans="1:11" x14ac:dyDescent="0.2">
      <c r="A737" s="22" t="s">
        <v>2597</v>
      </c>
      <c r="B737" s="22" t="s">
        <v>68</v>
      </c>
      <c r="E737" s="22" t="s">
        <v>2598</v>
      </c>
      <c r="F737" s="22">
        <v>0.13855500000000001</v>
      </c>
      <c r="G737" s="22">
        <v>38.5139</v>
      </c>
      <c r="H737" s="22" t="s">
        <v>79</v>
      </c>
      <c r="I737" s="22" t="s">
        <v>2599</v>
      </c>
      <c r="J737" s="22">
        <v>83</v>
      </c>
      <c r="K737" s="22" t="s">
        <v>698</v>
      </c>
    </row>
    <row r="738" spans="1:11" x14ac:dyDescent="0.2">
      <c r="A738" s="22" t="s">
        <v>2600</v>
      </c>
      <c r="B738" s="22" t="s">
        <v>68</v>
      </c>
      <c r="E738" s="22" t="s">
        <v>2601</v>
      </c>
      <c r="F738" s="22">
        <v>0.1386</v>
      </c>
      <c r="G738" s="22">
        <v>38.806600000000003</v>
      </c>
      <c r="H738" s="22" t="s">
        <v>79</v>
      </c>
      <c r="I738" s="22" t="s">
        <v>2602</v>
      </c>
      <c r="J738" s="22">
        <v>82</v>
      </c>
      <c r="K738" s="22" t="s">
        <v>944</v>
      </c>
    </row>
    <row r="739" spans="1:11" x14ac:dyDescent="0.2">
      <c r="A739" s="22" t="s">
        <v>2603</v>
      </c>
      <c r="B739" s="22" t="s">
        <v>68</v>
      </c>
      <c r="E739" s="22" t="s">
        <v>2604</v>
      </c>
      <c r="F739" s="22">
        <v>0.13860700000000001</v>
      </c>
      <c r="G739" s="22">
        <v>38.387700000000002</v>
      </c>
      <c r="H739" s="22" t="s">
        <v>79</v>
      </c>
      <c r="I739" s="22" t="s">
        <v>2605</v>
      </c>
      <c r="J739" s="22">
        <v>82</v>
      </c>
      <c r="K739" s="22" t="s">
        <v>944</v>
      </c>
    </row>
    <row r="740" spans="1:11" x14ac:dyDescent="0.2">
      <c r="A740" s="22" t="s">
        <v>2606</v>
      </c>
      <c r="B740" s="22" t="s">
        <v>68</v>
      </c>
      <c r="E740" s="22" t="s">
        <v>2607</v>
      </c>
      <c r="F740" s="22">
        <v>0.138658</v>
      </c>
      <c r="G740" s="22">
        <v>38.563200000000002</v>
      </c>
      <c r="H740" s="22" t="s">
        <v>79</v>
      </c>
      <c r="I740" s="22" t="s">
        <v>2608</v>
      </c>
      <c r="J740" s="22">
        <v>83</v>
      </c>
      <c r="K740" s="22" t="s">
        <v>698</v>
      </c>
    </row>
    <row r="741" spans="1:11" x14ac:dyDescent="0.2">
      <c r="A741" s="22" t="s">
        <v>2609</v>
      </c>
      <c r="B741" s="22" t="s">
        <v>68</v>
      </c>
      <c r="E741" s="22" t="s">
        <v>2610</v>
      </c>
      <c r="F741" s="22">
        <v>0.13867499999999999</v>
      </c>
      <c r="G741" s="22">
        <v>38.557099999999998</v>
      </c>
      <c r="H741" s="22" t="s">
        <v>79</v>
      </c>
      <c r="I741" s="22" t="s">
        <v>2611</v>
      </c>
      <c r="J741" s="22">
        <v>83</v>
      </c>
      <c r="K741" s="22" t="s">
        <v>792</v>
      </c>
    </row>
    <row r="742" spans="1:11" x14ac:dyDescent="0.2">
      <c r="A742" s="22" t="s">
        <v>2612</v>
      </c>
      <c r="B742" s="22" t="s">
        <v>68</v>
      </c>
      <c r="E742" s="22" t="s">
        <v>2613</v>
      </c>
      <c r="F742" s="22">
        <v>0.138737</v>
      </c>
      <c r="G742" s="22">
        <v>38.609000000000002</v>
      </c>
      <c r="H742" s="22" t="s">
        <v>79</v>
      </c>
      <c r="I742" s="22" t="s">
        <v>2614</v>
      </c>
      <c r="J742" s="22">
        <v>86</v>
      </c>
      <c r="K742" s="22" t="s">
        <v>498</v>
      </c>
    </row>
    <row r="743" spans="1:11" x14ac:dyDescent="0.2">
      <c r="A743" s="22" t="s">
        <v>2615</v>
      </c>
      <c r="B743" s="22" t="s">
        <v>68</v>
      </c>
      <c r="E743" s="22" t="s">
        <v>2616</v>
      </c>
      <c r="F743" s="22">
        <v>0.138738</v>
      </c>
      <c r="G743" s="22">
        <v>38.529499999999999</v>
      </c>
      <c r="H743" s="22" t="s">
        <v>79</v>
      </c>
      <c r="I743" s="22" t="s">
        <v>2617</v>
      </c>
      <c r="J743" s="22">
        <v>83</v>
      </c>
      <c r="K743" s="22" t="s">
        <v>698</v>
      </c>
    </row>
    <row r="744" spans="1:11" x14ac:dyDescent="0.2">
      <c r="A744" s="22" t="s">
        <v>2618</v>
      </c>
      <c r="B744" s="22" t="s">
        <v>68</v>
      </c>
      <c r="E744" s="22" t="s">
        <v>2619</v>
      </c>
      <c r="F744" s="22">
        <v>0.13875699999999999</v>
      </c>
      <c r="G744" s="22">
        <v>38.664700000000003</v>
      </c>
      <c r="H744" s="22" t="s">
        <v>79</v>
      </c>
      <c r="I744" s="22" t="s">
        <v>2620</v>
      </c>
      <c r="J744" s="22">
        <v>82</v>
      </c>
      <c r="K744" s="22" t="s">
        <v>944</v>
      </c>
    </row>
    <row r="745" spans="1:11" x14ac:dyDescent="0.2">
      <c r="A745" s="22" t="s">
        <v>2621</v>
      </c>
      <c r="B745" s="22" t="s">
        <v>68</v>
      </c>
      <c r="E745" s="22" t="s">
        <v>2622</v>
      </c>
      <c r="F745" s="22">
        <v>0.138765</v>
      </c>
      <c r="G745" s="22">
        <v>38.631500000000003</v>
      </c>
      <c r="H745" s="22" t="s">
        <v>79</v>
      </c>
      <c r="I745" s="22" t="s">
        <v>2623</v>
      </c>
      <c r="J745" s="22">
        <v>83</v>
      </c>
      <c r="K745" s="22" t="s">
        <v>2624</v>
      </c>
    </row>
    <row r="746" spans="1:11" x14ac:dyDescent="0.2">
      <c r="A746" s="22" t="s">
        <v>2625</v>
      </c>
      <c r="B746" s="22" t="s">
        <v>68</v>
      </c>
      <c r="E746" s="22" t="s">
        <v>2626</v>
      </c>
      <c r="F746" s="22">
        <v>0.138817</v>
      </c>
      <c r="G746" s="22">
        <v>38.566600000000001</v>
      </c>
      <c r="H746" s="22" t="s">
        <v>79</v>
      </c>
      <c r="I746" s="22" t="s">
        <v>2627</v>
      </c>
      <c r="J746" s="22">
        <v>83</v>
      </c>
      <c r="K746" s="22" t="s">
        <v>698</v>
      </c>
    </row>
    <row r="747" spans="1:11" x14ac:dyDescent="0.2">
      <c r="A747" s="22" t="s">
        <v>2628</v>
      </c>
      <c r="B747" s="22" t="s">
        <v>68</v>
      </c>
      <c r="E747" s="22" t="s">
        <v>2629</v>
      </c>
      <c r="F747" s="22">
        <v>0.13882700000000001</v>
      </c>
      <c r="G747" s="22">
        <v>38.556600000000003</v>
      </c>
      <c r="H747" s="22" t="s">
        <v>79</v>
      </c>
      <c r="I747" s="22" t="s">
        <v>2630</v>
      </c>
      <c r="J747" s="22">
        <v>83</v>
      </c>
      <c r="K747" s="22" t="s">
        <v>698</v>
      </c>
    </row>
    <row r="748" spans="1:11" x14ac:dyDescent="0.2">
      <c r="A748" s="22" t="s">
        <v>2631</v>
      </c>
      <c r="B748" s="22" t="s">
        <v>68</v>
      </c>
      <c r="E748" s="22" t="s">
        <v>2632</v>
      </c>
      <c r="F748" s="22">
        <v>0.13882900000000001</v>
      </c>
      <c r="G748" s="22">
        <v>36.031399999999998</v>
      </c>
      <c r="H748" s="22" t="s">
        <v>79</v>
      </c>
      <c r="I748" s="22" t="s">
        <v>2633</v>
      </c>
      <c r="J748" s="22">
        <v>101</v>
      </c>
      <c r="K748" s="22" t="s">
        <v>2634</v>
      </c>
    </row>
    <row r="749" spans="1:11" x14ac:dyDescent="0.2">
      <c r="A749" s="22" t="s">
        <v>2635</v>
      </c>
      <c r="B749" s="22" t="s">
        <v>68</v>
      </c>
      <c r="E749" s="22" t="s">
        <v>2636</v>
      </c>
      <c r="F749" s="22">
        <v>0.13883100000000001</v>
      </c>
      <c r="G749" s="22">
        <v>38.516599999999997</v>
      </c>
      <c r="H749" s="22" t="s">
        <v>79</v>
      </c>
      <c r="I749" s="22" t="s">
        <v>2637</v>
      </c>
      <c r="J749" s="22">
        <v>83</v>
      </c>
      <c r="K749" s="22" t="s">
        <v>792</v>
      </c>
    </row>
    <row r="750" spans="1:11" x14ac:dyDescent="0.2">
      <c r="A750" s="22" t="s">
        <v>2638</v>
      </c>
      <c r="B750" s="22" t="s">
        <v>68</v>
      </c>
      <c r="E750" s="22" t="s">
        <v>2639</v>
      </c>
      <c r="F750" s="22">
        <v>0.13884099999999999</v>
      </c>
      <c r="G750" s="22">
        <v>38.563499999999998</v>
      </c>
      <c r="H750" s="22" t="s">
        <v>79</v>
      </c>
      <c r="I750" s="22" t="s">
        <v>2640</v>
      </c>
      <c r="J750" s="22">
        <v>83</v>
      </c>
      <c r="K750" s="22" t="s">
        <v>792</v>
      </c>
    </row>
    <row r="751" spans="1:11" x14ac:dyDescent="0.2">
      <c r="A751" s="22" t="s">
        <v>2641</v>
      </c>
      <c r="B751" s="22" t="s">
        <v>68</v>
      </c>
      <c r="E751" s="22" t="s">
        <v>2642</v>
      </c>
      <c r="F751" s="22">
        <v>0.13886499999999999</v>
      </c>
      <c r="G751" s="22">
        <v>38.546799999999998</v>
      </c>
      <c r="H751" s="22" t="s">
        <v>79</v>
      </c>
      <c r="I751" s="22" t="s">
        <v>2643</v>
      </c>
      <c r="J751" s="22">
        <v>82</v>
      </c>
      <c r="K751" s="22" t="s">
        <v>698</v>
      </c>
    </row>
    <row r="752" spans="1:11" x14ac:dyDescent="0.2">
      <c r="A752" s="22" t="s">
        <v>2644</v>
      </c>
      <c r="B752" s="22" t="s">
        <v>68</v>
      </c>
      <c r="E752" s="22" t="s">
        <v>2645</v>
      </c>
      <c r="F752" s="22">
        <v>0.138875</v>
      </c>
      <c r="G752" s="22">
        <v>38.691600000000001</v>
      </c>
      <c r="H752" s="22" t="s">
        <v>79</v>
      </c>
      <c r="I752" s="22" t="s">
        <v>2646</v>
      </c>
      <c r="J752" s="22">
        <v>85</v>
      </c>
      <c r="K752" s="22" t="s">
        <v>327</v>
      </c>
    </row>
    <row r="753" spans="1:11" x14ac:dyDescent="0.2">
      <c r="A753" s="22" t="s">
        <v>2647</v>
      </c>
      <c r="B753" s="22" t="s">
        <v>68</v>
      </c>
      <c r="E753" s="22" t="s">
        <v>2648</v>
      </c>
      <c r="F753" s="22">
        <v>0.138907</v>
      </c>
      <c r="G753" s="22">
        <v>38.646700000000003</v>
      </c>
      <c r="H753" s="22" t="s">
        <v>79</v>
      </c>
      <c r="I753" s="22" t="s">
        <v>2649</v>
      </c>
      <c r="J753" s="22">
        <v>85</v>
      </c>
      <c r="K753" s="22" t="s">
        <v>327</v>
      </c>
    </row>
    <row r="754" spans="1:11" x14ac:dyDescent="0.2">
      <c r="A754" s="22" t="s">
        <v>2650</v>
      </c>
      <c r="B754" s="22" t="s">
        <v>68</v>
      </c>
      <c r="E754" s="22" t="s">
        <v>2651</v>
      </c>
      <c r="F754" s="22">
        <v>0.13891800000000001</v>
      </c>
      <c r="G754" s="22">
        <v>38.737200000000001</v>
      </c>
      <c r="H754" s="22" t="s">
        <v>79</v>
      </c>
      <c r="I754" s="22" t="s">
        <v>2652</v>
      </c>
      <c r="J754" s="22">
        <v>83</v>
      </c>
      <c r="K754" s="22" t="s">
        <v>327</v>
      </c>
    </row>
    <row r="755" spans="1:11" x14ac:dyDescent="0.2">
      <c r="A755" s="22" t="s">
        <v>2653</v>
      </c>
      <c r="B755" s="22" t="s">
        <v>68</v>
      </c>
      <c r="E755" s="22" t="s">
        <v>2654</v>
      </c>
      <c r="F755" s="22">
        <v>0.138935</v>
      </c>
      <c r="G755" s="22">
        <v>38.932600000000001</v>
      </c>
      <c r="H755" s="22" t="s">
        <v>79</v>
      </c>
      <c r="I755" s="22" t="s">
        <v>2655</v>
      </c>
      <c r="J755" s="22">
        <v>83</v>
      </c>
      <c r="K755" s="22" t="s">
        <v>1183</v>
      </c>
    </row>
    <row r="756" spans="1:11" x14ac:dyDescent="0.2">
      <c r="A756" s="22" t="s">
        <v>2656</v>
      </c>
      <c r="B756" s="22" t="s">
        <v>68</v>
      </c>
      <c r="E756" s="22" t="s">
        <v>2657</v>
      </c>
      <c r="F756" s="22">
        <v>0.13894500000000001</v>
      </c>
      <c r="G756" s="22">
        <v>38.591500000000003</v>
      </c>
      <c r="H756" s="22" t="s">
        <v>79</v>
      </c>
      <c r="I756" s="22" t="s">
        <v>2658</v>
      </c>
      <c r="J756" s="22">
        <v>83</v>
      </c>
      <c r="K756" s="22" t="s">
        <v>2624</v>
      </c>
    </row>
    <row r="757" spans="1:11" x14ac:dyDescent="0.2">
      <c r="A757" s="22" t="s">
        <v>2659</v>
      </c>
      <c r="B757" s="22" t="s">
        <v>68</v>
      </c>
      <c r="E757" s="22" t="s">
        <v>2660</v>
      </c>
      <c r="F757" s="22">
        <v>0.13894599999999999</v>
      </c>
      <c r="G757" s="22">
        <v>38.590499999999999</v>
      </c>
      <c r="H757" s="22" t="s">
        <v>79</v>
      </c>
      <c r="I757" s="22" t="s">
        <v>2661</v>
      </c>
      <c r="J757" s="22">
        <v>83</v>
      </c>
      <c r="K757" s="22" t="s">
        <v>2624</v>
      </c>
    </row>
    <row r="758" spans="1:11" x14ac:dyDescent="0.2">
      <c r="A758" s="22" t="s">
        <v>2662</v>
      </c>
      <c r="B758" s="22" t="s">
        <v>68</v>
      </c>
      <c r="E758" s="22" t="s">
        <v>2663</v>
      </c>
      <c r="F758" s="22">
        <v>0.13895399999999999</v>
      </c>
      <c r="G758" s="22">
        <v>38.605600000000003</v>
      </c>
      <c r="H758" s="22" t="s">
        <v>79</v>
      </c>
      <c r="I758" s="22" t="s">
        <v>2664</v>
      </c>
      <c r="J758" s="22">
        <v>82</v>
      </c>
      <c r="K758" s="22" t="s">
        <v>944</v>
      </c>
    </row>
    <row r="759" spans="1:11" x14ac:dyDescent="0.2">
      <c r="A759" s="22" t="s">
        <v>2665</v>
      </c>
      <c r="B759" s="22" t="s">
        <v>68</v>
      </c>
      <c r="E759" s="22" t="s">
        <v>2666</v>
      </c>
      <c r="F759" s="22">
        <v>0.138961</v>
      </c>
      <c r="G759" s="22">
        <v>38.531700000000001</v>
      </c>
      <c r="H759" s="22" t="s">
        <v>79</v>
      </c>
      <c r="I759" s="22" t="s">
        <v>2667</v>
      </c>
      <c r="J759" s="22">
        <v>82</v>
      </c>
      <c r="K759" s="22" t="s">
        <v>101</v>
      </c>
    </row>
    <row r="760" spans="1:11" x14ac:dyDescent="0.2">
      <c r="A760" s="22" t="s">
        <v>2668</v>
      </c>
      <c r="B760" s="22" t="s">
        <v>68</v>
      </c>
      <c r="E760" s="22" t="s">
        <v>2669</v>
      </c>
      <c r="F760" s="22">
        <v>0.13897000000000001</v>
      </c>
      <c r="G760" s="22">
        <v>38.313299999999998</v>
      </c>
      <c r="H760" s="22" t="s">
        <v>79</v>
      </c>
      <c r="I760" s="22" t="s">
        <v>2670</v>
      </c>
      <c r="J760" s="22">
        <v>83</v>
      </c>
      <c r="K760" s="22" t="s">
        <v>698</v>
      </c>
    </row>
    <row r="761" spans="1:11" x14ac:dyDescent="0.2">
      <c r="A761" s="22" t="s">
        <v>2671</v>
      </c>
      <c r="B761" s="22" t="s">
        <v>68</v>
      </c>
      <c r="E761" s="22" t="s">
        <v>2672</v>
      </c>
      <c r="F761" s="22">
        <v>0.13897599999999999</v>
      </c>
      <c r="G761" s="22">
        <v>38.495100000000001</v>
      </c>
      <c r="H761" s="22" t="s">
        <v>79</v>
      </c>
      <c r="I761" s="22" t="s">
        <v>2673</v>
      </c>
      <c r="J761" s="22">
        <v>83</v>
      </c>
      <c r="K761" s="22" t="s">
        <v>2624</v>
      </c>
    </row>
    <row r="762" spans="1:11" x14ac:dyDescent="0.2">
      <c r="A762" s="22" t="s">
        <v>2674</v>
      </c>
      <c r="B762" s="22" t="s">
        <v>68</v>
      </c>
      <c r="E762" s="22" t="s">
        <v>2675</v>
      </c>
      <c r="F762" s="22">
        <v>0.13899400000000001</v>
      </c>
      <c r="G762" s="22">
        <v>38.569299999999998</v>
      </c>
      <c r="H762" s="22" t="s">
        <v>79</v>
      </c>
      <c r="I762" s="22" t="s">
        <v>2676</v>
      </c>
      <c r="J762" s="22">
        <v>83</v>
      </c>
      <c r="K762" s="22" t="s">
        <v>1603</v>
      </c>
    </row>
    <row r="763" spans="1:11" x14ac:dyDescent="0.2">
      <c r="A763" s="22" t="s">
        <v>2677</v>
      </c>
      <c r="B763" s="22" t="s">
        <v>68</v>
      </c>
      <c r="E763" s="22" t="s">
        <v>2678</v>
      </c>
      <c r="F763" s="22">
        <v>0.13899500000000001</v>
      </c>
      <c r="G763" s="22">
        <v>38.307099999999998</v>
      </c>
      <c r="H763" s="22" t="s">
        <v>79</v>
      </c>
      <c r="I763" s="22" t="s">
        <v>2679</v>
      </c>
      <c r="J763" s="22">
        <v>83</v>
      </c>
      <c r="K763" s="22" t="s">
        <v>698</v>
      </c>
    </row>
    <row r="764" spans="1:11" x14ac:dyDescent="0.2">
      <c r="A764" s="22" t="s">
        <v>2680</v>
      </c>
      <c r="B764" s="22" t="s">
        <v>68</v>
      </c>
      <c r="E764" s="22" t="s">
        <v>2681</v>
      </c>
      <c r="F764" s="22">
        <v>0.13900499999999999</v>
      </c>
      <c r="G764" s="22">
        <v>37.098700000000001</v>
      </c>
      <c r="H764" s="22" t="s">
        <v>79</v>
      </c>
      <c r="I764" s="22" t="s">
        <v>2682</v>
      </c>
      <c r="J764" s="22">
        <v>81</v>
      </c>
      <c r="K764" s="22" t="s">
        <v>353</v>
      </c>
    </row>
    <row r="765" spans="1:11" x14ac:dyDescent="0.2">
      <c r="A765" s="22" t="s">
        <v>2683</v>
      </c>
      <c r="B765" s="22" t="s">
        <v>68</v>
      </c>
      <c r="E765" s="22" t="s">
        <v>2684</v>
      </c>
      <c r="F765" s="22">
        <v>0.13906099999999999</v>
      </c>
      <c r="G765" s="22">
        <v>38.4026</v>
      </c>
      <c r="H765" s="22" t="s">
        <v>79</v>
      </c>
      <c r="I765" s="22" t="s">
        <v>2685</v>
      </c>
      <c r="J765" s="22">
        <v>83</v>
      </c>
      <c r="K765" s="22" t="s">
        <v>327</v>
      </c>
    </row>
    <row r="766" spans="1:11" x14ac:dyDescent="0.2">
      <c r="A766" s="22" t="s">
        <v>2686</v>
      </c>
      <c r="B766" s="22" t="s">
        <v>68</v>
      </c>
      <c r="E766" s="22" t="s">
        <v>2687</v>
      </c>
      <c r="F766" s="22">
        <v>0.139073</v>
      </c>
      <c r="G766" s="22">
        <v>38.617100000000001</v>
      </c>
      <c r="H766" s="22" t="s">
        <v>79</v>
      </c>
      <c r="I766" s="22" t="s">
        <v>2688</v>
      </c>
      <c r="J766" s="22">
        <v>84</v>
      </c>
      <c r="K766" s="22" t="s">
        <v>1080</v>
      </c>
    </row>
    <row r="767" spans="1:11" x14ac:dyDescent="0.2">
      <c r="A767" s="22" t="s">
        <v>2689</v>
      </c>
      <c r="B767" s="22" t="s">
        <v>68</v>
      </c>
      <c r="E767" s="22" t="s">
        <v>2690</v>
      </c>
      <c r="F767" s="22">
        <v>0.139098</v>
      </c>
      <c r="G767" s="22">
        <v>38.519599999999997</v>
      </c>
      <c r="H767" s="22" t="s">
        <v>79</v>
      </c>
      <c r="I767" s="22" t="s">
        <v>2691</v>
      </c>
      <c r="J767" s="22">
        <v>83</v>
      </c>
      <c r="K767" s="22" t="s">
        <v>698</v>
      </c>
    </row>
    <row r="768" spans="1:11" x14ac:dyDescent="0.2">
      <c r="A768" s="22" t="s">
        <v>2692</v>
      </c>
      <c r="B768" s="22" t="s">
        <v>68</v>
      </c>
      <c r="E768" s="22" t="s">
        <v>2693</v>
      </c>
      <c r="F768" s="22">
        <v>0.139098</v>
      </c>
      <c r="G768" s="22">
        <v>38.685699999999997</v>
      </c>
      <c r="H768" s="22" t="s">
        <v>79</v>
      </c>
      <c r="I768" s="22" t="s">
        <v>2694</v>
      </c>
      <c r="J768" s="22">
        <v>82</v>
      </c>
      <c r="K768" s="22" t="s">
        <v>944</v>
      </c>
    </row>
    <row r="769" spans="1:11" x14ac:dyDescent="0.2">
      <c r="A769" s="22" t="s">
        <v>2695</v>
      </c>
      <c r="B769" s="22" t="s">
        <v>68</v>
      </c>
      <c r="E769" s="22" t="s">
        <v>2696</v>
      </c>
      <c r="F769" s="22">
        <v>0.13913</v>
      </c>
      <c r="G769" s="22">
        <v>38.846400000000003</v>
      </c>
      <c r="H769" s="22" t="s">
        <v>70</v>
      </c>
      <c r="I769" s="22" t="s">
        <v>2697</v>
      </c>
      <c r="J769" s="22">
        <v>83</v>
      </c>
      <c r="K769" s="22" t="s">
        <v>777</v>
      </c>
    </row>
    <row r="770" spans="1:11" x14ac:dyDescent="0.2">
      <c r="A770" s="22" t="s">
        <v>2698</v>
      </c>
      <c r="B770" s="22" t="s">
        <v>68</v>
      </c>
      <c r="E770" s="22" t="s">
        <v>2699</v>
      </c>
      <c r="F770" s="22">
        <v>0.13914199999999999</v>
      </c>
      <c r="G770" s="22">
        <v>38.572099999999999</v>
      </c>
      <c r="H770" s="22" t="s">
        <v>79</v>
      </c>
      <c r="I770" s="22" t="s">
        <v>2700</v>
      </c>
      <c r="J770" s="22">
        <v>83</v>
      </c>
      <c r="K770" s="22" t="s">
        <v>1603</v>
      </c>
    </row>
    <row r="771" spans="1:11" x14ac:dyDescent="0.2">
      <c r="A771" s="22" t="s">
        <v>2701</v>
      </c>
      <c r="B771" s="22" t="s">
        <v>68</v>
      </c>
      <c r="E771" s="22" t="s">
        <v>2702</v>
      </c>
      <c r="F771" s="22">
        <v>0.13914499999999999</v>
      </c>
      <c r="G771" s="22">
        <v>38.658200000000001</v>
      </c>
      <c r="H771" s="22" t="s">
        <v>79</v>
      </c>
      <c r="I771" s="22" t="s">
        <v>2703</v>
      </c>
      <c r="J771" s="22">
        <v>82</v>
      </c>
      <c r="K771" s="22" t="s">
        <v>944</v>
      </c>
    </row>
    <row r="772" spans="1:11" x14ac:dyDescent="0.2">
      <c r="A772" s="22" t="s">
        <v>2704</v>
      </c>
      <c r="B772" s="22" t="s">
        <v>68</v>
      </c>
      <c r="E772" s="22" t="s">
        <v>2705</v>
      </c>
      <c r="F772" s="22">
        <v>0.13916700000000001</v>
      </c>
      <c r="G772" s="22">
        <v>38.875599999999999</v>
      </c>
      <c r="H772" s="22" t="s">
        <v>79</v>
      </c>
      <c r="I772" s="22" t="s">
        <v>2706</v>
      </c>
      <c r="J772" s="22">
        <v>82</v>
      </c>
      <c r="K772" s="22" t="s">
        <v>910</v>
      </c>
    </row>
    <row r="773" spans="1:11" x14ac:dyDescent="0.2">
      <c r="A773" s="22" t="s">
        <v>2707</v>
      </c>
      <c r="B773" s="22" t="s">
        <v>68</v>
      </c>
      <c r="E773" s="22" t="s">
        <v>2708</v>
      </c>
      <c r="F773" s="22">
        <v>0.13916899999999999</v>
      </c>
      <c r="G773" s="22">
        <v>38.691800000000001</v>
      </c>
      <c r="H773" s="22" t="s">
        <v>79</v>
      </c>
      <c r="I773" s="22" t="s">
        <v>2709</v>
      </c>
      <c r="J773" s="22">
        <v>83</v>
      </c>
      <c r="K773" s="22" t="s">
        <v>1603</v>
      </c>
    </row>
    <row r="774" spans="1:11" x14ac:dyDescent="0.2">
      <c r="A774" s="22" t="s">
        <v>2710</v>
      </c>
      <c r="B774" s="22" t="s">
        <v>68</v>
      </c>
      <c r="E774" s="22" t="s">
        <v>2711</v>
      </c>
      <c r="F774" s="22">
        <v>0.13917399999999999</v>
      </c>
      <c r="G774" s="22">
        <v>38.508600000000001</v>
      </c>
      <c r="H774" s="22" t="s">
        <v>79</v>
      </c>
      <c r="I774" s="22" t="s">
        <v>2712</v>
      </c>
      <c r="J774" s="22">
        <v>83</v>
      </c>
      <c r="K774" s="22" t="s">
        <v>1603</v>
      </c>
    </row>
    <row r="775" spans="1:11" x14ac:dyDescent="0.2">
      <c r="A775" s="22" t="s">
        <v>2713</v>
      </c>
      <c r="B775" s="22" t="s">
        <v>68</v>
      </c>
      <c r="E775" s="22" t="s">
        <v>2714</v>
      </c>
      <c r="F775" s="22">
        <v>0.13917499999999999</v>
      </c>
      <c r="G775" s="22">
        <v>38.5364</v>
      </c>
      <c r="H775" s="22" t="s">
        <v>79</v>
      </c>
      <c r="I775" s="22" t="s">
        <v>2715</v>
      </c>
      <c r="J775" s="22">
        <v>83</v>
      </c>
      <c r="K775" s="22" t="s">
        <v>698</v>
      </c>
    </row>
    <row r="776" spans="1:11" x14ac:dyDescent="0.2">
      <c r="A776" s="22" t="s">
        <v>2716</v>
      </c>
      <c r="B776" s="22" t="s">
        <v>68</v>
      </c>
      <c r="E776" s="22" t="s">
        <v>2717</v>
      </c>
      <c r="F776" s="22">
        <v>0.139177</v>
      </c>
      <c r="G776" s="22">
        <v>38.613399999999999</v>
      </c>
      <c r="H776" s="22" t="s">
        <v>79</v>
      </c>
      <c r="I776" s="22" t="s">
        <v>2718</v>
      </c>
      <c r="J776" s="22">
        <v>83</v>
      </c>
      <c r="K776" s="22" t="s">
        <v>1603</v>
      </c>
    </row>
    <row r="777" spans="1:11" x14ac:dyDescent="0.2">
      <c r="A777" s="22" t="s">
        <v>2719</v>
      </c>
      <c r="B777" s="22" t="s">
        <v>68</v>
      </c>
      <c r="E777" s="22" t="s">
        <v>2720</v>
      </c>
      <c r="F777" s="22">
        <v>0.13919000000000001</v>
      </c>
      <c r="G777" s="22">
        <v>38.599800000000002</v>
      </c>
      <c r="H777" s="22" t="s">
        <v>79</v>
      </c>
      <c r="I777" s="22" t="s">
        <v>2721</v>
      </c>
      <c r="J777" s="22">
        <v>83</v>
      </c>
      <c r="K777" s="22" t="s">
        <v>101</v>
      </c>
    </row>
    <row r="778" spans="1:11" x14ac:dyDescent="0.2">
      <c r="A778" s="22" t="s">
        <v>2722</v>
      </c>
      <c r="B778" s="22" t="s">
        <v>68</v>
      </c>
      <c r="E778" s="22" t="s">
        <v>2723</v>
      </c>
      <c r="F778" s="22">
        <v>0.139205</v>
      </c>
      <c r="G778" s="22">
        <v>38.415999999999997</v>
      </c>
      <c r="H778" s="22" t="s">
        <v>79</v>
      </c>
      <c r="I778" s="22" t="s">
        <v>2724</v>
      </c>
      <c r="J778" s="22">
        <v>83</v>
      </c>
      <c r="K778" s="22" t="s">
        <v>1441</v>
      </c>
    </row>
    <row r="779" spans="1:11" x14ac:dyDescent="0.2">
      <c r="A779" s="22" t="s">
        <v>2725</v>
      </c>
      <c r="B779" s="22" t="s">
        <v>68</v>
      </c>
      <c r="E779" s="22" t="s">
        <v>2726</v>
      </c>
      <c r="F779" s="22">
        <v>0.139205</v>
      </c>
      <c r="G779" s="22">
        <v>38.459099999999999</v>
      </c>
      <c r="H779" s="22" t="s">
        <v>79</v>
      </c>
      <c r="I779" s="22" t="s">
        <v>2727</v>
      </c>
      <c r="J779" s="22">
        <v>83</v>
      </c>
      <c r="K779" s="22" t="s">
        <v>698</v>
      </c>
    </row>
    <row r="780" spans="1:11" x14ac:dyDescent="0.2">
      <c r="A780" s="22" t="s">
        <v>2728</v>
      </c>
      <c r="B780" s="22" t="s">
        <v>68</v>
      </c>
      <c r="E780" s="22" t="s">
        <v>2729</v>
      </c>
      <c r="F780" s="22">
        <v>0.13925000000000001</v>
      </c>
      <c r="G780" s="22">
        <v>38.6434</v>
      </c>
      <c r="H780" s="22" t="s">
        <v>79</v>
      </c>
      <c r="I780" s="22" t="s">
        <v>2730</v>
      </c>
      <c r="J780" s="22">
        <v>83</v>
      </c>
      <c r="K780" s="22" t="s">
        <v>1603</v>
      </c>
    </row>
    <row r="781" spans="1:11" x14ac:dyDescent="0.2">
      <c r="A781" s="22" t="s">
        <v>2731</v>
      </c>
      <c r="B781" s="22" t="s">
        <v>68</v>
      </c>
      <c r="E781" s="22" t="s">
        <v>2732</v>
      </c>
      <c r="F781" s="22">
        <v>0.13925499999999999</v>
      </c>
      <c r="G781" s="22">
        <v>38.720300000000002</v>
      </c>
      <c r="H781" s="22" t="s">
        <v>79</v>
      </c>
      <c r="I781" s="22" t="s">
        <v>2733</v>
      </c>
      <c r="J781" s="22">
        <v>83</v>
      </c>
      <c r="K781" s="22" t="s">
        <v>1603</v>
      </c>
    </row>
    <row r="782" spans="1:11" x14ac:dyDescent="0.2">
      <c r="A782" s="22" t="s">
        <v>2734</v>
      </c>
      <c r="B782" s="22" t="s">
        <v>68</v>
      </c>
      <c r="E782" s="22" t="s">
        <v>2735</v>
      </c>
      <c r="F782" s="22">
        <v>0.13925699999999999</v>
      </c>
      <c r="G782" s="22">
        <v>38.531599999999997</v>
      </c>
      <c r="H782" s="22" t="s">
        <v>79</v>
      </c>
      <c r="I782" s="22" t="s">
        <v>2736</v>
      </c>
      <c r="J782" s="22">
        <v>85</v>
      </c>
      <c r="K782" s="22" t="s">
        <v>327</v>
      </c>
    </row>
    <row r="783" spans="1:11" x14ac:dyDescent="0.2">
      <c r="A783" s="22" t="s">
        <v>2737</v>
      </c>
      <c r="B783" s="22" t="s">
        <v>68</v>
      </c>
      <c r="E783" s="22" t="s">
        <v>2738</v>
      </c>
      <c r="F783" s="22">
        <v>0.139263</v>
      </c>
      <c r="G783" s="22">
        <v>37.128300000000003</v>
      </c>
      <c r="H783" s="22" t="s">
        <v>79</v>
      </c>
      <c r="I783" s="22" t="s">
        <v>2739</v>
      </c>
      <c r="J783" s="22">
        <v>81</v>
      </c>
      <c r="K783" s="22" t="s">
        <v>1231</v>
      </c>
    </row>
    <row r="784" spans="1:11" x14ac:dyDescent="0.2">
      <c r="A784" s="22" t="s">
        <v>2740</v>
      </c>
      <c r="B784" s="22" t="s">
        <v>68</v>
      </c>
      <c r="E784" s="22" t="s">
        <v>2741</v>
      </c>
      <c r="F784" s="22">
        <v>0.139269</v>
      </c>
      <c r="G784" s="22">
        <v>38.502499999999998</v>
      </c>
      <c r="H784" s="22" t="s">
        <v>79</v>
      </c>
      <c r="I784" s="22" t="s">
        <v>2742</v>
      </c>
      <c r="J784" s="22">
        <v>83</v>
      </c>
      <c r="K784" s="22" t="s">
        <v>698</v>
      </c>
    </row>
    <row r="785" spans="1:11" x14ac:dyDescent="0.2">
      <c r="A785" s="22" t="s">
        <v>2743</v>
      </c>
      <c r="B785" s="22" t="s">
        <v>68</v>
      </c>
      <c r="E785" s="22" t="s">
        <v>2744</v>
      </c>
      <c r="F785" s="22">
        <v>0.13927200000000001</v>
      </c>
      <c r="G785" s="22">
        <v>38.475099999999998</v>
      </c>
      <c r="H785" s="22" t="s">
        <v>79</v>
      </c>
      <c r="I785" s="22" t="s">
        <v>2745</v>
      </c>
      <c r="J785" s="22">
        <v>83</v>
      </c>
      <c r="K785" s="22" t="s">
        <v>698</v>
      </c>
    </row>
    <row r="786" spans="1:11" x14ac:dyDescent="0.2">
      <c r="A786" s="22" t="s">
        <v>2746</v>
      </c>
      <c r="B786" s="22" t="s">
        <v>68</v>
      </c>
      <c r="E786" s="22" t="s">
        <v>2747</v>
      </c>
      <c r="F786" s="22">
        <v>0.13927400000000001</v>
      </c>
      <c r="G786" s="22">
        <v>38.501800000000003</v>
      </c>
      <c r="H786" s="22" t="s">
        <v>79</v>
      </c>
      <c r="I786" s="22" t="s">
        <v>2748</v>
      </c>
      <c r="J786" s="22">
        <v>83</v>
      </c>
      <c r="K786" s="22" t="s">
        <v>698</v>
      </c>
    </row>
    <row r="787" spans="1:11" x14ac:dyDescent="0.2">
      <c r="A787" s="22" t="s">
        <v>2749</v>
      </c>
      <c r="B787" s="22" t="s">
        <v>68</v>
      </c>
      <c r="E787" s="22" t="s">
        <v>2750</v>
      </c>
      <c r="F787" s="22">
        <v>0.139289</v>
      </c>
      <c r="G787" s="22">
        <v>38.924100000000003</v>
      </c>
      <c r="H787" s="22" t="s">
        <v>70</v>
      </c>
      <c r="I787" s="22" t="s">
        <v>2751</v>
      </c>
      <c r="J787" s="22">
        <v>83</v>
      </c>
      <c r="K787" s="22" t="s">
        <v>98</v>
      </c>
    </row>
    <row r="788" spans="1:11" x14ac:dyDescent="0.2">
      <c r="A788" s="22" t="s">
        <v>2752</v>
      </c>
      <c r="B788" s="22" t="s">
        <v>68</v>
      </c>
      <c r="E788" s="22" t="s">
        <v>2753</v>
      </c>
      <c r="F788" s="22">
        <v>0.139317</v>
      </c>
      <c r="G788" s="22">
        <v>38.601199999999999</v>
      </c>
      <c r="H788" s="22" t="s">
        <v>79</v>
      </c>
      <c r="I788" s="22" t="s">
        <v>2754</v>
      </c>
      <c r="J788" s="22">
        <v>83</v>
      </c>
      <c r="K788" s="22" t="s">
        <v>1101</v>
      </c>
    </row>
    <row r="789" spans="1:11" x14ac:dyDescent="0.2">
      <c r="A789" s="22" t="s">
        <v>2755</v>
      </c>
      <c r="B789" s="22" t="s">
        <v>68</v>
      </c>
      <c r="E789" s="22" t="s">
        <v>2756</v>
      </c>
      <c r="F789" s="22">
        <v>0.13935</v>
      </c>
      <c r="G789" s="22">
        <v>38.921399999999998</v>
      </c>
      <c r="H789" s="22" t="s">
        <v>79</v>
      </c>
      <c r="I789" s="22" t="s">
        <v>2757</v>
      </c>
      <c r="J789" s="22">
        <v>82</v>
      </c>
      <c r="K789" s="22" t="s">
        <v>2758</v>
      </c>
    </row>
    <row r="790" spans="1:11" x14ac:dyDescent="0.2">
      <c r="A790" s="22" t="s">
        <v>2759</v>
      </c>
      <c r="B790" s="22" t="s">
        <v>68</v>
      </c>
      <c r="E790" s="22" t="s">
        <v>2760</v>
      </c>
      <c r="F790" s="22">
        <v>0.139351</v>
      </c>
      <c r="G790" s="22">
        <v>38.7288</v>
      </c>
      <c r="H790" s="22" t="s">
        <v>70</v>
      </c>
      <c r="I790" s="22" t="s">
        <v>2761</v>
      </c>
      <c r="J790" s="22">
        <v>83</v>
      </c>
      <c r="K790" s="22" t="s">
        <v>98</v>
      </c>
    </row>
    <row r="791" spans="1:11" x14ac:dyDescent="0.2">
      <c r="A791" s="22" t="s">
        <v>2762</v>
      </c>
      <c r="B791" s="22" t="s">
        <v>68</v>
      </c>
      <c r="E791" s="22" t="s">
        <v>2763</v>
      </c>
      <c r="F791" s="22">
        <v>0.13938400000000001</v>
      </c>
      <c r="G791" s="22">
        <v>38.624200000000002</v>
      </c>
      <c r="H791" s="22" t="s">
        <v>79</v>
      </c>
      <c r="I791" s="22" t="s">
        <v>2764</v>
      </c>
      <c r="J791" s="22">
        <v>85</v>
      </c>
      <c r="K791" s="22" t="s">
        <v>1002</v>
      </c>
    </row>
    <row r="792" spans="1:11" x14ac:dyDescent="0.2">
      <c r="A792" s="22" t="s">
        <v>2765</v>
      </c>
      <c r="B792" s="22" t="s">
        <v>68</v>
      </c>
      <c r="E792" s="22" t="s">
        <v>2766</v>
      </c>
      <c r="F792" s="22">
        <v>0.13939399999999999</v>
      </c>
      <c r="G792" s="22">
        <v>38.910600000000002</v>
      </c>
      <c r="H792" s="22" t="s">
        <v>79</v>
      </c>
      <c r="I792" s="22" t="s">
        <v>2767</v>
      </c>
      <c r="J792" s="22">
        <v>85</v>
      </c>
      <c r="K792" s="22" t="s">
        <v>977</v>
      </c>
    </row>
    <row r="793" spans="1:11" x14ac:dyDescent="0.2">
      <c r="A793" s="22" t="s">
        <v>2768</v>
      </c>
      <c r="B793" s="22" t="s">
        <v>68</v>
      </c>
      <c r="E793" s="22" t="s">
        <v>2769</v>
      </c>
      <c r="F793" s="22">
        <v>0.13939399999999999</v>
      </c>
      <c r="G793" s="22">
        <v>38.919899999999998</v>
      </c>
      <c r="H793" s="22" t="s">
        <v>79</v>
      </c>
      <c r="I793" s="22" t="s">
        <v>2770</v>
      </c>
      <c r="J793" s="22">
        <v>85</v>
      </c>
      <c r="K793" s="22" t="s">
        <v>2771</v>
      </c>
    </row>
    <row r="794" spans="1:11" x14ac:dyDescent="0.2">
      <c r="A794" s="22" t="s">
        <v>2772</v>
      </c>
      <c r="B794" s="22" t="s">
        <v>68</v>
      </c>
      <c r="E794" s="22" t="s">
        <v>2773</v>
      </c>
      <c r="F794" s="22">
        <v>0.13939499999999999</v>
      </c>
      <c r="G794" s="22">
        <v>38.585299999999997</v>
      </c>
      <c r="H794" s="22" t="s">
        <v>79</v>
      </c>
      <c r="I794" s="22" t="s">
        <v>2774</v>
      </c>
      <c r="J794" s="22">
        <v>83</v>
      </c>
      <c r="K794" s="22" t="s">
        <v>101</v>
      </c>
    </row>
    <row r="795" spans="1:11" x14ac:dyDescent="0.2">
      <c r="A795" s="22" t="s">
        <v>2775</v>
      </c>
      <c r="B795" s="22" t="s">
        <v>68</v>
      </c>
      <c r="E795" s="22" t="s">
        <v>2776</v>
      </c>
      <c r="F795" s="22">
        <v>0.13939499999999999</v>
      </c>
      <c r="G795" s="22">
        <v>38.882300000000001</v>
      </c>
      <c r="H795" s="22" t="s">
        <v>70</v>
      </c>
      <c r="I795" s="22" t="s">
        <v>2777</v>
      </c>
      <c r="J795" s="22">
        <v>83</v>
      </c>
      <c r="K795" s="22" t="s">
        <v>98</v>
      </c>
    </row>
    <row r="796" spans="1:11" x14ac:dyDescent="0.2">
      <c r="A796" s="22" t="s">
        <v>2778</v>
      </c>
      <c r="B796" s="22" t="s">
        <v>68</v>
      </c>
      <c r="E796" s="22" t="s">
        <v>2779</v>
      </c>
      <c r="F796" s="22">
        <v>0.13944100000000001</v>
      </c>
      <c r="G796" s="22">
        <v>38.9161</v>
      </c>
      <c r="H796" s="22" t="s">
        <v>79</v>
      </c>
      <c r="I796" s="22" t="s">
        <v>2780</v>
      </c>
      <c r="J796" s="22">
        <v>88</v>
      </c>
      <c r="K796" s="22" t="s">
        <v>137</v>
      </c>
    </row>
    <row r="797" spans="1:11" x14ac:dyDescent="0.2">
      <c r="A797" s="22" t="s">
        <v>2781</v>
      </c>
      <c r="B797" s="22" t="s">
        <v>68</v>
      </c>
      <c r="E797" s="22" t="s">
        <v>2782</v>
      </c>
      <c r="F797" s="22">
        <v>0.139458</v>
      </c>
      <c r="G797" s="22">
        <v>38.919199999999996</v>
      </c>
      <c r="H797" s="22" t="s">
        <v>70</v>
      </c>
      <c r="I797" s="22" t="s">
        <v>2783</v>
      </c>
      <c r="J797" s="22">
        <v>83</v>
      </c>
      <c r="K797" s="22" t="s">
        <v>98</v>
      </c>
    </row>
    <row r="798" spans="1:11" x14ac:dyDescent="0.2">
      <c r="A798" s="22" t="s">
        <v>2784</v>
      </c>
      <c r="B798" s="22" t="s">
        <v>68</v>
      </c>
      <c r="E798" s="22" t="s">
        <v>2785</v>
      </c>
      <c r="F798" s="22">
        <v>0.13946</v>
      </c>
      <c r="G798" s="22">
        <v>38.902200000000001</v>
      </c>
      <c r="H798" s="22" t="s">
        <v>79</v>
      </c>
      <c r="I798" s="22" t="s">
        <v>2786</v>
      </c>
      <c r="J798" s="22">
        <v>84</v>
      </c>
      <c r="K798" s="22" t="s">
        <v>117</v>
      </c>
    </row>
    <row r="799" spans="1:11" x14ac:dyDescent="0.2">
      <c r="A799" s="22" t="s">
        <v>2787</v>
      </c>
      <c r="B799" s="22" t="s">
        <v>68</v>
      </c>
      <c r="E799" s="22" t="s">
        <v>2788</v>
      </c>
      <c r="F799" s="22">
        <v>0.139464</v>
      </c>
      <c r="G799" s="22">
        <v>38.620699999999999</v>
      </c>
      <c r="H799" s="22" t="s">
        <v>70</v>
      </c>
      <c r="I799" s="22" t="s">
        <v>2789</v>
      </c>
      <c r="J799" s="22">
        <v>85</v>
      </c>
      <c r="K799" s="22" t="s">
        <v>1521</v>
      </c>
    </row>
    <row r="800" spans="1:11" x14ac:dyDescent="0.2">
      <c r="A800" s="22" t="s">
        <v>2790</v>
      </c>
      <c r="B800" s="22" t="s">
        <v>68</v>
      </c>
      <c r="E800" s="22" t="s">
        <v>2791</v>
      </c>
      <c r="F800" s="22">
        <v>0.13946700000000001</v>
      </c>
      <c r="G800" s="22">
        <v>38.864400000000003</v>
      </c>
      <c r="H800" s="22" t="s">
        <v>70</v>
      </c>
      <c r="I800" s="22" t="s">
        <v>2792</v>
      </c>
      <c r="J800" s="22">
        <v>84</v>
      </c>
      <c r="K800" s="22" t="s">
        <v>2793</v>
      </c>
    </row>
    <row r="801" spans="1:11" x14ac:dyDescent="0.2">
      <c r="A801" s="22" t="s">
        <v>2794</v>
      </c>
      <c r="B801" s="22" t="s">
        <v>68</v>
      </c>
      <c r="E801" s="22" t="s">
        <v>2795</v>
      </c>
      <c r="F801" s="22">
        <v>0.13948099999999999</v>
      </c>
      <c r="G801" s="22">
        <v>38.496299999999998</v>
      </c>
      <c r="H801" s="22" t="s">
        <v>79</v>
      </c>
      <c r="I801" s="22" t="s">
        <v>2796</v>
      </c>
      <c r="J801" s="22">
        <v>83</v>
      </c>
      <c r="K801" s="22" t="s">
        <v>792</v>
      </c>
    </row>
    <row r="802" spans="1:11" x14ac:dyDescent="0.2">
      <c r="A802" s="22" t="s">
        <v>2797</v>
      </c>
      <c r="B802" s="22" t="s">
        <v>68</v>
      </c>
      <c r="E802" s="22" t="s">
        <v>2798</v>
      </c>
      <c r="F802" s="22">
        <v>0.13949300000000001</v>
      </c>
      <c r="G802" s="22">
        <v>38.909500000000001</v>
      </c>
      <c r="H802" s="22" t="s">
        <v>79</v>
      </c>
      <c r="I802" s="22" t="s">
        <v>2799</v>
      </c>
      <c r="J802" s="22">
        <v>84</v>
      </c>
      <c r="K802" s="22" t="s">
        <v>2793</v>
      </c>
    </row>
    <row r="803" spans="1:11" x14ac:dyDescent="0.2">
      <c r="A803" s="22" t="s">
        <v>2800</v>
      </c>
      <c r="B803" s="22" t="s">
        <v>68</v>
      </c>
      <c r="E803" s="22" t="s">
        <v>2801</v>
      </c>
      <c r="F803" s="22">
        <v>0.13949900000000001</v>
      </c>
      <c r="G803" s="22">
        <v>38.915700000000001</v>
      </c>
      <c r="H803" s="22" t="s">
        <v>79</v>
      </c>
      <c r="I803" s="22" t="s">
        <v>2802</v>
      </c>
      <c r="J803" s="22">
        <v>82</v>
      </c>
      <c r="K803" s="22" t="s">
        <v>2803</v>
      </c>
    </row>
    <row r="804" spans="1:11" x14ac:dyDescent="0.2">
      <c r="A804" s="22" t="s">
        <v>2804</v>
      </c>
      <c r="B804" s="22" t="s">
        <v>68</v>
      </c>
      <c r="E804" s="22" t="s">
        <v>2805</v>
      </c>
      <c r="F804" s="22">
        <v>0.13950199999999999</v>
      </c>
      <c r="G804" s="22">
        <v>38.910600000000002</v>
      </c>
      <c r="H804" s="22" t="s">
        <v>70</v>
      </c>
      <c r="I804" s="22" t="s">
        <v>2806</v>
      </c>
      <c r="J804" s="22">
        <v>83</v>
      </c>
      <c r="K804" s="22" t="s">
        <v>777</v>
      </c>
    </row>
    <row r="805" spans="1:11" x14ac:dyDescent="0.2">
      <c r="A805" s="22" t="s">
        <v>2807</v>
      </c>
      <c r="B805" s="22" t="s">
        <v>68</v>
      </c>
      <c r="E805" s="22" t="s">
        <v>2808</v>
      </c>
      <c r="F805" s="22">
        <v>0.139515</v>
      </c>
      <c r="G805" s="22">
        <v>38.881799999999998</v>
      </c>
      <c r="H805" s="22" t="s">
        <v>79</v>
      </c>
      <c r="I805" s="22" t="s">
        <v>2809</v>
      </c>
      <c r="J805" s="22">
        <v>84</v>
      </c>
      <c r="K805" s="22" t="s">
        <v>353</v>
      </c>
    </row>
    <row r="806" spans="1:11" x14ac:dyDescent="0.2">
      <c r="A806" s="22" t="s">
        <v>2810</v>
      </c>
      <c r="B806" s="22" t="s">
        <v>68</v>
      </c>
      <c r="E806" s="22" t="s">
        <v>2811</v>
      </c>
      <c r="F806" s="22">
        <v>0.13953499999999999</v>
      </c>
      <c r="G806" s="22">
        <v>38.895600000000002</v>
      </c>
      <c r="H806" s="22" t="s">
        <v>79</v>
      </c>
      <c r="I806" s="22" t="s">
        <v>2812</v>
      </c>
      <c r="J806" s="22">
        <v>83</v>
      </c>
      <c r="K806" s="22" t="s">
        <v>2813</v>
      </c>
    </row>
    <row r="807" spans="1:11" x14ac:dyDescent="0.2">
      <c r="A807" s="22" t="s">
        <v>2814</v>
      </c>
      <c r="B807" s="22" t="s">
        <v>68</v>
      </c>
      <c r="E807" s="22" t="s">
        <v>2815</v>
      </c>
      <c r="F807" s="22">
        <v>0.139547</v>
      </c>
      <c r="G807" s="22">
        <v>38.908000000000001</v>
      </c>
      <c r="H807" s="22" t="s">
        <v>79</v>
      </c>
      <c r="I807" s="22" t="s">
        <v>2816</v>
      </c>
      <c r="J807" s="22">
        <v>83</v>
      </c>
      <c r="K807" s="22" t="s">
        <v>2803</v>
      </c>
    </row>
    <row r="808" spans="1:11" x14ac:dyDescent="0.2">
      <c r="A808" s="22" t="s">
        <v>2817</v>
      </c>
      <c r="B808" s="22" t="s">
        <v>68</v>
      </c>
      <c r="E808" s="22" t="s">
        <v>2818</v>
      </c>
      <c r="F808" s="22">
        <v>0.13955200000000001</v>
      </c>
      <c r="G808" s="22">
        <v>38.8902</v>
      </c>
      <c r="H808" s="22" t="s">
        <v>79</v>
      </c>
      <c r="I808" s="22" t="s">
        <v>2819</v>
      </c>
      <c r="J808" s="22">
        <v>84</v>
      </c>
      <c r="K808" s="22" t="s">
        <v>353</v>
      </c>
    </row>
    <row r="809" spans="1:11" x14ac:dyDescent="0.2">
      <c r="A809" s="22" t="s">
        <v>2820</v>
      </c>
      <c r="B809" s="22" t="s">
        <v>68</v>
      </c>
      <c r="E809" s="22" t="s">
        <v>2821</v>
      </c>
      <c r="F809" s="22">
        <v>0.13956399999999999</v>
      </c>
      <c r="G809" s="22">
        <v>38.884700000000002</v>
      </c>
      <c r="H809" s="22" t="s">
        <v>70</v>
      </c>
      <c r="I809" s="22" t="s">
        <v>2822</v>
      </c>
      <c r="J809" s="22">
        <v>82</v>
      </c>
      <c r="K809" s="22" t="s">
        <v>777</v>
      </c>
    </row>
    <row r="810" spans="1:11" x14ac:dyDescent="0.2">
      <c r="A810" s="22" t="s">
        <v>2823</v>
      </c>
      <c r="B810" s="22" t="s">
        <v>68</v>
      </c>
      <c r="E810" s="22" t="s">
        <v>2824</v>
      </c>
      <c r="F810" s="22">
        <v>0.139568</v>
      </c>
      <c r="G810" s="22">
        <v>38.890700000000002</v>
      </c>
      <c r="H810" s="22" t="s">
        <v>79</v>
      </c>
      <c r="I810" s="22" t="s">
        <v>2825</v>
      </c>
      <c r="J810" s="22">
        <v>84</v>
      </c>
      <c r="K810" s="22" t="s">
        <v>353</v>
      </c>
    </row>
    <row r="811" spans="1:11" x14ac:dyDescent="0.2">
      <c r="A811" s="22" t="s">
        <v>2826</v>
      </c>
      <c r="B811" s="22" t="s">
        <v>68</v>
      </c>
      <c r="E811" s="22" t="s">
        <v>2827</v>
      </c>
      <c r="F811" s="22">
        <v>0.13957</v>
      </c>
      <c r="G811" s="22">
        <v>38.430900000000001</v>
      </c>
      <c r="H811" s="22" t="s">
        <v>79</v>
      </c>
      <c r="I811" s="22" t="s">
        <v>2828</v>
      </c>
      <c r="J811" s="22">
        <v>83</v>
      </c>
      <c r="K811" s="22" t="s">
        <v>327</v>
      </c>
    </row>
    <row r="812" spans="1:11" x14ac:dyDescent="0.2">
      <c r="A812" s="22" t="s">
        <v>2829</v>
      </c>
      <c r="B812" s="22" t="s">
        <v>68</v>
      </c>
      <c r="E812" s="22" t="s">
        <v>2830</v>
      </c>
      <c r="F812" s="22">
        <v>0.139572</v>
      </c>
      <c r="G812" s="22">
        <v>38.894599999999997</v>
      </c>
      <c r="H812" s="22" t="s">
        <v>79</v>
      </c>
      <c r="I812" s="22" t="s">
        <v>2831</v>
      </c>
      <c r="J812" s="22">
        <v>84</v>
      </c>
      <c r="K812" s="22" t="s">
        <v>353</v>
      </c>
    </row>
    <row r="813" spans="1:11" x14ac:dyDescent="0.2">
      <c r="A813" s="22" t="s">
        <v>2832</v>
      </c>
      <c r="B813" s="22" t="s">
        <v>68</v>
      </c>
      <c r="E813" s="22" t="s">
        <v>2833</v>
      </c>
      <c r="F813" s="22">
        <v>0.13958200000000001</v>
      </c>
      <c r="G813" s="22">
        <v>38.898299999999999</v>
      </c>
      <c r="H813" s="22" t="s">
        <v>79</v>
      </c>
      <c r="I813" s="22" t="s">
        <v>2834</v>
      </c>
      <c r="J813" s="22">
        <v>84</v>
      </c>
      <c r="K813" s="22" t="s">
        <v>353</v>
      </c>
    </row>
    <row r="814" spans="1:11" x14ac:dyDescent="0.2">
      <c r="A814" s="22" t="s">
        <v>2835</v>
      </c>
      <c r="B814" s="22" t="s">
        <v>68</v>
      </c>
      <c r="E814" s="22" t="s">
        <v>2836</v>
      </c>
      <c r="F814" s="22">
        <v>0.13958599999999999</v>
      </c>
      <c r="G814" s="22">
        <v>38.584800000000001</v>
      </c>
      <c r="H814" s="22" t="s">
        <v>79</v>
      </c>
      <c r="I814" s="22" t="s">
        <v>2837</v>
      </c>
      <c r="J814" s="22">
        <v>83</v>
      </c>
      <c r="K814" s="22" t="s">
        <v>1032</v>
      </c>
    </row>
    <row r="815" spans="1:11" x14ac:dyDescent="0.2">
      <c r="A815" s="22" t="s">
        <v>2838</v>
      </c>
      <c r="B815" s="22" t="s">
        <v>68</v>
      </c>
      <c r="E815" s="22" t="s">
        <v>2839</v>
      </c>
      <c r="F815" s="22">
        <v>0.13958899999999999</v>
      </c>
      <c r="G815" s="22">
        <v>38.493000000000002</v>
      </c>
      <c r="H815" s="22" t="s">
        <v>79</v>
      </c>
      <c r="I815" s="22" t="s">
        <v>2840</v>
      </c>
      <c r="J815" s="22">
        <v>83</v>
      </c>
      <c r="K815" s="22" t="s">
        <v>698</v>
      </c>
    </row>
    <row r="816" spans="1:11" x14ac:dyDescent="0.2">
      <c r="A816" s="22" t="s">
        <v>2841</v>
      </c>
      <c r="B816" s="22" t="s">
        <v>68</v>
      </c>
      <c r="E816" s="22" t="s">
        <v>2842</v>
      </c>
      <c r="F816" s="22">
        <v>0.13959199999999999</v>
      </c>
      <c r="G816" s="22">
        <v>38.636899999999997</v>
      </c>
      <c r="H816" s="22" t="s">
        <v>79</v>
      </c>
      <c r="I816" s="22" t="s">
        <v>2843</v>
      </c>
      <c r="J816" s="22">
        <v>82</v>
      </c>
      <c r="K816" s="22" t="s">
        <v>944</v>
      </c>
    </row>
    <row r="817" spans="1:11" x14ac:dyDescent="0.2">
      <c r="A817" s="22" t="s">
        <v>2844</v>
      </c>
      <c r="B817" s="22" t="s">
        <v>68</v>
      </c>
      <c r="E817" s="22" t="s">
        <v>2845</v>
      </c>
      <c r="F817" s="22">
        <v>0.13959199999999999</v>
      </c>
      <c r="G817" s="22">
        <v>38.853900000000003</v>
      </c>
      <c r="H817" s="22" t="s">
        <v>79</v>
      </c>
      <c r="I817" s="22" t="s">
        <v>2846</v>
      </c>
      <c r="J817" s="22">
        <v>84</v>
      </c>
      <c r="K817" s="22" t="s">
        <v>353</v>
      </c>
    </row>
    <row r="818" spans="1:11" x14ac:dyDescent="0.2">
      <c r="A818" s="22" t="s">
        <v>2847</v>
      </c>
      <c r="B818" s="22" t="s">
        <v>68</v>
      </c>
      <c r="E818" s="22" t="s">
        <v>2848</v>
      </c>
      <c r="F818" s="22">
        <v>0.13959299999999999</v>
      </c>
      <c r="G818" s="22">
        <v>38.636600000000001</v>
      </c>
      <c r="H818" s="22" t="s">
        <v>79</v>
      </c>
      <c r="I818" s="22" t="s">
        <v>2849</v>
      </c>
      <c r="J818" s="22">
        <v>87</v>
      </c>
      <c r="K818" s="22" t="s">
        <v>605</v>
      </c>
    </row>
    <row r="819" spans="1:11" x14ac:dyDescent="0.2">
      <c r="A819" s="22" t="s">
        <v>2850</v>
      </c>
      <c r="B819" s="22" t="s">
        <v>68</v>
      </c>
      <c r="E819" s="22" t="s">
        <v>2851</v>
      </c>
      <c r="F819" s="22">
        <v>0.139596</v>
      </c>
      <c r="G819" s="22">
        <v>38.586300000000001</v>
      </c>
      <c r="H819" s="22" t="s">
        <v>79</v>
      </c>
      <c r="I819" s="22" t="s">
        <v>2852</v>
      </c>
      <c r="J819" s="22">
        <v>82</v>
      </c>
      <c r="K819" s="22" t="s">
        <v>944</v>
      </c>
    </row>
    <row r="820" spans="1:11" x14ac:dyDescent="0.2">
      <c r="A820" s="22" t="s">
        <v>2853</v>
      </c>
      <c r="B820" s="22" t="s">
        <v>68</v>
      </c>
      <c r="E820" s="22" t="s">
        <v>2854</v>
      </c>
      <c r="F820" s="22">
        <v>0.139596</v>
      </c>
      <c r="G820" s="22">
        <v>38.882199999999997</v>
      </c>
      <c r="H820" s="22" t="s">
        <v>79</v>
      </c>
      <c r="I820" s="22" t="s">
        <v>2855</v>
      </c>
      <c r="J820" s="22">
        <v>85</v>
      </c>
      <c r="K820" s="22" t="s">
        <v>1431</v>
      </c>
    </row>
    <row r="821" spans="1:11" x14ac:dyDescent="0.2">
      <c r="A821" s="22" t="s">
        <v>2856</v>
      </c>
      <c r="B821" s="22" t="s">
        <v>68</v>
      </c>
      <c r="E821" s="22" t="s">
        <v>2857</v>
      </c>
      <c r="F821" s="22">
        <v>0.139599</v>
      </c>
      <c r="G821" s="22">
        <v>38.894300000000001</v>
      </c>
      <c r="H821" s="22" t="s">
        <v>70</v>
      </c>
      <c r="I821" s="22" t="s">
        <v>2858</v>
      </c>
      <c r="J821" s="22">
        <v>83</v>
      </c>
      <c r="K821" s="22" t="s">
        <v>777</v>
      </c>
    </row>
    <row r="822" spans="1:11" x14ac:dyDescent="0.2">
      <c r="A822" s="22" t="s">
        <v>2859</v>
      </c>
      <c r="B822" s="22" t="s">
        <v>68</v>
      </c>
      <c r="E822" s="22" t="s">
        <v>2860</v>
      </c>
      <c r="F822" s="22">
        <v>0.139601</v>
      </c>
      <c r="G822" s="22">
        <v>38.8887</v>
      </c>
      <c r="H822" s="22" t="s">
        <v>79</v>
      </c>
      <c r="I822" s="22" t="s">
        <v>2861</v>
      </c>
      <c r="J822" s="22">
        <v>84</v>
      </c>
      <c r="K822" s="22" t="s">
        <v>353</v>
      </c>
    </row>
    <row r="823" spans="1:11" x14ac:dyDescent="0.2">
      <c r="A823" s="22" t="s">
        <v>2862</v>
      </c>
      <c r="B823" s="22" t="s">
        <v>68</v>
      </c>
      <c r="E823" s="22" t="s">
        <v>2863</v>
      </c>
      <c r="F823" s="22">
        <v>0.139601</v>
      </c>
      <c r="G823" s="22">
        <v>38.895099999999999</v>
      </c>
      <c r="H823" s="22" t="s">
        <v>79</v>
      </c>
      <c r="I823" s="22" t="s">
        <v>2864</v>
      </c>
      <c r="J823" s="22">
        <v>84</v>
      </c>
      <c r="K823" s="22" t="s">
        <v>353</v>
      </c>
    </row>
    <row r="824" spans="1:11" x14ac:dyDescent="0.2">
      <c r="A824" s="22" t="s">
        <v>2865</v>
      </c>
      <c r="B824" s="22" t="s">
        <v>68</v>
      </c>
      <c r="E824" s="22" t="s">
        <v>2866</v>
      </c>
      <c r="F824" s="22">
        <v>0.139602</v>
      </c>
      <c r="G824" s="22">
        <v>38.901299999999999</v>
      </c>
      <c r="H824" s="22" t="s">
        <v>79</v>
      </c>
      <c r="I824" s="22" t="s">
        <v>2867</v>
      </c>
      <c r="J824" s="22">
        <v>84</v>
      </c>
      <c r="K824" s="22" t="s">
        <v>353</v>
      </c>
    </row>
    <row r="825" spans="1:11" x14ac:dyDescent="0.2">
      <c r="A825" s="22" t="s">
        <v>2868</v>
      </c>
      <c r="B825" s="22" t="s">
        <v>68</v>
      </c>
      <c r="E825" s="22" t="s">
        <v>2869</v>
      </c>
      <c r="F825" s="22">
        <v>0.13960500000000001</v>
      </c>
      <c r="G825" s="22">
        <v>38.896900000000002</v>
      </c>
      <c r="H825" s="22" t="s">
        <v>79</v>
      </c>
      <c r="I825" s="22" t="s">
        <v>2870</v>
      </c>
      <c r="J825" s="22">
        <v>84</v>
      </c>
      <c r="K825" s="22" t="s">
        <v>353</v>
      </c>
    </row>
    <row r="826" spans="1:11" x14ac:dyDescent="0.2">
      <c r="A826" s="22" t="s">
        <v>2871</v>
      </c>
      <c r="B826" s="22" t="s">
        <v>68</v>
      </c>
      <c r="E826" s="22" t="s">
        <v>2872</v>
      </c>
      <c r="F826" s="22">
        <v>0.13960500000000001</v>
      </c>
      <c r="G826" s="22">
        <v>38.897599999999997</v>
      </c>
      <c r="H826" s="22" t="s">
        <v>79</v>
      </c>
      <c r="I826" s="22" t="s">
        <v>2873</v>
      </c>
      <c r="J826" s="22">
        <v>84</v>
      </c>
      <c r="K826" s="22" t="s">
        <v>353</v>
      </c>
    </row>
    <row r="827" spans="1:11" x14ac:dyDescent="0.2">
      <c r="A827" s="22" t="s">
        <v>2874</v>
      </c>
      <c r="B827" s="22" t="s">
        <v>68</v>
      </c>
      <c r="E827" s="22" t="s">
        <v>2875</v>
      </c>
      <c r="F827" s="22">
        <v>0.13960600000000001</v>
      </c>
      <c r="G827" s="22">
        <v>38.924500000000002</v>
      </c>
      <c r="H827" s="22" t="s">
        <v>70</v>
      </c>
      <c r="I827" s="22" t="s">
        <v>2876</v>
      </c>
      <c r="J827" s="22">
        <v>83</v>
      </c>
      <c r="K827" s="22" t="s">
        <v>98</v>
      </c>
    </row>
    <row r="828" spans="1:11" x14ac:dyDescent="0.2">
      <c r="A828" s="22" t="s">
        <v>2877</v>
      </c>
      <c r="B828" s="22" t="s">
        <v>68</v>
      </c>
      <c r="E828" s="22" t="s">
        <v>2878</v>
      </c>
      <c r="F828" s="22">
        <v>0.13960600000000001</v>
      </c>
      <c r="G828" s="22">
        <v>38.893700000000003</v>
      </c>
      <c r="H828" s="22" t="s">
        <v>79</v>
      </c>
      <c r="I828" s="22" t="s">
        <v>2879</v>
      </c>
      <c r="J828" s="22">
        <v>84</v>
      </c>
      <c r="K828" s="22" t="s">
        <v>353</v>
      </c>
    </row>
    <row r="829" spans="1:11" x14ac:dyDescent="0.2">
      <c r="A829" s="22" t="s">
        <v>2880</v>
      </c>
      <c r="B829" s="22" t="s">
        <v>68</v>
      </c>
      <c r="E829" s="22" t="s">
        <v>2881</v>
      </c>
      <c r="F829" s="22">
        <v>0.13960900000000001</v>
      </c>
      <c r="G829" s="22">
        <v>38.896500000000003</v>
      </c>
      <c r="H829" s="22" t="s">
        <v>79</v>
      </c>
      <c r="I829" s="22" t="s">
        <v>2882</v>
      </c>
      <c r="J829" s="22">
        <v>83</v>
      </c>
      <c r="K829" s="22" t="s">
        <v>2813</v>
      </c>
    </row>
    <row r="830" spans="1:11" x14ac:dyDescent="0.2">
      <c r="A830" s="22" t="s">
        <v>2883</v>
      </c>
      <c r="B830" s="22" t="s">
        <v>68</v>
      </c>
      <c r="E830" s="22" t="s">
        <v>2884</v>
      </c>
      <c r="F830" s="22">
        <v>0.13961699999999999</v>
      </c>
      <c r="G830" s="22">
        <v>38.892099999999999</v>
      </c>
      <c r="H830" s="22" t="s">
        <v>79</v>
      </c>
      <c r="I830" s="22" t="s">
        <v>2885</v>
      </c>
      <c r="J830" s="22">
        <v>84</v>
      </c>
      <c r="K830" s="22" t="s">
        <v>353</v>
      </c>
    </row>
    <row r="831" spans="1:11" x14ac:dyDescent="0.2">
      <c r="A831" s="22" t="s">
        <v>2886</v>
      </c>
      <c r="B831" s="22" t="s">
        <v>68</v>
      </c>
      <c r="E831" s="22" t="s">
        <v>2887</v>
      </c>
      <c r="F831" s="22">
        <v>0.13961799999999999</v>
      </c>
      <c r="G831" s="22">
        <v>38.893300000000004</v>
      </c>
      <c r="H831" s="22" t="s">
        <v>79</v>
      </c>
      <c r="I831" s="22" t="s">
        <v>2888</v>
      </c>
      <c r="J831" s="22">
        <v>84</v>
      </c>
      <c r="K831" s="22" t="s">
        <v>353</v>
      </c>
    </row>
    <row r="832" spans="1:11" x14ac:dyDescent="0.2">
      <c r="A832" s="22" t="s">
        <v>2889</v>
      </c>
      <c r="B832" s="22" t="s">
        <v>68</v>
      </c>
      <c r="E832" s="22" t="s">
        <v>2890</v>
      </c>
      <c r="F832" s="22">
        <v>0.13961899999999999</v>
      </c>
      <c r="G832" s="22">
        <v>38.895099999999999</v>
      </c>
      <c r="H832" s="22" t="s">
        <v>70</v>
      </c>
      <c r="I832" s="22" t="s">
        <v>2891</v>
      </c>
      <c r="J832" s="22">
        <v>83</v>
      </c>
      <c r="K832" s="22" t="s">
        <v>777</v>
      </c>
    </row>
    <row r="833" spans="1:11" x14ac:dyDescent="0.2">
      <c r="A833" s="22" t="s">
        <v>2892</v>
      </c>
      <c r="B833" s="22" t="s">
        <v>68</v>
      </c>
      <c r="E833" s="22" t="s">
        <v>2893</v>
      </c>
      <c r="F833" s="22">
        <v>0.139621</v>
      </c>
      <c r="G833" s="22">
        <v>38.890999999999998</v>
      </c>
      <c r="H833" s="22" t="s">
        <v>79</v>
      </c>
      <c r="I833" s="22" t="s">
        <v>2894</v>
      </c>
      <c r="J833" s="22">
        <v>84</v>
      </c>
      <c r="K833" s="22" t="s">
        <v>353</v>
      </c>
    </row>
    <row r="834" spans="1:11" x14ac:dyDescent="0.2">
      <c r="A834" s="22" t="s">
        <v>2895</v>
      </c>
      <c r="B834" s="22" t="s">
        <v>68</v>
      </c>
      <c r="E834" s="22" t="s">
        <v>2896</v>
      </c>
      <c r="F834" s="22">
        <v>0.139622</v>
      </c>
      <c r="G834" s="22">
        <v>38.892200000000003</v>
      </c>
      <c r="H834" s="22" t="s">
        <v>79</v>
      </c>
      <c r="I834" s="22" t="s">
        <v>2897</v>
      </c>
      <c r="J834" s="22">
        <v>84</v>
      </c>
      <c r="K834" s="22" t="s">
        <v>353</v>
      </c>
    </row>
    <row r="835" spans="1:11" x14ac:dyDescent="0.2">
      <c r="A835" s="22" t="s">
        <v>2898</v>
      </c>
      <c r="B835" s="22" t="s">
        <v>68</v>
      </c>
      <c r="E835" s="22" t="s">
        <v>2899</v>
      </c>
      <c r="F835" s="22">
        <v>0.139622</v>
      </c>
      <c r="G835" s="22">
        <v>38.893599999999999</v>
      </c>
      <c r="H835" s="22" t="s">
        <v>79</v>
      </c>
      <c r="I835" s="22" t="s">
        <v>2900</v>
      </c>
      <c r="J835" s="22">
        <v>84</v>
      </c>
      <c r="K835" s="22" t="s">
        <v>353</v>
      </c>
    </row>
    <row r="836" spans="1:11" x14ac:dyDescent="0.2">
      <c r="A836" s="22" t="s">
        <v>2901</v>
      </c>
      <c r="B836" s="22" t="s">
        <v>68</v>
      </c>
      <c r="E836" s="22" t="s">
        <v>2902</v>
      </c>
      <c r="F836" s="22">
        <v>0.139629</v>
      </c>
      <c r="G836" s="22">
        <v>38.389600000000002</v>
      </c>
      <c r="H836" s="22" t="s">
        <v>79</v>
      </c>
      <c r="I836" s="22" t="s">
        <v>2903</v>
      </c>
      <c r="J836" s="22">
        <v>81</v>
      </c>
      <c r="K836" s="22" t="s">
        <v>698</v>
      </c>
    </row>
    <row r="837" spans="1:11" x14ac:dyDescent="0.2">
      <c r="A837" s="22" t="s">
        <v>2904</v>
      </c>
      <c r="B837" s="22" t="s">
        <v>68</v>
      </c>
      <c r="E837" s="22" t="s">
        <v>2905</v>
      </c>
      <c r="F837" s="22">
        <v>0.139629</v>
      </c>
      <c r="G837" s="22">
        <v>38.888100000000001</v>
      </c>
      <c r="H837" s="22" t="s">
        <v>79</v>
      </c>
      <c r="I837" s="22" t="s">
        <v>2906</v>
      </c>
      <c r="J837" s="22">
        <v>84</v>
      </c>
      <c r="K837" s="22" t="s">
        <v>2813</v>
      </c>
    </row>
    <row r="838" spans="1:11" x14ac:dyDescent="0.2">
      <c r="A838" s="22" t="s">
        <v>2907</v>
      </c>
      <c r="B838" s="22" t="s">
        <v>68</v>
      </c>
      <c r="E838" s="22" t="s">
        <v>2908</v>
      </c>
      <c r="F838" s="22">
        <v>0.13963300000000001</v>
      </c>
      <c r="G838" s="22">
        <v>38.896999999999998</v>
      </c>
      <c r="H838" s="22" t="s">
        <v>79</v>
      </c>
      <c r="I838" s="22" t="s">
        <v>2909</v>
      </c>
      <c r="J838" s="22">
        <v>83</v>
      </c>
      <c r="K838" s="22" t="s">
        <v>2813</v>
      </c>
    </row>
    <row r="839" spans="1:11" x14ac:dyDescent="0.2">
      <c r="A839" s="22" t="s">
        <v>2910</v>
      </c>
      <c r="B839" s="22" t="s">
        <v>68</v>
      </c>
      <c r="E839" s="22" t="s">
        <v>2911</v>
      </c>
      <c r="F839" s="22">
        <v>0.13963999999999999</v>
      </c>
      <c r="G839" s="22">
        <v>38.892200000000003</v>
      </c>
      <c r="H839" s="22" t="s">
        <v>79</v>
      </c>
      <c r="I839" s="22" t="s">
        <v>2912</v>
      </c>
      <c r="J839" s="22">
        <v>83</v>
      </c>
      <c r="K839" s="22" t="s">
        <v>457</v>
      </c>
    </row>
    <row r="840" spans="1:11" x14ac:dyDescent="0.2">
      <c r="A840" s="22" t="s">
        <v>2913</v>
      </c>
      <c r="B840" s="22" t="s">
        <v>68</v>
      </c>
      <c r="E840" s="22" t="s">
        <v>2914</v>
      </c>
      <c r="F840" s="22">
        <v>0.13964099999999999</v>
      </c>
      <c r="G840" s="22">
        <v>38.893300000000004</v>
      </c>
      <c r="H840" s="22" t="s">
        <v>79</v>
      </c>
      <c r="I840" s="22" t="s">
        <v>2915</v>
      </c>
      <c r="J840" s="22">
        <v>77</v>
      </c>
      <c r="K840" s="22" t="s">
        <v>2916</v>
      </c>
    </row>
    <row r="841" spans="1:11" x14ac:dyDescent="0.2">
      <c r="A841" s="22" t="s">
        <v>2917</v>
      </c>
      <c r="B841" s="22" t="s">
        <v>68</v>
      </c>
      <c r="E841" s="22" t="s">
        <v>2918</v>
      </c>
      <c r="F841" s="22">
        <v>0.13964199999999999</v>
      </c>
      <c r="G841" s="22">
        <v>38.885899999999999</v>
      </c>
      <c r="H841" s="22" t="s">
        <v>79</v>
      </c>
      <c r="I841" s="22" t="s">
        <v>2919</v>
      </c>
      <c r="J841" s="22">
        <v>84</v>
      </c>
      <c r="K841" s="22" t="s">
        <v>353</v>
      </c>
    </row>
    <row r="842" spans="1:11" x14ac:dyDescent="0.2">
      <c r="A842" s="22" t="s">
        <v>2920</v>
      </c>
      <c r="B842" s="22" t="s">
        <v>68</v>
      </c>
      <c r="E842" s="22" t="s">
        <v>2921</v>
      </c>
      <c r="F842" s="22">
        <v>0.13964299999999999</v>
      </c>
      <c r="G842" s="22">
        <v>38.468800000000002</v>
      </c>
      <c r="H842" s="22" t="s">
        <v>79</v>
      </c>
      <c r="I842" s="22" t="s">
        <v>2922</v>
      </c>
      <c r="J842" s="22">
        <v>83</v>
      </c>
      <c r="K842" s="22" t="s">
        <v>1603</v>
      </c>
    </row>
    <row r="843" spans="1:11" x14ac:dyDescent="0.2">
      <c r="A843" s="22" t="s">
        <v>2923</v>
      </c>
      <c r="B843" s="22" t="s">
        <v>68</v>
      </c>
      <c r="E843" s="22" t="s">
        <v>2924</v>
      </c>
      <c r="F843" s="22">
        <v>0.13964699999999999</v>
      </c>
      <c r="G843" s="22">
        <v>38.915300000000002</v>
      </c>
      <c r="H843" s="22" t="s">
        <v>79</v>
      </c>
      <c r="I843" s="22" t="s">
        <v>2925</v>
      </c>
      <c r="J843" s="22">
        <v>82</v>
      </c>
      <c r="K843" s="22" t="s">
        <v>2813</v>
      </c>
    </row>
    <row r="844" spans="1:11" x14ac:dyDescent="0.2">
      <c r="A844" s="22" t="s">
        <v>2926</v>
      </c>
      <c r="B844" s="22" t="s">
        <v>68</v>
      </c>
      <c r="E844" s="22" t="s">
        <v>2927</v>
      </c>
      <c r="F844" s="22">
        <v>0.139649</v>
      </c>
      <c r="G844" s="22">
        <v>38.838799999999999</v>
      </c>
      <c r="H844" s="22" t="s">
        <v>70</v>
      </c>
      <c r="I844" s="22" t="s">
        <v>2928</v>
      </c>
      <c r="J844" s="22">
        <v>83</v>
      </c>
      <c r="K844" s="22" t="s">
        <v>777</v>
      </c>
    </row>
    <row r="845" spans="1:11" x14ac:dyDescent="0.2">
      <c r="A845" s="22" t="s">
        <v>2929</v>
      </c>
      <c r="B845" s="22" t="s">
        <v>68</v>
      </c>
      <c r="E845" s="22" t="s">
        <v>2930</v>
      </c>
      <c r="F845" s="22">
        <v>0.139652</v>
      </c>
      <c r="G845" s="22">
        <v>38.8294</v>
      </c>
      <c r="H845" s="22" t="s">
        <v>79</v>
      </c>
      <c r="I845" s="22" t="s">
        <v>2931</v>
      </c>
      <c r="J845" s="22">
        <v>84</v>
      </c>
      <c r="K845" s="22" t="s">
        <v>353</v>
      </c>
    </row>
    <row r="846" spans="1:11" x14ac:dyDescent="0.2">
      <c r="A846" s="22" t="s">
        <v>2932</v>
      </c>
      <c r="B846" s="22" t="s">
        <v>68</v>
      </c>
      <c r="E846" s="22" t="s">
        <v>2933</v>
      </c>
      <c r="F846" s="22">
        <v>0.139653</v>
      </c>
      <c r="G846" s="22">
        <v>38.900700000000001</v>
      </c>
      <c r="H846" s="22" t="s">
        <v>79</v>
      </c>
      <c r="I846" s="22" t="s">
        <v>2934</v>
      </c>
      <c r="J846" s="22">
        <v>84</v>
      </c>
      <c r="K846" s="22" t="s">
        <v>353</v>
      </c>
    </row>
    <row r="847" spans="1:11" x14ac:dyDescent="0.2">
      <c r="A847" s="22" t="s">
        <v>2935</v>
      </c>
      <c r="B847" s="22" t="s">
        <v>68</v>
      </c>
      <c r="E847" s="22" t="s">
        <v>2936</v>
      </c>
      <c r="F847" s="22">
        <v>0.13966000000000001</v>
      </c>
      <c r="G847" s="22">
        <v>38.898800000000001</v>
      </c>
      <c r="H847" s="22" t="s">
        <v>79</v>
      </c>
      <c r="I847" s="22" t="s">
        <v>2937</v>
      </c>
      <c r="J847" s="22">
        <v>82</v>
      </c>
      <c r="K847" s="22" t="s">
        <v>2813</v>
      </c>
    </row>
    <row r="848" spans="1:11" x14ac:dyDescent="0.2">
      <c r="A848" s="22" t="s">
        <v>2938</v>
      </c>
      <c r="B848" s="22" t="s">
        <v>68</v>
      </c>
      <c r="E848" s="22" t="s">
        <v>2939</v>
      </c>
      <c r="F848" s="22">
        <v>0.13966799999999999</v>
      </c>
      <c r="G848" s="22">
        <v>38.381</v>
      </c>
      <c r="H848" s="22" t="s">
        <v>79</v>
      </c>
      <c r="I848" s="22" t="s">
        <v>2940</v>
      </c>
      <c r="J848" s="22">
        <v>82</v>
      </c>
      <c r="K848" s="22" t="s">
        <v>698</v>
      </c>
    </row>
    <row r="849" spans="1:11" x14ac:dyDescent="0.2">
      <c r="A849" s="22" t="s">
        <v>2941</v>
      </c>
      <c r="B849" s="22" t="s">
        <v>68</v>
      </c>
      <c r="E849" s="22" t="s">
        <v>2942</v>
      </c>
      <c r="F849" s="22">
        <v>0.13966799999999999</v>
      </c>
      <c r="G849" s="22">
        <v>38.905799999999999</v>
      </c>
      <c r="H849" s="22" t="s">
        <v>70</v>
      </c>
      <c r="I849" s="22" t="s">
        <v>2943</v>
      </c>
      <c r="J849" s="22">
        <v>82</v>
      </c>
      <c r="K849" s="22" t="s">
        <v>2944</v>
      </c>
    </row>
    <row r="850" spans="1:11" x14ac:dyDescent="0.2">
      <c r="A850" s="22" t="s">
        <v>2945</v>
      </c>
      <c r="B850" s="22" t="s">
        <v>68</v>
      </c>
      <c r="E850" s="22" t="s">
        <v>2946</v>
      </c>
      <c r="F850" s="22">
        <v>0.139679</v>
      </c>
      <c r="G850" s="22">
        <v>38.883400000000002</v>
      </c>
      <c r="H850" s="22" t="s">
        <v>79</v>
      </c>
      <c r="I850" s="22" t="s">
        <v>2947</v>
      </c>
      <c r="J850" s="22">
        <v>84</v>
      </c>
      <c r="K850" s="22" t="s">
        <v>2793</v>
      </c>
    </row>
    <row r="851" spans="1:11" x14ac:dyDescent="0.2">
      <c r="A851" s="22" t="s">
        <v>2948</v>
      </c>
      <c r="B851" s="22" t="s">
        <v>68</v>
      </c>
      <c r="E851" s="22" t="s">
        <v>2949</v>
      </c>
      <c r="F851" s="22">
        <v>0.13968900000000001</v>
      </c>
      <c r="G851" s="22">
        <v>38.841299999999997</v>
      </c>
      <c r="H851" s="22" t="s">
        <v>70</v>
      </c>
      <c r="I851" s="22" t="s">
        <v>2950</v>
      </c>
      <c r="J851" s="22">
        <v>83</v>
      </c>
      <c r="K851" s="22" t="s">
        <v>2813</v>
      </c>
    </row>
    <row r="852" spans="1:11" x14ac:dyDescent="0.2">
      <c r="A852" s="22" t="s">
        <v>2951</v>
      </c>
      <c r="B852" s="22" t="s">
        <v>68</v>
      </c>
      <c r="E852" s="22" t="s">
        <v>2952</v>
      </c>
      <c r="F852" s="22">
        <v>0.13968900000000001</v>
      </c>
      <c r="G852" s="22">
        <v>38.8964</v>
      </c>
      <c r="H852" s="22" t="s">
        <v>70</v>
      </c>
      <c r="I852" s="22" t="s">
        <v>2953</v>
      </c>
      <c r="J852" s="22">
        <v>82</v>
      </c>
      <c r="K852" s="22" t="s">
        <v>777</v>
      </c>
    </row>
    <row r="853" spans="1:11" x14ac:dyDescent="0.2">
      <c r="A853" s="22" t="s">
        <v>2954</v>
      </c>
      <c r="B853" s="22" t="s">
        <v>68</v>
      </c>
      <c r="E853" s="22" t="s">
        <v>2955</v>
      </c>
      <c r="F853" s="22">
        <v>0.13969200000000001</v>
      </c>
      <c r="G853" s="22">
        <v>38.489699999999999</v>
      </c>
      <c r="H853" s="22" t="s">
        <v>79</v>
      </c>
      <c r="I853" s="22" t="s">
        <v>2956</v>
      </c>
      <c r="J853" s="22">
        <v>83</v>
      </c>
      <c r="K853" s="22" t="s">
        <v>792</v>
      </c>
    </row>
    <row r="854" spans="1:11" x14ac:dyDescent="0.2">
      <c r="A854" s="22" t="s">
        <v>2957</v>
      </c>
      <c r="B854" s="22" t="s">
        <v>68</v>
      </c>
      <c r="E854" s="22" t="s">
        <v>2958</v>
      </c>
      <c r="F854" s="22">
        <v>0.13969599999999999</v>
      </c>
      <c r="G854" s="22">
        <v>38.880099999999999</v>
      </c>
      <c r="H854" s="22" t="s">
        <v>79</v>
      </c>
      <c r="I854" s="22" t="s">
        <v>2959</v>
      </c>
      <c r="J854" s="22">
        <v>83</v>
      </c>
      <c r="K854" s="22" t="s">
        <v>2813</v>
      </c>
    </row>
    <row r="855" spans="1:11" x14ac:dyDescent="0.2">
      <c r="A855" s="22" t="s">
        <v>2960</v>
      </c>
      <c r="B855" s="22" t="s">
        <v>68</v>
      </c>
      <c r="E855" s="22" t="s">
        <v>2961</v>
      </c>
      <c r="F855" s="22">
        <v>0.13969699999999999</v>
      </c>
      <c r="G855" s="22">
        <v>38.896999999999998</v>
      </c>
      <c r="H855" s="22" t="s">
        <v>79</v>
      </c>
      <c r="I855" s="22" t="s">
        <v>2962</v>
      </c>
      <c r="J855" s="22">
        <v>82</v>
      </c>
      <c r="K855" s="22" t="s">
        <v>2793</v>
      </c>
    </row>
    <row r="856" spans="1:11" x14ac:dyDescent="0.2">
      <c r="A856" s="22" t="s">
        <v>2963</v>
      </c>
      <c r="B856" s="22" t="s">
        <v>68</v>
      </c>
      <c r="E856" s="22" t="s">
        <v>2964</v>
      </c>
      <c r="F856" s="22">
        <v>0.13970299999999999</v>
      </c>
      <c r="G856" s="22">
        <v>38.907499999999999</v>
      </c>
      <c r="H856" s="22" t="s">
        <v>79</v>
      </c>
      <c r="I856" s="22" t="s">
        <v>2965</v>
      </c>
      <c r="J856" s="22">
        <v>84</v>
      </c>
      <c r="K856" s="22" t="s">
        <v>353</v>
      </c>
    </row>
    <row r="857" spans="1:11" x14ac:dyDescent="0.2">
      <c r="A857" s="22" t="s">
        <v>2966</v>
      </c>
      <c r="B857" s="22" t="s">
        <v>68</v>
      </c>
      <c r="E857" s="22" t="s">
        <v>2967</v>
      </c>
      <c r="F857" s="22">
        <v>0.13970399999999999</v>
      </c>
      <c r="G857" s="22">
        <v>38.875799999999998</v>
      </c>
      <c r="H857" s="22" t="s">
        <v>79</v>
      </c>
      <c r="I857" s="22" t="s">
        <v>2968</v>
      </c>
      <c r="J857" s="22">
        <v>83</v>
      </c>
      <c r="K857" s="22" t="s">
        <v>2188</v>
      </c>
    </row>
    <row r="858" spans="1:11" x14ac:dyDescent="0.2">
      <c r="A858" s="22" t="s">
        <v>2969</v>
      </c>
      <c r="B858" s="22" t="s">
        <v>68</v>
      </c>
      <c r="E858" s="22" t="s">
        <v>2970</v>
      </c>
      <c r="F858" s="22">
        <v>0.139708</v>
      </c>
      <c r="G858" s="22">
        <v>38.462400000000002</v>
      </c>
      <c r="H858" s="22" t="s">
        <v>79</v>
      </c>
      <c r="I858" s="22" t="s">
        <v>2971</v>
      </c>
      <c r="J858" s="22">
        <v>90</v>
      </c>
      <c r="K858" s="22" t="s">
        <v>95</v>
      </c>
    </row>
    <row r="859" spans="1:11" x14ac:dyDescent="0.2">
      <c r="A859" s="22" t="s">
        <v>2972</v>
      </c>
      <c r="B859" s="22" t="s">
        <v>68</v>
      </c>
      <c r="E859" s="22" t="s">
        <v>2973</v>
      </c>
      <c r="F859" s="22">
        <v>0.139711</v>
      </c>
      <c r="G859" s="22">
        <v>38.898200000000003</v>
      </c>
      <c r="H859" s="22" t="s">
        <v>70</v>
      </c>
      <c r="I859" s="22" t="s">
        <v>2974</v>
      </c>
      <c r="J859" s="22">
        <v>82</v>
      </c>
      <c r="K859" s="22" t="s">
        <v>777</v>
      </c>
    </row>
    <row r="860" spans="1:11" x14ac:dyDescent="0.2">
      <c r="A860" s="22" t="s">
        <v>2975</v>
      </c>
      <c r="B860" s="22" t="s">
        <v>68</v>
      </c>
      <c r="E860" s="22" t="s">
        <v>2976</v>
      </c>
      <c r="F860" s="22">
        <v>0.139712</v>
      </c>
      <c r="G860" s="22">
        <v>38.488500000000002</v>
      </c>
      <c r="H860" s="22" t="s">
        <v>79</v>
      </c>
      <c r="I860" s="22" t="s">
        <v>2977</v>
      </c>
      <c r="J860" s="22">
        <v>83</v>
      </c>
      <c r="K860" s="22" t="s">
        <v>792</v>
      </c>
    </row>
    <row r="861" spans="1:11" x14ac:dyDescent="0.2">
      <c r="A861" s="22" t="s">
        <v>2978</v>
      </c>
      <c r="B861" s="22" t="s">
        <v>68</v>
      </c>
      <c r="E861" s="22" t="s">
        <v>2979</v>
      </c>
      <c r="F861" s="22">
        <v>0.139712</v>
      </c>
      <c r="G861" s="22">
        <v>38.8857</v>
      </c>
      <c r="H861" s="22" t="s">
        <v>79</v>
      </c>
      <c r="I861" s="22" t="s">
        <v>2980</v>
      </c>
      <c r="J861" s="22">
        <v>83</v>
      </c>
      <c r="K861" s="22" t="s">
        <v>2813</v>
      </c>
    </row>
    <row r="862" spans="1:11" x14ac:dyDescent="0.2">
      <c r="A862" s="22" t="s">
        <v>2981</v>
      </c>
      <c r="B862" s="22" t="s">
        <v>68</v>
      </c>
      <c r="E862" s="22" t="s">
        <v>2982</v>
      </c>
      <c r="F862" s="22">
        <v>0.13971500000000001</v>
      </c>
      <c r="G862" s="22">
        <v>38.462600000000002</v>
      </c>
      <c r="H862" s="22" t="s">
        <v>79</v>
      </c>
      <c r="I862" s="22" t="s">
        <v>2983</v>
      </c>
      <c r="J862" s="22">
        <v>83</v>
      </c>
      <c r="K862" s="22" t="s">
        <v>698</v>
      </c>
    </row>
    <row r="863" spans="1:11" x14ac:dyDescent="0.2">
      <c r="A863" s="22" t="s">
        <v>2984</v>
      </c>
      <c r="B863" s="22" t="s">
        <v>68</v>
      </c>
      <c r="E863" s="22" t="s">
        <v>2985</v>
      </c>
      <c r="F863" s="22">
        <v>0.13971900000000001</v>
      </c>
      <c r="G863" s="22">
        <v>38.638300000000001</v>
      </c>
      <c r="H863" s="22" t="s">
        <v>79</v>
      </c>
      <c r="I863" s="22" t="s">
        <v>2986</v>
      </c>
      <c r="J863" s="22">
        <v>87</v>
      </c>
      <c r="K863" s="22" t="s">
        <v>1002</v>
      </c>
    </row>
    <row r="864" spans="1:11" x14ac:dyDescent="0.2">
      <c r="A864" s="22" t="s">
        <v>2987</v>
      </c>
      <c r="B864" s="22" t="s">
        <v>68</v>
      </c>
      <c r="E864" s="22" t="s">
        <v>2988</v>
      </c>
      <c r="F864" s="22">
        <v>0.13972000000000001</v>
      </c>
      <c r="G864" s="22">
        <v>38.899900000000002</v>
      </c>
      <c r="H864" s="22" t="s">
        <v>79</v>
      </c>
      <c r="I864" s="22" t="s">
        <v>2989</v>
      </c>
      <c r="J864" s="22">
        <v>82</v>
      </c>
      <c r="K864" s="22" t="s">
        <v>2813</v>
      </c>
    </row>
    <row r="865" spans="1:11" x14ac:dyDescent="0.2">
      <c r="A865" s="22" t="s">
        <v>2990</v>
      </c>
      <c r="B865" s="22" t="s">
        <v>68</v>
      </c>
      <c r="E865" s="22" t="s">
        <v>2991</v>
      </c>
      <c r="F865" s="22">
        <v>0.13972200000000001</v>
      </c>
      <c r="G865" s="22">
        <v>38.534399999999998</v>
      </c>
      <c r="H865" s="22" t="s">
        <v>79</v>
      </c>
      <c r="I865" s="22" t="s">
        <v>2992</v>
      </c>
      <c r="J865" s="22">
        <v>83</v>
      </c>
      <c r="K865" s="22" t="s">
        <v>1603</v>
      </c>
    </row>
    <row r="866" spans="1:11" x14ac:dyDescent="0.2">
      <c r="A866" s="22" t="s">
        <v>2993</v>
      </c>
      <c r="B866" s="22" t="s">
        <v>68</v>
      </c>
      <c r="E866" s="22" t="s">
        <v>2994</v>
      </c>
      <c r="F866" s="22">
        <v>0.13973099999999999</v>
      </c>
      <c r="G866" s="22">
        <v>38.889000000000003</v>
      </c>
      <c r="H866" s="22" t="s">
        <v>79</v>
      </c>
      <c r="I866" s="22" t="s">
        <v>2995</v>
      </c>
      <c r="J866" s="22">
        <v>85</v>
      </c>
      <c r="K866" s="22" t="s">
        <v>977</v>
      </c>
    </row>
    <row r="867" spans="1:11" x14ac:dyDescent="0.2">
      <c r="A867" s="22" t="s">
        <v>2996</v>
      </c>
      <c r="B867" s="22" t="s">
        <v>68</v>
      </c>
      <c r="E867" s="22" t="s">
        <v>2997</v>
      </c>
      <c r="F867" s="22">
        <v>0.139737</v>
      </c>
      <c r="G867" s="22">
        <v>38.866599999999998</v>
      </c>
      <c r="H867" s="22" t="s">
        <v>70</v>
      </c>
      <c r="I867" s="22" t="s">
        <v>2998</v>
      </c>
      <c r="J867" s="22">
        <v>83</v>
      </c>
      <c r="K867" s="22" t="s">
        <v>777</v>
      </c>
    </row>
    <row r="868" spans="1:11" x14ac:dyDescent="0.2">
      <c r="A868" s="22" t="s">
        <v>2999</v>
      </c>
      <c r="B868" s="22" t="s">
        <v>68</v>
      </c>
      <c r="E868" s="22" t="s">
        <v>3000</v>
      </c>
      <c r="F868" s="22">
        <v>0.139738</v>
      </c>
      <c r="G868" s="22">
        <v>38.604399999999998</v>
      </c>
      <c r="H868" s="22" t="s">
        <v>79</v>
      </c>
      <c r="I868" s="22" t="s">
        <v>3001</v>
      </c>
      <c r="J868" s="22">
        <v>83</v>
      </c>
      <c r="K868" s="22" t="s">
        <v>1603</v>
      </c>
    </row>
    <row r="869" spans="1:11" x14ac:dyDescent="0.2">
      <c r="A869" s="22" t="s">
        <v>3002</v>
      </c>
      <c r="B869" s="22" t="s">
        <v>68</v>
      </c>
      <c r="E869" s="22" t="s">
        <v>3003</v>
      </c>
      <c r="F869" s="22">
        <v>0.13974200000000001</v>
      </c>
      <c r="G869" s="22">
        <v>38.476599999999998</v>
      </c>
      <c r="H869" s="22" t="s">
        <v>79</v>
      </c>
      <c r="I869" s="22" t="s">
        <v>3004</v>
      </c>
      <c r="J869" s="22">
        <v>83</v>
      </c>
      <c r="K869" s="22" t="s">
        <v>698</v>
      </c>
    </row>
    <row r="870" spans="1:11" x14ac:dyDescent="0.2">
      <c r="A870" s="22" t="s">
        <v>3005</v>
      </c>
      <c r="B870" s="22" t="s">
        <v>68</v>
      </c>
      <c r="E870" s="22" t="s">
        <v>3006</v>
      </c>
      <c r="F870" s="22">
        <v>0.13975099999999999</v>
      </c>
      <c r="G870" s="22">
        <v>38.8262</v>
      </c>
      <c r="H870" s="22" t="s">
        <v>70</v>
      </c>
      <c r="I870" s="22" t="s">
        <v>3007</v>
      </c>
      <c r="J870" s="22">
        <v>83</v>
      </c>
      <c r="K870" s="22" t="s">
        <v>777</v>
      </c>
    </row>
    <row r="871" spans="1:11" x14ac:dyDescent="0.2">
      <c r="A871" s="22" t="s">
        <v>3008</v>
      </c>
      <c r="B871" s="22" t="s">
        <v>68</v>
      </c>
      <c r="E871" s="22" t="s">
        <v>3009</v>
      </c>
      <c r="F871" s="22">
        <v>0.13975299999999999</v>
      </c>
      <c r="G871" s="22">
        <v>38.725499999999997</v>
      </c>
      <c r="H871" s="22" t="s">
        <v>79</v>
      </c>
      <c r="I871" s="22" t="s">
        <v>3010</v>
      </c>
      <c r="J871" s="22">
        <v>82</v>
      </c>
      <c r="K871" s="22" t="s">
        <v>2424</v>
      </c>
    </row>
    <row r="872" spans="1:11" x14ac:dyDescent="0.2">
      <c r="A872" s="22" t="s">
        <v>3011</v>
      </c>
      <c r="B872" s="22" t="s">
        <v>68</v>
      </c>
      <c r="E872" s="22" t="s">
        <v>3012</v>
      </c>
      <c r="F872" s="22">
        <v>0.13975899999999999</v>
      </c>
      <c r="G872" s="22">
        <v>38.476199999999999</v>
      </c>
      <c r="H872" s="22" t="s">
        <v>79</v>
      </c>
      <c r="I872" s="22" t="s">
        <v>3013</v>
      </c>
      <c r="J872" s="22">
        <v>83</v>
      </c>
      <c r="K872" s="22" t="s">
        <v>698</v>
      </c>
    </row>
    <row r="873" spans="1:11" x14ac:dyDescent="0.2">
      <c r="A873" s="22" t="s">
        <v>3014</v>
      </c>
      <c r="B873" s="22" t="s">
        <v>68</v>
      </c>
      <c r="E873" s="22" t="s">
        <v>3015</v>
      </c>
      <c r="F873" s="22">
        <v>0.139767</v>
      </c>
      <c r="G873" s="22">
        <v>38.8797</v>
      </c>
      <c r="H873" s="22" t="s">
        <v>79</v>
      </c>
      <c r="I873" s="22" t="s">
        <v>3016</v>
      </c>
      <c r="J873" s="22">
        <v>83</v>
      </c>
      <c r="K873" s="22" t="s">
        <v>2813</v>
      </c>
    </row>
    <row r="874" spans="1:11" x14ac:dyDescent="0.2">
      <c r="A874" s="22" t="s">
        <v>3017</v>
      </c>
      <c r="B874" s="22" t="s">
        <v>68</v>
      </c>
      <c r="E874" s="22" t="s">
        <v>3018</v>
      </c>
      <c r="F874" s="22">
        <v>0.13977400000000001</v>
      </c>
      <c r="G874" s="22">
        <v>38.872799999999998</v>
      </c>
      <c r="H874" s="22" t="s">
        <v>70</v>
      </c>
      <c r="I874" s="22" t="s">
        <v>3019</v>
      </c>
      <c r="J874" s="22">
        <v>82</v>
      </c>
      <c r="K874" s="22" t="s">
        <v>777</v>
      </c>
    </row>
    <row r="875" spans="1:11" x14ac:dyDescent="0.2">
      <c r="A875" s="22" t="s">
        <v>3020</v>
      </c>
      <c r="B875" s="22" t="s">
        <v>68</v>
      </c>
      <c r="E875" s="22" t="s">
        <v>3021</v>
      </c>
      <c r="F875" s="22">
        <v>0.13977800000000001</v>
      </c>
      <c r="G875" s="22">
        <v>38.838700000000003</v>
      </c>
      <c r="H875" s="22" t="s">
        <v>79</v>
      </c>
      <c r="I875" s="22" t="s">
        <v>3022</v>
      </c>
      <c r="J875" s="22">
        <v>83</v>
      </c>
      <c r="K875" s="22" t="s">
        <v>2813</v>
      </c>
    </row>
    <row r="876" spans="1:11" x14ac:dyDescent="0.2">
      <c r="A876" s="22" t="s">
        <v>3023</v>
      </c>
      <c r="B876" s="22" t="s">
        <v>68</v>
      </c>
      <c r="E876" s="22" t="s">
        <v>3024</v>
      </c>
      <c r="F876" s="22">
        <v>0.139817</v>
      </c>
      <c r="G876" s="22">
        <v>38.4925</v>
      </c>
      <c r="H876" s="22" t="s">
        <v>79</v>
      </c>
      <c r="I876" s="22" t="s">
        <v>3025</v>
      </c>
      <c r="J876" s="22">
        <v>83</v>
      </c>
      <c r="K876" s="22" t="s">
        <v>698</v>
      </c>
    </row>
    <row r="877" spans="1:11" x14ac:dyDescent="0.2">
      <c r="A877" s="22" t="s">
        <v>3026</v>
      </c>
      <c r="B877" s="22" t="s">
        <v>68</v>
      </c>
      <c r="E877" s="22" t="s">
        <v>3027</v>
      </c>
      <c r="F877" s="22">
        <v>0.139821</v>
      </c>
      <c r="G877" s="22">
        <v>38.866799999999998</v>
      </c>
      <c r="H877" s="22" t="s">
        <v>79</v>
      </c>
      <c r="I877" s="22" t="s">
        <v>3028</v>
      </c>
      <c r="J877" s="22">
        <v>82</v>
      </c>
      <c r="K877" s="22" t="s">
        <v>2813</v>
      </c>
    </row>
    <row r="878" spans="1:11" x14ac:dyDescent="0.2">
      <c r="A878" s="22" t="s">
        <v>3029</v>
      </c>
      <c r="B878" s="22" t="s">
        <v>68</v>
      </c>
      <c r="E878" s="22" t="s">
        <v>3030</v>
      </c>
      <c r="F878" s="22">
        <v>0.13982600000000001</v>
      </c>
      <c r="G878" s="22">
        <v>38.605800000000002</v>
      </c>
      <c r="H878" s="22" t="s">
        <v>70</v>
      </c>
      <c r="I878" s="22" t="s">
        <v>3031</v>
      </c>
      <c r="J878" s="22">
        <v>87</v>
      </c>
      <c r="K878" s="22" t="s">
        <v>311</v>
      </c>
    </row>
    <row r="879" spans="1:11" x14ac:dyDescent="0.2">
      <c r="A879" s="22" t="s">
        <v>3032</v>
      </c>
      <c r="B879" s="22" t="s">
        <v>68</v>
      </c>
      <c r="E879" s="22" t="s">
        <v>3033</v>
      </c>
      <c r="F879" s="22">
        <v>0.13983899999999999</v>
      </c>
      <c r="G879" s="22">
        <v>38.904699999999998</v>
      </c>
      <c r="H879" s="22" t="s">
        <v>79</v>
      </c>
      <c r="I879" s="22" t="s">
        <v>3034</v>
      </c>
      <c r="J879" s="22">
        <v>84</v>
      </c>
      <c r="K879" s="22" t="s">
        <v>2793</v>
      </c>
    </row>
    <row r="880" spans="1:11" x14ac:dyDescent="0.2">
      <c r="A880" s="22" t="s">
        <v>3035</v>
      </c>
      <c r="B880" s="22" t="s">
        <v>68</v>
      </c>
      <c r="E880" s="22" t="s">
        <v>3036</v>
      </c>
      <c r="F880" s="22">
        <v>0.139851</v>
      </c>
      <c r="G880" s="22">
        <v>38.6325</v>
      </c>
      <c r="H880" s="22" t="s">
        <v>79</v>
      </c>
      <c r="I880" s="22" t="s">
        <v>3037</v>
      </c>
      <c r="J880" s="22">
        <v>83</v>
      </c>
      <c r="K880" s="22" t="s">
        <v>1002</v>
      </c>
    </row>
    <row r="881" spans="1:11" x14ac:dyDescent="0.2">
      <c r="A881" s="22" t="s">
        <v>3038</v>
      </c>
      <c r="B881" s="22" t="s">
        <v>68</v>
      </c>
      <c r="E881" s="22" t="s">
        <v>3039</v>
      </c>
      <c r="F881" s="22">
        <v>0.13985700000000001</v>
      </c>
      <c r="G881" s="22">
        <v>38.628</v>
      </c>
      <c r="H881" s="22" t="s">
        <v>79</v>
      </c>
      <c r="I881" s="22" t="s">
        <v>3040</v>
      </c>
      <c r="J881" s="22">
        <v>122</v>
      </c>
      <c r="K881" s="22" t="s">
        <v>510</v>
      </c>
    </row>
    <row r="882" spans="1:11" x14ac:dyDescent="0.2">
      <c r="A882" s="22" t="s">
        <v>3041</v>
      </c>
      <c r="B882" s="22" t="s">
        <v>68</v>
      </c>
      <c r="E882" s="22" t="s">
        <v>3042</v>
      </c>
      <c r="F882" s="22">
        <v>0.13985800000000001</v>
      </c>
      <c r="G882" s="22">
        <v>38.285299999999999</v>
      </c>
      <c r="H882" s="22" t="s">
        <v>79</v>
      </c>
      <c r="I882" s="22" t="s">
        <v>3043</v>
      </c>
      <c r="J882" s="22">
        <v>82</v>
      </c>
      <c r="K882" s="22" t="s">
        <v>698</v>
      </c>
    </row>
    <row r="883" spans="1:11" x14ac:dyDescent="0.2">
      <c r="A883" s="22" t="s">
        <v>3044</v>
      </c>
      <c r="B883" s="22" t="s">
        <v>68</v>
      </c>
      <c r="E883" s="22" t="s">
        <v>3045</v>
      </c>
      <c r="F883" s="22">
        <v>0.13986000000000001</v>
      </c>
      <c r="G883" s="22">
        <v>38.866700000000002</v>
      </c>
      <c r="H883" s="22" t="s">
        <v>79</v>
      </c>
      <c r="I883" s="22" t="s">
        <v>3046</v>
      </c>
      <c r="J883" s="22">
        <v>82</v>
      </c>
      <c r="K883" s="22" t="s">
        <v>3047</v>
      </c>
    </row>
    <row r="884" spans="1:11" x14ac:dyDescent="0.2">
      <c r="A884" s="22" t="s">
        <v>3048</v>
      </c>
      <c r="B884" s="22" t="s">
        <v>68</v>
      </c>
      <c r="E884" s="22" t="s">
        <v>3049</v>
      </c>
      <c r="F884" s="22">
        <v>0.139873</v>
      </c>
      <c r="G884" s="22">
        <v>38.533499999999997</v>
      </c>
      <c r="H884" s="22" t="s">
        <v>79</v>
      </c>
      <c r="I884" s="22" t="s">
        <v>3050</v>
      </c>
      <c r="J884" s="22">
        <v>83</v>
      </c>
      <c r="K884" s="22" t="s">
        <v>1603</v>
      </c>
    </row>
    <row r="885" spans="1:11" x14ac:dyDescent="0.2">
      <c r="A885" s="22" t="s">
        <v>3051</v>
      </c>
      <c r="B885" s="22" t="s">
        <v>68</v>
      </c>
      <c r="E885" s="22" t="s">
        <v>3052</v>
      </c>
      <c r="F885" s="22">
        <v>0.13988600000000001</v>
      </c>
      <c r="G885" s="22">
        <v>38.634300000000003</v>
      </c>
      <c r="H885" s="22" t="s">
        <v>79</v>
      </c>
      <c r="I885" s="22" t="s">
        <v>3053</v>
      </c>
      <c r="J885" s="22">
        <v>82</v>
      </c>
      <c r="K885" s="22" t="s">
        <v>944</v>
      </c>
    </row>
    <row r="886" spans="1:11" x14ac:dyDescent="0.2">
      <c r="A886" s="22" t="s">
        <v>3054</v>
      </c>
      <c r="B886" s="22" t="s">
        <v>68</v>
      </c>
      <c r="E886" s="22" t="s">
        <v>3055</v>
      </c>
      <c r="F886" s="22">
        <v>0.13988999999999999</v>
      </c>
      <c r="G886" s="22">
        <v>38.4238</v>
      </c>
      <c r="H886" s="22" t="s">
        <v>79</v>
      </c>
      <c r="I886" s="22" t="s">
        <v>3056</v>
      </c>
      <c r="J886" s="22">
        <v>83</v>
      </c>
      <c r="K886" s="22" t="s">
        <v>1603</v>
      </c>
    </row>
    <row r="887" spans="1:11" x14ac:dyDescent="0.2">
      <c r="A887" s="22" t="s">
        <v>3057</v>
      </c>
      <c r="B887" s="22" t="s">
        <v>68</v>
      </c>
      <c r="E887" s="22" t="s">
        <v>3058</v>
      </c>
      <c r="F887" s="22">
        <v>0.13989099999999999</v>
      </c>
      <c r="G887" s="22">
        <v>38.632199999999997</v>
      </c>
      <c r="H887" s="22" t="s">
        <v>79</v>
      </c>
      <c r="I887" s="22" t="s">
        <v>3059</v>
      </c>
      <c r="J887" s="22">
        <v>82</v>
      </c>
      <c r="K887" s="22" t="s">
        <v>977</v>
      </c>
    </row>
    <row r="888" spans="1:11" x14ac:dyDescent="0.2">
      <c r="A888" s="22" t="s">
        <v>3060</v>
      </c>
      <c r="B888" s="22" t="s">
        <v>68</v>
      </c>
      <c r="E888" s="22" t="s">
        <v>3061</v>
      </c>
      <c r="F888" s="22">
        <v>0.13989699999999999</v>
      </c>
      <c r="G888" s="22">
        <v>38.660600000000002</v>
      </c>
      <c r="H888" s="22" t="s">
        <v>70</v>
      </c>
      <c r="I888" s="22" t="s">
        <v>3062</v>
      </c>
      <c r="J888" s="22">
        <v>85</v>
      </c>
      <c r="K888" s="22" t="s">
        <v>1521</v>
      </c>
    </row>
    <row r="889" spans="1:11" x14ac:dyDescent="0.2">
      <c r="A889" s="22" t="s">
        <v>3063</v>
      </c>
      <c r="B889" s="22" t="s">
        <v>68</v>
      </c>
      <c r="E889" s="22" t="s">
        <v>3064</v>
      </c>
      <c r="F889" s="22">
        <v>0.139902</v>
      </c>
      <c r="G889" s="22">
        <v>38.528399999999998</v>
      </c>
      <c r="H889" s="22" t="s">
        <v>79</v>
      </c>
      <c r="I889" s="22" t="s">
        <v>3065</v>
      </c>
      <c r="J889" s="22">
        <v>83</v>
      </c>
      <c r="K889" s="22" t="s">
        <v>1603</v>
      </c>
    </row>
    <row r="890" spans="1:11" x14ac:dyDescent="0.2">
      <c r="A890" s="22" t="s">
        <v>3066</v>
      </c>
      <c r="B890" s="22" t="s">
        <v>68</v>
      </c>
      <c r="E890" s="22" t="s">
        <v>3067</v>
      </c>
      <c r="F890" s="22">
        <v>0.139928</v>
      </c>
      <c r="G890" s="22">
        <v>38.840699999999998</v>
      </c>
      <c r="H890" s="22" t="s">
        <v>70</v>
      </c>
      <c r="I890" s="22" t="s">
        <v>3068</v>
      </c>
      <c r="J890" s="22">
        <v>83</v>
      </c>
      <c r="K890" s="22" t="s">
        <v>777</v>
      </c>
    </row>
    <row r="891" spans="1:11" x14ac:dyDescent="0.2">
      <c r="A891" s="22" t="s">
        <v>3069</v>
      </c>
      <c r="B891" s="22" t="s">
        <v>68</v>
      </c>
      <c r="E891" s="22" t="s">
        <v>3070</v>
      </c>
      <c r="F891" s="22">
        <v>0.13994599999999999</v>
      </c>
      <c r="G891" s="22">
        <v>38.852800000000002</v>
      </c>
      <c r="H891" s="22" t="s">
        <v>70</v>
      </c>
      <c r="I891" s="22" t="s">
        <v>3071</v>
      </c>
      <c r="J891" s="22">
        <v>83</v>
      </c>
      <c r="K891" s="22" t="s">
        <v>117</v>
      </c>
    </row>
    <row r="892" spans="1:11" x14ac:dyDescent="0.2">
      <c r="A892" s="22" t="s">
        <v>3072</v>
      </c>
      <c r="B892" s="22" t="s">
        <v>68</v>
      </c>
      <c r="E892" s="22" t="s">
        <v>3073</v>
      </c>
      <c r="F892" s="22">
        <v>0.139962</v>
      </c>
      <c r="G892" s="22">
        <v>38.796199999999999</v>
      </c>
      <c r="H892" s="22" t="s">
        <v>79</v>
      </c>
      <c r="I892" s="22" t="s">
        <v>3074</v>
      </c>
      <c r="J892" s="22">
        <v>83</v>
      </c>
      <c r="K892" s="22" t="s">
        <v>2813</v>
      </c>
    </row>
    <row r="893" spans="1:11" x14ac:dyDescent="0.2">
      <c r="A893" s="22" t="s">
        <v>3075</v>
      </c>
      <c r="B893" s="22" t="s">
        <v>68</v>
      </c>
      <c r="E893" s="22" t="s">
        <v>3076</v>
      </c>
      <c r="F893" s="22">
        <v>0.13997100000000001</v>
      </c>
      <c r="G893" s="22">
        <v>38.4544</v>
      </c>
      <c r="H893" s="22" t="s">
        <v>79</v>
      </c>
      <c r="I893" s="22" t="s">
        <v>3077</v>
      </c>
      <c r="J893" s="22">
        <v>83</v>
      </c>
      <c r="K893" s="22" t="s">
        <v>698</v>
      </c>
    </row>
    <row r="894" spans="1:11" x14ac:dyDescent="0.2">
      <c r="A894" s="22" t="s">
        <v>3078</v>
      </c>
      <c r="B894" s="22" t="s">
        <v>68</v>
      </c>
      <c r="E894" s="22" t="s">
        <v>3079</v>
      </c>
      <c r="F894" s="22">
        <v>0.13997100000000001</v>
      </c>
      <c r="G894" s="22">
        <v>38.792999999999999</v>
      </c>
      <c r="H894" s="22" t="s">
        <v>70</v>
      </c>
      <c r="I894" s="22" t="s">
        <v>3080</v>
      </c>
      <c r="J894" s="22">
        <v>82</v>
      </c>
      <c r="K894" s="22" t="s">
        <v>777</v>
      </c>
    </row>
    <row r="895" spans="1:11" x14ac:dyDescent="0.2">
      <c r="A895" s="22" t="s">
        <v>3081</v>
      </c>
      <c r="B895" s="22" t="s">
        <v>68</v>
      </c>
      <c r="E895" s="22" t="s">
        <v>3082</v>
      </c>
      <c r="F895" s="22">
        <v>0.13999900000000001</v>
      </c>
      <c r="G895" s="22">
        <v>38.681699999999999</v>
      </c>
      <c r="H895" s="22" t="s">
        <v>79</v>
      </c>
      <c r="I895" s="22" t="s">
        <v>3083</v>
      </c>
      <c r="J895" s="22">
        <v>85</v>
      </c>
      <c r="K895" s="22" t="s">
        <v>109</v>
      </c>
    </row>
    <row r="896" spans="1:11" x14ac:dyDescent="0.2">
      <c r="A896" s="22" t="s">
        <v>3084</v>
      </c>
      <c r="B896" s="22" t="s">
        <v>68</v>
      </c>
      <c r="E896" s="22" t="s">
        <v>3085</v>
      </c>
      <c r="F896" s="22">
        <v>0.14001</v>
      </c>
      <c r="G896" s="22">
        <v>38.461500000000001</v>
      </c>
      <c r="H896" s="22" t="s">
        <v>79</v>
      </c>
      <c r="I896" s="22" t="s">
        <v>3086</v>
      </c>
      <c r="J896" s="22">
        <v>76</v>
      </c>
      <c r="K896" s="22" t="s">
        <v>2367</v>
      </c>
    </row>
    <row r="897" spans="1:11" x14ac:dyDescent="0.2">
      <c r="A897" s="22" t="s">
        <v>3087</v>
      </c>
      <c r="B897" s="22" t="s">
        <v>68</v>
      </c>
      <c r="E897" s="22" t="s">
        <v>3088</v>
      </c>
      <c r="F897" s="22">
        <v>0.14003199999999999</v>
      </c>
      <c r="G897" s="22">
        <v>38.7883</v>
      </c>
      <c r="H897" s="22" t="s">
        <v>79</v>
      </c>
      <c r="I897" s="22" t="s">
        <v>3089</v>
      </c>
      <c r="J897" s="22">
        <v>82</v>
      </c>
      <c r="K897" s="22" t="s">
        <v>910</v>
      </c>
    </row>
    <row r="898" spans="1:11" x14ac:dyDescent="0.2">
      <c r="A898" s="22" t="s">
        <v>3090</v>
      </c>
      <c r="B898" s="22" t="s">
        <v>68</v>
      </c>
      <c r="E898" s="22" t="s">
        <v>3091</v>
      </c>
      <c r="F898" s="22">
        <v>0.14003399999999999</v>
      </c>
      <c r="G898" s="22">
        <v>38.446399999999997</v>
      </c>
      <c r="H898" s="22" t="s">
        <v>79</v>
      </c>
      <c r="I898" s="22" t="s">
        <v>3092</v>
      </c>
      <c r="J898" s="22">
        <v>83</v>
      </c>
      <c r="K898" s="22" t="s">
        <v>698</v>
      </c>
    </row>
    <row r="899" spans="1:11" x14ac:dyDescent="0.2">
      <c r="A899" s="22" t="s">
        <v>3093</v>
      </c>
      <c r="B899" s="22" t="s">
        <v>68</v>
      </c>
      <c r="E899" s="22" t="s">
        <v>3094</v>
      </c>
      <c r="F899" s="22">
        <v>0.14004</v>
      </c>
      <c r="G899" s="22">
        <v>36.873800000000003</v>
      </c>
      <c r="H899" s="22" t="s">
        <v>79</v>
      </c>
      <c r="I899" s="22" t="s">
        <v>3095</v>
      </c>
      <c r="J899" s="22">
        <v>84</v>
      </c>
      <c r="K899" s="22" t="s">
        <v>3096</v>
      </c>
    </row>
    <row r="900" spans="1:11" x14ac:dyDescent="0.2">
      <c r="A900" s="22" t="s">
        <v>3097</v>
      </c>
      <c r="B900" s="22" t="s">
        <v>68</v>
      </c>
      <c r="E900" s="22" t="s">
        <v>3098</v>
      </c>
      <c r="F900" s="22">
        <v>0.140047</v>
      </c>
      <c r="G900" s="22">
        <v>38.788400000000003</v>
      </c>
      <c r="H900" s="22" t="s">
        <v>70</v>
      </c>
      <c r="I900" s="22" t="s">
        <v>3099</v>
      </c>
      <c r="J900" s="22">
        <v>83</v>
      </c>
      <c r="K900" s="22" t="s">
        <v>777</v>
      </c>
    </row>
    <row r="901" spans="1:11" x14ac:dyDescent="0.2">
      <c r="A901" s="22" t="s">
        <v>3029</v>
      </c>
      <c r="B901" s="22" t="s">
        <v>68</v>
      </c>
      <c r="D901" s="22" t="s">
        <v>3100</v>
      </c>
      <c r="E901" s="22" t="s">
        <v>3101</v>
      </c>
      <c r="F901" s="22">
        <v>0.14004800000000001</v>
      </c>
      <c r="G901" s="22">
        <v>38.558900000000001</v>
      </c>
      <c r="H901" s="22" t="s">
        <v>79</v>
      </c>
      <c r="I901" s="22" t="s">
        <v>3102</v>
      </c>
      <c r="J901" s="22">
        <v>68</v>
      </c>
      <c r="K901" s="22" t="s">
        <v>3103</v>
      </c>
    </row>
    <row r="902" spans="1:11" x14ac:dyDescent="0.2">
      <c r="A902" s="22" t="s">
        <v>3104</v>
      </c>
      <c r="B902" s="22" t="s">
        <v>68</v>
      </c>
      <c r="E902" s="22" t="s">
        <v>3105</v>
      </c>
      <c r="F902" s="22">
        <v>0.14006399999999999</v>
      </c>
      <c r="G902" s="22">
        <v>38.911499999999997</v>
      </c>
      <c r="H902" s="22" t="s">
        <v>79</v>
      </c>
      <c r="I902" s="22" t="s">
        <v>3106</v>
      </c>
      <c r="J902" s="22">
        <v>83</v>
      </c>
      <c r="K902" s="22" t="s">
        <v>2813</v>
      </c>
    </row>
    <row r="903" spans="1:11" x14ac:dyDescent="0.2">
      <c r="A903" s="22" t="s">
        <v>3107</v>
      </c>
      <c r="B903" s="22" t="s">
        <v>68</v>
      </c>
      <c r="E903" s="22" t="s">
        <v>3108</v>
      </c>
      <c r="F903" s="22">
        <v>0.14008100000000001</v>
      </c>
      <c r="G903" s="22">
        <v>38.502699999999997</v>
      </c>
      <c r="H903" s="22" t="s">
        <v>79</v>
      </c>
      <c r="I903" s="22" t="s">
        <v>3109</v>
      </c>
      <c r="J903" s="22">
        <v>83</v>
      </c>
      <c r="K903" s="22" t="s">
        <v>1603</v>
      </c>
    </row>
    <row r="904" spans="1:11" x14ac:dyDescent="0.2">
      <c r="A904" s="22" t="s">
        <v>3110</v>
      </c>
      <c r="B904" s="22" t="s">
        <v>68</v>
      </c>
      <c r="E904" s="22" t="s">
        <v>3111</v>
      </c>
      <c r="F904" s="22">
        <v>0.140097</v>
      </c>
      <c r="G904" s="22">
        <v>38.725299999999997</v>
      </c>
      <c r="H904" s="22" t="s">
        <v>70</v>
      </c>
      <c r="I904" s="22" t="s">
        <v>3112</v>
      </c>
      <c r="J904" s="22">
        <v>85</v>
      </c>
      <c r="K904" s="22" t="s">
        <v>1521</v>
      </c>
    </row>
    <row r="905" spans="1:11" x14ac:dyDescent="0.2">
      <c r="A905" s="22" t="s">
        <v>3113</v>
      </c>
      <c r="B905" s="22" t="s">
        <v>68</v>
      </c>
      <c r="E905" s="22" t="s">
        <v>3114</v>
      </c>
      <c r="F905" s="22">
        <v>0.14011799999999999</v>
      </c>
      <c r="G905" s="22">
        <v>38.499699999999997</v>
      </c>
      <c r="H905" s="22" t="s">
        <v>79</v>
      </c>
      <c r="I905" s="22" t="s">
        <v>3115</v>
      </c>
      <c r="J905" s="22">
        <v>85</v>
      </c>
      <c r="K905" s="22" t="s">
        <v>327</v>
      </c>
    </row>
    <row r="906" spans="1:11" x14ac:dyDescent="0.2">
      <c r="A906" s="22" t="s">
        <v>3116</v>
      </c>
      <c r="B906" s="22" t="s">
        <v>68</v>
      </c>
      <c r="E906" s="22" t="s">
        <v>3117</v>
      </c>
      <c r="F906" s="22">
        <v>0.14011999999999999</v>
      </c>
      <c r="G906" s="22">
        <v>38.501300000000001</v>
      </c>
      <c r="H906" s="22" t="s">
        <v>79</v>
      </c>
      <c r="I906" s="22" t="s">
        <v>3118</v>
      </c>
      <c r="J906" s="22">
        <v>83</v>
      </c>
      <c r="K906" s="22" t="s">
        <v>698</v>
      </c>
    </row>
    <row r="907" spans="1:11" x14ac:dyDescent="0.2">
      <c r="A907" s="22" t="s">
        <v>3119</v>
      </c>
      <c r="B907" s="22" t="s">
        <v>68</v>
      </c>
      <c r="E907" s="22" t="s">
        <v>3120</v>
      </c>
      <c r="F907" s="22">
        <v>0.14011999999999999</v>
      </c>
      <c r="G907" s="22">
        <v>38.9116</v>
      </c>
      <c r="H907" s="22" t="s">
        <v>70</v>
      </c>
      <c r="I907" s="22" t="s">
        <v>3121</v>
      </c>
      <c r="J907" s="22">
        <v>83</v>
      </c>
      <c r="K907" s="22" t="s">
        <v>1540</v>
      </c>
    </row>
    <row r="908" spans="1:11" x14ac:dyDescent="0.2">
      <c r="A908" s="22" t="s">
        <v>3122</v>
      </c>
      <c r="B908" s="22" t="s">
        <v>68</v>
      </c>
      <c r="E908" s="22" t="s">
        <v>3123</v>
      </c>
      <c r="F908" s="22">
        <v>0.140122</v>
      </c>
      <c r="G908" s="22">
        <v>38.651299999999999</v>
      </c>
      <c r="H908" s="22" t="s">
        <v>79</v>
      </c>
      <c r="I908" s="22" t="s">
        <v>3124</v>
      </c>
      <c r="J908" s="22">
        <v>83</v>
      </c>
      <c r="K908" s="22" t="s">
        <v>1603</v>
      </c>
    </row>
    <row r="909" spans="1:11" x14ac:dyDescent="0.2">
      <c r="A909" s="22" t="s">
        <v>3125</v>
      </c>
      <c r="B909" s="22" t="s">
        <v>68</v>
      </c>
      <c r="E909" s="22" t="s">
        <v>3126</v>
      </c>
      <c r="F909" s="22">
        <v>0.14013500000000001</v>
      </c>
      <c r="G909" s="22">
        <v>38.427199999999999</v>
      </c>
      <c r="H909" s="22" t="s">
        <v>79</v>
      </c>
      <c r="I909" s="22" t="s">
        <v>3127</v>
      </c>
      <c r="J909" s="22">
        <v>85</v>
      </c>
      <c r="K909" s="22" t="s">
        <v>1441</v>
      </c>
    </row>
    <row r="910" spans="1:11" x14ac:dyDescent="0.2">
      <c r="A910" s="22" t="s">
        <v>3128</v>
      </c>
      <c r="B910" s="22" t="s">
        <v>68</v>
      </c>
      <c r="E910" s="22" t="s">
        <v>3129</v>
      </c>
      <c r="F910" s="22">
        <v>0.140177</v>
      </c>
      <c r="G910" s="22">
        <v>38.506300000000003</v>
      </c>
      <c r="H910" s="22" t="s">
        <v>79</v>
      </c>
      <c r="I910" s="22" t="s">
        <v>3130</v>
      </c>
      <c r="J910" s="22">
        <v>83</v>
      </c>
      <c r="K910" s="22" t="s">
        <v>1603</v>
      </c>
    </row>
    <row r="911" spans="1:11" x14ac:dyDescent="0.2">
      <c r="A911" s="22" t="s">
        <v>3131</v>
      </c>
      <c r="B911" s="22" t="s">
        <v>68</v>
      </c>
      <c r="E911" s="22" t="s">
        <v>3132</v>
      </c>
      <c r="F911" s="22">
        <v>0.14022000000000001</v>
      </c>
      <c r="G911" s="22">
        <v>38.473100000000002</v>
      </c>
      <c r="H911" s="22" t="s">
        <v>79</v>
      </c>
      <c r="I911" s="22" t="s">
        <v>3133</v>
      </c>
      <c r="J911" s="22">
        <v>83</v>
      </c>
      <c r="K911" s="22" t="s">
        <v>1603</v>
      </c>
    </row>
    <row r="912" spans="1:11" x14ac:dyDescent="0.2">
      <c r="A912" s="22" t="s">
        <v>3134</v>
      </c>
      <c r="B912" s="22" t="s">
        <v>68</v>
      </c>
      <c r="E912" s="22" t="s">
        <v>3135</v>
      </c>
      <c r="F912" s="22">
        <v>0.14029900000000001</v>
      </c>
      <c r="G912" s="22">
        <v>38.450000000000003</v>
      </c>
      <c r="H912" s="22" t="s">
        <v>70</v>
      </c>
      <c r="I912" s="22" t="s">
        <v>3136</v>
      </c>
      <c r="J912" s="22">
        <v>85</v>
      </c>
      <c r="K912" s="22" t="s">
        <v>327</v>
      </c>
    </row>
    <row r="913" spans="1:11" x14ac:dyDescent="0.2">
      <c r="A913" s="22" t="s">
        <v>3137</v>
      </c>
      <c r="B913" s="22" t="s">
        <v>68</v>
      </c>
      <c r="E913" s="22" t="s">
        <v>3138</v>
      </c>
      <c r="F913" s="22">
        <v>0.14030799999999999</v>
      </c>
      <c r="G913" s="22">
        <v>38.675600000000003</v>
      </c>
      <c r="H913" s="22" t="s">
        <v>79</v>
      </c>
      <c r="I913" s="22" t="s">
        <v>3139</v>
      </c>
      <c r="J913" s="22">
        <v>75</v>
      </c>
      <c r="K913" s="22" t="s">
        <v>2367</v>
      </c>
    </row>
    <row r="914" spans="1:11" x14ac:dyDescent="0.2">
      <c r="A914" s="22" t="s">
        <v>3140</v>
      </c>
      <c r="B914" s="22" t="s">
        <v>68</v>
      </c>
      <c r="E914" s="22" t="s">
        <v>3141</v>
      </c>
      <c r="F914" s="22">
        <v>0.14031199999999999</v>
      </c>
      <c r="G914" s="22">
        <v>38.582599999999999</v>
      </c>
      <c r="H914" s="22" t="s">
        <v>79</v>
      </c>
      <c r="I914" s="22" t="s">
        <v>3142</v>
      </c>
      <c r="J914" s="22">
        <v>83</v>
      </c>
      <c r="K914" s="22" t="s">
        <v>1052</v>
      </c>
    </row>
    <row r="915" spans="1:11" x14ac:dyDescent="0.2">
      <c r="A915" s="22" t="s">
        <v>3143</v>
      </c>
      <c r="B915" s="22" t="s">
        <v>68</v>
      </c>
      <c r="E915" s="22" t="s">
        <v>3144</v>
      </c>
      <c r="F915" s="22">
        <v>0.14033599999999999</v>
      </c>
      <c r="G915" s="22">
        <v>38.402799999999999</v>
      </c>
      <c r="H915" s="22" t="s">
        <v>79</v>
      </c>
      <c r="I915" s="22" t="s">
        <v>3145</v>
      </c>
      <c r="J915" s="22">
        <v>83</v>
      </c>
      <c r="K915" s="22" t="s">
        <v>1603</v>
      </c>
    </row>
    <row r="916" spans="1:11" x14ac:dyDescent="0.2">
      <c r="A916" s="22" t="s">
        <v>3146</v>
      </c>
      <c r="B916" s="22" t="s">
        <v>68</v>
      </c>
      <c r="E916" s="22" t="s">
        <v>3147</v>
      </c>
      <c r="F916" s="22">
        <v>0.140344</v>
      </c>
      <c r="G916" s="22">
        <v>38.973500000000001</v>
      </c>
      <c r="H916" s="22" t="s">
        <v>79</v>
      </c>
      <c r="I916" s="22" t="s">
        <v>3148</v>
      </c>
      <c r="J916" s="22">
        <v>86</v>
      </c>
      <c r="K916" s="22" t="s">
        <v>3149</v>
      </c>
    </row>
    <row r="917" spans="1:11" x14ac:dyDescent="0.2">
      <c r="A917" s="22" t="s">
        <v>3150</v>
      </c>
      <c r="B917" s="22" t="s">
        <v>68</v>
      </c>
      <c r="E917" s="22" t="s">
        <v>3151</v>
      </c>
      <c r="F917" s="22">
        <v>0.14035500000000001</v>
      </c>
      <c r="G917" s="22">
        <v>38.3934</v>
      </c>
      <c r="H917" s="22" t="s">
        <v>79</v>
      </c>
      <c r="I917" s="22" t="s">
        <v>3152</v>
      </c>
      <c r="J917" s="22">
        <v>83</v>
      </c>
      <c r="K917" s="22" t="s">
        <v>698</v>
      </c>
    </row>
    <row r="918" spans="1:11" x14ac:dyDescent="0.2">
      <c r="A918" s="22" t="s">
        <v>3153</v>
      </c>
      <c r="B918" s="22" t="s">
        <v>68</v>
      </c>
      <c r="E918" s="22" t="s">
        <v>3154</v>
      </c>
      <c r="F918" s="22">
        <v>0.14036100000000001</v>
      </c>
      <c r="G918" s="22">
        <v>38.9054</v>
      </c>
      <c r="H918" s="22" t="s">
        <v>70</v>
      </c>
      <c r="I918" s="22" t="s">
        <v>3155</v>
      </c>
      <c r="J918" s="22">
        <v>80</v>
      </c>
      <c r="K918" s="22" t="s">
        <v>98</v>
      </c>
    </row>
    <row r="919" spans="1:11" x14ac:dyDescent="0.2">
      <c r="A919" s="22" t="s">
        <v>3156</v>
      </c>
      <c r="B919" s="22" t="s">
        <v>68</v>
      </c>
      <c r="E919" s="22" t="s">
        <v>3157</v>
      </c>
      <c r="F919" s="22">
        <v>0.140371</v>
      </c>
      <c r="G919" s="22">
        <v>38.589199999999998</v>
      </c>
      <c r="H919" s="22" t="s">
        <v>79</v>
      </c>
      <c r="I919" s="22" t="s">
        <v>3158</v>
      </c>
      <c r="J919" s="22">
        <v>82</v>
      </c>
      <c r="K919" s="22" t="s">
        <v>3159</v>
      </c>
    </row>
    <row r="920" spans="1:11" x14ac:dyDescent="0.2">
      <c r="A920" s="22" t="s">
        <v>3160</v>
      </c>
      <c r="B920" s="22" t="s">
        <v>68</v>
      </c>
      <c r="E920" s="22" t="s">
        <v>3161</v>
      </c>
      <c r="F920" s="22">
        <v>0.14038100000000001</v>
      </c>
      <c r="G920" s="22">
        <v>38.283000000000001</v>
      </c>
      <c r="H920" s="22" t="s">
        <v>79</v>
      </c>
      <c r="I920" s="22" t="s">
        <v>3162</v>
      </c>
      <c r="J920" s="22">
        <v>82</v>
      </c>
      <c r="K920" s="22" t="s">
        <v>698</v>
      </c>
    </row>
    <row r="921" spans="1:11" x14ac:dyDescent="0.2">
      <c r="A921" s="22" t="s">
        <v>3163</v>
      </c>
      <c r="B921" s="22" t="s">
        <v>68</v>
      </c>
      <c r="E921" s="22" t="s">
        <v>3164</v>
      </c>
      <c r="F921" s="22">
        <v>0.14038200000000001</v>
      </c>
      <c r="G921" s="22">
        <v>38.388800000000003</v>
      </c>
      <c r="H921" s="22" t="s">
        <v>79</v>
      </c>
      <c r="I921" s="22" t="s">
        <v>3165</v>
      </c>
      <c r="J921" s="22">
        <v>83</v>
      </c>
      <c r="K921" s="22" t="s">
        <v>117</v>
      </c>
    </row>
    <row r="922" spans="1:11" x14ac:dyDescent="0.2">
      <c r="A922" s="22" t="s">
        <v>3166</v>
      </c>
      <c r="B922" s="22" t="s">
        <v>68</v>
      </c>
      <c r="E922" s="22" t="s">
        <v>3167</v>
      </c>
      <c r="F922" s="22">
        <v>0.14038400000000001</v>
      </c>
      <c r="G922" s="22">
        <v>38.462400000000002</v>
      </c>
      <c r="H922" s="22" t="s">
        <v>79</v>
      </c>
      <c r="I922" s="22" t="s">
        <v>3168</v>
      </c>
      <c r="J922" s="22">
        <v>111</v>
      </c>
      <c r="K922" s="22" t="s">
        <v>3169</v>
      </c>
    </row>
    <row r="923" spans="1:11" x14ac:dyDescent="0.2">
      <c r="A923" s="22" t="s">
        <v>3170</v>
      </c>
      <c r="B923" s="22" t="s">
        <v>68</v>
      </c>
      <c r="E923" s="22" t="s">
        <v>3171</v>
      </c>
      <c r="F923" s="22">
        <v>0.140426</v>
      </c>
      <c r="G923" s="22">
        <v>38.4039</v>
      </c>
      <c r="H923" s="22" t="s">
        <v>79</v>
      </c>
      <c r="I923" s="22" t="s">
        <v>3172</v>
      </c>
      <c r="J923" s="22">
        <v>85</v>
      </c>
      <c r="K923" s="22" t="s">
        <v>1441</v>
      </c>
    </row>
    <row r="924" spans="1:11" x14ac:dyDescent="0.2">
      <c r="A924" s="22" t="s">
        <v>3173</v>
      </c>
      <c r="B924" s="22" t="s">
        <v>68</v>
      </c>
      <c r="E924" s="22" t="s">
        <v>3174</v>
      </c>
      <c r="F924" s="22">
        <v>0.140431</v>
      </c>
      <c r="G924" s="22">
        <v>38.636800000000001</v>
      </c>
      <c r="H924" s="22" t="s">
        <v>79</v>
      </c>
      <c r="I924" s="22" t="s">
        <v>3175</v>
      </c>
      <c r="J924" s="22">
        <v>82</v>
      </c>
      <c r="K924" s="22" t="s">
        <v>944</v>
      </c>
    </row>
    <row r="925" spans="1:11" x14ac:dyDescent="0.2">
      <c r="A925" s="22" t="s">
        <v>3176</v>
      </c>
      <c r="B925" s="22" t="s">
        <v>68</v>
      </c>
      <c r="E925" s="22" t="s">
        <v>3177</v>
      </c>
      <c r="F925" s="22">
        <v>0.140432</v>
      </c>
      <c r="G925" s="22">
        <v>38.543900000000001</v>
      </c>
      <c r="H925" s="22" t="s">
        <v>79</v>
      </c>
      <c r="I925" s="22" t="s">
        <v>3178</v>
      </c>
      <c r="J925" s="22">
        <v>76</v>
      </c>
      <c r="K925" s="22" t="s">
        <v>2367</v>
      </c>
    </row>
    <row r="926" spans="1:11" x14ac:dyDescent="0.2">
      <c r="A926" s="22" t="s">
        <v>3179</v>
      </c>
      <c r="B926" s="22" t="s">
        <v>68</v>
      </c>
      <c r="E926" s="22" t="s">
        <v>3180</v>
      </c>
      <c r="F926" s="22">
        <v>0.14045099999999999</v>
      </c>
      <c r="G926" s="22">
        <v>38.6419</v>
      </c>
      <c r="H926" s="22" t="s">
        <v>79</v>
      </c>
      <c r="I926" s="22" t="s">
        <v>3181</v>
      </c>
      <c r="J926" s="22">
        <v>83</v>
      </c>
      <c r="K926" s="22" t="s">
        <v>1052</v>
      </c>
    </row>
    <row r="927" spans="1:11" x14ac:dyDescent="0.2">
      <c r="A927" s="22" t="s">
        <v>3182</v>
      </c>
      <c r="B927" s="22" t="s">
        <v>68</v>
      </c>
      <c r="E927" s="22" t="s">
        <v>3183</v>
      </c>
      <c r="F927" s="22">
        <v>0.14045299999999999</v>
      </c>
      <c r="G927" s="22">
        <v>38.763100000000001</v>
      </c>
      <c r="H927" s="22" t="s">
        <v>79</v>
      </c>
      <c r="I927" s="22" t="s">
        <v>3184</v>
      </c>
      <c r="J927" s="22">
        <v>85</v>
      </c>
      <c r="K927" s="22" t="s">
        <v>327</v>
      </c>
    </row>
    <row r="928" spans="1:11" x14ac:dyDescent="0.2">
      <c r="A928" s="22" t="s">
        <v>3185</v>
      </c>
      <c r="B928" s="22" t="s">
        <v>68</v>
      </c>
      <c r="E928" s="22" t="s">
        <v>3186</v>
      </c>
      <c r="F928" s="22">
        <v>0.14046600000000001</v>
      </c>
      <c r="G928" s="22">
        <v>38.552399999999999</v>
      </c>
      <c r="H928" s="22" t="s">
        <v>79</v>
      </c>
      <c r="I928" s="22" t="s">
        <v>3187</v>
      </c>
      <c r="J928" s="22">
        <v>75</v>
      </c>
      <c r="K928" s="22" t="s">
        <v>2367</v>
      </c>
    </row>
    <row r="929" spans="1:11" x14ac:dyDescent="0.2">
      <c r="A929" s="22" t="s">
        <v>3188</v>
      </c>
      <c r="B929" s="22" t="s">
        <v>68</v>
      </c>
      <c r="E929" s="22" t="s">
        <v>3189</v>
      </c>
      <c r="F929" s="22">
        <v>0.14047399999999999</v>
      </c>
      <c r="G929" s="22">
        <v>38.399299999999997</v>
      </c>
      <c r="H929" s="22" t="s">
        <v>79</v>
      </c>
      <c r="I929" s="22" t="s">
        <v>3190</v>
      </c>
      <c r="J929" s="22">
        <v>83</v>
      </c>
      <c r="K929" s="22" t="s">
        <v>698</v>
      </c>
    </row>
    <row r="930" spans="1:11" x14ac:dyDescent="0.2">
      <c r="A930" s="22" t="s">
        <v>3191</v>
      </c>
      <c r="B930" s="22" t="s">
        <v>68</v>
      </c>
      <c r="E930" s="22" t="s">
        <v>3192</v>
      </c>
      <c r="F930" s="22">
        <v>0.14047999999999999</v>
      </c>
      <c r="G930" s="22">
        <v>38.627600000000001</v>
      </c>
      <c r="H930" s="22" t="s">
        <v>79</v>
      </c>
      <c r="I930" s="22" t="s">
        <v>3193</v>
      </c>
      <c r="J930" s="22">
        <v>82</v>
      </c>
      <c r="K930" s="22" t="s">
        <v>944</v>
      </c>
    </row>
    <row r="931" spans="1:11" x14ac:dyDescent="0.2">
      <c r="A931" s="22" t="s">
        <v>3194</v>
      </c>
      <c r="B931" s="22" t="s">
        <v>68</v>
      </c>
      <c r="E931" s="22" t="s">
        <v>3195</v>
      </c>
      <c r="F931" s="22">
        <v>0.140486</v>
      </c>
      <c r="G931" s="22">
        <v>38.2729</v>
      </c>
      <c r="H931" s="22" t="s">
        <v>79</v>
      </c>
      <c r="I931" s="22" t="s">
        <v>3196</v>
      </c>
      <c r="J931" s="22">
        <v>83</v>
      </c>
      <c r="K931" s="22" t="s">
        <v>1603</v>
      </c>
    </row>
    <row r="932" spans="1:11" x14ac:dyDescent="0.2">
      <c r="A932" s="22" t="s">
        <v>3197</v>
      </c>
      <c r="B932" s="22" t="s">
        <v>68</v>
      </c>
      <c r="E932" s="22" t="s">
        <v>3198</v>
      </c>
      <c r="F932" s="22">
        <v>0.14050699999999999</v>
      </c>
      <c r="G932" s="22">
        <v>38.279200000000003</v>
      </c>
      <c r="H932" s="22" t="s">
        <v>79</v>
      </c>
      <c r="I932" s="22" t="s">
        <v>3199</v>
      </c>
      <c r="J932" s="22">
        <v>82</v>
      </c>
      <c r="K932" s="22" t="s">
        <v>698</v>
      </c>
    </row>
    <row r="933" spans="1:11" x14ac:dyDescent="0.2">
      <c r="A933" s="22" t="s">
        <v>3200</v>
      </c>
      <c r="B933" s="22" t="s">
        <v>68</v>
      </c>
      <c r="E933" s="22" t="s">
        <v>3201</v>
      </c>
      <c r="F933" s="22">
        <v>0.140509</v>
      </c>
      <c r="G933" s="22">
        <v>52.7746</v>
      </c>
      <c r="H933" s="22" t="s">
        <v>79</v>
      </c>
      <c r="I933" s="22" t="s">
        <v>3202</v>
      </c>
      <c r="J933" s="22">
        <v>62</v>
      </c>
      <c r="K933" s="22" t="s">
        <v>498</v>
      </c>
    </row>
    <row r="934" spans="1:11" x14ac:dyDescent="0.2">
      <c r="A934" s="22" t="s">
        <v>3203</v>
      </c>
      <c r="B934" s="22" t="s">
        <v>68</v>
      </c>
      <c r="E934" s="22" t="s">
        <v>3204</v>
      </c>
      <c r="F934" s="22">
        <v>0.14057600000000001</v>
      </c>
      <c r="G934" s="22">
        <v>38.585500000000003</v>
      </c>
      <c r="H934" s="22" t="s">
        <v>79</v>
      </c>
      <c r="I934" s="22" t="s">
        <v>3205</v>
      </c>
      <c r="J934" s="22">
        <v>82</v>
      </c>
      <c r="K934" s="22" t="s">
        <v>944</v>
      </c>
    </row>
    <row r="935" spans="1:11" x14ac:dyDescent="0.2">
      <c r="A935" s="22" t="s">
        <v>3206</v>
      </c>
      <c r="B935" s="22" t="s">
        <v>68</v>
      </c>
      <c r="E935" s="22" t="s">
        <v>3207</v>
      </c>
      <c r="F935" s="22">
        <v>0.14060800000000001</v>
      </c>
      <c r="G935" s="22">
        <v>38.578899999999997</v>
      </c>
      <c r="H935" s="22" t="s">
        <v>70</v>
      </c>
      <c r="I935" s="22" t="s">
        <v>3208</v>
      </c>
      <c r="J935" s="22">
        <v>82</v>
      </c>
      <c r="K935" s="22" t="s">
        <v>1514</v>
      </c>
    </row>
    <row r="936" spans="1:11" x14ac:dyDescent="0.2">
      <c r="A936" s="22" t="s">
        <v>3209</v>
      </c>
      <c r="B936" s="22" t="s">
        <v>68</v>
      </c>
      <c r="E936" s="22" t="s">
        <v>3210</v>
      </c>
      <c r="F936" s="22">
        <v>0.140629</v>
      </c>
      <c r="G936" s="22">
        <v>38.393900000000002</v>
      </c>
      <c r="H936" s="22" t="s">
        <v>79</v>
      </c>
      <c r="I936" s="22" t="s">
        <v>3211</v>
      </c>
      <c r="J936" s="22">
        <v>83</v>
      </c>
      <c r="K936" s="22" t="s">
        <v>698</v>
      </c>
    </row>
    <row r="937" spans="1:11" x14ac:dyDescent="0.2">
      <c r="A937" s="22" t="s">
        <v>3212</v>
      </c>
      <c r="B937" s="22" t="s">
        <v>68</v>
      </c>
      <c r="E937" s="22" t="s">
        <v>3213</v>
      </c>
      <c r="F937" s="22">
        <v>0.140629</v>
      </c>
      <c r="G937" s="22">
        <v>38.504899999999999</v>
      </c>
      <c r="H937" s="22" t="s">
        <v>79</v>
      </c>
      <c r="I937" s="22" t="s">
        <v>3214</v>
      </c>
      <c r="J937" s="22">
        <v>84</v>
      </c>
      <c r="K937" s="22" t="s">
        <v>1485</v>
      </c>
    </row>
    <row r="938" spans="1:11" x14ac:dyDescent="0.2">
      <c r="A938" s="22" t="s">
        <v>3215</v>
      </c>
      <c r="B938" s="22" t="s">
        <v>68</v>
      </c>
      <c r="E938" s="22" t="s">
        <v>3216</v>
      </c>
      <c r="F938" s="22">
        <v>0.14064199999999999</v>
      </c>
      <c r="G938" s="22">
        <v>38.506999999999998</v>
      </c>
      <c r="H938" s="22" t="s">
        <v>79</v>
      </c>
      <c r="I938" s="22" t="s">
        <v>3217</v>
      </c>
      <c r="J938" s="22">
        <v>83</v>
      </c>
      <c r="K938" s="22" t="s">
        <v>698</v>
      </c>
    </row>
    <row r="939" spans="1:11" x14ac:dyDescent="0.2">
      <c r="A939" s="22" t="s">
        <v>3218</v>
      </c>
      <c r="B939" s="22" t="s">
        <v>68</v>
      </c>
      <c r="E939" s="22" t="s">
        <v>3219</v>
      </c>
      <c r="F939" s="22">
        <v>0.14064199999999999</v>
      </c>
      <c r="G939" s="22">
        <v>38.481400000000001</v>
      </c>
      <c r="H939" s="22" t="s">
        <v>79</v>
      </c>
      <c r="I939" s="22" t="s">
        <v>3220</v>
      </c>
      <c r="J939" s="22">
        <v>84</v>
      </c>
      <c r="K939" s="22" t="s">
        <v>117</v>
      </c>
    </row>
    <row r="940" spans="1:11" x14ac:dyDescent="0.2">
      <c r="A940" s="22" t="s">
        <v>3221</v>
      </c>
      <c r="B940" s="22" t="s">
        <v>68</v>
      </c>
      <c r="E940" s="22" t="s">
        <v>3222</v>
      </c>
      <c r="F940" s="22">
        <v>0.14064399999999999</v>
      </c>
      <c r="G940" s="22">
        <v>38.651499999999999</v>
      </c>
      <c r="H940" s="22" t="s">
        <v>79</v>
      </c>
      <c r="I940" s="22" t="s">
        <v>3223</v>
      </c>
      <c r="J940" s="22">
        <v>83</v>
      </c>
      <c r="K940" s="22" t="s">
        <v>1603</v>
      </c>
    </row>
    <row r="941" spans="1:11" x14ac:dyDescent="0.2">
      <c r="A941" s="22" t="s">
        <v>3224</v>
      </c>
      <c r="B941" s="22" t="s">
        <v>68</v>
      </c>
      <c r="E941" s="22" t="s">
        <v>3225</v>
      </c>
      <c r="F941" s="22">
        <v>0.14064699999999999</v>
      </c>
      <c r="G941" s="22">
        <v>38.4452</v>
      </c>
      <c r="H941" s="22" t="s">
        <v>70</v>
      </c>
      <c r="I941" s="22" t="s">
        <v>3226</v>
      </c>
      <c r="J941" s="22">
        <v>83</v>
      </c>
      <c r="K941" s="22" t="s">
        <v>1802</v>
      </c>
    </row>
    <row r="942" spans="1:11" x14ac:dyDescent="0.2">
      <c r="A942" s="22" t="s">
        <v>3227</v>
      </c>
      <c r="B942" s="22" t="s">
        <v>68</v>
      </c>
      <c r="E942" s="22" t="s">
        <v>3228</v>
      </c>
      <c r="F942" s="22">
        <v>0.14066600000000001</v>
      </c>
      <c r="G942" s="22">
        <v>37.8307</v>
      </c>
      <c r="H942" s="22" t="s">
        <v>79</v>
      </c>
      <c r="I942" s="22" t="s">
        <v>3229</v>
      </c>
      <c r="J942" s="22">
        <v>72</v>
      </c>
      <c r="K942" s="22" t="s">
        <v>1052</v>
      </c>
    </row>
    <row r="943" spans="1:11" x14ac:dyDescent="0.2">
      <c r="A943" s="22" t="s">
        <v>3230</v>
      </c>
      <c r="B943" s="22" t="s">
        <v>68</v>
      </c>
      <c r="E943" s="22" t="s">
        <v>3231</v>
      </c>
      <c r="F943" s="22">
        <v>0.140677</v>
      </c>
      <c r="G943" s="22">
        <v>38.461199999999998</v>
      </c>
      <c r="H943" s="22" t="s">
        <v>79</v>
      </c>
      <c r="I943" s="22" t="s">
        <v>3232</v>
      </c>
      <c r="J943" s="22">
        <v>76</v>
      </c>
      <c r="K943" s="22" t="s">
        <v>2367</v>
      </c>
    </row>
    <row r="944" spans="1:11" x14ac:dyDescent="0.2">
      <c r="A944" s="22" t="s">
        <v>3233</v>
      </c>
      <c r="B944" s="22" t="s">
        <v>68</v>
      </c>
      <c r="E944" s="22" t="s">
        <v>3234</v>
      </c>
      <c r="F944" s="22">
        <v>0.14069999999999999</v>
      </c>
      <c r="G944" s="22">
        <v>38.375300000000003</v>
      </c>
      <c r="H944" s="22" t="s">
        <v>79</v>
      </c>
      <c r="I944" s="22" t="s">
        <v>3235</v>
      </c>
      <c r="J944" s="22">
        <v>84</v>
      </c>
      <c r="K944" s="22" t="s">
        <v>1441</v>
      </c>
    </row>
    <row r="945" spans="1:11" x14ac:dyDescent="0.2">
      <c r="A945" s="22" t="s">
        <v>3236</v>
      </c>
      <c r="B945" s="22" t="s">
        <v>68</v>
      </c>
      <c r="E945" s="22" t="s">
        <v>3237</v>
      </c>
      <c r="F945" s="22">
        <v>0.140709</v>
      </c>
      <c r="G945" s="22">
        <v>38.433199999999999</v>
      </c>
      <c r="H945" s="22" t="s">
        <v>79</v>
      </c>
      <c r="I945" s="22" t="s">
        <v>3238</v>
      </c>
      <c r="J945" s="22">
        <v>84</v>
      </c>
      <c r="K945" s="22" t="s">
        <v>1101</v>
      </c>
    </row>
    <row r="946" spans="1:11" x14ac:dyDescent="0.2">
      <c r="A946" s="22" t="s">
        <v>3239</v>
      </c>
      <c r="B946" s="22" t="s">
        <v>68</v>
      </c>
      <c r="E946" s="22" t="s">
        <v>3240</v>
      </c>
      <c r="F946" s="22">
        <v>0.14071</v>
      </c>
      <c r="G946" s="22">
        <v>38.436500000000002</v>
      </c>
      <c r="H946" s="22" t="s">
        <v>70</v>
      </c>
      <c r="I946" s="22" t="s">
        <v>3241</v>
      </c>
      <c r="J946" s="22">
        <v>83</v>
      </c>
      <c r="K946" s="22" t="s">
        <v>1802</v>
      </c>
    </row>
    <row r="947" spans="1:11" x14ac:dyDescent="0.2">
      <c r="A947" s="22" t="s">
        <v>3242</v>
      </c>
      <c r="B947" s="22" t="s">
        <v>68</v>
      </c>
      <c r="E947" s="22" t="s">
        <v>3243</v>
      </c>
      <c r="F947" s="22">
        <v>0.140712</v>
      </c>
      <c r="G947" s="22">
        <v>38.367699999999999</v>
      </c>
      <c r="H947" s="22" t="s">
        <v>79</v>
      </c>
      <c r="I947" s="22" t="s">
        <v>3244</v>
      </c>
      <c r="J947" s="22">
        <v>83</v>
      </c>
      <c r="K947" s="22" t="s">
        <v>698</v>
      </c>
    </row>
    <row r="948" spans="1:11" x14ac:dyDescent="0.2">
      <c r="A948" s="22" t="s">
        <v>3245</v>
      </c>
      <c r="B948" s="22" t="s">
        <v>68</v>
      </c>
      <c r="D948" s="22" t="s">
        <v>3246</v>
      </c>
      <c r="E948" s="22" t="s">
        <v>3247</v>
      </c>
      <c r="F948" s="22">
        <v>0.14071800000000001</v>
      </c>
      <c r="G948" s="22">
        <v>38.521000000000001</v>
      </c>
      <c r="H948" s="22" t="s">
        <v>70</v>
      </c>
      <c r="I948" s="22" t="s">
        <v>3248</v>
      </c>
      <c r="J948" s="22">
        <v>88</v>
      </c>
      <c r="K948" s="22" t="s">
        <v>1421</v>
      </c>
    </row>
    <row r="949" spans="1:11" x14ac:dyDescent="0.2">
      <c r="A949" s="22" t="s">
        <v>3249</v>
      </c>
      <c r="B949" s="22" t="s">
        <v>68</v>
      </c>
      <c r="E949" s="22" t="s">
        <v>3250</v>
      </c>
      <c r="F949" s="22">
        <v>0.14072100000000001</v>
      </c>
      <c r="G949" s="22">
        <v>38.530099999999997</v>
      </c>
      <c r="H949" s="22" t="s">
        <v>79</v>
      </c>
      <c r="I949" s="22" t="s">
        <v>3251</v>
      </c>
      <c r="J949" s="22">
        <v>82</v>
      </c>
      <c r="K949" s="22" t="s">
        <v>944</v>
      </c>
    </row>
    <row r="950" spans="1:11" x14ac:dyDescent="0.2">
      <c r="A950" s="22" t="s">
        <v>3252</v>
      </c>
      <c r="B950" s="22" t="s">
        <v>68</v>
      </c>
      <c r="E950" s="22" t="s">
        <v>3253</v>
      </c>
      <c r="F950" s="22">
        <v>0.140732</v>
      </c>
      <c r="G950" s="22">
        <v>38.5563</v>
      </c>
      <c r="H950" s="22" t="s">
        <v>79</v>
      </c>
      <c r="I950" s="22" t="s">
        <v>3254</v>
      </c>
      <c r="J950" s="22">
        <v>83</v>
      </c>
      <c r="K950" s="22" t="s">
        <v>1052</v>
      </c>
    </row>
    <row r="951" spans="1:11" x14ac:dyDescent="0.2">
      <c r="A951" s="22" t="s">
        <v>3255</v>
      </c>
      <c r="B951" s="22" t="s">
        <v>68</v>
      </c>
      <c r="E951" s="22" t="s">
        <v>3256</v>
      </c>
      <c r="F951" s="22">
        <v>0.140738</v>
      </c>
      <c r="G951" s="22">
        <v>38.421700000000001</v>
      </c>
      <c r="H951" s="22" t="s">
        <v>79</v>
      </c>
      <c r="I951" s="22" t="s">
        <v>3257</v>
      </c>
      <c r="J951" s="22">
        <v>83</v>
      </c>
      <c r="K951" s="22" t="s">
        <v>698</v>
      </c>
    </row>
    <row r="952" spans="1:11" x14ac:dyDescent="0.2">
      <c r="A952" s="22" t="s">
        <v>3258</v>
      </c>
      <c r="B952" s="22" t="s">
        <v>68</v>
      </c>
      <c r="E952" s="22" t="s">
        <v>3259</v>
      </c>
      <c r="F952" s="22">
        <v>0.14074500000000001</v>
      </c>
      <c r="G952" s="22">
        <v>38.460299999999997</v>
      </c>
      <c r="H952" s="22" t="s">
        <v>79</v>
      </c>
      <c r="I952" s="22" t="s">
        <v>3260</v>
      </c>
      <c r="J952" s="22">
        <v>104</v>
      </c>
      <c r="K952" s="22" t="s">
        <v>3261</v>
      </c>
    </row>
    <row r="953" spans="1:11" x14ac:dyDescent="0.2">
      <c r="A953" s="22" t="s">
        <v>3262</v>
      </c>
      <c r="B953" s="22" t="s">
        <v>68</v>
      </c>
      <c r="E953" s="22" t="s">
        <v>3263</v>
      </c>
      <c r="F953" s="22">
        <v>0.14075399999999999</v>
      </c>
      <c r="G953" s="22">
        <v>38.491300000000003</v>
      </c>
      <c r="H953" s="22" t="s">
        <v>79</v>
      </c>
      <c r="I953" s="22" t="s">
        <v>3264</v>
      </c>
      <c r="J953" s="22">
        <v>84</v>
      </c>
      <c r="K953" s="22" t="s">
        <v>3265</v>
      </c>
    </row>
    <row r="954" spans="1:11" x14ac:dyDescent="0.2">
      <c r="A954" s="22" t="s">
        <v>3266</v>
      </c>
      <c r="B954" s="22" t="s">
        <v>68</v>
      </c>
      <c r="E954" s="22" t="s">
        <v>3267</v>
      </c>
      <c r="F954" s="22">
        <v>0.14075499999999999</v>
      </c>
      <c r="G954" s="22">
        <v>38.491</v>
      </c>
      <c r="H954" s="22" t="s">
        <v>79</v>
      </c>
      <c r="I954" s="22" t="s">
        <v>3268</v>
      </c>
      <c r="J954" s="22">
        <v>84</v>
      </c>
      <c r="K954" s="22" t="s">
        <v>117</v>
      </c>
    </row>
    <row r="955" spans="1:11" x14ac:dyDescent="0.2">
      <c r="A955" s="22" t="s">
        <v>3269</v>
      </c>
      <c r="B955" s="22" t="s">
        <v>68</v>
      </c>
      <c r="E955" s="22" t="s">
        <v>3270</v>
      </c>
      <c r="F955" s="22">
        <v>0.140761</v>
      </c>
      <c r="G955" s="22">
        <v>39.1081</v>
      </c>
      <c r="H955" s="22" t="s">
        <v>79</v>
      </c>
      <c r="I955" s="22" t="s">
        <v>3271</v>
      </c>
      <c r="J955" s="22">
        <v>81</v>
      </c>
      <c r="K955" s="22" t="s">
        <v>327</v>
      </c>
    </row>
    <row r="956" spans="1:11" x14ac:dyDescent="0.2">
      <c r="A956" s="22" t="s">
        <v>3272</v>
      </c>
      <c r="B956" s="22" t="s">
        <v>68</v>
      </c>
      <c r="E956" s="22" t="s">
        <v>3273</v>
      </c>
      <c r="F956" s="22">
        <v>0.140765</v>
      </c>
      <c r="G956" s="22">
        <v>38.490400000000001</v>
      </c>
      <c r="H956" s="22" t="s">
        <v>79</v>
      </c>
      <c r="I956" s="22" t="s">
        <v>3274</v>
      </c>
      <c r="J956" s="22">
        <v>83</v>
      </c>
      <c r="K956" s="22" t="s">
        <v>698</v>
      </c>
    </row>
    <row r="957" spans="1:11" x14ac:dyDescent="0.2">
      <c r="A957" s="22" t="s">
        <v>3275</v>
      </c>
      <c r="B957" s="22" t="s">
        <v>68</v>
      </c>
      <c r="E957" s="22" t="s">
        <v>3276</v>
      </c>
      <c r="F957" s="22">
        <v>0.14080100000000001</v>
      </c>
      <c r="G957" s="22">
        <v>38.359099999999998</v>
      </c>
      <c r="H957" s="22" t="s">
        <v>79</v>
      </c>
      <c r="I957" s="22" t="s">
        <v>3277</v>
      </c>
      <c r="J957" s="22">
        <v>83</v>
      </c>
      <c r="K957" s="22" t="s">
        <v>698</v>
      </c>
    </row>
    <row r="958" spans="1:11" x14ac:dyDescent="0.2">
      <c r="A958" s="22" t="s">
        <v>3278</v>
      </c>
      <c r="B958" s="22" t="s">
        <v>68</v>
      </c>
      <c r="E958" s="22" t="s">
        <v>3279</v>
      </c>
      <c r="F958" s="22">
        <v>0.14080400000000001</v>
      </c>
      <c r="G958" s="22">
        <v>38.373199999999997</v>
      </c>
      <c r="H958" s="22" t="s">
        <v>79</v>
      </c>
      <c r="I958" s="22" t="s">
        <v>3280</v>
      </c>
      <c r="J958" s="22">
        <v>83</v>
      </c>
      <c r="K958" s="22" t="s">
        <v>1603</v>
      </c>
    </row>
    <row r="959" spans="1:11" x14ac:dyDescent="0.2">
      <c r="A959" s="22" t="s">
        <v>3281</v>
      </c>
      <c r="B959" s="22" t="s">
        <v>68</v>
      </c>
      <c r="E959" s="22" t="s">
        <v>3282</v>
      </c>
      <c r="F959" s="22">
        <v>0.14080400000000001</v>
      </c>
      <c r="G959" s="22">
        <v>38.743200000000002</v>
      </c>
      <c r="H959" s="22" t="s">
        <v>79</v>
      </c>
      <c r="I959" s="22" t="s">
        <v>3283</v>
      </c>
      <c r="J959" s="22">
        <v>83</v>
      </c>
      <c r="K959" s="22" t="s">
        <v>1603</v>
      </c>
    </row>
    <row r="960" spans="1:11" x14ac:dyDescent="0.2">
      <c r="A960" s="22" t="s">
        <v>3284</v>
      </c>
      <c r="B960" s="22" t="s">
        <v>68</v>
      </c>
      <c r="E960" s="22" t="s">
        <v>3285</v>
      </c>
      <c r="F960" s="22">
        <v>0.14080999999999999</v>
      </c>
      <c r="G960" s="22">
        <v>38.619399999999999</v>
      </c>
      <c r="H960" s="22" t="s">
        <v>79</v>
      </c>
      <c r="I960" s="22" t="s">
        <v>3286</v>
      </c>
      <c r="J960" s="22">
        <v>83</v>
      </c>
      <c r="K960" s="22" t="s">
        <v>1603</v>
      </c>
    </row>
    <row r="961" spans="1:11" x14ac:dyDescent="0.2">
      <c r="A961" s="22" t="s">
        <v>3287</v>
      </c>
      <c r="B961" s="22" t="s">
        <v>68</v>
      </c>
      <c r="E961" s="22" t="s">
        <v>3288</v>
      </c>
      <c r="F961" s="22">
        <v>0.14083100000000001</v>
      </c>
      <c r="G961" s="22">
        <v>38.453200000000002</v>
      </c>
      <c r="H961" s="22" t="s">
        <v>79</v>
      </c>
      <c r="I961" s="22" t="s">
        <v>3289</v>
      </c>
      <c r="J961" s="22">
        <v>83</v>
      </c>
      <c r="K961" s="22" t="s">
        <v>1603</v>
      </c>
    </row>
    <row r="962" spans="1:11" x14ac:dyDescent="0.2">
      <c r="A962" s="22" t="s">
        <v>3290</v>
      </c>
      <c r="B962" s="22" t="s">
        <v>68</v>
      </c>
      <c r="E962" s="22" t="s">
        <v>3291</v>
      </c>
      <c r="F962" s="22">
        <v>0.14089199999999999</v>
      </c>
      <c r="G962" s="22">
        <v>38.391800000000003</v>
      </c>
      <c r="H962" s="22" t="s">
        <v>79</v>
      </c>
      <c r="I962" s="22" t="s">
        <v>3292</v>
      </c>
      <c r="J962" s="22">
        <v>82</v>
      </c>
      <c r="K962" s="22" t="s">
        <v>698</v>
      </c>
    </row>
    <row r="963" spans="1:11" x14ac:dyDescent="0.2">
      <c r="A963" s="22" t="s">
        <v>3293</v>
      </c>
      <c r="B963" s="22" t="s">
        <v>68</v>
      </c>
      <c r="E963" s="22" t="s">
        <v>3294</v>
      </c>
      <c r="F963" s="22">
        <v>0.140898</v>
      </c>
      <c r="G963" s="22">
        <v>38.386600000000001</v>
      </c>
      <c r="H963" s="22" t="s">
        <v>79</v>
      </c>
      <c r="I963" s="22" t="s">
        <v>3295</v>
      </c>
      <c r="J963" s="22">
        <v>83</v>
      </c>
      <c r="K963" s="22" t="s">
        <v>698</v>
      </c>
    </row>
    <row r="964" spans="1:11" x14ac:dyDescent="0.2">
      <c r="A964" s="22" t="s">
        <v>3296</v>
      </c>
      <c r="B964" s="22" t="s">
        <v>68</v>
      </c>
      <c r="E964" s="22" t="s">
        <v>3297</v>
      </c>
      <c r="F964" s="22">
        <v>0.140901</v>
      </c>
      <c r="G964" s="22">
        <v>38.451799999999999</v>
      </c>
      <c r="H964" s="22" t="s">
        <v>79</v>
      </c>
      <c r="I964" s="22" t="s">
        <v>3298</v>
      </c>
      <c r="J964" s="22">
        <v>82</v>
      </c>
      <c r="K964" s="22" t="s">
        <v>944</v>
      </c>
    </row>
    <row r="965" spans="1:11" x14ac:dyDescent="0.2">
      <c r="A965" s="22" t="s">
        <v>3299</v>
      </c>
      <c r="B965" s="22" t="s">
        <v>68</v>
      </c>
      <c r="D965" s="22" t="s">
        <v>3300</v>
      </c>
      <c r="E965" s="22" t="s">
        <v>3301</v>
      </c>
      <c r="F965" s="22">
        <v>0.14090800000000001</v>
      </c>
      <c r="G965" s="22">
        <v>38.471899999999998</v>
      </c>
      <c r="H965" s="22" t="s">
        <v>70</v>
      </c>
      <c r="I965" s="22" t="s">
        <v>3302</v>
      </c>
      <c r="J965" s="22">
        <v>85</v>
      </c>
      <c r="K965" s="22" t="s">
        <v>1421</v>
      </c>
    </row>
    <row r="966" spans="1:11" x14ac:dyDescent="0.2">
      <c r="A966" s="22" t="s">
        <v>3303</v>
      </c>
      <c r="B966" s="22" t="s">
        <v>68</v>
      </c>
      <c r="E966" s="22" t="s">
        <v>3304</v>
      </c>
      <c r="F966" s="22">
        <v>0.14099600000000001</v>
      </c>
      <c r="G966" s="22">
        <v>38.642899999999997</v>
      </c>
      <c r="H966" s="22" t="s">
        <v>79</v>
      </c>
      <c r="I966" s="22" t="s">
        <v>3305</v>
      </c>
      <c r="J966" s="22">
        <v>82</v>
      </c>
      <c r="K966" s="22" t="s">
        <v>944</v>
      </c>
    </row>
    <row r="967" spans="1:11" x14ac:dyDescent="0.2">
      <c r="A967" s="22" t="s">
        <v>3306</v>
      </c>
      <c r="B967" s="22" t="s">
        <v>68</v>
      </c>
      <c r="E967" s="22" t="s">
        <v>3307</v>
      </c>
      <c r="F967" s="22">
        <v>0.14105000000000001</v>
      </c>
      <c r="G967" s="22">
        <v>38.416899999999998</v>
      </c>
      <c r="H967" s="22" t="s">
        <v>79</v>
      </c>
      <c r="I967" s="22" t="s">
        <v>3308</v>
      </c>
      <c r="J967" s="22">
        <v>74</v>
      </c>
      <c r="K967" s="22" t="s">
        <v>2367</v>
      </c>
    </row>
    <row r="968" spans="1:11" x14ac:dyDescent="0.2">
      <c r="A968" s="22" t="s">
        <v>3309</v>
      </c>
      <c r="B968" s="22" t="s">
        <v>68</v>
      </c>
      <c r="E968" s="22" t="s">
        <v>3310</v>
      </c>
      <c r="F968" s="22">
        <v>0.14106099999999999</v>
      </c>
      <c r="G968" s="22">
        <v>38.362099999999998</v>
      </c>
      <c r="H968" s="22" t="s">
        <v>79</v>
      </c>
      <c r="I968" s="22" t="s">
        <v>3311</v>
      </c>
      <c r="J968" s="22">
        <v>83</v>
      </c>
      <c r="K968" s="22" t="s">
        <v>1603</v>
      </c>
    </row>
    <row r="969" spans="1:11" x14ac:dyDescent="0.2">
      <c r="A969" s="22" t="s">
        <v>3312</v>
      </c>
      <c r="B969" s="22" t="s">
        <v>68</v>
      </c>
      <c r="E969" s="22" t="s">
        <v>3313</v>
      </c>
      <c r="F969" s="22">
        <v>0.14109099999999999</v>
      </c>
      <c r="G969" s="22">
        <v>38.367400000000004</v>
      </c>
      <c r="H969" s="22" t="s">
        <v>79</v>
      </c>
      <c r="I969" s="22" t="s">
        <v>3314</v>
      </c>
      <c r="J969" s="22">
        <v>83</v>
      </c>
      <c r="K969" s="22" t="s">
        <v>698</v>
      </c>
    </row>
    <row r="970" spans="1:11" x14ac:dyDescent="0.2">
      <c r="A970" s="22" t="s">
        <v>3315</v>
      </c>
      <c r="B970" s="22" t="s">
        <v>68</v>
      </c>
      <c r="E970" s="22" t="s">
        <v>3316</v>
      </c>
      <c r="F970" s="22">
        <v>0.141097</v>
      </c>
      <c r="G970" s="22">
        <v>38.362299999999998</v>
      </c>
      <c r="H970" s="22" t="s">
        <v>79</v>
      </c>
      <c r="I970" s="22" t="s">
        <v>3317</v>
      </c>
      <c r="J970" s="22">
        <v>83</v>
      </c>
      <c r="K970" s="22" t="s">
        <v>1603</v>
      </c>
    </row>
    <row r="971" spans="1:11" x14ac:dyDescent="0.2">
      <c r="A971" s="22" t="s">
        <v>3318</v>
      </c>
      <c r="B971" s="22" t="s">
        <v>68</v>
      </c>
      <c r="E971" s="22" t="s">
        <v>3319</v>
      </c>
      <c r="F971" s="22">
        <v>0.141149</v>
      </c>
      <c r="G971" s="22">
        <v>38.422499999999999</v>
      </c>
      <c r="H971" s="22" t="s">
        <v>79</v>
      </c>
      <c r="I971" s="22" t="s">
        <v>3320</v>
      </c>
      <c r="J971" s="22">
        <v>106</v>
      </c>
      <c r="K971" s="22" t="s">
        <v>3321</v>
      </c>
    </row>
    <row r="972" spans="1:11" x14ac:dyDescent="0.2">
      <c r="A972" s="22" t="s">
        <v>3322</v>
      </c>
      <c r="B972" s="22" t="s">
        <v>68</v>
      </c>
      <c r="E972" s="22" t="s">
        <v>3323</v>
      </c>
      <c r="F972" s="22">
        <v>0.14116799999999999</v>
      </c>
      <c r="G972" s="22">
        <v>38.449199999999998</v>
      </c>
      <c r="H972" s="22" t="s">
        <v>79</v>
      </c>
      <c r="I972" s="22" t="s">
        <v>3324</v>
      </c>
      <c r="J972" s="22">
        <v>76</v>
      </c>
      <c r="K972" s="22" t="s">
        <v>1238</v>
      </c>
    </row>
    <row r="973" spans="1:11" x14ac:dyDescent="0.2">
      <c r="A973" s="22" t="s">
        <v>3325</v>
      </c>
      <c r="B973" s="22" t="s">
        <v>68</v>
      </c>
      <c r="E973" s="22" t="s">
        <v>3326</v>
      </c>
      <c r="F973" s="22">
        <v>0.141176</v>
      </c>
      <c r="G973" s="22">
        <v>38.444899999999997</v>
      </c>
      <c r="H973" s="22" t="s">
        <v>79</v>
      </c>
      <c r="I973" s="22" t="s">
        <v>3327</v>
      </c>
      <c r="J973" s="22">
        <v>106</v>
      </c>
      <c r="K973" s="22" t="s">
        <v>3328</v>
      </c>
    </row>
    <row r="974" spans="1:11" x14ac:dyDescent="0.2">
      <c r="A974" s="22" t="s">
        <v>3329</v>
      </c>
      <c r="B974" s="22" t="s">
        <v>68</v>
      </c>
      <c r="E974" s="22" t="s">
        <v>3330</v>
      </c>
      <c r="F974" s="22">
        <v>0.141181</v>
      </c>
      <c r="G974" s="22">
        <v>38.438600000000001</v>
      </c>
      <c r="H974" s="22" t="s">
        <v>79</v>
      </c>
      <c r="I974" s="22" t="s">
        <v>3331</v>
      </c>
      <c r="J974" s="22">
        <v>82</v>
      </c>
      <c r="K974" s="22" t="s">
        <v>72</v>
      </c>
    </row>
    <row r="975" spans="1:11" x14ac:dyDescent="0.2">
      <c r="A975" s="22" t="s">
        <v>3332</v>
      </c>
      <c r="B975" s="22" t="s">
        <v>68</v>
      </c>
      <c r="E975" s="22" t="s">
        <v>3333</v>
      </c>
      <c r="F975" s="22">
        <v>0.141182</v>
      </c>
      <c r="G975" s="22">
        <v>38.438299999999998</v>
      </c>
      <c r="H975" s="22" t="s">
        <v>79</v>
      </c>
      <c r="I975" s="22" t="s">
        <v>3334</v>
      </c>
      <c r="J975" s="22">
        <v>97</v>
      </c>
      <c r="K975" s="22" t="s">
        <v>3335</v>
      </c>
    </row>
    <row r="976" spans="1:11" x14ac:dyDescent="0.2">
      <c r="A976" s="22" t="s">
        <v>3325</v>
      </c>
      <c r="B976" s="22" t="s">
        <v>68</v>
      </c>
      <c r="E976" s="22" t="s">
        <v>3336</v>
      </c>
      <c r="F976" s="22">
        <v>0.141182</v>
      </c>
      <c r="G976" s="22">
        <v>38.441200000000002</v>
      </c>
      <c r="H976" s="22" t="s">
        <v>79</v>
      </c>
      <c r="I976" s="22" t="s">
        <v>3337</v>
      </c>
      <c r="J976" s="22">
        <v>117</v>
      </c>
      <c r="K976" s="22" t="s">
        <v>3338</v>
      </c>
    </row>
    <row r="977" spans="1:11" x14ac:dyDescent="0.2">
      <c r="A977" s="22" t="s">
        <v>3339</v>
      </c>
      <c r="B977" s="22" t="s">
        <v>68</v>
      </c>
      <c r="E977" s="22" t="s">
        <v>3340</v>
      </c>
      <c r="F977" s="22">
        <v>0.14120199999999999</v>
      </c>
      <c r="G977" s="22">
        <v>36.343699999999998</v>
      </c>
      <c r="H977" s="22" t="s">
        <v>70</v>
      </c>
      <c r="I977" s="22" t="s">
        <v>3341</v>
      </c>
      <c r="J977" s="22">
        <v>50</v>
      </c>
      <c r="K977" s="22" t="s">
        <v>535</v>
      </c>
    </row>
    <row r="978" spans="1:11" x14ac:dyDescent="0.2">
      <c r="A978" s="22" t="s">
        <v>3342</v>
      </c>
      <c r="B978" s="22" t="s">
        <v>68</v>
      </c>
      <c r="E978" s="22" t="s">
        <v>3343</v>
      </c>
      <c r="F978" s="22">
        <v>0.141203</v>
      </c>
      <c r="G978" s="22">
        <v>38.732199999999999</v>
      </c>
      <c r="H978" s="22" t="s">
        <v>79</v>
      </c>
      <c r="I978" s="22" t="s">
        <v>3344</v>
      </c>
      <c r="J978" s="22">
        <v>83</v>
      </c>
      <c r="K978" s="22" t="s">
        <v>101</v>
      </c>
    </row>
    <row r="979" spans="1:11" x14ac:dyDescent="0.2">
      <c r="A979" s="22" t="s">
        <v>3345</v>
      </c>
      <c r="B979" s="22" t="s">
        <v>68</v>
      </c>
      <c r="E979" s="22" t="s">
        <v>3346</v>
      </c>
      <c r="F979" s="22">
        <v>0.14121</v>
      </c>
      <c r="G979" s="22">
        <v>38.449100000000001</v>
      </c>
      <c r="H979" s="22" t="s">
        <v>79</v>
      </c>
      <c r="I979" s="22" t="s">
        <v>3347</v>
      </c>
      <c r="J979" s="22">
        <v>87</v>
      </c>
      <c r="K979" s="22" t="s">
        <v>3047</v>
      </c>
    </row>
    <row r="980" spans="1:11" x14ac:dyDescent="0.2">
      <c r="A980" s="22" t="s">
        <v>3348</v>
      </c>
      <c r="B980" s="22" t="s">
        <v>68</v>
      </c>
      <c r="E980" s="22" t="s">
        <v>3349</v>
      </c>
      <c r="F980" s="22">
        <v>0.14124400000000001</v>
      </c>
      <c r="G980" s="22">
        <v>38.436300000000003</v>
      </c>
      <c r="H980" s="22" t="s">
        <v>79</v>
      </c>
      <c r="I980" s="22" t="s">
        <v>3350</v>
      </c>
      <c r="J980" s="22">
        <v>83</v>
      </c>
      <c r="K980" s="22" t="s">
        <v>117</v>
      </c>
    </row>
    <row r="981" spans="1:11" x14ac:dyDescent="0.2">
      <c r="A981" s="22" t="s">
        <v>3351</v>
      </c>
      <c r="B981" s="22" t="s">
        <v>68</v>
      </c>
      <c r="E981" s="22" t="s">
        <v>3352</v>
      </c>
      <c r="F981" s="22">
        <v>0.14125499999999999</v>
      </c>
      <c r="G981" s="22">
        <v>38.342700000000001</v>
      </c>
      <c r="H981" s="22" t="s">
        <v>79</v>
      </c>
      <c r="I981" s="22" t="s">
        <v>3353</v>
      </c>
      <c r="J981" s="22">
        <v>56</v>
      </c>
      <c r="K981" s="22" t="s">
        <v>781</v>
      </c>
    </row>
    <row r="982" spans="1:11" x14ac:dyDescent="0.2">
      <c r="A982" s="22" t="s">
        <v>3354</v>
      </c>
      <c r="B982" s="22" t="s">
        <v>68</v>
      </c>
      <c r="E982" s="22" t="s">
        <v>3355</v>
      </c>
      <c r="F982" s="22">
        <v>0.141266</v>
      </c>
      <c r="G982" s="22">
        <v>38.393500000000003</v>
      </c>
      <c r="H982" s="22" t="s">
        <v>79</v>
      </c>
      <c r="I982" s="22" t="s">
        <v>3356</v>
      </c>
      <c r="J982" s="22">
        <v>106</v>
      </c>
      <c r="K982" s="22" t="s">
        <v>3321</v>
      </c>
    </row>
    <row r="983" spans="1:11" x14ac:dyDescent="0.2">
      <c r="A983" s="22" t="s">
        <v>3357</v>
      </c>
      <c r="B983" s="22" t="s">
        <v>68</v>
      </c>
      <c r="E983" s="22" t="s">
        <v>3358</v>
      </c>
      <c r="F983" s="22">
        <v>0.14133200000000001</v>
      </c>
      <c r="G983" s="22">
        <v>38.384099999999997</v>
      </c>
      <c r="H983" s="22" t="s">
        <v>79</v>
      </c>
      <c r="I983" s="22" t="s">
        <v>3359</v>
      </c>
      <c r="J983" s="22">
        <v>122</v>
      </c>
      <c r="K983" s="22" t="s">
        <v>510</v>
      </c>
    </row>
    <row r="984" spans="1:11" x14ac:dyDescent="0.2">
      <c r="A984" s="22" t="s">
        <v>3360</v>
      </c>
      <c r="B984" s="22" t="s">
        <v>68</v>
      </c>
      <c r="E984" s="22" t="s">
        <v>3361</v>
      </c>
      <c r="F984" s="22">
        <v>0.141345</v>
      </c>
      <c r="G984" s="22">
        <v>38.399000000000001</v>
      </c>
      <c r="H984" s="22" t="s">
        <v>79</v>
      </c>
      <c r="I984" s="22" t="s">
        <v>3362</v>
      </c>
      <c r="J984" s="22">
        <v>106</v>
      </c>
      <c r="K984" s="22" t="s">
        <v>3321</v>
      </c>
    </row>
    <row r="985" spans="1:11" x14ac:dyDescent="0.2">
      <c r="A985" s="22" t="s">
        <v>3363</v>
      </c>
      <c r="B985" s="22" t="s">
        <v>68</v>
      </c>
      <c r="E985" s="22" t="s">
        <v>3364</v>
      </c>
      <c r="F985" s="22">
        <v>0.14135600000000001</v>
      </c>
      <c r="G985" s="22">
        <v>38.387500000000003</v>
      </c>
      <c r="H985" s="22" t="s">
        <v>79</v>
      </c>
      <c r="I985" s="22" t="s">
        <v>3365</v>
      </c>
      <c r="J985" s="22">
        <v>106</v>
      </c>
      <c r="K985" s="22" t="s">
        <v>3321</v>
      </c>
    </row>
    <row r="986" spans="1:11" x14ac:dyDescent="0.2">
      <c r="A986" s="22" t="s">
        <v>3366</v>
      </c>
      <c r="B986" s="22" t="s">
        <v>68</v>
      </c>
      <c r="E986" s="22" t="s">
        <v>3367</v>
      </c>
      <c r="F986" s="22">
        <v>0.141372</v>
      </c>
      <c r="G986" s="22">
        <v>38.389499999999998</v>
      </c>
      <c r="H986" s="22" t="s">
        <v>79</v>
      </c>
      <c r="I986" s="22" t="s">
        <v>3368</v>
      </c>
      <c r="J986" s="22">
        <v>122</v>
      </c>
      <c r="K986" s="22" t="s">
        <v>510</v>
      </c>
    </row>
    <row r="987" spans="1:11" x14ac:dyDescent="0.2">
      <c r="A987" s="22" t="s">
        <v>3369</v>
      </c>
      <c r="B987" s="22" t="s">
        <v>68</v>
      </c>
      <c r="E987" s="22" t="s">
        <v>3370</v>
      </c>
      <c r="F987" s="22">
        <v>0.14141899999999999</v>
      </c>
      <c r="G987" s="22">
        <v>38.577599999999997</v>
      </c>
      <c r="H987" s="22" t="s">
        <v>79</v>
      </c>
      <c r="I987" s="22" t="s">
        <v>3371</v>
      </c>
      <c r="J987" s="22">
        <v>82</v>
      </c>
      <c r="K987" s="22" t="s">
        <v>101</v>
      </c>
    </row>
    <row r="988" spans="1:11" x14ac:dyDescent="0.2">
      <c r="A988" s="22" t="s">
        <v>3372</v>
      </c>
      <c r="B988" s="22" t="s">
        <v>68</v>
      </c>
      <c r="E988" s="22" t="s">
        <v>3373</v>
      </c>
      <c r="F988" s="22">
        <v>0.141568</v>
      </c>
      <c r="G988" s="22">
        <v>36.869900000000001</v>
      </c>
      <c r="H988" s="22" t="s">
        <v>79</v>
      </c>
      <c r="I988" s="22" t="s">
        <v>3374</v>
      </c>
      <c r="J988" s="22">
        <v>81</v>
      </c>
      <c r="K988" s="22" t="s">
        <v>619</v>
      </c>
    </row>
    <row r="989" spans="1:11" x14ac:dyDescent="0.2">
      <c r="A989" s="22" t="s">
        <v>3375</v>
      </c>
      <c r="B989" s="22" t="s">
        <v>68</v>
      </c>
      <c r="E989" s="22" t="s">
        <v>3376</v>
      </c>
      <c r="F989" s="22">
        <v>0.14177300000000001</v>
      </c>
      <c r="G989" s="22">
        <v>36.185299999999998</v>
      </c>
      <c r="H989" s="22" t="s">
        <v>70</v>
      </c>
      <c r="I989" s="22" t="s">
        <v>3377</v>
      </c>
      <c r="J989" s="22">
        <v>77</v>
      </c>
      <c r="K989" s="22" t="s">
        <v>535</v>
      </c>
    </row>
    <row r="990" spans="1:11" x14ac:dyDescent="0.2">
      <c r="A990" s="22" t="s">
        <v>3378</v>
      </c>
      <c r="B990" s="22" t="s">
        <v>68</v>
      </c>
      <c r="E990" s="22" t="s">
        <v>3379</v>
      </c>
      <c r="F990" s="22">
        <v>0.14180999999999999</v>
      </c>
      <c r="G990" s="22">
        <v>38.564999999999998</v>
      </c>
      <c r="H990" s="22" t="s">
        <v>79</v>
      </c>
      <c r="I990" s="22" t="s">
        <v>3380</v>
      </c>
      <c r="J990" s="22">
        <v>75</v>
      </c>
      <c r="K990" s="22" t="s">
        <v>2424</v>
      </c>
    </row>
    <row r="991" spans="1:11" x14ac:dyDescent="0.2">
      <c r="A991" s="22" t="s">
        <v>3381</v>
      </c>
      <c r="B991" s="22" t="s">
        <v>68</v>
      </c>
      <c r="E991" s="22" t="s">
        <v>3382</v>
      </c>
      <c r="F991" s="22">
        <v>0.141928</v>
      </c>
      <c r="G991" s="22">
        <v>38.428600000000003</v>
      </c>
      <c r="H991" s="22" t="s">
        <v>79</v>
      </c>
      <c r="I991" s="22" t="s">
        <v>3383</v>
      </c>
      <c r="J991" s="22">
        <v>84</v>
      </c>
      <c r="K991" s="22" t="s">
        <v>3384</v>
      </c>
    </row>
    <row r="992" spans="1:11" x14ac:dyDescent="0.2">
      <c r="A992" s="22" t="s">
        <v>3385</v>
      </c>
      <c r="B992" s="22" t="s">
        <v>68</v>
      </c>
      <c r="E992" s="22" t="s">
        <v>3386</v>
      </c>
      <c r="F992" s="22">
        <v>0.14194599999999999</v>
      </c>
      <c r="G992" s="22">
        <v>38.483600000000003</v>
      </c>
      <c r="H992" s="22" t="s">
        <v>79</v>
      </c>
      <c r="I992" s="22" t="s">
        <v>3387</v>
      </c>
      <c r="J992" s="22">
        <v>75</v>
      </c>
      <c r="K992" s="22" t="s">
        <v>2424</v>
      </c>
    </row>
    <row r="993" spans="1:11" x14ac:dyDescent="0.2">
      <c r="A993" s="22" t="s">
        <v>3388</v>
      </c>
      <c r="B993" s="22" t="s">
        <v>68</v>
      </c>
      <c r="E993" s="22" t="s">
        <v>3389</v>
      </c>
      <c r="F993" s="22">
        <v>0.14194799999999999</v>
      </c>
      <c r="G993" s="22">
        <v>37.3827</v>
      </c>
      <c r="H993" s="22" t="s">
        <v>79</v>
      </c>
      <c r="I993" s="22" t="s">
        <v>3390</v>
      </c>
      <c r="J993" s="22">
        <v>81</v>
      </c>
      <c r="K993" s="22" t="s">
        <v>3391</v>
      </c>
    </row>
    <row r="994" spans="1:11" x14ac:dyDescent="0.2">
      <c r="A994" s="22" t="s">
        <v>3392</v>
      </c>
      <c r="B994" s="22" t="s">
        <v>68</v>
      </c>
      <c r="E994" s="22" t="s">
        <v>3393</v>
      </c>
      <c r="F994" s="22">
        <v>0.14207700000000001</v>
      </c>
      <c r="G994" s="22">
        <v>38.375</v>
      </c>
      <c r="H994" s="22" t="s">
        <v>79</v>
      </c>
      <c r="I994" s="22" t="s">
        <v>3394</v>
      </c>
      <c r="J994" s="22">
        <v>76</v>
      </c>
      <c r="K994" s="22" t="s">
        <v>3395</v>
      </c>
    </row>
    <row r="995" spans="1:11" x14ac:dyDescent="0.2">
      <c r="A995" s="22" t="s">
        <v>3396</v>
      </c>
      <c r="B995" s="22" t="s">
        <v>68</v>
      </c>
      <c r="E995" s="22" t="s">
        <v>3397</v>
      </c>
      <c r="F995" s="22">
        <v>0.14214299999999999</v>
      </c>
      <c r="G995" s="22">
        <v>37.363799999999998</v>
      </c>
      <c r="H995" s="22" t="s">
        <v>79</v>
      </c>
      <c r="I995" s="22" t="s">
        <v>3398</v>
      </c>
      <c r="J995" s="22">
        <v>79</v>
      </c>
      <c r="K995" s="22" t="s">
        <v>3391</v>
      </c>
    </row>
    <row r="996" spans="1:11" x14ac:dyDescent="0.2">
      <c r="A996" s="22" t="s">
        <v>3399</v>
      </c>
      <c r="B996" s="22" t="s">
        <v>68</v>
      </c>
      <c r="E996" s="22" t="s">
        <v>3400</v>
      </c>
      <c r="F996" s="22">
        <v>0.142208</v>
      </c>
      <c r="G996" s="22">
        <v>43.624099999999999</v>
      </c>
      <c r="H996" s="22" t="s">
        <v>70</v>
      </c>
      <c r="I996" s="22" t="s">
        <v>3401</v>
      </c>
      <c r="J996" s="22">
        <v>72</v>
      </c>
      <c r="K996" s="22" t="s">
        <v>832</v>
      </c>
    </row>
    <row r="997" spans="1:11" x14ac:dyDescent="0.2">
      <c r="A997" s="22" t="s">
        <v>3402</v>
      </c>
      <c r="B997" s="22" t="s">
        <v>68</v>
      </c>
      <c r="E997" s="22" t="s">
        <v>3403</v>
      </c>
      <c r="F997" s="22">
        <v>0.14221400000000001</v>
      </c>
      <c r="G997" s="22">
        <v>37.561</v>
      </c>
      <c r="H997" s="22" t="s">
        <v>79</v>
      </c>
      <c r="I997" s="22" t="s">
        <v>3404</v>
      </c>
      <c r="J997" s="22">
        <v>86</v>
      </c>
      <c r="K997" s="22" t="s">
        <v>371</v>
      </c>
    </row>
    <row r="998" spans="1:11" x14ac:dyDescent="0.2">
      <c r="A998" s="22" t="s">
        <v>3405</v>
      </c>
      <c r="B998" s="22" t="s">
        <v>68</v>
      </c>
      <c r="E998" s="22" t="s">
        <v>3406</v>
      </c>
      <c r="F998" s="22">
        <v>0.142485</v>
      </c>
      <c r="G998" s="22">
        <v>37.491</v>
      </c>
      <c r="H998" s="22" t="s">
        <v>79</v>
      </c>
      <c r="I998" s="22" t="s">
        <v>3407</v>
      </c>
      <c r="J998" s="22">
        <v>80</v>
      </c>
      <c r="K998" s="22" t="s">
        <v>117</v>
      </c>
    </row>
    <row r="999" spans="1:11" x14ac:dyDescent="0.2">
      <c r="A999" s="22" t="s">
        <v>3408</v>
      </c>
      <c r="B999" s="22" t="s">
        <v>68</v>
      </c>
      <c r="E999" s="22" t="s">
        <v>3409</v>
      </c>
      <c r="F999" s="22">
        <v>0.142595</v>
      </c>
      <c r="G999" s="22">
        <v>34.487200000000001</v>
      </c>
      <c r="H999" s="22" t="s">
        <v>79</v>
      </c>
      <c r="I999" s="22" t="s">
        <v>3410</v>
      </c>
      <c r="J999" s="22">
        <v>75</v>
      </c>
      <c r="K999" s="22" t="s">
        <v>1421</v>
      </c>
    </row>
    <row r="1000" spans="1:11" x14ac:dyDescent="0.2">
      <c r="A1000" s="22" t="s">
        <v>3411</v>
      </c>
      <c r="B1000" s="22" t="s">
        <v>68</v>
      </c>
      <c r="E1000" s="22" t="s">
        <v>3412</v>
      </c>
      <c r="F1000" s="22">
        <v>0.142706</v>
      </c>
      <c r="G1000" s="22">
        <v>37.146299999999997</v>
      </c>
      <c r="H1000" s="22" t="s">
        <v>70</v>
      </c>
      <c r="I1000" s="22" t="s">
        <v>3413</v>
      </c>
      <c r="J1000" s="22">
        <v>71</v>
      </c>
      <c r="K1000" s="22" t="s">
        <v>3414</v>
      </c>
    </row>
    <row r="1001" spans="1:11" x14ac:dyDescent="0.2">
      <c r="A1001" s="22" t="s">
        <v>3415</v>
      </c>
      <c r="B1001" s="22" t="s">
        <v>68</v>
      </c>
      <c r="E1001" s="22" t="s">
        <v>3416</v>
      </c>
      <c r="F1001" s="22">
        <v>0.14271400000000001</v>
      </c>
      <c r="G1001" s="22">
        <v>37.320099999999996</v>
      </c>
      <c r="H1001" s="22" t="s">
        <v>79</v>
      </c>
      <c r="I1001" s="22" t="s">
        <v>3417</v>
      </c>
      <c r="J1001" s="22">
        <v>78</v>
      </c>
      <c r="K1001" s="22" t="s">
        <v>3391</v>
      </c>
    </row>
    <row r="1002" spans="1:11" x14ac:dyDescent="0.2">
      <c r="A1002" s="22" t="s">
        <v>3418</v>
      </c>
      <c r="B1002" s="22" t="s">
        <v>68</v>
      </c>
      <c r="E1002" s="22" t="s">
        <v>3419</v>
      </c>
      <c r="F1002" s="22">
        <v>0.14272299999999999</v>
      </c>
      <c r="G1002" s="22">
        <v>39.169600000000003</v>
      </c>
      <c r="H1002" s="22" t="s">
        <v>70</v>
      </c>
      <c r="I1002" s="22" t="s">
        <v>3420</v>
      </c>
      <c r="J1002" s="22">
        <v>80</v>
      </c>
      <c r="K1002" s="22" t="s">
        <v>3421</v>
      </c>
    </row>
    <row r="1003" spans="1:11" x14ac:dyDescent="0.2">
      <c r="A1003" s="22" t="s">
        <v>3422</v>
      </c>
      <c r="B1003" s="22" t="s">
        <v>68</v>
      </c>
      <c r="E1003" s="22" t="s">
        <v>3423</v>
      </c>
      <c r="F1003" s="22">
        <v>0.14275199999999999</v>
      </c>
      <c r="G1003" s="22">
        <v>51.125</v>
      </c>
      <c r="H1003" s="22" t="s">
        <v>79</v>
      </c>
      <c r="I1003" s="22" t="s">
        <v>3424</v>
      </c>
      <c r="J1003" s="22">
        <v>76</v>
      </c>
      <c r="K1003" s="22" t="s">
        <v>498</v>
      </c>
    </row>
    <row r="1004" spans="1:11" x14ac:dyDescent="0.2">
      <c r="A1004" s="22" t="s">
        <v>3425</v>
      </c>
      <c r="B1004" s="22" t="s">
        <v>68</v>
      </c>
      <c r="E1004" s="22" t="s">
        <v>3426</v>
      </c>
      <c r="F1004" s="22">
        <v>0.14279600000000001</v>
      </c>
      <c r="G1004" s="22">
        <v>38.9983</v>
      </c>
      <c r="H1004" s="22" t="s">
        <v>79</v>
      </c>
      <c r="I1004" s="22" t="s">
        <v>3427</v>
      </c>
      <c r="J1004" s="22">
        <v>83</v>
      </c>
      <c r="K1004" s="22" t="s">
        <v>1052</v>
      </c>
    </row>
    <row r="1005" spans="1:11" x14ac:dyDescent="0.2">
      <c r="A1005" s="22" t="s">
        <v>3428</v>
      </c>
      <c r="B1005" s="22" t="s">
        <v>68</v>
      </c>
      <c r="E1005" s="22" t="s">
        <v>3429</v>
      </c>
      <c r="F1005" s="22">
        <v>0.14281199999999999</v>
      </c>
      <c r="G1005" s="22">
        <v>40.230499999999999</v>
      </c>
      <c r="H1005" s="22" t="s">
        <v>79</v>
      </c>
      <c r="I1005" s="22" t="s">
        <v>3430</v>
      </c>
      <c r="J1005" s="22">
        <v>84</v>
      </c>
      <c r="K1005" s="22" t="s">
        <v>1421</v>
      </c>
    </row>
    <row r="1006" spans="1:11" x14ac:dyDescent="0.2">
      <c r="A1006" s="22" t="s">
        <v>3431</v>
      </c>
      <c r="B1006" s="22" t="s">
        <v>68</v>
      </c>
      <c r="E1006" s="22" t="s">
        <v>3432</v>
      </c>
      <c r="F1006" s="22">
        <v>0.14296</v>
      </c>
      <c r="G1006" s="22">
        <v>35.423900000000003</v>
      </c>
      <c r="H1006" s="22" t="s">
        <v>70</v>
      </c>
      <c r="I1006" s="22" t="s">
        <v>3433</v>
      </c>
      <c r="J1006" s="22">
        <v>81</v>
      </c>
      <c r="K1006" s="22" t="s">
        <v>769</v>
      </c>
    </row>
    <row r="1007" spans="1:11" x14ac:dyDescent="0.2">
      <c r="A1007" s="22" t="s">
        <v>3434</v>
      </c>
      <c r="B1007" s="22" t="s">
        <v>68</v>
      </c>
      <c r="E1007" s="22" t="s">
        <v>3435</v>
      </c>
      <c r="F1007" s="22">
        <v>0.14299600000000001</v>
      </c>
      <c r="G1007" s="22">
        <v>37.368200000000002</v>
      </c>
      <c r="H1007" s="22" t="s">
        <v>79</v>
      </c>
      <c r="I1007" s="22" t="s">
        <v>3436</v>
      </c>
      <c r="J1007" s="22">
        <v>74</v>
      </c>
      <c r="K1007" s="22" t="s">
        <v>1214</v>
      </c>
    </row>
    <row r="1008" spans="1:11" x14ac:dyDescent="0.2">
      <c r="A1008" s="22" t="s">
        <v>3437</v>
      </c>
      <c r="B1008" s="22" t="s">
        <v>68</v>
      </c>
      <c r="E1008" s="22" t="s">
        <v>3438</v>
      </c>
      <c r="F1008" s="22">
        <v>0.14311099999999999</v>
      </c>
      <c r="G1008" s="22">
        <v>36.918199999999999</v>
      </c>
      <c r="H1008" s="22" t="s">
        <v>79</v>
      </c>
      <c r="I1008" s="22" t="s">
        <v>3439</v>
      </c>
      <c r="J1008" s="22">
        <v>77</v>
      </c>
      <c r="K1008" s="22" t="s">
        <v>1231</v>
      </c>
    </row>
    <row r="1009" spans="1:11" x14ac:dyDescent="0.2">
      <c r="A1009" s="22" t="s">
        <v>3440</v>
      </c>
      <c r="B1009" s="22" t="s">
        <v>68</v>
      </c>
      <c r="E1009" s="22" t="s">
        <v>3441</v>
      </c>
      <c r="F1009" s="22">
        <v>0.14316400000000001</v>
      </c>
      <c r="G1009" s="22">
        <v>36.651000000000003</v>
      </c>
      <c r="H1009" s="22" t="s">
        <v>79</v>
      </c>
      <c r="I1009" s="22" t="s">
        <v>3442</v>
      </c>
      <c r="J1009" s="22">
        <v>73</v>
      </c>
      <c r="K1009" s="22" t="s">
        <v>3443</v>
      </c>
    </row>
    <row r="1010" spans="1:11" x14ac:dyDescent="0.2">
      <c r="A1010" s="22" t="s">
        <v>3444</v>
      </c>
      <c r="B1010" s="22" t="s">
        <v>68</v>
      </c>
      <c r="E1010" s="22" t="s">
        <v>3445</v>
      </c>
      <c r="F1010" s="22">
        <v>0.14318700000000001</v>
      </c>
      <c r="G1010" s="22">
        <v>39.107599999999998</v>
      </c>
      <c r="H1010" s="22" t="s">
        <v>70</v>
      </c>
      <c r="I1010" s="22" t="s">
        <v>3446</v>
      </c>
      <c r="J1010" s="22">
        <v>79</v>
      </c>
      <c r="K1010" s="22" t="s">
        <v>3421</v>
      </c>
    </row>
    <row r="1011" spans="1:11" x14ac:dyDescent="0.2">
      <c r="A1011" s="22" t="s">
        <v>3447</v>
      </c>
      <c r="B1011" s="22" t="s">
        <v>68</v>
      </c>
      <c r="E1011" s="22" t="s">
        <v>3448</v>
      </c>
      <c r="F1011" s="22">
        <v>0.14324000000000001</v>
      </c>
      <c r="G1011" s="22">
        <v>39.127299999999998</v>
      </c>
      <c r="H1011" s="22" t="s">
        <v>70</v>
      </c>
      <c r="I1011" s="22" t="s">
        <v>3449</v>
      </c>
      <c r="J1011" s="22">
        <v>79</v>
      </c>
      <c r="K1011" s="22" t="s">
        <v>3421</v>
      </c>
    </row>
    <row r="1012" spans="1:11" x14ac:dyDescent="0.2">
      <c r="A1012" s="22" t="s">
        <v>3450</v>
      </c>
      <c r="B1012" s="22" t="s">
        <v>68</v>
      </c>
      <c r="E1012" s="22" t="s">
        <v>3451</v>
      </c>
      <c r="F1012" s="22">
        <v>0.14325399999999999</v>
      </c>
      <c r="G1012" s="22">
        <v>38.8855</v>
      </c>
      <c r="H1012" s="22" t="s">
        <v>79</v>
      </c>
      <c r="I1012" s="22" t="s">
        <v>3452</v>
      </c>
      <c r="J1012" s="22">
        <v>83</v>
      </c>
      <c r="K1012" s="22" t="s">
        <v>1052</v>
      </c>
    </row>
    <row r="1013" spans="1:11" x14ac:dyDescent="0.2">
      <c r="A1013" s="22" t="s">
        <v>3453</v>
      </c>
      <c r="B1013" s="22" t="s">
        <v>68</v>
      </c>
      <c r="E1013" s="22" t="s">
        <v>3454</v>
      </c>
      <c r="F1013" s="22">
        <v>0.14338000000000001</v>
      </c>
      <c r="G1013" s="22">
        <v>37.708199999999998</v>
      </c>
      <c r="H1013" s="22" t="s">
        <v>79</v>
      </c>
      <c r="I1013" s="22" t="s">
        <v>3455</v>
      </c>
      <c r="J1013" s="22">
        <v>83</v>
      </c>
      <c r="K1013" s="22" t="s">
        <v>1052</v>
      </c>
    </row>
    <row r="1014" spans="1:11" x14ac:dyDescent="0.2">
      <c r="A1014" s="22" t="s">
        <v>3456</v>
      </c>
      <c r="B1014" s="22" t="s">
        <v>68</v>
      </c>
      <c r="E1014" s="22" t="s">
        <v>3457</v>
      </c>
      <c r="F1014" s="22">
        <v>0.14338000000000001</v>
      </c>
      <c r="G1014" s="22">
        <v>37.7117</v>
      </c>
      <c r="H1014" s="22" t="s">
        <v>79</v>
      </c>
      <c r="I1014" s="22" t="s">
        <v>3458</v>
      </c>
      <c r="J1014" s="22">
        <v>83</v>
      </c>
      <c r="K1014" s="22" t="s">
        <v>1052</v>
      </c>
    </row>
    <row r="1015" spans="1:11" x14ac:dyDescent="0.2">
      <c r="A1015" s="22" t="s">
        <v>3459</v>
      </c>
      <c r="B1015" s="22" t="s">
        <v>68</v>
      </c>
      <c r="E1015" s="22" t="s">
        <v>3460</v>
      </c>
      <c r="F1015" s="22">
        <v>0.14341599999999999</v>
      </c>
      <c r="G1015" s="22">
        <v>38.553600000000003</v>
      </c>
      <c r="H1015" s="22" t="s">
        <v>79</v>
      </c>
      <c r="I1015" s="22" t="s">
        <v>3461</v>
      </c>
      <c r="J1015" s="22">
        <v>78</v>
      </c>
      <c r="K1015" s="22" t="s">
        <v>2367</v>
      </c>
    </row>
    <row r="1016" spans="1:11" x14ac:dyDescent="0.2">
      <c r="A1016" s="22" t="s">
        <v>3462</v>
      </c>
      <c r="B1016" s="22" t="s">
        <v>68</v>
      </c>
      <c r="E1016" s="22" t="s">
        <v>3463</v>
      </c>
      <c r="F1016" s="22">
        <v>0.14346900000000001</v>
      </c>
      <c r="G1016" s="22">
        <v>38.652299999999997</v>
      </c>
      <c r="H1016" s="22" t="s">
        <v>79</v>
      </c>
      <c r="I1016" s="22" t="s">
        <v>3464</v>
      </c>
      <c r="J1016" s="22">
        <v>70</v>
      </c>
      <c r="K1016" s="22" t="s">
        <v>81</v>
      </c>
    </row>
    <row r="1017" spans="1:11" x14ac:dyDescent="0.2">
      <c r="A1017" s="22" t="s">
        <v>3465</v>
      </c>
      <c r="B1017" s="22" t="s">
        <v>68</v>
      </c>
      <c r="E1017" s="22" t="s">
        <v>3466</v>
      </c>
      <c r="F1017" s="22">
        <v>0.143571</v>
      </c>
      <c r="G1017" s="22">
        <v>39.042700000000004</v>
      </c>
      <c r="H1017" s="22" t="s">
        <v>70</v>
      </c>
      <c r="I1017" s="22" t="s">
        <v>3467</v>
      </c>
      <c r="J1017" s="22">
        <v>79</v>
      </c>
      <c r="K1017" s="22" t="s">
        <v>3421</v>
      </c>
    </row>
    <row r="1018" spans="1:11" x14ac:dyDescent="0.2">
      <c r="A1018" s="22" t="s">
        <v>3468</v>
      </c>
      <c r="B1018" s="22" t="s">
        <v>68</v>
      </c>
      <c r="E1018" s="22" t="s">
        <v>3469</v>
      </c>
      <c r="F1018" s="22">
        <v>0.143735</v>
      </c>
      <c r="G1018" s="22">
        <v>36.990299999999998</v>
      </c>
      <c r="H1018" s="22" t="s">
        <v>79</v>
      </c>
      <c r="I1018" s="22" t="s">
        <v>3470</v>
      </c>
      <c r="J1018" s="22">
        <v>81</v>
      </c>
      <c r="K1018" s="22" t="s">
        <v>95</v>
      </c>
    </row>
    <row r="1019" spans="1:11" x14ac:dyDescent="0.2">
      <c r="A1019" s="22" t="s">
        <v>3471</v>
      </c>
      <c r="B1019" s="22" t="s">
        <v>68</v>
      </c>
      <c r="E1019" s="22" t="s">
        <v>3472</v>
      </c>
      <c r="F1019" s="22">
        <v>0.14377999999999999</v>
      </c>
      <c r="G1019" s="22">
        <v>51.004300000000001</v>
      </c>
      <c r="H1019" s="22" t="s">
        <v>70</v>
      </c>
      <c r="I1019" s="22" t="s">
        <v>3473</v>
      </c>
      <c r="J1019" s="22">
        <v>70</v>
      </c>
      <c r="K1019" s="22" t="s">
        <v>2771</v>
      </c>
    </row>
    <row r="1020" spans="1:11" x14ac:dyDescent="0.2">
      <c r="A1020" s="22" t="s">
        <v>3474</v>
      </c>
      <c r="B1020" s="22" t="s">
        <v>68</v>
      </c>
      <c r="E1020" s="22" t="s">
        <v>3475</v>
      </c>
      <c r="F1020" s="22">
        <v>0.143845</v>
      </c>
      <c r="G1020" s="22">
        <v>37.1845</v>
      </c>
      <c r="H1020" s="22" t="s">
        <v>79</v>
      </c>
      <c r="I1020" s="22" t="s">
        <v>3476</v>
      </c>
      <c r="J1020" s="22">
        <v>77</v>
      </c>
      <c r="K1020" s="22" t="s">
        <v>1231</v>
      </c>
    </row>
    <row r="1021" spans="1:11" x14ac:dyDescent="0.2">
      <c r="A1021" s="22" t="s">
        <v>3477</v>
      </c>
      <c r="B1021" s="22" t="s">
        <v>68</v>
      </c>
      <c r="E1021" s="22" t="s">
        <v>3478</v>
      </c>
      <c r="F1021" s="22">
        <v>0.143877</v>
      </c>
      <c r="G1021" s="22">
        <v>35.456699999999998</v>
      </c>
      <c r="H1021" s="22" t="s">
        <v>79</v>
      </c>
      <c r="I1021" s="22" t="s">
        <v>3479</v>
      </c>
      <c r="J1021" s="22">
        <v>78</v>
      </c>
      <c r="K1021" s="22" t="s">
        <v>531</v>
      </c>
    </row>
    <row r="1022" spans="1:11" x14ac:dyDescent="0.2">
      <c r="A1022" s="22" t="s">
        <v>3480</v>
      </c>
      <c r="B1022" s="22" t="s">
        <v>68</v>
      </c>
      <c r="E1022" s="22" t="s">
        <v>3481</v>
      </c>
      <c r="F1022" s="22">
        <v>0.14398900000000001</v>
      </c>
      <c r="G1022" s="22">
        <v>37.477899999999998</v>
      </c>
      <c r="H1022" s="22" t="s">
        <v>79</v>
      </c>
      <c r="I1022" s="22" t="s">
        <v>3482</v>
      </c>
      <c r="J1022" s="22">
        <v>71</v>
      </c>
      <c r="K1022" s="22" t="s">
        <v>1002</v>
      </c>
    </row>
    <row r="1023" spans="1:11" x14ac:dyDescent="0.2">
      <c r="A1023" s="22" t="s">
        <v>3483</v>
      </c>
      <c r="B1023" s="22" t="s">
        <v>68</v>
      </c>
      <c r="E1023" s="22" t="s">
        <v>3484</v>
      </c>
      <c r="F1023" s="22">
        <v>0.14413300000000001</v>
      </c>
      <c r="G1023" s="22">
        <v>38.204300000000003</v>
      </c>
      <c r="H1023" s="22" t="s">
        <v>79</v>
      </c>
      <c r="I1023" s="22" t="s">
        <v>3485</v>
      </c>
      <c r="J1023" s="22">
        <v>84</v>
      </c>
      <c r="K1023" s="22" t="s">
        <v>81</v>
      </c>
    </row>
    <row r="1024" spans="1:11" x14ac:dyDescent="0.2">
      <c r="A1024" s="22" t="s">
        <v>3486</v>
      </c>
      <c r="B1024" s="22" t="s">
        <v>68</v>
      </c>
      <c r="E1024" s="22" t="s">
        <v>3487</v>
      </c>
      <c r="F1024" s="22">
        <v>0.14416100000000001</v>
      </c>
      <c r="G1024" s="22">
        <v>54.883800000000001</v>
      </c>
      <c r="H1024" s="22" t="s">
        <v>79</v>
      </c>
      <c r="I1024" s="22" t="s">
        <v>3488</v>
      </c>
      <c r="J1024" s="22">
        <v>81</v>
      </c>
      <c r="K1024" s="22" t="s">
        <v>498</v>
      </c>
    </row>
    <row r="1025" spans="1:11" x14ac:dyDescent="0.2">
      <c r="A1025" s="22" t="s">
        <v>3489</v>
      </c>
      <c r="B1025" s="22" t="s">
        <v>68</v>
      </c>
      <c r="E1025" s="22" t="s">
        <v>3490</v>
      </c>
      <c r="F1025" s="22">
        <v>0.144201</v>
      </c>
      <c r="G1025" s="22">
        <v>54.831800000000001</v>
      </c>
      <c r="H1025" s="22" t="s">
        <v>79</v>
      </c>
      <c r="I1025" s="22" t="s">
        <v>3491</v>
      </c>
      <c r="J1025" s="22">
        <v>80</v>
      </c>
      <c r="K1025" s="22" t="s">
        <v>498</v>
      </c>
    </row>
    <row r="1026" spans="1:11" x14ac:dyDescent="0.2">
      <c r="A1026" s="22" t="s">
        <v>3492</v>
      </c>
      <c r="B1026" s="22" t="s">
        <v>68</v>
      </c>
      <c r="E1026" s="22" t="s">
        <v>3493</v>
      </c>
      <c r="F1026" s="22">
        <v>0.14468</v>
      </c>
      <c r="G1026" s="22">
        <v>38.176000000000002</v>
      </c>
      <c r="H1026" s="22" t="s">
        <v>79</v>
      </c>
      <c r="I1026" s="22" t="s">
        <v>3494</v>
      </c>
      <c r="J1026" s="22">
        <v>84</v>
      </c>
      <c r="K1026" s="22" t="s">
        <v>1231</v>
      </c>
    </row>
    <row r="1027" spans="1:11" x14ac:dyDescent="0.2">
      <c r="A1027" s="22" t="s">
        <v>3495</v>
      </c>
      <c r="B1027" s="22" t="s">
        <v>68</v>
      </c>
      <c r="E1027" s="22" t="s">
        <v>3496</v>
      </c>
      <c r="F1027" s="22">
        <v>0.144763</v>
      </c>
      <c r="G1027" s="22">
        <v>34.399000000000001</v>
      </c>
      <c r="H1027" s="22" t="s">
        <v>79</v>
      </c>
      <c r="I1027" s="22" t="s">
        <v>3497</v>
      </c>
      <c r="J1027" s="22">
        <v>74</v>
      </c>
      <c r="K1027" s="22" t="s">
        <v>3498</v>
      </c>
    </row>
    <row r="1028" spans="1:11" x14ac:dyDescent="0.2">
      <c r="A1028" s="22" t="s">
        <v>3499</v>
      </c>
      <c r="B1028" s="22" t="s">
        <v>68</v>
      </c>
      <c r="E1028" s="22" t="s">
        <v>3500</v>
      </c>
      <c r="F1028" s="22">
        <v>0.144817</v>
      </c>
      <c r="G1028" s="22">
        <v>38.048699999999997</v>
      </c>
      <c r="H1028" s="22" t="s">
        <v>79</v>
      </c>
      <c r="I1028" s="22" t="s">
        <v>3501</v>
      </c>
      <c r="J1028" s="22">
        <v>84</v>
      </c>
      <c r="K1028" s="22" t="s">
        <v>1231</v>
      </c>
    </row>
    <row r="1029" spans="1:11" x14ac:dyDescent="0.2">
      <c r="A1029" s="22" t="s">
        <v>3502</v>
      </c>
      <c r="B1029" s="22" t="s">
        <v>68</v>
      </c>
      <c r="E1029" s="22" t="s">
        <v>3503</v>
      </c>
      <c r="F1029" s="22">
        <v>0.14491200000000001</v>
      </c>
      <c r="G1029" s="22">
        <v>38.021700000000003</v>
      </c>
      <c r="H1029" s="22" t="s">
        <v>79</v>
      </c>
      <c r="I1029" s="22" t="s">
        <v>3504</v>
      </c>
      <c r="J1029" s="22">
        <v>84</v>
      </c>
      <c r="K1029" s="22" t="s">
        <v>1231</v>
      </c>
    </row>
    <row r="1030" spans="1:11" x14ac:dyDescent="0.2">
      <c r="A1030" s="22" t="s">
        <v>3505</v>
      </c>
      <c r="B1030" s="22" t="s">
        <v>68</v>
      </c>
      <c r="E1030" s="22" t="s">
        <v>3506</v>
      </c>
      <c r="F1030" s="22">
        <v>0.14502999999999999</v>
      </c>
      <c r="G1030" s="22">
        <v>37.985199999999999</v>
      </c>
      <c r="H1030" s="22" t="s">
        <v>70</v>
      </c>
      <c r="I1030" s="22" t="s">
        <v>3507</v>
      </c>
      <c r="J1030" s="22">
        <v>84</v>
      </c>
      <c r="K1030" s="22" t="s">
        <v>535</v>
      </c>
    </row>
    <row r="1031" spans="1:11" x14ac:dyDescent="0.2">
      <c r="A1031" s="22" t="s">
        <v>3508</v>
      </c>
      <c r="B1031" s="22" t="s">
        <v>68</v>
      </c>
      <c r="E1031" s="22" t="s">
        <v>3509</v>
      </c>
      <c r="F1031" s="22">
        <v>0.14504500000000001</v>
      </c>
      <c r="G1031" s="22">
        <v>37.995800000000003</v>
      </c>
      <c r="H1031" s="22" t="s">
        <v>79</v>
      </c>
      <c r="I1031" s="22" t="s">
        <v>3510</v>
      </c>
      <c r="J1031" s="22">
        <v>84</v>
      </c>
      <c r="K1031" s="22" t="s">
        <v>1231</v>
      </c>
    </row>
    <row r="1032" spans="1:11" x14ac:dyDescent="0.2">
      <c r="A1032" s="22" t="s">
        <v>3511</v>
      </c>
      <c r="B1032" s="22" t="s">
        <v>68</v>
      </c>
      <c r="E1032" s="22" t="s">
        <v>3512</v>
      </c>
      <c r="F1032" s="22">
        <v>0.145065</v>
      </c>
      <c r="G1032" s="22">
        <v>37.984400000000001</v>
      </c>
      <c r="H1032" s="22" t="s">
        <v>79</v>
      </c>
      <c r="I1032" s="22" t="s">
        <v>3513</v>
      </c>
      <c r="J1032" s="22">
        <v>84</v>
      </c>
      <c r="K1032" s="22" t="s">
        <v>371</v>
      </c>
    </row>
    <row r="1033" spans="1:11" x14ac:dyDescent="0.2">
      <c r="A1033" s="22" t="s">
        <v>3514</v>
      </c>
      <c r="B1033" s="22" t="s">
        <v>68</v>
      </c>
      <c r="E1033" s="22" t="s">
        <v>3515</v>
      </c>
      <c r="F1033" s="22">
        <v>0.145118</v>
      </c>
      <c r="G1033" s="22">
        <v>37.994599999999998</v>
      </c>
      <c r="H1033" s="22" t="s">
        <v>79</v>
      </c>
      <c r="I1033" s="22" t="s">
        <v>3516</v>
      </c>
      <c r="J1033" s="22">
        <v>84</v>
      </c>
      <c r="K1033" s="22" t="s">
        <v>371</v>
      </c>
    </row>
    <row r="1034" spans="1:11" x14ac:dyDescent="0.2">
      <c r="A1034" s="22" t="s">
        <v>3517</v>
      </c>
      <c r="B1034" s="22" t="s">
        <v>68</v>
      </c>
      <c r="E1034" s="22" t="s">
        <v>3518</v>
      </c>
      <c r="F1034" s="22">
        <v>0.14513200000000001</v>
      </c>
      <c r="G1034" s="22">
        <v>37.985399999999998</v>
      </c>
      <c r="H1034" s="22" t="s">
        <v>79</v>
      </c>
      <c r="I1034" s="22" t="s">
        <v>3519</v>
      </c>
      <c r="J1034" s="22">
        <v>84</v>
      </c>
      <c r="K1034" s="22" t="s">
        <v>1231</v>
      </c>
    </row>
    <row r="1035" spans="1:11" x14ac:dyDescent="0.2">
      <c r="A1035" s="22" t="s">
        <v>3520</v>
      </c>
      <c r="B1035" s="22" t="s">
        <v>68</v>
      </c>
      <c r="E1035" s="22" t="s">
        <v>3521</v>
      </c>
      <c r="F1035" s="22">
        <v>0.145201</v>
      </c>
      <c r="G1035" s="22">
        <v>36.869599999999998</v>
      </c>
      <c r="H1035" s="22" t="s">
        <v>79</v>
      </c>
      <c r="I1035" s="22" t="s">
        <v>3522</v>
      </c>
      <c r="J1035" s="22">
        <v>76</v>
      </c>
      <c r="K1035" s="22" t="s">
        <v>1431</v>
      </c>
    </row>
    <row r="1036" spans="1:11" x14ac:dyDescent="0.2">
      <c r="A1036" s="22" t="s">
        <v>3523</v>
      </c>
      <c r="B1036" s="22" t="s">
        <v>68</v>
      </c>
      <c r="E1036" s="22" t="s">
        <v>3524</v>
      </c>
      <c r="F1036" s="22">
        <v>0.145207</v>
      </c>
      <c r="G1036" s="22">
        <v>36.6477</v>
      </c>
      <c r="H1036" s="22" t="s">
        <v>70</v>
      </c>
      <c r="I1036" s="22" t="s">
        <v>3525</v>
      </c>
      <c r="J1036" s="22">
        <v>74</v>
      </c>
      <c r="K1036" s="22" t="s">
        <v>498</v>
      </c>
    </row>
    <row r="1037" spans="1:11" x14ac:dyDescent="0.2">
      <c r="A1037" s="22" t="s">
        <v>3526</v>
      </c>
      <c r="B1037" s="22" t="s">
        <v>68</v>
      </c>
      <c r="E1037" s="22" t="s">
        <v>3527</v>
      </c>
      <c r="F1037" s="22">
        <v>0.14530299999999999</v>
      </c>
      <c r="G1037" s="22">
        <v>37.9435</v>
      </c>
      <c r="H1037" s="22" t="s">
        <v>79</v>
      </c>
      <c r="I1037" s="22" t="s">
        <v>3528</v>
      </c>
      <c r="J1037" s="22">
        <v>84</v>
      </c>
      <c r="K1037" s="22" t="s">
        <v>1463</v>
      </c>
    </row>
    <row r="1038" spans="1:11" x14ac:dyDescent="0.2">
      <c r="A1038" s="22" t="s">
        <v>3529</v>
      </c>
      <c r="B1038" s="22" t="s">
        <v>68</v>
      </c>
      <c r="E1038" s="22" t="s">
        <v>3530</v>
      </c>
      <c r="F1038" s="22">
        <v>0.14532700000000001</v>
      </c>
      <c r="G1038" s="22">
        <v>40.029000000000003</v>
      </c>
      <c r="H1038" s="22" t="s">
        <v>79</v>
      </c>
      <c r="I1038" s="22" t="s">
        <v>3531</v>
      </c>
      <c r="J1038" s="22">
        <v>86</v>
      </c>
      <c r="K1038" s="22" t="s">
        <v>3532</v>
      </c>
    </row>
    <row r="1039" spans="1:11" x14ac:dyDescent="0.2">
      <c r="A1039" s="22" t="s">
        <v>3533</v>
      </c>
      <c r="B1039" s="22" t="s">
        <v>68</v>
      </c>
      <c r="E1039" s="22" t="s">
        <v>3534</v>
      </c>
      <c r="F1039" s="22">
        <v>0.14535500000000001</v>
      </c>
      <c r="G1039" s="22">
        <v>37.985599999999998</v>
      </c>
      <c r="H1039" s="22" t="s">
        <v>79</v>
      </c>
      <c r="I1039" s="22" t="s">
        <v>3535</v>
      </c>
      <c r="J1039" s="22">
        <v>84</v>
      </c>
      <c r="K1039" s="22" t="s">
        <v>612</v>
      </c>
    </row>
    <row r="1040" spans="1:11" x14ac:dyDescent="0.2">
      <c r="A1040" s="22" t="s">
        <v>3536</v>
      </c>
      <c r="B1040" s="22" t="s">
        <v>68</v>
      </c>
      <c r="E1040" s="22" t="s">
        <v>3537</v>
      </c>
      <c r="F1040" s="22">
        <v>0.14541299999999999</v>
      </c>
      <c r="G1040" s="22">
        <v>39.693100000000001</v>
      </c>
      <c r="H1040" s="22" t="s">
        <v>79</v>
      </c>
      <c r="I1040" s="22" t="s">
        <v>3538</v>
      </c>
      <c r="J1040" s="22">
        <v>80</v>
      </c>
      <c r="K1040" s="22" t="s">
        <v>792</v>
      </c>
    </row>
    <row r="1041" spans="1:11" x14ac:dyDescent="0.2">
      <c r="A1041" s="22" t="s">
        <v>3539</v>
      </c>
      <c r="B1041" s="22" t="s">
        <v>68</v>
      </c>
      <c r="E1041" s="22" t="s">
        <v>3540</v>
      </c>
      <c r="F1041" s="22">
        <v>0.145535</v>
      </c>
      <c r="G1041" s="22">
        <v>38.002499999999998</v>
      </c>
      <c r="H1041" s="22" t="s">
        <v>70</v>
      </c>
      <c r="I1041" s="22" t="s">
        <v>3541</v>
      </c>
      <c r="J1041" s="22">
        <v>84</v>
      </c>
      <c r="K1041" s="22" t="s">
        <v>535</v>
      </c>
    </row>
    <row r="1042" spans="1:11" x14ac:dyDescent="0.2">
      <c r="A1042" s="22" t="s">
        <v>3542</v>
      </c>
      <c r="B1042" s="22" t="s">
        <v>68</v>
      </c>
      <c r="E1042" s="22" t="s">
        <v>3543</v>
      </c>
      <c r="F1042" s="22">
        <v>0.145625</v>
      </c>
      <c r="G1042" s="22">
        <v>36.536299999999997</v>
      </c>
      <c r="H1042" s="22" t="s">
        <v>79</v>
      </c>
      <c r="I1042" s="22" t="s">
        <v>3544</v>
      </c>
      <c r="J1042" s="22">
        <v>81</v>
      </c>
      <c r="K1042" s="22" t="s">
        <v>514</v>
      </c>
    </row>
    <row r="1043" spans="1:11" x14ac:dyDescent="0.2">
      <c r="A1043" s="22" t="s">
        <v>3545</v>
      </c>
      <c r="B1043" s="22" t="s">
        <v>68</v>
      </c>
      <c r="E1043" s="22" t="s">
        <v>3546</v>
      </c>
      <c r="F1043" s="22">
        <v>0.14563000000000001</v>
      </c>
      <c r="G1043" s="22">
        <v>36.490400000000001</v>
      </c>
      <c r="H1043" s="22" t="s">
        <v>79</v>
      </c>
      <c r="I1043" s="22" t="s">
        <v>3547</v>
      </c>
      <c r="J1043" s="22">
        <v>82</v>
      </c>
      <c r="K1043" s="22" t="s">
        <v>3548</v>
      </c>
    </row>
    <row r="1044" spans="1:11" x14ac:dyDescent="0.2">
      <c r="A1044" s="22" t="s">
        <v>3549</v>
      </c>
      <c r="B1044" s="22" t="s">
        <v>68</v>
      </c>
      <c r="E1044" s="22" t="s">
        <v>3550</v>
      </c>
      <c r="F1044" s="22">
        <v>0.145757</v>
      </c>
      <c r="G1044" s="22">
        <v>37.944000000000003</v>
      </c>
      <c r="H1044" s="22" t="s">
        <v>79</v>
      </c>
      <c r="I1044" s="22" t="s">
        <v>3551</v>
      </c>
      <c r="J1044" s="22">
        <v>84</v>
      </c>
      <c r="K1044" s="22" t="s">
        <v>1402</v>
      </c>
    </row>
    <row r="1045" spans="1:11" x14ac:dyDescent="0.2">
      <c r="A1045" s="22" t="s">
        <v>3552</v>
      </c>
      <c r="B1045" s="22" t="s">
        <v>68</v>
      </c>
      <c r="E1045" s="22" t="s">
        <v>3553</v>
      </c>
      <c r="F1045" s="22">
        <v>0.145819</v>
      </c>
      <c r="G1045" s="22">
        <v>37.127499999999998</v>
      </c>
      <c r="H1045" s="22" t="s">
        <v>79</v>
      </c>
      <c r="I1045" s="22" t="s">
        <v>3554</v>
      </c>
      <c r="J1045" s="22">
        <v>68</v>
      </c>
      <c r="K1045" s="22" t="s">
        <v>371</v>
      </c>
    </row>
    <row r="1046" spans="1:11" x14ac:dyDescent="0.2">
      <c r="A1046" s="22" t="s">
        <v>3555</v>
      </c>
      <c r="B1046" s="22" t="s">
        <v>68</v>
      </c>
      <c r="E1046" s="22" t="s">
        <v>3556</v>
      </c>
      <c r="F1046" s="22">
        <v>0.14590900000000001</v>
      </c>
      <c r="G1046" s="22">
        <v>36.743400000000001</v>
      </c>
      <c r="H1046" s="22" t="s">
        <v>70</v>
      </c>
      <c r="I1046" s="22" t="s">
        <v>3557</v>
      </c>
      <c r="J1046" s="22">
        <v>74</v>
      </c>
      <c r="K1046" s="22" t="s">
        <v>498</v>
      </c>
    </row>
    <row r="1047" spans="1:11" x14ac:dyDescent="0.2">
      <c r="A1047" s="22" t="s">
        <v>3558</v>
      </c>
      <c r="B1047" s="22" t="s">
        <v>68</v>
      </c>
      <c r="E1047" s="22" t="s">
        <v>3559</v>
      </c>
      <c r="F1047" s="22">
        <v>0.14593600000000001</v>
      </c>
      <c r="G1047" s="22">
        <v>38.318199999999997</v>
      </c>
      <c r="H1047" s="22" t="s">
        <v>79</v>
      </c>
      <c r="I1047" s="22" t="s">
        <v>3560</v>
      </c>
      <c r="J1047" s="22">
        <v>84</v>
      </c>
      <c r="K1047" s="22" t="s">
        <v>498</v>
      </c>
    </row>
    <row r="1048" spans="1:11" x14ac:dyDescent="0.2">
      <c r="A1048" s="22" t="s">
        <v>3561</v>
      </c>
      <c r="B1048" s="22" t="s">
        <v>68</v>
      </c>
      <c r="E1048" s="22" t="s">
        <v>3562</v>
      </c>
      <c r="F1048" s="22">
        <v>0.146005</v>
      </c>
      <c r="G1048" s="22">
        <v>36.572699999999998</v>
      </c>
      <c r="H1048" s="22" t="s">
        <v>79</v>
      </c>
      <c r="I1048" s="22" t="s">
        <v>3563</v>
      </c>
      <c r="J1048" s="22">
        <v>80</v>
      </c>
      <c r="K1048" s="22" t="s">
        <v>1402</v>
      </c>
    </row>
    <row r="1049" spans="1:11" x14ac:dyDescent="0.2">
      <c r="A1049" s="22" t="s">
        <v>3564</v>
      </c>
      <c r="B1049" s="22" t="s">
        <v>68</v>
      </c>
      <c r="E1049" s="22" t="s">
        <v>3565</v>
      </c>
      <c r="F1049" s="22">
        <v>0.14604200000000001</v>
      </c>
      <c r="G1049" s="22">
        <v>36.523099999999999</v>
      </c>
      <c r="H1049" s="22" t="s">
        <v>79</v>
      </c>
      <c r="I1049" s="22" t="s">
        <v>3566</v>
      </c>
      <c r="J1049" s="22">
        <v>82</v>
      </c>
      <c r="K1049" s="22" t="s">
        <v>1402</v>
      </c>
    </row>
    <row r="1050" spans="1:11" x14ac:dyDescent="0.2">
      <c r="A1050" s="22" t="s">
        <v>3567</v>
      </c>
      <c r="B1050" s="22" t="s">
        <v>68</v>
      </c>
      <c r="E1050" s="22" t="s">
        <v>3568</v>
      </c>
      <c r="F1050" s="22">
        <v>0.14618300000000001</v>
      </c>
      <c r="G1050" s="22">
        <v>36.783999999999999</v>
      </c>
      <c r="H1050" s="22" t="s">
        <v>79</v>
      </c>
      <c r="I1050" s="22" t="s">
        <v>3569</v>
      </c>
      <c r="J1050" s="22">
        <v>74</v>
      </c>
      <c r="K1050" s="22" t="s">
        <v>1214</v>
      </c>
    </row>
    <row r="1051" spans="1:11" x14ac:dyDescent="0.2">
      <c r="A1051" s="22" t="s">
        <v>3570</v>
      </c>
      <c r="B1051" s="22" t="s">
        <v>68</v>
      </c>
      <c r="E1051" s="22" t="s">
        <v>3571</v>
      </c>
      <c r="F1051" s="22">
        <v>0.146203</v>
      </c>
      <c r="G1051" s="22">
        <v>36.541699999999999</v>
      </c>
      <c r="H1051" s="22" t="s">
        <v>70</v>
      </c>
      <c r="I1051" s="22" t="s">
        <v>3572</v>
      </c>
      <c r="J1051" s="22">
        <v>81</v>
      </c>
      <c r="K1051" s="22" t="s">
        <v>3573</v>
      </c>
    </row>
    <row r="1052" spans="1:11" x14ac:dyDescent="0.2">
      <c r="A1052" s="22" t="s">
        <v>3574</v>
      </c>
      <c r="B1052" s="22" t="s">
        <v>68</v>
      </c>
      <c r="E1052" s="22" t="s">
        <v>3575</v>
      </c>
      <c r="F1052" s="22">
        <v>0.14622099999999999</v>
      </c>
      <c r="G1052" s="22">
        <v>37.971299999999999</v>
      </c>
      <c r="H1052" s="22" t="s">
        <v>79</v>
      </c>
      <c r="I1052" s="22" t="s">
        <v>3576</v>
      </c>
      <c r="J1052" s="22">
        <v>87</v>
      </c>
      <c r="K1052" s="22" t="s">
        <v>3577</v>
      </c>
    </row>
    <row r="1053" spans="1:11" x14ac:dyDescent="0.2">
      <c r="A1053" s="22" t="s">
        <v>3578</v>
      </c>
      <c r="B1053" s="22" t="s">
        <v>68</v>
      </c>
      <c r="E1053" s="22" t="s">
        <v>3579</v>
      </c>
      <c r="F1053" s="22">
        <v>0.146255</v>
      </c>
      <c r="G1053" s="22">
        <v>37.055799999999998</v>
      </c>
      <c r="H1053" s="22" t="s">
        <v>79</v>
      </c>
      <c r="I1053" s="22" t="s">
        <v>3580</v>
      </c>
      <c r="J1053" s="22">
        <v>77</v>
      </c>
      <c r="K1053" s="22" t="s">
        <v>1231</v>
      </c>
    </row>
    <row r="1054" spans="1:11" x14ac:dyDescent="0.2">
      <c r="A1054" s="22" t="s">
        <v>3581</v>
      </c>
      <c r="B1054" s="22" t="s">
        <v>68</v>
      </c>
      <c r="E1054" s="22" t="s">
        <v>3582</v>
      </c>
      <c r="F1054" s="22">
        <v>0.14643700000000001</v>
      </c>
      <c r="G1054" s="22">
        <v>37.052799999999998</v>
      </c>
      <c r="H1054" s="22" t="s">
        <v>70</v>
      </c>
      <c r="I1054" s="22" t="s">
        <v>3583</v>
      </c>
      <c r="J1054" s="22">
        <v>73</v>
      </c>
      <c r="K1054" s="22" t="s">
        <v>3584</v>
      </c>
    </row>
    <row r="1055" spans="1:11" x14ac:dyDescent="0.2">
      <c r="A1055" s="22" t="s">
        <v>3585</v>
      </c>
      <c r="B1055" s="22" t="s">
        <v>68</v>
      </c>
      <c r="E1055" s="22" t="s">
        <v>3586</v>
      </c>
      <c r="F1055" s="22">
        <v>0.146484</v>
      </c>
      <c r="G1055" s="22">
        <v>37.318800000000003</v>
      </c>
      <c r="H1055" s="22" t="s">
        <v>79</v>
      </c>
      <c r="I1055" s="22" t="s">
        <v>3587</v>
      </c>
      <c r="J1055" s="22">
        <v>74</v>
      </c>
      <c r="K1055" s="22" t="s">
        <v>3588</v>
      </c>
    </row>
    <row r="1056" spans="1:11" x14ac:dyDescent="0.2">
      <c r="A1056" s="22" t="s">
        <v>3589</v>
      </c>
      <c r="B1056" s="22" t="s">
        <v>68</v>
      </c>
      <c r="E1056" s="22" t="s">
        <v>3590</v>
      </c>
      <c r="F1056" s="22">
        <v>0.14648700000000001</v>
      </c>
      <c r="G1056" s="22">
        <v>36.7241</v>
      </c>
      <c r="H1056" s="22" t="s">
        <v>70</v>
      </c>
      <c r="I1056" s="22" t="s">
        <v>3591</v>
      </c>
      <c r="J1056" s="22">
        <v>74</v>
      </c>
      <c r="K1056" s="22" t="s">
        <v>498</v>
      </c>
    </row>
    <row r="1057" spans="1:11" x14ac:dyDescent="0.2">
      <c r="A1057" s="22" t="s">
        <v>3592</v>
      </c>
      <c r="B1057" s="22" t="s">
        <v>68</v>
      </c>
      <c r="E1057" s="22" t="s">
        <v>3593</v>
      </c>
      <c r="F1057" s="22">
        <v>0.14649699999999999</v>
      </c>
      <c r="G1057" s="22">
        <v>36.642400000000002</v>
      </c>
      <c r="H1057" s="22" t="s">
        <v>79</v>
      </c>
      <c r="I1057" s="22" t="s">
        <v>3594</v>
      </c>
      <c r="J1057" s="22">
        <v>74</v>
      </c>
      <c r="K1057" s="22" t="s">
        <v>2554</v>
      </c>
    </row>
    <row r="1058" spans="1:11" x14ac:dyDescent="0.2">
      <c r="A1058" s="22" t="s">
        <v>3595</v>
      </c>
      <c r="B1058" s="22" t="s">
        <v>68</v>
      </c>
      <c r="E1058" s="22" t="s">
        <v>3596</v>
      </c>
      <c r="F1058" s="22">
        <v>0.14649799999999999</v>
      </c>
      <c r="G1058" s="22">
        <v>36.640799999999999</v>
      </c>
      <c r="H1058" s="22" t="s">
        <v>79</v>
      </c>
      <c r="I1058" s="22" t="s">
        <v>3597</v>
      </c>
      <c r="J1058" s="22">
        <v>74</v>
      </c>
      <c r="K1058" s="22" t="s">
        <v>2554</v>
      </c>
    </row>
    <row r="1059" spans="1:11" x14ac:dyDescent="0.2">
      <c r="A1059" s="22" t="s">
        <v>3598</v>
      </c>
      <c r="B1059" s="22" t="s">
        <v>68</v>
      </c>
      <c r="E1059" s="22" t="s">
        <v>3599</v>
      </c>
      <c r="F1059" s="22">
        <v>0.14651900000000001</v>
      </c>
      <c r="G1059" s="22">
        <v>37.275700000000001</v>
      </c>
      <c r="H1059" s="22" t="s">
        <v>79</v>
      </c>
      <c r="I1059" s="22" t="s">
        <v>3600</v>
      </c>
      <c r="J1059" s="22">
        <v>78</v>
      </c>
      <c r="K1059" s="22" t="s">
        <v>605</v>
      </c>
    </row>
    <row r="1060" spans="1:11" x14ac:dyDescent="0.2">
      <c r="A1060" s="22" t="s">
        <v>3601</v>
      </c>
      <c r="B1060" s="22" t="s">
        <v>68</v>
      </c>
      <c r="E1060" s="22" t="s">
        <v>3602</v>
      </c>
      <c r="F1060" s="22">
        <v>0.14652499999999999</v>
      </c>
      <c r="G1060" s="22">
        <v>36.846299999999999</v>
      </c>
      <c r="H1060" s="22" t="s">
        <v>70</v>
      </c>
      <c r="I1060" s="22" t="s">
        <v>3603</v>
      </c>
      <c r="J1060" s="22">
        <v>74</v>
      </c>
      <c r="K1060" s="22" t="s">
        <v>498</v>
      </c>
    </row>
    <row r="1061" spans="1:11" x14ac:dyDescent="0.2">
      <c r="A1061" s="22" t="s">
        <v>3604</v>
      </c>
      <c r="B1061" s="22" t="s">
        <v>68</v>
      </c>
      <c r="E1061" s="22" t="s">
        <v>3605</v>
      </c>
      <c r="F1061" s="22">
        <v>0.14659700000000001</v>
      </c>
      <c r="G1061" s="22">
        <v>36.744999999999997</v>
      </c>
      <c r="H1061" s="22" t="s">
        <v>70</v>
      </c>
      <c r="I1061" s="22" t="s">
        <v>3606</v>
      </c>
      <c r="J1061" s="22">
        <v>74</v>
      </c>
      <c r="K1061" s="22" t="s">
        <v>498</v>
      </c>
    </row>
    <row r="1062" spans="1:11" x14ac:dyDescent="0.2">
      <c r="A1062" s="22" t="s">
        <v>3607</v>
      </c>
      <c r="B1062" s="22" t="s">
        <v>68</v>
      </c>
      <c r="E1062" s="22" t="s">
        <v>3608</v>
      </c>
      <c r="F1062" s="22">
        <v>0.146678</v>
      </c>
      <c r="G1062" s="22">
        <v>37.063499999999998</v>
      </c>
      <c r="H1062" s="22" t="s">
        <v>79</v>
      </c>
      <c r="I1062" s="22" t="s">
        <v>3609</v>
      </c>
      <c r="J1062" s="22">
        <v>79</v>
      </c>
      <c r="K1062" s="22" t="s">
        <v>3610</v>
      </c>
    </row>
    <row r="1063" spans="1:11" x14ac:dyDescent="0.2">
      <c r="A1063" s="22" t="s">
        <v>3611</v>
      </c>
      <c r="B1063" s="22" t="s">
        <v>68</v>
      </c>
      <c r="E1063" s="22" t="s">
        <v>3612</v>
      </c>
      <c r="F1063" s="22">
        <v>0.14669099999999999</v>
      </c>
      <c r="G1063" s="22">
        <v>40.253999999999998</v>
      </c>
      <c r="H1063" s="22" t="s">
        <v>70</v>
      </c>
      <c r="I1063" s="22" t="s">
        <v>3613</v>
      </c>
      <c r="J1063" s="22">
        <v>74</v>
      </c>
      <c r="K1063" s="22" t="s">
        <v>619</v>
      </c>
    </row>
    <row r="1064" spans="1:11" x14ac:dyDescent="0.2">
      <c r="A1064" s="22" t="s">
        <v>3614</v>
      </c>
      <c r="B1064" s="22" t="s">
        <v>68</v>
      </c>
      <c r="E1064" s="22" t="s">
        <v>3615</v>
      </c>
      <c r="F1064" s="22">
        <v>0.14672299999999999</v>
      </c>
      <c r="G1064" s="22">
        <v>36.662300000000002</v>
      </c>
      <c r="H1064" s="22" t="s">
        <v>70</v>
      </c>
      <c r="I1064" s="22" t="s">
        <v>3616</v>
      </c>
      <c r="J1064" s="22">
        <v>82</v>
      </c>
      <c r="K1064" s="22" t="s">
        <v>291</v>
      </c>
    </row>
    <row r="1065" spans="1:11" x14ac:dyDescent="0.2">
      <c r="A1065" s="22" t="s">
        <v>3617</v>
      </c>
      <c r="B1065" s="22" t="s">
        <v>68</v>
      </c>
      <c r="E1065" s="22" t="s">
        <v>3618</v>
      </c>
      <c r="F1065" s="22">
        <v>0.14682600000000001</v>
      </c>
      <c r="G1065" s="22">
        <v>36.688299999999998</v>
      </c>
      <c r="H1065" s="22" t="s">
        <v>70</v>
      </c>
      <c r="I1065" s="22" t="s">
        <v>3619</v>
      </c>
      <c r="J1065" s="22">
        <v>74</v>
      </c>
      <c r="K1065" s="22" t="s">
        <v>498</v>
      </c>
    </row>
    <row r="1066" spans="1:11" x14ac:dyDescent="0.2">
      <c r="A1066" s="22" t="s">
        <v>3620</v>
      </c>
      <c r="B1066" s="22" t="s">
        <v>68</v>
      </c>
      <c r="E1066" s="22" t="s">
        <v>3621</v>
      </c>
      <c r="F1066" s="22">
        <v>0.146843</v>
      </c>
      <c r="G1066" s="22">
        <v>39.5974</v>
      </c>
      <c r="H1066" s="22" t="s">
        <v>79</v>
      </c>
      <c r="I1066" s="22" t="s">
        <v>3622</v>
      </c>
      <c r="J1066" s="22">
        <v>82</v>
      </c>
      <c r="K1066" s="22" t="s">
        <v>1431</v>
      </c>
    </row>
    <row r="1067" spans="1:11" x14ac:dyDescent="0.2">
      <c r="A1067" s="22" t="s">
        <v>3623</v>
      </c>
      <c r="B1067" s="22" t="s">
        <v>68</v>
      </c>
      <c r="E1067" s="22" t="s">
        <v>3624</v>
      </c>
      <c r="F1067" s="22">
        <v>0.14685899999999999</v>
      </c>
      <c r="G1067" s="22">
        <v>39.681600000000003</v>
      </c>
      <c r="H1067" s="22" t="s">
        <v>79</v>
      </c>
      <c r="I1067" s="22" t="s">
        <v>3625</v>
      </c>
      <c r="J1067" s="22">
        <v>81</v>
      </c>
      <c r="K1067" s="22" t="s">
        <v>800</v>
      </c>
    </row>
    <row r="1068" spans="1:11" x14ac:dyDescent="0.2">
      <c r="A1068" s="22" t="s">
        <v>3626</v>
      </c>
      <c r="B1068" s="22" t="s">
        <v>68</v>
      </c>
      <c r="E1068" s="22" t="s">
        <v>3627</v>
      </c>
      <c r="F1068" s="22">
        <v>0.14685999999999999</v>
      </c>
      <c r="G1068" s="22">
        <v>36.526600000000002</v>
      </c>
      <c r="H1068" s="22" t="s">
        <v>79</v>
      </c>
      <c r="I1068" s="22" t="s">
        <v>3628</v>
      </c>
      <c r="J1068" s="22">
        <v>74</v>
      </c>
      <c r="K1068" s="22" t="s">
        <v>1214</v>
      </c>
    </row>
    <row r="1069" spans="1:11" x14ac:dyDescent="0.2">
      <c r="A1069" s="22" t="s">
        <v>3629</v>
      </c>
      <c r="B1069" s="22" t="s">
        <v>68</v>
      </c>
      <c r="E1069" s="22" t="s">
        <v>3630</v>
      </c>
      <c r="F1069" s="22">
        <v>0.14686299999999999</v>
      </c>
      <c r="G1069" s="22">
        <v>36.697499999999998</v>
      </c>
      <c r="H1069" s="22" t="s">
        <v>70</v>
      </c>
      <c r="I1069" s="22" t="s">
        <v>3631</v>
      </c>
      <c r="J1069" s="22">
        <v>74</v>
      </c>
      <c r="K1069" s="22" t="s">
        <v>498</v>
      </c>
    </row>
    <row r="1070" spans="1:11" x14ac:dyDescent="0.2">
      <c r="A1070" s="22" t="s">
        <v>3632</v>
      </c>
      <c r="B1070" s="22" t="s">
        <v>68</v>
      </c>
      <c r="E1070" s="22" t="s">
        <v>3633</v>
      </c>
      <c r="F1070" s="22">
        <v>0.146874</v>
      </c>
      <c r="G1070" s="22">
        <v>37.547800000000002</v>
      </c>
      <c r="H1070" s="22" t="s">
        <v>79</v>
      </c>
      <c r="I1070" s="22" t="s">
        <v>3634</v>
      </c>
      <c r="J1070" s="22">
        <v>84</v>
      </c>
      <c r="K1070" s="22" t="s">
        <v>535</v>
      </c>
    </row>
    <row r="1071" spans="1:11" x14ac:dyDescent="0.2">
      <c r="A1071" s="22" t="s">
        <v>3635</v>
      </c>
      <c r="B1071" s="22" t="s">
        <v>68</v>
      </c>
      <c r="D1071" s="22" t="s">
        <v>3636</v>
      </c>
      <c r="E1071" s="22" t="s">
        <v>3637</v>
      </c>
      <c r="F1071" s="22">
        <v>0.14688699999999999</v>
      </c>
      <c r="G1071" s="22">
        <v>37.118299999999998</v>
      </c>
      <c r="H1071" s="22" t="s">
        <v>79</v>
      </c>
      <c r="I1071" s="22" t="s">
        <v>3638</v>
      </c>
      <c r="J1071" s="22">
        <v>81</v>
      </c>
      <c r="K1071" s="22" t="s">
        <v>485</v>
      </c>
    </row>
    <row r="1072" spans="1:11" x14ac:dyDescent="0.2">
      <c r="A1072" s="22" t="s">
        <v>3639</v>
      </c>
      <c r="B1072" s="22" t="s">
        <v>68</v>
      </c>
      <c r="E1072" s="22" t="s">
        <v>3640</v>
      </c>
      <c r="F1072" s="22">
        <v>0.14691599999999999</v>
      </c>
      <c r="G1072" s="22">
        <v>37.559600000000003</v>
      </c>
      <c r="H1072" s="22" t="s">
        <v>79</v>
      </c>
      <c r="I1072" s="22" t="s">
        <v>3641</v>
      </c>
      <c r="J1072" s="22">
        <v>85</v>
      </c>
      <c r="K1072" s="22" t="s">
        <v>75</v>
      </c>
    </row>
    <row r="1073" spans="1:11" x14ac:dyDescent="0.2">
      <c r="A1073" s="22" t="s">
        <v>3642</v>
      </c>
      <c r="B1073" s="22" t="s">
        <v>68</v>
      </c>
      <c r="E1073" s="22" t="s">
        <v>3643</v>
      </c>
      <c r="F1073" s="22">
        <v>0.14691799999999999</v>
      </c>
      <c r="G1073" s="22">
        <v>37.524299999999997</v>
      </c>
      <c r="H1073" s="22" t="s">
        <v>79</v>
      </c>
      <c r="I1073" s="22" t="s">
        <v>3644</v>
      </c>
      <c r="J1073" s="22">
        <v>85</v>
      </c>
      <c r="K1073" s="22" t="s">
        <v>75</v>
      </c>
    </row>
    <row r="1074" spans="1:11" x14ac:dyDescent="0.2">
      <c r="A1074" s="22" t="s">
        <v>3645</v>
      </c>
      <c r="B1074" s="22" t="s">
        <v>68</v>
      </c>
      <c r="E1074" s="22" t="s">
        <v>3646</v>
      </c>
      <c r="F1074" s="22">
        <v>0.14693000000000001</v>
      </c>
      <c r="G1074" s="22">
        <v>36.8352</v>
      </c>
      <c r="H1074" s="22" t="s">
        <v>70</v>
      </c>
      <c r="I1074" s="22" t="s">
        <v>3647</v>
      </c>
      <c r="J1074" s="22">
        <v>74</v>
      </c>
      <c r="K1074" s="22" t="s">
        <v>498</v>
      </c>
    </row>
    <row r="1075" spans="1:11" x14ac:dyDescent="0.2">
      <c r="A1075" s="22" t="s">
        <v>3648</v>
      </c>
      <c r="B1075" s="22" t="s">
        <v>68</v>
      </c>
      <c r="E1075" s="22" t="s">
        <v>3649</v>
      </c>
      <c r="F1075" s="22">
        <v>0.14702599999999999</v>
      </c>
      <c r="G1075" s="22">
        <v>37.475700000000003</v>
      </c>
      <c r="H1075" s="22" t="s">
        <v>79</v>
      </c>
      <c r="I1075" s="22" t="s">
        <v>3650</v>
      </c>
      <c r="J1075" s="22">
        <v>85</v>
      </c>
      <c r="K1075" s="22" t="s">
        <v>792</v>
      </c>
    </row>
    <row r="1076" spans="1:11" x14ac:dyDescent="0.2">
      <c r="A1076" s="22" t="s">
        <v>3651</v>
      </c>
      <c r="B1076" s="22" t="s">
        <v>68</v>
      </c>
      <c r="E1076" s="22" t="s">
        <v>3652</v>
      </c>
      <c r="F1076" s="22">
        <v>0.147034</v>
      </c>
      <c r="G1076" s="22">
        <v>37.500900000000001</v>
      </c>
      <c r="H1076" s="22" t="s">
        <v>79</v>
      </c>
      <c r="I1076" s="22" t="s">
        <v>3653</v>
      </c>
      <c r="J1076" s="22">
        <v>80</v>
      </c>
      <c r="K1076" s="22" t="s">
        <v>612</v>
      </c>
    </row>
    <row r="1077" spans="1:11" x14ac:dyDescent="0.2">
      <c r="A1077" s="22" t="s">
        <v>3654</v>
      </c>
      <c r="B1077" s="22" t="s">
        <v>68</v>
      </c>
      <c r="E1077" s="22" t="s">
        <v>3655</v>
      </c>
      <c r="F1077" s="22">
        <v>0.14704800000000001</v>
      </c>
      <c r="G1077" s="22">
        <v>38.084200000000003</v>
      </c>
      <c r="H1077" s="22" t="s">
        <v>79</v>
      </c>
      <c r="I1077" s="22" t="s">
        <v>3656</v>
      </c>
      <c r="J1077" s="22">
        <v>84</v>
      </c>
      <c r="K1077" s="22" t="s">
        <v>3657</v>
      </c>
    </row>
    <row r="1078" spans="1:11" x14ac:dyDescent="0.2">
      <c r="A1078" s="22" t="s">
        <v>3658</v>
      </c>
      <c r="B1078" s="22" t="s">
        <v>68</v>
      </c>
      <c r="E1078" s="22" t="s">
        <v>3659</v>
      </c>
      <c r="F1078" s="22">
        <v>0.147063</v>
      </c>
      <c r="G1078" s="22">
        <v>36.789700000000003</v>
      </c>
      <c r="H1078" s="22" t="s">
        <v>70</v>
      </c>
      <c r="I1078" s="22" t="s">
        <v>3660</v>
      </c>
      <c r="J1078" s="22">
        <v>74</v>
      </c>
      <c r="K1078" s="22" t="s">
        <v>498</v>
      </c>
    </row>
    <row r="1079" spans="1:11" x14ac:dyDescent="0.2">
      <c r="A1079" s="22" t="s">
        <v>3661</v>
      </c>
      <c r="B1079" s="22" t="s">
        <v>68</v>
      </c>
      <c r="E1079" s="22" t="s">
        <v>3662</v>
      </c>
      <c r="F1079" s="22">
        <v>0.14707300000000001</v>
      </c>
      <c r="G1079" s="22">
        <v>37.055700000000002</v>
      </c>
      <c r="H1079" s="22" t="s">
        <v>79</v>
      </c>
      <c r="I1079" s="22" t="s">
        <v>3663</v>
      </c>
      <c r="J1079" s="22">
        <v>77</v>
      </c>
      <c r="K1079" s="22" t="s">
        <v>1231</v>
      </c>
    </row>
    <row r="1080" spans="1:11" x14ac:dyDescent="0.2">
      <c r="A1080" s="22" t="s">
        <v>3664</v>
      </c>
      <c r="B1080" s="22" t="s">
        <v>68</v>
      </c>
      <c r="E1080" s="22" t="s">
        <v>3665</v>
      </c>
      <c r="F1080" s="22">
        <v>0.14707400000000001</v>
      </c>
      <c r="G1080" s="22">
        <v>37.534199999999998</v>
      </c>
      <c r="H1080" s="22" t="s">
        <v>79</v>
      </c>
      <c r="I1080" s="22" t="s">
        <v>3666</v>
      </c>
      <c r="J1080" s="22">
        <v>85</v>
      </c>
      <c r="K1080" s="22" t="s">
        <v>75</v>
      </c>
    </row>
    <row r="1081" spans="1:11" x14ac:dyDescent="0.2">
      <c r="A1081" s="22" t="s">
        <v>3667</v>
      </c>
      <c r="B1081" s="22" t="s">
        <v>68</v>
      </c>
      <c r="E1081" s="22" t="s">
        <v>3668</v>
      </c>
      <c r="F1081" s="22">
        <v>0.147092</v>
      </c>
      <c r="G1081" s="22">
        <v>37.351500000000001</v>
      </c>
      <c r="H1081" s="22" t="s">
        <v>79</v>
      </c>
      <c r="I1081" s="22" t="s">
        <v>3669</v>
      </c>
      <c r="J1081" s="22">
        <v>78</v>
      </c>
      <c r="K1081" s="22" t="s">
        <v>1032</v>
      </c>
    </row>
    <row r="1082" spans="1:11" x14ac:dyDescent="0.2">
      <c r="A1082" s="22" t="s">
        <v>3670</v>
      </c>
      <c r="B1082" s="22" t="s">
        <v>68</v>
      </c>
      <c r="E1082" s="22" t="s">
        <v>3671</v>
      </c>
      <c r="F1082" s="22">
        <v>0.14710200000000001</v>
      </c>
      <c r="G1082" s="22">
        <v>39.186399999999999</v>
      </c>
      <c r="H1082" s="22" t="s">
        <v>79</v>
      </c>
      <c r="I1082" s="22" t="s">
        <v>3672</v>
      </c>
      <c r="J1082" s="22">
        <v>87</v>
      </c>
      <c r="K1082" s="22" t="s">
        <v>3673</v>
      </c>
    </row>
    <row r="1083" spans="1:11" x14ac:dyDescent="0.2">
      <c r="A1083" s="22" t="s">
        <v>3674</v>
      </c>
      <c r="B1083" s="22" t="s">
        <v>68</v>
      </c>
      <c r="E1083" s="22" t="s">
        <v>3675</v>
      </c>
      <c r="F1083" s="22">
        <v>0.14712700000000001</v>
      </c>
      <c r="G1083" s="22">
        <v>37.528100000000002</v>
      </c>
      <c r="H1083" s="22" t="s">
        <v>79</v>
      </c>
      <c r="I1083" s="22" t="s">
        <v>3676</v>
      </c>
      <c r="J1083" s="22">
        <v>85</v>
      </c>
      <c r="K1083" s="22" t="s">
        <v>498</v>
      </c>
    </row>
    <row r="1084" spans="1:11" x14ac:dyDescent="0.2">
      <c r="A1084" s="22" t="s">
        <v>3677</v>
      </c>
      <c r="B1084" s="22" t="s">
        <v>68</v>
      </c>
      <c r="E1084" s="22" t="s">
        <v>3678</v>
      </c>
      <c r="F1084" s="22">
        <v>0.147147</v>
      </c>
      <c r="G1084" s="22">
        <v>38.193800000000003</v>
      </c>
      <c r="H1084" s="22" t="s">
        <v>79</v>
      </c>
      <c r="I1084" s="22" t="s">
        <v>3679</v>
      </c>
      <c r="J1084" s="22">
        <v>72</v>
      </c>
      <c r="K1084" s="22" t="s">
        <v>343</v>
      </c>
    </row>
    <row r="1085" spans="1:11" x14ac:dyDescent="0.2">
      <c r="A1085" s="22" t="s">
        <v>3680</v>
      </c>
      <c r="B1085" s="22" t="s">
        <v>68</v>
      </c>
      <c r="E1085" s="22" t="s">
        <v>3681</v>
      </c>
      <c r="F1085" s="22">
        <v>0.147148</v>
      </c>
      <c r="G1085" s="22">
        <v>50.778100000000002</v>
      </c>
      <c r="H1085" s="22" t="s">
        <v>79</v>
      </c>
      <c r="I1085" s="22" t="s">
        <v>3682</v>
      </c>
      <c r="J1085" s="22">
        <v>69</v>
      </c>
      <c r="K1085" s="22" t="s">
        <v>498</v>
      </c>
    </row>
    <row r="1086" spans="1:11" x14ac:dyDescent="0.2">
      <c r="A1086" s="22" t="s">
        <v>3683</v>
      </c>
      <c r="B1086" s="22" t="s">
        <v>68</v>
      </c>
      <c r="E1086" s="22" t="s">
        <v>3684</v>
      </c>
      <c r="F1086" s="22">
        <v>0.147151</v>
      </c>
      <c r="G1086" s="22">
        <v>34.683399999999999</v>
      </c>
      <c r="H1086" s="22" t="s">
        <v>79</v>
      </c>
      <c r="I1086" s="22" t="s">
        <v>3685</v>
      </c>
      <c r="J1086" s="22">
        <v>82</v>
      </c>
      <c r="K1086" s="22" t="s">
        <v>117</v>
      </c>
    </row>
    <row r="1087" spans="1:11" x14ac:dyDescent="0.2">
      <c r="A1087" s="22" t="s">
        <v>3686</v>
      </c>
      <c r="B1087" s="22" t="s">
        <v>68</v>
      </c>
      <c r="E1087" s="22" t="s">
        <v>3687</v>
      </c>
      <c r="F1087" s="22">
        <v>0.14715600000000001</v>
      </c>
      <c r="G1087" s="22">
        <v>37.929099999999998</v>
      </c>
      <c r="H1087" s="22" t="s">
        <v>79</v>
      </c>
      <c r="I1087" s="22" t="s">
        <v>3688</v>
      </c>
      <c r="J1087" s="22">
        <v>85</v>
      </c>
      <c r="K1087" s="22" t="s">
        <v>2377</v>
      </c>
    </row>
    <row r="1088" spans="1:11" x14ac:dyDescent="0.2">
      <c r="A1088" s="22" t="s">
        <v>3689</v>
      </c>
      <c r="B1088" s="22" t="s">
        <v>68</v>
      </c>
      <c r="E1088" s="22" t="s">
        <v>3690</v>
      </c>
      <c r="F1088" s="22">
        <v>0.14716299999999999</v>
      </c>
      <c r="G1088" s="22">
        <v>36.674999999999997</v>
      </c>
      <c r="H1088" s="22" t="s">
        <v>70</v>
      </c>
      <c r="I1088" s="22" t="s">
        <v>3691</v>
      </c>
      <c r="J1088" s="22">
        <v>74</v>
      </c>
      <c r="K1088" s="22" t="s">
        <v>498</v>
      </c>
    </row>
    <row r="1089" spans="1:11" x14ac:dyDescent="0.2">
      <c r="A1089" s="22" t="s">
        <v>3692</v>
      </c>
      <c r="B1089" s="22" t="s">
        <v>68</v>
      </c>
      <c r="E1089" s="22" t="s">
        <v>3693</v>
      </c>
      <c r="F1089" s="22">
        <v>0.14717</v>
      </c>
      <c r="G1089" s="22">
        <v>36.744599999999998</v>
      </c>
      <c r="H1089" s="22" t="s">
        <v>70</v>
      </c>
      <c r="I1089" s="22" t="s">
        <v>3694</v>
      </c>
      <c r="J1089" s="22">
        <v>74</v>
      </c>
      <c r="K1089" s="22" t="s">
        <v>498</v>
      </c>
    </row>
    <row r="1090" spans="1:11" x14ac:dyDescent="0.2">
      <c r="A1090" s="22" t="s">
        <v>3695</v>
      </c>
      <c r="B1090" s="22" t="s">
        <v>68</v>
      </c>
      <c r="E1090" s="22" t="s">
        <v>3696</v>
      </c>
      <c r="F1090" s="22">
        <v>0.14720800000000001</v>
      </c>
      <c r="G1090" s="22">
        <v>36.122399999999999</v>
      </c>
      <c r="H1090" s="22" t="s">
        <v>79</v>
      </c>
      <c r="I1090" s="22" t="s">
        <v>3697</v>
      </c>
      <c r="J1090" s="22">
        <v>80</v>
      </c>
      <c r="K1090" s="22" t="s">
        <v>2188</v>
      </c>
    </row>
    <row r="1091" spans="1:11" x14ac:dyDescent="0.2">
      <c r="A1091" s="22" t="s">
        <v>3698</v>
      </c>
      <c r="B1091" s="22" t="s">
        <v>68</v>
      </c>
      <c r="E1091" s="22" t="s">
        <v>3699</v>
      </c>
      <c r="F1091" s="22">
        <v>0.14724599999999999</v>
      </c>
      <c r="G1091" s="22">
        <v>37.569099999999999</v>
      </c>
      <c r="H1091" s="22" t="s">
        <v>79</v>
      </c>
      <c r="I1091" s="22" t="s">
        <v>3700</v>
      </c>
      <c r="J1091" s="22">
        <v>85</v>
      </c>
      <c r="K1091" s="22" t="s">
        <v>117</v>
      </c>
    </row>
    <row r="1092" spans="1:11" x14ac:dyDescent="0.2">
      <c r="A1092" s="22" t="s">
        <v>3701</v>
      </c>
      <c r="B1092" s="22" t="s">
        <v>68</v>
      </c>
      <c r="E1092" s="22" t="s">
        <v>3702</v>
      </c>
      <c r="F1092" s="22">
        <v>0.147253</v>
      </c>
      <c r="G1092" s="22">
        <v>37.664400000000001</v>
      </c>
      <c r="H1092" s="22" t="s">
        <v>79</v>
      </c>
      <c r="I1092" s="22" t="s">
        <v>3703</v>
      </c>
      <c r="J1092" s="22">
        <v>74</v>
      </c>
      <c r="K1092" s="22" t="s">
        <v>1101</v>
      </c>
    </row>
    <row r="1093" spans="1:11" x14ac:dyDescent="0.2">
      <c r="A1093" s="22" t="s">
        <v>3704</v>
      </c>
      <c r="B1093" s="22" t="s">
        <v>68</v>
      </c>
      <c r="E1093" s="22" t="s">
        <v>3705</v>
      </c>
      <c r="F1093" s="22">
        <v>0.147282</v>
      </c>
      <c r="G1093" s="22">
        <v>37.537500000000001</v>
      </c>
      <c r="H1093" s="22" t="s">
        <v>79</v>
      </c>
      <c r="I1093" s="22" t="s">
        <v>3706</v>
      </c>
      <c r="J1093" s="22">
        <v>83</v>
      </c>
      <c r="K1093" s="22" t="s">
        <v>572</v>
      </c>
    </row>
    <row r="1094" spans="1:11" x14ac:dyDescent="0.2">
      <c r="A1094" s="22" t="s">
        <v>3707</v>
      </c>
      <c r="B1094" s="22" t="s">
        <v>68</v>
      </c>
      <c r="E1094" s="22" t="s">
        <v>3708</v>
      </c>
      <c r="F1094" s="22">
        <v>0.147317</v>
      </c>
      <c r="G1094" s="22">
        <v>36.993699999999997</v>
      </c>
      <c r="H1094" s="22" t="s">
        <v>70</v>
      </c>
      <c r="I1094" s="22" t="s">
        <v>3709</v>
      </c>
      <c r="J1094" s="22">
        <v>73</v>
      </c>
      <c r="K1094" s="22" t="s">
        <v>3710</v>
      </c>
    </row>
    <row r="1095" spans="1:11" x14ac:dyDescent="0.2">
      <c r="A1095" s="22" t="s">
        <v>3711</v>
      </c>
      <c r="B1095" s="22" t="s">
        <v>68</v>
      </c>
      <c r="E1095" s="22" t="s">
        <v>3712</v>
      </c>
      <c r="F1095" s="22">
        <v>0.14737800000000001</v>
      </c>
      <c r="G1095" s="22">
        <v>37.8367</v>
      </c>
      <c r="H1095" s="22" t="s">
        <v>79</v>
      </c>
      <c r="I1095" s="22" t="s">
        <v>3713</v>
      </c>
      <c r="J1095" s="22">
        <v>78</v>
      </c>
      <c r="K1095" s="22" t="s">
        <v>1214</v>
      </c>
    </row>
    <row r="1096" spans="1:11" x14ac:dyDescent="0.2">
      <c r="A1096" s="22" t="s">
        <v>3714</v>
      </c>
      <c r="B1096" s="22" t="s">
        <v>68</v>
      </c>
      <c r="E1096" s="22" t="s">
        <v>3715</v>
      </c>
      <c r="F1096" s="22">
        <v>0.14746100000000001</v>
      </c>
      <c r="G1096" s="22">
        <v>37.4133</v>
      </c>
      <c r="H1096" s="22" t="s">
        <v>70</v>
      </c>
      <c r="I1096" s="22" t="s">
        <v>3716</v>
      </c>
      <c r="J1096" s="22">
        <v>73</v>
      </c>
      <c r="K1096" s="22" t="s">
        <v>800</v>
      </c>
    </row>
    <row r="1097" spans="1:11" x14ac:dyDescent="0.2">
      <c r="A1097" s="22" t="s">
        <v>3717</v>
      </c>
      <c r="B1097" s="22" t="s">
        <v>68</v>
      </c>
      <c r="E1097" s="22" t="s">
        <v>3718</v>
      </c>
      <c r="F1097" s="22">
        <v>0.147477</v>
      </c>
      <c r="G1097" s="22">
        <v>37.510300000000001</v>
      </c>
      <c r="H1097" s="22" t="s">
        <v>79</v>
      </c>
      <c r="I1097" s="22" t="s">
        <v>3719</v>
      </c>
      <c r="J1097" s="22">
        <v>85</v>
      </c>
      <c r="K1097" s="22" t="s">
        <v>1238</v>
      </c>
    </row>
    <row r="1098" spans="1:11" x14ac:dyDescent="0.2">
      <c r="A1098" s="22" t="s">
        <v>3720</v>
      </c>
      <c r="B1098" s="22" t="s">
        <v>68</v>
      </c>
      <c r="E1098" s="22" t="s">
        <v>3721</v>
      </c>
      <c r="F1098" s="22">
        <v>0.14760400000000001</v>
      </c>
      <c r="G1098" s="22">
        <v>36.301900000000003</v>
      </c>
      <c r="H1098" s="22" t="s">
        <v>79</v>
      </c>
      <c r="I1098" s="22" t="s">
        <v>3722</v>
      </c>
      <c r="J1098" s="22">
        <v>83</v>
      </c>
      <c r="K1098" s="22" t="s">
        <v>109</v>
      </c>
    </row>
    <row r="1099" spans="1:11" x14ac:dyDescent="0.2">
      <c r="A1099" s="22" t="s">
        <v>3723</v>
      </c>
      <c r="B1099" s="22" t="s">
        <v>68</v>
      </c>
      <c r="E1099" s="22" t="s">
        <v>3724</v>
      </c>
      <c r="F1099" s="22">
        <v>0.14769699999999999</v>
      </c>
      <c r="G1099" s="22">
        <v>36.844999999999999</v>
      </c>
      <c r="H1099" s="22" t="s">
        <v>79</v>
      </c>
      <c r="I1099" s="22" t="s">
        <v>3725</v>
      </c>
      <c r="J1099" s="22">
        <v>74</v>
      </c>
      <c r="K1099" s="22" t="s">
        <v>1214</v>
      </c>
    </row>
    <row r="1100" spans="1:11" x14ac:dyDescent="0.2">
      <c r="A1100" s="22" t="s">
        <v>3726</v>
      </c>
      <c r="B1100" s="22" t="s">
        <v>68</v>
      </c>
      <c r="E1100" s="22" t="s">
        <v>3727</v>
      </c>
      <c r="F1100" s="22">
        <v>0.147761</v>
      </c>
      <c r="G1100" s="22">
        <v>37.137</v>
      </c>
      <c r="H1100" s="22" t="s">
        <v>70</v>
      </c>
      <c r="I1100" s="22" t="s">
        <v>3728</v>
      </c>
      <c r="J1100" s="22">
        <v>75</v>
      </c>
      <c r="K1100" s="22" t="s">
        <v>964</v>
      </c>
    </row>
    <row r="1101" spans="1:11" x14ac:dyDescent="0.2">
      <c r="A1101" s="22" t="s">
        <v>3729</v>
      </c>
      <c r="B1101" s="22" t="s">
        <v>68</v>
      </c>
      <c r="E1101" s="22" t="s">
        <v>3730</v>
      </c>
      <c r="F1101" s="22">
        <v>0.14782300000000001</v>
      </c>
      <c r="G1101" s="22">
        <v>37.5747</v>
      </c>
      <c r="H1101" s="22" t="s">
        <v>70</v>
      </c>
      <c r="I1101" s="22" t="s">
        <v>3731</v>
      </c>
      <c r="J1101" s="22">
        <v>82</v>
      </c>
      <c r="K1101" s="22" t="s">
        <v>1540</v>
      </c>
    </row>
    <row r="1102" spans="1:11" x14ac:dyDescent="0.2">
      <c r="A1102" s="22" t="s">
        <v>3732</v>
      </c>
      <c r="B1102" s="22" t="s">
        <v>68</v>
      </c>
      <c r="E1102" s="22" t="s">
        <v>3733</v>
      </c>
      <c r="F1102" s="22">
        <v>0.14782999999999999</v>
      </c>
      <c r="G1102" s="22">
        <v>37.526200000000003</v>
      </c>
      <c r="H1102" s="22" t="s">
        <v>79</v>
      </c>
      <c r="I1102" s="22" t="s">
        <v>3734</v>
      </c>
      <c r="J1102" s="22">
        <v>85</v>
      </c>
      <c r="K1102" s="22" t="s">
        <v>1238</v>
      </c>
    </row>
    <row r="1103" spans="1:11" x14ac:dyDescent="0.2">
      <c r="A1103" s="22" t="s">
        <v>3735</v>
      </c>
      <c r="B1103" s="22" t="s">
        <v>68</v>
      </c>
      <c r="E1103" s="22" t="s">
        <v>3736</v>
      </c>
      <c r="F1103" s="22">
        <v>0.14783499999999999</v>
      </c>
      <c r="G1103" s="22">
        <v>37.600700000000003</v>
      </c>
      <c r="H1103" s="22" t="s">
        <v>79</v>
      </c>
      <c r="I1103" s="22" t="s">
        <v>3737</v>
      </c>
      <c r="J1103" s="22">
        <v>84</v>
      </c>
      <c r="K1103" s="22" t="s">
        <v>101</v>
      </c>
    </row>
    <row r="1104" spans="1:11" x14ac:dyDescent="0.2">
      <c r="A1104" s="22" t="s">
        <v>3738</v>
      </c>
      <c r="B1104" s="22" t="s">
        <v>68</v>
      </c>
      <c r="E1104" s="22" t="s">
        <v>3739</v>
      </c>
      <c r="F1104" s="22">
        <v>0.147896</v>
      </c>
      <c r="G1104" s="22">
        <v>36.021299999999997</v>
      </c>
      <c r="H1104" s="22" t="s">
        <v>79</v>
      </c>
      <c r="I1104" s="22" t="s">
        <v>3740</v>
      </c>
      <c r="J1104" s="22">
        <v>80</v>
      </c>
      <c r="K1104" s="22" t="s">
        <v>453</v>
      </c>
    </row>
    <row r="1105" spans="1:11" x14ac:dyDescent="0.2">
      <c r="A1105" s="22" t="s">
        <v>3741</v>
      </c>
      <c r="B1105" s="22" t="s">
        <v>68</v>
      </c>
      <c r="E1105" s="22" t="s">
        <v>3742</v>
      </c>
      <c r="F1105" s="22">
        <v>0.14794099999999999</v>
      </c>
      <c r="G1105" s="22">
        <v>36.780200000000001</v>
      </c>
      <c r="H1105" s="22" t="s">
        <v>70</v>
      </c>
      <c r="I1105" s="22" t="s">
        <v>3743</v>
      </c>
      <c r="J1105" s="22">
        <v>60</v>
      </c>
      <c r="K1105" s="22" t="s">
        <v>3744</v>
      </c>
    </row>
    <row r="1106" spans="1:11" x14ac:dyDescent="0.2">
      <c r="A1106" s="22" t="s">
        <v>3745</v>
      </c>
      <c r="B1106" s="22" t="s">
        <v>68</v>
      </c>
      <c r="E1106" s="22" t="s">
        <v>3746</v>
      </c>
      <c r="F1106" s="22">
        <v>0.148009</v>
      </c>
      <c r="G1106" s="22">
        <v>35.4026</v>
      </c>
      <c r="H1106" s="22" t="s">
        <v>79</v>
      </c>
      <c r="I1106" s="22" t="s">
        <v>3747</v>
      </c>
      <c r="J1106" s="22">
        <v>76</v>
      </c>
      <c r="K1106" s="22" t="s">
        <v>777</v>
      </c>
    </row>
    <row r="1107" spans="1:11" x14ac:dyDescent="0.2">
      <c r="A1107" s="22" t="s">
        <v>3748</v>
      </c>
      <c r="B1107" s="22" t="s">
        <v>68</v>
      </c>
      <c r="E1107" s="22" t="s">
        <v>3749</v>
      </c>
      <c r="F1107" s="22">
        <v>0.148011</v>
      </c>
      <c r="G1107" s="22">
        <v>35.4041</v>
      </c>
      <c r="H1107" s="22" t="s">
        <v>79</v>
      </c>
      <c r="I1107" s="22" t="s">
        <v>3750</v>
      </c>
      <c r="J1107" s="22">
        <v>75</v>
      </c>
      <c r="K1107" s="22" t="s">
        <v>291</v>
      </c>
    </row>
    <row r="1108" spans="1:11" x14ac:dyDescent="0.2">
      <c r="A1108" s="22" t="s">
        <v>3751</v>
      </c>
      <c r="B1108" s="22" t="s">
        <v>68</v>
      </c>
      <c r="E1108" s="22" t="s">
        <v>3752</v>
      </c>
      <c r="F1108" s="22">
        <v>0.14807400000000001</v>
      </c>
      <c r="G1108" s="22">
        <v>36.639099999999999</v>
      </c>
      <c r="H1108" s="22" t="s">
        <v>70</v>
      </c>
      <c r="I1108" s="22" t="s">
        <v>3753</v>
      </c>
      <c r="J1108" s="22">
        <v>74</v>
      </c>
      <c r="K1108" s="22" t="s">
        <v>498</v>
      </c>
    </row>
    <row r="1109" spans="1:11" x14ac:dyDescent="0.2">
      <c r="A1109" s="22" t="s">
        <v>3754</v>
      </c>
      <c r="B1109" s="22" t="s">
        <v>68</v>
      </c>
      <c r="E1109" s="22" t="s">
        <v>3755</v>
      </c>
      <c r="F1109" s="22">
        <v>0.14808099999999999</v>
      </c>
      <c r="G1109" s="22">
        <v>36.348300000000002</v>
      </c>
      <c r="H1109" s="22" t="s">
        <v>79</v>
      </c>
      <c r="I1109" s="22" t="s">
        <v>3756</v>
      </c>
      <c r="J1109" s="22">
        <v>81</v>
      </c>
      <c r="K1109" s="22" t="s">
        <v>3757</v>
      </c>
    </row>
    <row r="1110" spans="1:11" x14ac:dyDescent="0.2">
      <c r="A1110" s="22" t="s">
        <v>3758</v>
      </c>
      <c r="B1110" s="22" t="s">
        <v>68</v>
      </c>
      <c r="E1110" s="22" t="s">
        <v>3759</v>
      </c>
      <c r="F1110" s="22">
        <v>0.14809900000000001</v>
      </c>
      <c r="G1110" s="22">
        <v>40.253500000000003</v>
      </c>
      <c r="H1110" s="22" t="s">
        <v>79</v>
      </c>
      <c r="I1110" s="22" t="s">
        <v>3760</v>
      </c>
      <c r="J1110" s="22">
        <v>87</v>
      </c>
      <c r="K1110" s="22" t="s">
        <v>3532</v>
      </c>
    </row>
    <row r="1111" spans="1:11" x14ac:dyDescent="0.2">
      <c r="A1111" s="22" t="s">
        <v>3761</v>
      </c>
      <c r="B1111" s="22" t="s">
        <v>68</v>
      </c>
      <c r="E1111" s="22" t="s">
        <v>3762</v>
      </c>
      <c r="F1111" s="22">
        <v>0.14810599999999999</v>
      </c>
      <c r="G1111" s="22">
        <v>36.865499999999997</v>
      </c>
      <c r="H1111" s="22" t="s">
        <v>79</v>
      </c>
      <c r="I1111" s="22" t="s">
        <v>3763</v>
      </c>
      <c r="J1111" s="22">
        <v>77</v>
      </c>
      <c r="K1111" s="22" t="s">
        <v>1231</v>
      </c>
    </row>
    <row r="1112" spans="1:11" x14ac:dyDescent="0.2">
      <c r="A1112" s="22" t="s">
        <v>3764</v>
      </c>
      <c r="B1112" s="22" t="s">
        <v>68</v>
      </c>
      <c r="E1112" s="22" t="s">
        <v>3765</v>
      </c>
      <c r="F1112" s="22">
        <v>0.14815600000000001</v>
      </c>
      <c r="G1112" s="22">
        <v>40.021999999999998</v>
      </c>
      <c r="H1112" s="22" t="s">
        <v>79</v>
      </c>
      <c r="I1112" s="22" t="s">
        <v>3766</v>
      </c>
      <c r="J1112" s="22">
        <v>87</v>
      </c>
      <c r="K1112" s="22" t="s">
        <v>3532</v>
      </c>
    </row>
    <row r="1113" spans="1:11" x14ac:dyDescent="0.2">
      <c r="A1113" s="22" t="s">
        <v>3767</v>
      </c>
      <c r="B1113" s="22" t="s">
        <v>68</v>
      </c>
      <c r="E1113" s="22" t="s">
        <v>3768</v>
      </c>
      <c r="F1113" s="22">
        <v>0.148233</v>
      </c>
      <c r="G1113" s="22">
        <v>34.727800000000002</v>
      </c>
      <c r="H1113" s="22" t="s">
        <v>79</v>
      </c>
      <c r="I1113" s="22" t="s">
        <v>3769</v>
      </c>
      <c r="J1113" s="22">
        <v>82</v>
      </c>
      <c r="K1113" s="22" t="s">
        <v>117</v>
      </c>
    </row>
    <row r="1114" spans="1:11" x14ac:dyDescent="0.2">
      <c r="A1114" s="22" t="s">
        <v>3770</v>
      </c>
      <c r="B1114" s="22" t="s">
        <v>68</v>
      </c>
      <c r="E1114" s="22" t="s">
        <v>3771</v>
      </c>
      <c r="F1114" s="22">
        <v>0.148343</v>
      </c>
      <c r="G1114" s="22">
        <v>37.267699999999998</v>
      </c>
      <c r="H1114" s="22" t="s">
        <v>79</v>
      </c>
      <c r="I1114" s="22" t="s">
        <v>3772</v>
      </c>
      <c r="J1114" s="22">
        <v>78</v>
      </c>
      <c r="K1114" s="22" t="s">
        <v>3773</v>
      </c>
    </row>
    <row r="1115" spans="1:11" x14ac:dyDescent="0.2">
      <c r="A1115" s="22" t="s">
        <v>3774</v>
      </c>
      <c r="B1115" s="22" t="s">
        <v>68</v>
      </c>
      <c r="E1115" s="22" t="s">
        <v>3775</v>
      </c>
      <c r="F1115" s="22">
        <v>0.148395</v>
      </c>
      <c r="G1115" s="22">
        <v>44.415199999999999</v>
      </c>
      <c r="H1115" s="22" t="s">
        <v>79</v>
      </c>
      <c r="I1115" s="22" t="s">
        <v>3776</v>
      </c>
      <c r="J1115" s="22">
        <v>88</v>
      </c>
      <c r="K1115" s="22" t="s">
        <v>1214</v>
      </c>
    </row>
    <row r="1116" spans="1:11" x14ac:dyDescent="0.2">
      <c r="A1116" s="22" t="s">
        <v>3777</v>
      </c>
      <c r="B1116" s="22" t="s">
        <v>68</v>
      </c>
      <c r="E1116" s="22" t="s">
        <v>3778</v>
      </c>
      <c r="F1116" s="22">
        <v>0.148428</v>
      </c>
      <c r="G1116" s="22">
        <v>36.761299999999999</v>
      </c>
      <c r="H1116" s="22" t="s">
        <v>79</v>
      </c>
      <c r="I1116" s="22" t="s">
        <v>3779</v>
      </c>
      <c r="J1116" s="22">
        <v>74</v>
      </c>
      <c r="K1116" s="22" t="s">
        <v>117</v>
      </c>
    </row>
    <row r="1117" spans="1:11" x14ac:dyDescent="0.2">
      <c r="A1117" s="22" t="s">
        <v>3780</v>
      </c>
      <c r="B1117" s="22" t="s">
        <v>68</v>
      </c>
      <c r="E1117" s="22" t="s">
        <v>3781</v>
      </c>
      <c r="F1117" s="22">
        <v>0.14845</v>
      </c>
      <c r="G1117" s="22">
        <v>34.970700000000001</v>
      </c>
      <c r="H1117" s="22" t="s">
        <v>79</v>
      </c>
      <c r="I1117" s="22" t="s">
        <v>3782</v>
      </c>
      <c r="J1117" s="22">
        <v>83</v>
      </c>
      <c r="K1117" s="22" t="s">
        <v>125</v>
      </c>
    </row>
    <row r="1118" spans="1:11" x14ac:dyDescent="0.2">
      <c r="A1118" s="22" t="s">
        <v>3783</v>
      </c>
      <c r="B1118" s="22" t="s">
        <v>68</v>
      </c>
      <c r="E1118" s="22" t="s">
        <v>3784</v>
      </c>
      <c r="F1118" s="22">
        <v>0.14851200000000001</v>
      </c>
      <c r="G1118" s="22">
        <v>37.607700000000001</v>
      </c>
      <c r="H1118" s="22" t="s">
        <v>79</v>
      </c>
      <c r="I1118" s="22" t="s">
        <v>3785</v>
      </c>
      <c r="J1118" s="22">
        <v>82</v>
      </c>
      <c r="K1118" s="22" t="s">
        <v>1231</v>
      </c>
    </row>
    <row r="1119" spans="1:11" x14ac:dyDescent="0.2">
      <c r="A1119" s="22" t="s">
        <v>3786</v>
      </c>
      <c r="B1119" s="22" t="s">
        <v>68</v>
      </c>
      <c r="E1119" s="22" t="s">
        <v>3787</v>
      </c>
      <c r="F1119" s="22">
        <v>0.14851800000000001</v>
      </c>
      <c r="G1119" s="22">
        <v>37.600200000000001</v>
      </c>
      <c r="H1119" s="22" t="s">
        <v>79</v>
      </c>
      <c r="I1119" s="22" t="s">
        <v>3788</v>
      </c>
      <c r="J1119" s="22">
        <v>85</v>
      </c>
      <c r="K1119" s="22" t="s">
        <v>371</v>
      </c>
    </row>
    <row r="1120" spans="1:11" x14ac:dyDescent="0.2">
      <c r="A1120" s="22" t="s">
        <v>3789</v>
      </c>
      <c r="B1120" s="22" t="s">
        <v>68</v>
      </c>
      <c r="E1120" s="22" t="s">
        <v>3790</v>
      </c>
      <c r="F1120" s="22">
        <v>0.14855299999999999</v>
      </c>
      <c r="G1120" s="22">
        <v>39.0473</v>
      </c>
      <c r="H1120" s="22" t="s">
        <v>79</v>
      </c>
      <c r="I1120" s="22" t="s">
        <v>3791</v>
      </c>
      <c r="J1120" s="22">
        <v>83</v>
      </c>
      <c r="K1120" s="22" t="s">
        <v>3792</v>
      </c>
    </row>
    <row r="1121" spans="1:11" x14ac:dyDescent="0.2">
      <c r="A1121" s="22" t="s">
        <v>3793</v>
      </c>
      <c r="B1121" s="22" t="s">
        <v>68</v>
      </c>
      <c r="E1121" s="22" t="s">
        <v>3794</v>
      </c>
      <c r="F1121" s="22">
        <v>0.148592</v>
      </c>
      <c r="G1121" s="22">
        <v>37.615099999999998</v>
      </c>
      <c r="H1121" s="22" t="s">
        <v>79</v>
      </c>
      <c r="I1121" s="22" t="s">
        <v>3795</v>
      </c>
      <c r="J1121" s="22">
        <v>84</v>
      </c>
      <c r="K1121" s="22" t="s">
        <v>101</v>
      </c>
    </row>
    <row r="1122" spans="1:11" x14ac:dyDescent="0.2">
      <c r="A1122" s="22" t="s">
        <v>3796</v>
      </c>
      <c r="B1122" s="22" t="s">
        <v>68</v>
      </c>
      <c r="E1122" s="22" t="s">
        <v>3797</v>
      </c>
      <c r="F1122" s="22">
        <v>0.148617</v>
      </c>
      <c r="G1122" s="22">
        <v>38.2453</v>
      </c>
      <c r="H1122" s="22" t="s">
        <v>79</v>
      </c>
      <c r="I1122" s="22" t="s">
        <v>3798</v>
      </c>
      <c r="J1122" s="22">
        <v>83</v>
      </c>
      <c r="K1122" s="22" t="s">
        <v>2424</v>
      </c>
    </row>
    <row r="1123" spans="1:11" x14ac:dyDescent="0.2">
      <c r="A1123" s="22" t="s">
        <v>3799</v>
      </c>
      <c r="B1123" s="22" t="s">
        <v>68</v>
      </c>
      <c r="E1123" s="22" t="s">
        <v>3800</v>
      </c>
      <c r="F1123" s="22">
        <v>0.148643</v>
      </c>
      <c r="G1123" s="22">
        <v>37.14</v>
      </c>
      <c r="H1123" s="22" t="s">
        <v>70</v>
      </c>
      <c r="I1123" s="22" t="s">
        <v>3801</v>
      </c>
      <c r="J1123" s="22">
        <v>74</v>
      </c>
      <c r="K1123" s="22" t="s">
        <v>3657</v>
      </c>
    </row>
    <row r="1124" spans="1:11" x14ac:dyDescent="0.2">
      <c r="A1124" s="22" t="s">
        <v>3802</v>
      </c>
      <c r="B1124" s="22" t="s">
        <v>68</v>
      </c>
      <c r="E1124" s="22" t="s">
        <v>3803</v>
      </c>
      <c r="F1124" s="22">
        <v>0.1487</v>
      </c>
      <c r="G1124" s="22">
        <v>37.048400000000001</v>
      </c>
      <c r="H1124" s="22" t="s">
        <v>79</v>
      </c>
      <c r="I1124" s="22" t="s">
        <v>3804</v>
      </c>
      <c r="J1124" s="22">
        <v>78</v>
      </c>
      <c r="K1124" s="22" t="s">
        <v>1402</v>
      </c>
    </row>
    <row r="1125" spans="1:11" x14ac:dyDescent="0.2">
      <c r="A1125" s="22" t="s">
        <v>3805</v>
      </c>
      <c r="B1125" s="22" t="s">
        <v>68</v>
      </c>
      <c r="E1125" s="22" t="s">
        <v>3806</v>
      </c>
      <c r="F1125" s="22">
        <v>0.14876500000000001</v>
      </c>
      <c r="G1125" s="22">
        <v>37.713200000000001</v>
      </c>
      <c r="H1125" s="22" t="s">
        <v>79</v>
      </c>
      <c r="I1125" s="22" t="s">
        <v>3807</v>
      </c>
      <c r="J1125" s="22">
        <v>85</v>
      </c>
      <c r="K1125" s="22" t="s">
        <v>1514</v>
      </c>
    </row>
    <row r="1126" spans="1:11" x14ac:dyDescent="0.2">
      <c r="A1126" s="22" t="s">
        <v>3808</v>
      </c>
      <c r="B1126" s="22" t="s">
        <v>68</v>
      </c>
      <c r="E1126" s="22" t="s">
        <v>3809</v>
      </c>
      <c r="F1126" s="22">
        <v>0.14877199999999999</v>
      </c>
      <c r="G1126" s="22">
        <v>35.497900000000001</v>
      </c>
      <c r="H1126" s="22" t="s">
        <v>79</v>
      </c>
      <c r="I1126" s="22" t="s">
        <v>3810</v>
      </c>
      <c r="J1126" s="22">
        <v>82</v>
      </c>
      <c r="K1126" s="22" t="s">
        <v>832</v>
      </c>
    </row>
    <row r="1127" spans="1:11" x14ac:dyDescent="0.2">
      <c r="A1127" s="22" t="s">
        <v>3811</v>
      </c>
      <c r="B1127" s="22" t="s">
        <v>68</v>
      </c>
      <c r="E1127" s="22" t="s">
        <v>3812</v>
      </c>
      <c r="F1127" s="22">
        <v>0.14877599999999999</v>
      </c>
      <c r="G1127" s="22">
        <v>37.720500000000001</v>
      </c>
      <c r="H1127" s="22" t="s">
        <v>79</v>
      </c>
      <c r="I1127" s="22" t="s">
        <v>3813</v>
      </c>
      <c r="J1127" s="22">
        <v>85</v>
      </c>
      <c r="K1127" s="22" t="s">
        <v>1540</v>
      </c>
    </row>
    <row r="1128" spans="1:11" x14ac:dyDescent="0.2">
      <c r="A1128" s="22" t="s">
        <v>3814</v>
      </c>
      <c r="B1128" s="22" t="s">
        <v>68</v>
      </c>
      <c r="E1128" s="22" t="s">
        <v>3815</v>
      </c>
      <c r="F1128" s="22">
        <v>0.14877799999999999</v>
      </c>
      <c r="G1128" s="22">
        <v>37.545200000000001</v>
      </c>
      <c r="H1128" s="22" t="s">
        <v>79</v>
      </c>
      <c r="I1128" s="22" t="s">
        <v>3816</v>
      </c>
      <c r="J1128" s="22">
        <v>73</v>
      </c>
      <c r="K1128" s="22" t="s">
        <v>3817</v>
      </c>
    </row>
    <row r="1129" spans="1:11" x14ac:dyDescent="0.2">
      <c r="A1129" s="22" t="s">
        <v>3818</v>
      </c>
      <c r="B1129" s="22" t="s">
        <v>68</v>
      </c>
      <c r="E1129" s="22" t="s">
        <v>3819</v>
      </c>
      <c r="F1129" s="22">
        <v>0.14880299999999999</v>
      </c>
      <c r="G1129" s="22">
        <v>37.708199999999998</v>
      </c>
      <c r="H1129" s="22" t="s">
        <v>79</v>
      </c>
      <c r="I1129" s="22" t="s">
        <v>3820</v>
      </c>
      <c r="J1129" s="22">
        <v>85</v>
      </c>
      <c r="K1129" s="22" t="s">
        <v>109</v>
      </c>
    </row>
    <row r="1130" spans="1:11" x14ac:dyDescent="0.2">
      <c r="A1130" s="22" t="s">
        <v>3821</v>
      </c>
      <c r="B1130" s="22" t="s">
        <v>68</v>
      </c>
      <c r="E1130" s="22" t="s">
        <v>3822</v>
      </c>
      <c r="F1130" s="22">
        <v>0.148814</v>
      </c>
      <c r="G1130" s="22">
        <v>34.861600000000003</v>
      </c>
      <c r="H1130" s="22" t="s">
        <v>79</v>
      </c>
      <c r="I1130" s="22" t="s">
        <v>3823</v>
      </c>
      <c r="J1130" s="22">
        <v>83</v>
      </c>
      <c r="K1130" s="22" t="s">
        <v>125</v>
      </c>
    </row>
    <row r="1131" spans="1:11" x14ac:dyDescent="0.2">
      <c r="A1131" s="22" t="s">
        <v>3824</v>
      </c>
      <c r="B1131" s="22" t="s">
        <v>68</v>
      </c>
      <c r="E1131" s="22" t="s">
        <v>3825</v>
      </c>
      <c r="F1131" s="22">
        <v>0.14887900000000001</v>
      </c>
      <c r="G1131" s="22">
        <v>37.703800000000001</v>
      </c>
      <c r="H1131" s="22" t="s">
        <v>79</v>
      </c>
      <c r="I1131" s="22" t="s">
        <v>3826</v>
      </c>
      <c r="J1131" s="22">
        <v>85</v>
      </c>
      <c r="K1131" s="22" t="s">
        <v>109</v>
      </c>
    </row>
    <row r="1132" spans="1:11" x14ac:dyDescent="0.2">
      <c r="A1132" s="22" t="s">
        <v>3827</v>
      </c>
      <c r="B1132" s="22" t="s">
        <v>68</v>
      </c>
      <c r="E1132" s="22" t="s">
        <v>3828</v>
      </c>
      <c r="F1132" s="22">
        <v>0.14890800000000001</v>
      </c>
      <c r="G1132" s="22">
        <v>37.699800000000003</v>
      </c>
      <c r="H1132" s="22" t="s">
        <v>79</v>
      </c>
      <c r="I1132" s="22" t="s">
        <v>3829</v>
      </c>
      <c r="J1132" s="22">
        <v>85</v>
      </c>
      <c r="K1132" s="22" t="s">
        <v>109</v>
      </c>
    </row>
    <row r="1133" spans="1:11" x14ac:dyDescent="0.2">
      <c r="A1133" s="22" t="s">
        <v>3830</v>
      </c>
      <c r="B1133" s="22" t="s">
        <v>68</v>
      </c>
      <c r="E1133" s="22" t="s">
        <v>3831</v>
      </c>
      <c r="F1133" s="22">
        <v>0.14891799999999999</v>
      </c>
      <c r="G1133" s="22">
        <v>36.664499999999997</v>
      </c>
      <c r="H1133" s="22" t="s">
        <v>79</v>
      </c>
      <c r="I1133" s="22" t="s">
        <v>3832</v>
      </c>
      <c r="J1133" s="22">
        <v>73</v>
      </c>
      <c r="K1133" s="22" t="s">
        <v>3833</v>
      </c>
    </row>
    <row r="1134" spans="1:11" x14ac:dyDescent="0.2">
      <c r="A1134" s="22" t="s">
        <v>3834</v>
      </c>
      <c r="B1134" s="22" t="s">
        <v>68</v>
      </c>
      <c r="E1134" s="22" t="s">
        <v>3835</v>
      </c>
      <c r="F1134" s="22">
        <v>0.14895900000000001</v>
      </c>
      <c r="G1134" s="22">
        <v>36.6524</v>
      </c>
      <c r="H1134" s="22" t="s">
        <v>79</v>
      </c>
      <c r="I1134" s="22" t="s">
        <v>3836</v>
      </c>
      <c r="J1134" s="22">
        <v>73</v>
      </c>
      <c r="K1134" s="22" t="s">
        <v>3837</v>
      </c>
    </row>
    <row r="1135" spans="1:11" x14ac:dyDescent="0.2">
      <c r="A1135" s="22" t="s">
        <v>3838</v>
      </c>
      <c r="B1135" s="22" t="s">
        <v>68</v>
      </c>
      <c r="E1135" s="22" t="s">
        <v>3839</v>
      </c>
      <c r="F1135" s="22">
        <v>0.14896100000000001</v>
      </c>
      <c r="G1135" s="22">
        <v>38.444299999999998</v>
      </c>
      <c r="H1135" s="22" t="s">
        <v>79</v>
      </c>
      <c r="I1135" s="22" t="s">
        <v>3840</v>
      </c>
      <c r="J1135" s="22">
        <v>85</v>
      </c>
      <c r="K1135" s="22" t="s">
        <v>128</v>
      </c>
    </row>
    <row r="1136" spans="1:11" x14ac:dyDescent="0.2">
      <c r="A1136" s="22" t="s">
        <v>3841</v>
      </c>
      <c r="B1136" s="22" t="s">
        <v>68</v>
      </c>
      <c r="E1136" s="22" t="s">
        <v>3842</v>
      </c>
      <c r="F1136" s="22">
        <v>0.14896400000000001</v>
      </c>
      <c r="G1136" s="22">
        <v>36.650500000000001</v>
      </c>
      <c r="H1136" s="22" t="s">
        <v>79</v>
      </c>
      <c r="I1136" s="22" t="s">
        <v>3843</v>
      </c>
      <c r="J1136" s="22">
        <v>95</v>
      </c>
      <c r="K1136" s="22" t="s">
        <v>3844</v>
      </c>
    </row>
    <row r="1137" spans="1:11" x14ac:dyDescent="0.2">
      <c r="A1137" s="22" t="s">
        <v>3845</v>
      </c>
      <c r="B1137" s="22" t="s">
        <v>68</v>
      </c>
      <c r="E1137" s="22" t="s">
        <v>3846</v>
      </c>
      <c r="F1137" s="22">
        <v>0.14899100000000001</v>
      </c>
      <c r="G1137" s="22">
        <v>37.694899999999997</v>
      </c>
      <c r="H1137" s="22" t="s">
        <v>79</v>
      </c>
      <c r="I1137" s="22" t="s">
        <v>3847</v>
      </c>
      <c r="J1137" s="22">
        <v>85</v>
      </c>
      <c r="K1137" s="22" t="s">
        <v>1540</v>
      </c>
    </row>
    <row r="1138" spans="1:11" x14ac:dyDescent="0.2">
      <c r="A1138" s="22" t="s">
        <v>3848</v>
      </c>
      <c r="B1138" s="22" t="s">
        <v>68</v>
      </c>
      <c r="E1138" s="22" t="s">
        <v>3849</v>
      </c>
      <c r="F1138" s="22">
        <v>0.149011</v>
      </c>
      <c r="G1138" s="22">
        <v>37.7898</v>
      </c>
      <c r="H1138" s="22" t="s">
        <v>79</v>
      </c>
      <c r="I1138" s="22" t="s">
        <v>3850</v>
      </c>
      <c r="J1138" s="22">
        <v>82</v>
      </c>
      <c r="K1138" s="22" t="s">
        <v>3851</v>
      </c>
    </row>
    <row r="1139" spans="1:11" x14ac:dyDescent="0.2">
      <c r="A1139" s="22" t="s">
        <v>3852</v>
      </c>
      <c r="B1139" s="22" t="s">
        <v>68</v>
      </c>
      <c r="E1139" s="22" t="s">
        <v>3853</v>
      </c>
      <c r="F1139" s="22">
        <v>0.14901600000000001</v>
      </c>
      <c r="G1139" s="22">
        <v>37.067799999999998</v>
      </c>
      <c r="H1139" s="22" t="s">
        <v>79</v>
      </c>
      <c r="I1139" s="22" t="s">
        <v>3854</v>
      </c>
      <c r="J1139" s="22">
        <v>61</v>
      </c>
      <c r="K1139" s="22" t="s">
        <v>510</v>
      </c>
    </row>
    <row r="1140" spans="1:11" x14ac:dyDescent="0.2">
      <c r="A1140" s="22" t="s">
        <v>3855</v>
      </c>
      <c r="B1140" s="22" t="s">
        <v>68</v>
      </c>
      <c r="E1140" s="22" t="s">
        <v>3856</v>
      </c>
      <c r="F1140" s="22">
        <v>0.14902199999999999</v>
      </c>
      <c r="G1140" s="22">
        <v>35.017000000000003</v>
      </c>
      <c r="H1140" s="22" t="s">
        <v>79</v>
      </c>
      <c r="I1140" s="22" t="s">
        <v>3857</v>
      </c>
      <c r="J1140" s="22">
        <v>83</v>
      </c>
      <c r="K1140" s="22" t="s">
        <v>1204</v>
      </c>
    </row>
    <row r="1141" spans="1:11" x14ac:dyDescent="0.2">
      <c r="A1141" s="22" t="s">
        <v>3858</v>
      </c>
      <c r="B1141" s="22" t="s">
        <v>68</v>
      </c>
      <c r="E1141" s="22" t="s">
        <v>3859</v>
      </c>
      <c r="F1141" s="22">
        <v>0.149114</v>
      </c>
      <c r="G1141" s="22">
        <v>37.443199999999997</v>
      </c>
      <c r="H1141" s="22" t="s">
        <v>79</v>
      </c>
      <c r="I1141" s="22" t="s">
        <v>3860</v>
      </c>
      <c r="J1141" s="22">
        <v>80</v>
      </c>
      <c r="K1141" s="22" t="s">
        <v>137</v>
      </c>
    </row>
    <row r="1142" spans="1:11" x14ac:dyDescent="0.2">
      <c r="A1142" s="22" t="s">
        <v>3861</v>
      </c>
      <c r="B1142" s="22" t="s">
        <v>68</v>
      </c>
      <c r="E1142" s="22" t="s">
        <v>3862</v>
      </c>
      <c r="F1142" s="22">
        <v>0.14921599999999999</v>
      </c>
      <c r="G1142" s="22">
        <v>36.6676</v>
      </c>
      <c r="H1142" s="22" t="s">
        <v>70</v>
      </c>
      <c r="I1142" s="22" t="s">
        <v>3863</v>
      </c>
      <c r="J1142" s="22">
        <v>74</v>
      </c>
      <c r="K1142" s="22" t="s">
        <v>498</v>
      </c>
    </row>
    <row r="1143" spans="1:11" x14ac:dyDescent="0.2">
      <c r="A1143" s="22" t="s">
        <v>3864</v>
      </c>
      <c r="B1143" s="22" t="s">
        <v>68</v>
      </c>
      <c r="E1143" s="22" t="s">
        <v>3865</v>
      </c>
      <c r="F1143" s="22">
        <v>0.14921999999999999</v>
      </c>
      <c r="G1143" s="22">
        <v>36.071599999999997</v>
      </c>
      <c r="H1143" s="22" t="s">
        <v>79</v>
      </c>
      <c r="I1143" s="22" t="s">
        <v>3866</v>
      </c>
      <c r="J1143" s="22">
        <v>74</v>
      </c>
      <c r="K1143" s="22" t="s">
        <v>1214</v>
      </c>
    </row>
    <row r="1144" spans="1:11" x14ac:dyDescent="0.2">
      <c r="A1144" s="22" t="s">
        <v>3867</v>
      </c>
      <c r="B1144" s="22" t="s">
        <v>68</v>
      </c>
      <c r="E1144" s="22" t="s">
        <v>3868</v>
      </c>
      <c r="F1144" s="22">
        <v>0.149227</v>
      </c>
      <c r="G1144" s="22">
        <v>38.177399999999999</v>
      </c>
      <c r="H1144" s="22" t="s">
        <v>79</v>
      </c>
      <c r="I1144" s="22" t="s">
        <v>3869</v>
      </c>
      <c r="J1144" s="22">
        <v>86</v>
      </c>
      <c r="K1144" s="22" t="s">
        <v>485</v>
      </c>
    </row>
    <row r="1145" spans="1:11" x14ac:dyDescent="0.2">
      <c r="A1145" s="22" t="s">
        <v>3870</v>
      </c>
      <c r="B1145" s="22" t="s">
        <v>68</v>
      </c>
      <c r="E1145" s="22" t="s">
        <v>3871</v>
      </c>
      <c r="F1145" s="22">
        <v>0.14923500000000001</v>
      </c>
      <c r="G1145" s="22">
        <v>36.811700000000002</v>
      </c>
      <c r="H1145" s="22" t="s">
        <v>79</v>
      </c>
      <c r="I1145" s="22" t="s">
        <v>3872</v>
      </c>
      <c r="J1145" s="22">
        <v>73</v>
      </c>
      <c r="K1145" s="22" t="s">
        <v>1402</v>
      </c>
    </row>
    <row r="1146" spans="1:11" x14ac:dyDescent="0.2">
      <c r="A1146" s="22" t="s">
        <v>3873</v>
      </c>
      <c r="B1146" s="22" t="s">
        <v>68</v>
      </c>
      <c r="E1146" s="22" t="s">
        <v>3874</v>
      </c>
      <c r="F1146" s="22">
        <v>0.149256</v>
      </c>
      <c r="G1146" s="22">
        <v>39.838299999999997</v>
      </c>
      <c r="H1146" s="22" t="s">
        <v>79</v>
      </c>
      <c r="I1146" s="22" t="s">
        <v>3875</v>
      </c>
      <c r="J1146" s="22">
        <v>88</v>
      </c>
      <c r="K1146" s="22" t="s">
        <v>485</v>
      </c>
    </row>
    <row r="1147" spans="1:11" x14ac:dyDescent="0.2">
      <c r="A1147" s="22" t="s">
        <v>3876</v>
      </c>
      <c r="B1147" s="22" t="s">
        <v>68</v>
      </c>
      <c r="E1147" s="22" t="s">
        <v>3877</v>
      </c>
      <c r="F1147" s="22">
        <v>0.149288</v>
      </c>
      <c r="G1147" s="22">
        <v>39.836399999999998</v>
      </c>
      <c r="H1147" s="22" t="s">
        <v>79</v>
      </c>
      <c r="I1147" s="22" t="s">
        <v>3878</v>
      </c>
      <c r="J1147" s="22">
        <v>77</v>
      </c>
      <c r="K1147" s="22" t="s">
        <v>792</v>
      </c>
    </row>
    <row r="1148" spans="1:11" x14ac:dyDescent="0.2">
      <c r="A1148" s="22" t="s">
        <v>3879</v>
      </c>
      <c r="B1148" s="22" t="s">
        <v>68</v>
      </c>
      <c r="E1148" s="22" t="s">
        <v>3880</v>
      </c>
      <c r="F1148" s="22">
        <v>0.149313</v>
      </c>
      <c r="G1148" s="22">
        <v>37.129399999999997</v>
      </c>
      <c r="H1148" s="22" t="s">
        <v>70</v>
      </c>
      <c r="I1148" s="22" t="s">
        <v>3881</v>
      </c>
      <c r="J1148" s="22">
        <v>74</v>
      </c>
      <c r="K1148" s="22" t="s">
        <v>535</v>
      </c>
    </row>
    <row r="1149" spans="1:11" x14ac:dyDescent="0.2">
      <c r="A1149" s="22" t="s">
        <v>3882</v>
      </c>
      <c r="B1149" s="22" t="s">
        <v>68</v>
      </c>
      <c r="E1149" s="22" t="s">
        <v>3883</v>
      </c>
      <c r="F1149" s="22">
        <v>0.14932699999999999</v>
      </c>
      <c r="G1149" s="22">
        <v>38.104999999999997</v>
      </c>
      <c r="H1149" s="22" t="s">
        <v>79</v>
      </c>
      <c r="I1149" s="22" t="s">
        <v>3884</v>
      </c>
      <c r="J1149" s="22">
        <v>78</v>
      </c>
      <c r="K1149" s="22" t="s">
        <v>378</v>
      </c>
    </row>
    <row r="1150" spans="1:11" x14ac:dyDescent="0.2">
      <c r="A1150" s="22" t="s">
        <v>3885</v>
      </c>
      <c r="B1150" s="22" t="s">
        <v>68</v>
      </c>
      <c r="E1150" s="22" t="s">
        <v>3886</v>
      </c>
      <c r="F1150" s="22">
        <v>0.14934900000000001</v>
      </c>
      <c r="G1150" s="22">
        <v>37.505400000000002</v>
      </c>
      <c r="H1150" s="22" t="s">
        <v>79</v>
      </c>
      <c r="I1150" s="22" t="s">
        <v>3887</v>
      </c>
      <c r="J1150" s="22">
        <v>85</v>
      </c>
      <c r="K1150" s="22" t="s">
        <v>95</v>
      </c>
    </row>
    <row r="1151" spans="1:11" x14ac:dyDescent="0.2">
      <c r="A1151" s="22" t="s">
        <v>3888</v>
      </c>
      <c r="B1151" s="22" t="s">
        <v>68</v>
      </c>
      <c r="E1151" s="22" t="s">
        <v>3889</v>
      </c>
      <c r="F1151" s="22">
        <v>0.14938399999999999</v>
      </c>
      <c r="G1151" s="22">
        <v>37.204099999999997</v>
      </c>
      <c r="H1151" s="22" t="s">
        <v>70</v>
      </c>
      <c r="I1151" s="22" t="s">
        <v>3890</v>
      </c>
      <c r="J1151" s="22">
        <v>74</v>
      </c>
      <c r="K1151" s="22" t="s">
        <v>3710</v>
      </c>
    </row>
    <row r="1152" spans="1:11" x14ac:dyDescent="0.2">
      <c r="A1152" s="22" t="s">
        <v>3891</v>
      </c>
      <c r="B1152" s="22" t="s">
        <v>68</v>
      </c>
      <c r="E1152" s="22" t="s">
        <v>3892</v>
      </c>
      <c r="F1152" s="22">
        <v>0.14938699999999999</v>
      </c>
      <c r="G1152" s="22">
        <v>41.879800000000003</v>
      </c>
      <c r="H1152" s="22" t="s">
        <v>79</v>
      </c>
      <c r="I1152" s="22" t="s">
        <v>3893</v>
      </c>
      <c r="J1152" s="22">
        <v>87</v>
      </c>
      <c r="K1152" s="22" t="s">
        <v>3532</v>
      </c>
    </row>
    <row r="1153" spans="1:11" x14ac:dyDescent="0.2">
      <c r="A1153" s="22" t="s">
        <v>3894</v>
      </c>
      <c r="B1153" s="22" t="s">
        <v>68</v>
      </c>
      <c r="E1153" s="22" t="s">
        <v>3895</v>
      </c>
      <c r="F1153" s="22">
        <v>0.149424</v>
      </c>
      <c r="G1153" s="22">
        <v>36.707000000000001</v>
      </c>
      <c r="H1153" s="22" t="s">
        <v>79</v>
      </c>
      <c r="I1153" s="22" t="s">
        <v>3896</v>
      </c>
      <c r="J1153" s="22">
        <v>87</v>
      </c>
      <c r="K1153" s="22" t="s">
        <v>3532</v>
      </c>
    </row>
    <row r="1154" spans="1:11" x14ac:dyDescent="0.2">
      <c r="A1154" s="22" t="s">
        <v>3897</v>
      </c>
      <c r="B1154" s="22" t="s">
        <v>68</v>
      </c>
      <c r="E1154" s="22" t="s">
        <v>3898</v>
      </c>
      <c r="F1154" s="22">
        <v>0.14948800000000001</v>
      </c>
      <c r="G1154" s="22">
        <v>38.188299999999998</v>
      </c>
      <c r="H1154" s="22" t="s">
        <v>79</v>
      </c>
      <c r="I1154" s="22" t="s">
        <v>3899</v>
      </c>
      <c r="J1154" s="22">
        <v>84</v>
      </c>
      <c r="K1154" s="22" t="s">
        <v>910</v>
      </c>
    </row>
    <row r="1155" spans="1:11" x14ac:dyDescent="0.2">
      <c r="A1155" s="22" t="s">
        <v>3900</v>
      </c>
      <c r="B1155" s="22" t="s">
        <v>68</v>
      </c>
      <c r="E1155" s="22" t="s">
        <v>3901</v>
      </c>
      <c r="F1155" s="22">
        <v>0.149506</v>
      </c>
      <c r="G1155" s="22">
        <v>37.302199999999999</v>
      </c>
      <c r="H1155" s="22" t="s">
        <v>79</v>
      </c>
      <c r="I1155" s="22" t="s">
        <v>3902</v>
      </c>
      <c r="J1155" s="22">
        <v>83</v>
      </c>
      <c r="K1155" s="22" t="s">
        <v>1200</v>
      </c>
    </row>
    <row r="1156" spans="1:11" x14ac:dyDescent="0.2">
      <c r="A1156" s="22" t="s">
        <v>3903</v>
      </c>
      <c r="B1156" s="22" t="s">
        <v>68</v>
      </c>
      <c r="E1156" s="22" t="s">
        <v>3904</v>
      </c>
      <c r="F1156" s="22">
        <v>0.14951</v>
      </c>
      <c r="G1156" s="22">
        <v>37.708500000000001</v>
      </c>
      <c r="H1156" s="22" t="s">
        <v>79</v>
      </c>
      <c r="I1156" s="22" t="s">
        <v>3905</v>
      </c>
      <c r="J1156" s="22">
        <v>87</v>
      </c>
      <c r="K1156" s="22" t="s">
        <v>1540</v>
      </c>
    </row>
    <row r="1157" spans="1:11" x14ac:dyDescent="0.2">
      <c r="A1157" s="22" t="s">
        <v>3906</v>
      </c>
      <c r="B1157" s="22" t="s">
        <v>68</v>
      </c>
      <c r="E1157" s="22" t="s">
        <v>3907</v>
      </c>
      <c r="F1157" s="22">
        <v>0.149531</v>
      </c>
      <c r="G1157" s="22">
        <v>40.113399999999999</v>
      </c>
      <c r="H1157" s="22" t="s">
        <v>79</v>
      </c>
      <c r="I1157" s="22" t="s">
        <v>3908</v>
      </c>
      <c r="J1157" s="22">
        <v>87</v>
      </c>
      <c r="K1157" s="22" t="s">
        <v>3532</v>
      </c>
    </row>
    <row r="1158" spans="1:11" x14ac:dyDescent="0.2">
      <c r="A1158" s="22" t="s">
        <v>3909</v>
      </c>
      <c r="B1158" s="22" t="s">
        <v>68</v>
      </c>
      <c r="E1158" s="22" t="s">
        <v>3910</v>
      </c>
      <c r="F1158" s="22">
        <v>0.14960899999999999</v>
      </c>
      <c r="G1158" s="22">
        <v>37.670200000000001</v>
      </c>
      <c r="H1158" s="22" t="s">
        <v>79</v>
      </c>
      <c r="I1158" s="22" t="s">
        <v>3911</v>
      </c>
      <c r="J1158" s="22">
        <v>85</v>
      </c>
      <c r="K1158" s="22" t="s">
        <v>1351</v>
      </c>
    </row>
    <row r="1159" spans="1:11" x14ac:dyDescent="0.2">
      <c r="A1159" s="22" t="s">
        <v>3912</v>
      </c>
      <c r="B1159" s="22" t="s">
        <v>68</v>
      </c>
      <c r="E1159" s="22" t="s">
        <v>3913</v>
      </c>
      <c r="F1159" s="22">
        <v>0.14962600000000001</v>
      </c>
      <c r="G1159" s="22">
        <v>36.493699999999997</v>
      </c>
      <c r="H1159" s="22" t="s">
        <v>79</v>
      </c>
      <c r="I1159" s="22" t="s">
        <v>3914</v>
      </c>
      <c r="J1159" s="22">
        <v>81</v>
      </c>
      <c r="K1159" s="22" t="s">
        <v>1052</v>
      </c>
    </row>
    <row r="1160" spans="1:11" x14ac:dyDescent="0.2">
      <c r="A1160" s="22" t="s">
        <v>3915</v>
      </c>
      <c r="B1160" s="22" t="s">
        <v>68</v>
      </c>
      <c r="E1160" s="22" t="s">
        <v>3916</v>
      </c>
      <c r="F1160" s="22">
        <v>0.149643</v>
      </c>
      <c r="G1160" s="22">
        <v>38.634599999999999</v>
      </c>
      <c r="H1160" s="22" t="s">
        <v>79</v>
      </c>
      <c r="I1160" s="22" t="s">
        <v>3917</v>
      </c>
      <c r="J1160" s="22">
        <v>89</v>
      </c>
      <c r="K1160" s="22" t="s">
        <v>485</v>
      </c>
    </row>
    <row r="1161" spans="1:11" x14ac:dyDescent="0.2">
      <c r="A1161" s="22" t="s">
        <v>3918</v>
      </c>
      <c r="B1161" s="22" t="s">
        <v>68</v>
      </c>
      <c r="E1161" s="22" t="s">
        <v>3919</v>
      </c>
      <c r="F1161" s="22">
        <v>0.14965300000000001</v>
      </c>
      <c r="G1161" s="22">
        <v>36.507100000000001</v>
      </c>
      <c r="H1161" s="22" t="s">
        <v>79</v>
      </c>
      <c r="I1161" s="22" t="s">
        <v>3920</v>
      </c>
      <c r="J1161" s="22">
        <v>81</v>
      </c>
      <c r="K1161" s="22" t="s">
        <v>457</v>
      </c>
    </row>
    <row r="1162" spans="1:11" x14ac:dyDescent="0.2">
      <c r="A1162" s="22" t="s">
        <v>3921</v>
      </c>
      <c r="B1162" s="22" t="s">
        <v>68</v>
      </c>
      <c r="E1162" s="22" t="s">
        <v>3922</v>
      </c>
      <c r="F1162" s="22">
        <v>0.149668</v>
      </c>
      <c r="G1162" s="22">
        <v>36.490099999999998</v>
      </c>
      <c r="H1162" s="22" t="s">
        <v>79</v>
      </c>
      <c r="I1162" s="22" t="s">
        <v>3923</v>
      </c>
      <c r="J1162" s="22">
        <v>81</v>
      </c>
      <c r="K1162" s="22" t="s">
        <v>612</v>
      </c>
    </row>
    <row r="1163" spans="1:11" x14ac:dyDescent="0.2">
      <c r="A1163" s="22" t="s">
        <v>3924</v>
      </c>
      <c r="B1163" s="22" t="s">
        <v>68</v>
      </c>
      <c r="E1163" s="22" t="s">
        <v>3925</v>
      </c>
      <c r="F1163" s="22">
        <v>0.149696</v>
      </c>
      <c r="G1163" s="22">
        <v>35.201300000000003</v>
      </c>
      <c r="H1163" s="22" t="s">
        <v>79</v>
      </c>
      <c r="I1163" s="22" t="s">
        <v>3926</v>
      </c>
      <c r="J1163" s="22">
        <v>82</v>
      </c>
      <c r="K1163" s="22" t="s">
        <v>125</v>
      </c>
    </row>
    <row r="1164" spans="1:11" x14ac:dyDescent="0.2">
      <c r="A1164" s="22" t="s">
        <v>3927</v>
      </c>
      <c r="B1164" s="22" t="s">
        <v>68</v>
      </c>
      <c r="E1164" s="22" t="s">
        <v>3928</v>
      </c>
      <c r="F1164" s="22">
        <v>0.14973600000000001</v>
      </c>
      <c r="G1164" s="22">
        <v>38.528500000000001</v>
      </c>
      <c r="H1164" s="22" t="s">
        <v>79</v>
      </c>
      <c r="I1164" s="22" t="s">
        <v>3929</v>
      </c>
      <c r="J1164" s="22">
        <v>88</v>
      </c>
      <c r="K1164" s="22" t="s">
        <v>605</v>
      </c>
    </row>
    <row r="1165" spans="1:11" x14ac:dyDescent="0.2">
      <c r="A1165" s="22" t="s">
        <v>3930</v>
      </c>
      <c r="B1165" s="22" t="s">
        <v>68</v>
      </c>
      <c r="E1165" s="22" t="s">
        <v>3931</v>
      </c>
      <c r="F1165" s="22">
        <v>0.14973900000000001</v>
      </c>
      <c r="G1165" s="22">
        <v>38.343400000000003</v>
      </c>
      <c r="H1165" s="22" t="s">
        <v>79</v>
      </c>
      <c r="I1165" s="22" t="s">
        <v>3932</v>
      </c>
      <c r="J1165" s="22">
        <v>86</v>
      </c>
      <c r="K1165" s="22" t="s">
        <v>498</v>
      </c>
    </row>
    <row r="1166" spans="1:11" x14ac:dyDescent="0.2">
      <c r="A1166" s="22" t="s">
        <v>3933</v>
      </c>
      <c r="B1166" s="22" t="s">
        <v>68</v>
      </c>
      <c r="E1166" s="22" t="s">
        <v>3934</v>
      </c>
      <c r="F1166" s="22">
        <v>0.14974899999999999</v>
      </c>
      <c r="G1166" s="22">
        <v>38.697400000000002</v>
      </c>
      <c r="H1166" s="22" t="s">
        <v>79</v>
      </c>
      <c r="I1166" s="22" t="s">
        <v>3935</v>
      </c>
      <c r="J1166" s="22">
        <v>88</v>
      </c>
      <c r="K1166" s="22" t="s">
        <v>605</v>
      </c>
    </row>
    <row r="1167" spans="1:11" x14ac:dyDescent="0.2">
      <c r="A1167" s="22" t="s">
        <v>3936</v>
      </c>
      <c r="B1167" s="22" t="s">
        <v>68</v>
      </c>
      <c r="E1167" s="22" t="s">
        <v>3937</v>
      </c>
      <c r="F1167" s="22">
        <v>0.149752</v>
      </c>
      <c r="G1167" s="22">
        <v>37.4666</v>
      </c>
      <c r="H1167" s="22" t="s">
        <v>79</v>
      </c>
      <c r="I1167" s="22" t="s">
        <v>3938</v>
      </c>
      <c r="J1167" s="22">
        <v>85</v>
      </c>
      <c r="K1167" s="22" t="s">
        <v>792</v>
      </c>
    </row>
    <row r="1168" spans="1:11" x14ac:dyDescent="0.2">
      <c r="A1168" s="22" t="s">
        <v>3939</v>
      </c>
      <c r="B1168" s="22" t="s">
        <v>68</v>
      </c>
      <c r="E1168" s="22" t="s">
        <v>3940</v>
      </c>
      <c r="F1168" s="22">
        <v>0.149758</v>
      </c>
      <c r="G1168" s="22">
        <v>37.414400000000001</v>
      </c>
      <c r="H1168" s="22" t="s">
        <v>70</v>
      </c>
      <c r="I1168" s="22" t="s">
        <v>3941</v>
      </c>
      <c r="J1168" s="22">
        <v>82</v>
      </c>
      <c r="K1168" s="22" t="s">
        <v>1540</v>
      </c>
    </row>
    <row r="1169" spans="1:11" x14ac:dyDescent="0.2">
      <c r="A1169" s="22" t="s">
        <v>3942</v>
      </c>
      <c r="B1169" s="22" t="s">
        <v>68</v>
      </c>
      <c r="E1169" s="22" t="s">
        <v>3943</v>
      </c>
      <c r="F1169" s="22">
        <v>0.14976500000000001</v>
      </c>
      <c r="G1169" s="22">
        <v>36.491199999999999</v>
      </c>
      <c r="H1169" s="22" t="s">
        <v>79</v>
      </c>
      <c r="I1169" s="22" t="s">
        <v>3944</v>
      </c>
      <c r="J1169" s="22">
        <v>81</v>
      </c>
      <c r="K1169" s="22" t="s">
        <v>1204</v>
      </c>
    </row>
    <row r="1170" spans="1:11" x14ac:dyDescent="0.2">
      <c r="A1170" s="22" t="s">
        <v>3945</v>
      </c>
      <c r="B1170" s="22" t="s">
        <v>68</v>
      </c>
      <c r="E1170" s="22" t="s">
        <v>3946</v>
      </c>
      <c r="F1170" s="22">
        <v>0.14979400000000001</v>
      </c>
      <c r="G1170" s="22">
        <v>41.092399999999998</v>
      </c>
      <c r="H1170" s="22" t="s">
        <v>79</v>
      </c>
      <c r="I1170" s="22" t="s">
        <v>3947</v>
      </c>
      <c r="J1170" s="22">
        <v>88</v>
      </c>
      <c r="K1170" s="22" t="s">
        <v>1214</v>
      </c>
    </row>
    <row r="1171" spans="1:11" x14ac:dyDescent="0.2">
      <c r="A1171" s="22" t="s">
        <v>3948</v>
      </c>
      <c r="B1171" s="22" t="s">
        <v>68</v>
      </c>
      <c r="E1171" s="22" t="s">
        <v>3949</v>
      </c>
      <c r="F1171" s="22">
        <v>0.149807</v>
      </c>
      <c r="G1171" s="22">
        <v>36.453600000000002</v>
      </c>
      <c r="H1171" s="22" t="s">
        <v>79</v>
      </c>
      <c r="I1171" s="22" t="s">
        <v>3950</v>
      </c>
      <c r="J1171" s="22">
        <v>85</v>
      </c>
      <c r="K1171" s="22" t="s">
        <v>1402</v>
      </c>
    </row>
    <row r="1172" spans="1:11" x14ac:dyDescent="0.2">
      <c r="A1172" s="22" t="s">
        <v>3951</v>
      </c>
      <c r="B1172" s="22" t="s">
        <v>68</v>
      </c>
      <c r="E1172" s="22" t="s">
        <v>3952</v>
      </c>
      <c r="F1172" s="22">
        <v>0.14985000000000001</v>
      </c>
      <c r="G1172" s="22">
        <v>37.027700000000003</v>
      </c>
      <c r="H1172" s="22" t="s">
        <v>79</v>
      </c>
      <c r="I1172" s="22" t="s">
        <v>3953</v>
      </c>
      <c r="J1172" s="22">
        <v>75</v>
      </c>
      <c r="K1172" s="22" t="s">
        <v>311</v>
      </c>
    </row>
    <row r="1173" spans="1:11" x14ac:dyDescent="0.2">
      <c r="A1173" s="22" t="s">
        <v>3954</v>
      </c>
      <c r="B1173" s="22" t="s">
        <v>68</v>
      </c>
      <c r="E1173" s="22" t="s">
        <v>3955</v>
      </c>
      <c r="F1173" s="22">
        <v>0.14991599999999999</v>
      </c>
      <c r="G1173" s="22">
        <v>37.665100000000002</v>
      </c>
      <c r="H1173" s="22" t="s">
        <v>79</v>
      </c>
      <c r="I1173" s="22" t="s">
        <v>3956</v>
      </c>
      <c r="J1173" s="22">
        <v>78</v>
      </c>
      <c r="K1173" s="22" t="s">
        <v>1789</v>
      </c>
    </row>
    <row r="1174" spans="1:11" x14ac:dyDescent="0.2">
      <c r="A1174" s="22" t="s">
        <v>3957</v>
      </c>
      <c r="B1174" s="22" t="s">
        <v>68</v>
      </c>
      <c r="E1174" s="22" t="s">
        <v>3958</v>
      </c>
      <c r="F1174" s="22">
        <v>0.14991699999999999</v>
      </c>
      <c r="G1174" s="22">
        <v>43.069200000000002</v>
      </c>
      <c r="H1174" s="22" t="s">
        <v>79</v>
      </c>
      <c r="I1174" s="22" t="s">
        <v>3959</v>
      </c>
      <c r="J1174" s="22">
        <v>88</v>
      </c>
      <c r="K1174" s="22" t="s">
        <v>1214</v>
      </c>
    </row>
    <row r="1175" spans="1:11" x14ac:dyDescent="0.2">
      <c r="A1175" s="22" t="s">
        <v>3960</v>
      </c>
      <c r="B1175" s="22" t="s">
        <v>68</v>
      </c>
      <c r="E1175" s="22" t="s">
        <v>3961</v>
      </c>
      <c r="F1175" s="22">
        <v>0.14994499999999999</v>
      </c>
      <c r="G1175" s="22">
        <v>37.117600000000003</v>
      </c>
      <c r="H1175" s="22" t="s">
        <v>79</v>
      </c>
      <c r="I1175" s="22" t="s">
        <v>3962</v>
      </c>
      <c r="J1175" s="22">
        <v>75</v>
      </c>
      <c r="K1175" s="22" t="s">
        <v>311</v>
      </c>
    </row>
    <row r="1176" spans="1:11" x14ac:dyDescent="0.2">
      <c r="A1176" s="22" t="s">
        <v>3963</v>
      </c>
      <c r="B1176" s="22" t="s">
        <v>68</v>
      </c>
      <c r="E1176" s="22" t="s">
        <v>3964</v>
      </c>
      <c r="F1176" s="22">
        <v>0.14996300000000001</v>
      </c>
      <c r="G1176" s="22">
        <v>38.286799999999999</v>
      </c>
      <c r="H1176" s="22" t="s">
        <v>70</v>
      </c>
      <c r="I1176" s="22" t="s">
        <v>3965</v>
      </c>
      <c r="J1176" s="22">
        <v>84</v>
      </c>
      <c r="K1176" s="22" t="s">
        <v>514</v>
      </c>
    </row>
    <row r="1177" spans="1:11" x14ac:dyDescent="0.2">
      <c r="A1177" s="22" t="s">
        <v>3966</v>
      </c>
      <c r="B1177" s="22" t="s">
        <v>68</v>
      </c>
      <c r="D1177" s="22" t="s">
        <v>3967</v>
      </c>
      <c r="E1177" s="22" t="s">
        <v>3968</v>
      </c>
      <c r="F1177" s="22">
        <v>0.15002099999999999</v>
      </c>
      <c r="G1177" s="22">
        <v>35.4084</v>
      </c>
      <c r="H1177" s="22" t="s">
        <v>79</v>
      </c>
      <c r="I1177" s="22" t="s">
        <v>3969</v>
      </c>
      <c r="J1177" s="22">
        <v>78</v>
      </c>
      <c r="K1177" s="22" t="s">
        <v>792</v>
      </c>
    </row>
    <row r="1178" spans="1:11" x14ac:dyDescent="0.2">
      <c r="A1178" s="22" t="s">
        <v>3970</v>
      </c>
      <c r="B1178" s="22" t="s">
        <v>68</v>
      </c>
      <c r="E1178" s="22" t="s">
        <v>3971</v>
      </c>
      <c r="F1178" s="22">
        <v>0.15004200000000001</v>
      </c>
      <c r="G1178" s="22">
        <v>36.5871</v>
      </c>
      <c r="H1178" s="22" t="s">
        <v>70</v>
      </c>
      <c r="I1178" s="22" t="s">
        <v>3972</v>
      </c>
      <c r="J1178" s="22">
        <v>81</v>
      </c>
      <c r="K1178" s="22" t="s">
        <v>535</v>
      </c>
    </row>
    <row r="1179" spans="1:11" x14ac:dyDescent="0.2">
      <c r="A1179" s="22" t="s">
        <v>3973</v>
      </c>
      <c r="B1179" s="22" t="s">
        <v>68</v>
      </c>
      <c r="E1179" s="22" t="s">
        <v>3974</v>
      </c>
      <c r="F1179" s="22">
        <v>0.15007300000000001</v>
      </c>
      <c r="G1179" s="22">
        <v>37.667000000000002</v>
      </c>
      <c r="H1179" s="22" t="s">
        <v>79</v>
      </c>
      <c r="I1179" s="22" t="s">
        <v>3975</v>
      </c>
      <c r="J1179" s="22">
        <v>72</v>
      </c>
      <c r="K1179" s="22" t="s">
        <v>619</v>
      </c>
    </row>
    <row r="1180" spans="1:11" x14ac:dyDescent="0.2">
      <c r="A1180" s="22" t="s">
        <v>3976</v>
      </c>
      <c r="B1180" s="22" t="s">
        <v>68</v>
      </c>
      <c r="E1180" s="22" t="s">
        <v>3977</v>
      </c>
      <c r="F1180" s="22">
        <v>0.15009</v>
      </c>
      <c r="G1180" s="22">
        <v>36.703299999999999</v>
      </c>
      <c r="H1180" s="22" t="s">
        <v>70</v>
      </c>
      <c r="I1180" s="22" t="s">
        <v>3978</v>
      </c>
      <c r="J1180" s="22">
        <v>81</v>
      </c>
      <c r="K1180" s="22" t="s">
        <v>3979</v>
      </c>
    </row>
    <row r="1181" spans="1:11" x14ac:dyDescent="0.2">
      <c r="A1181" s="22" t="s">
        <v>3980</v>
      </c>
      <c r="B1181" s="22" t="s">
        <v>68</v>
      </c>
      <c r="E1181" s="22" t="s">
        <v>3981</v>
      </c>
      <c r="F1181" s="22">
        <v>0.150115</v>
      </c>
      <c r="G1181" s="22">
        <v>38.526499999999999</v>
      </c>
      <c r="H1181" s="22" t="s">
        <v>79</v>
      </c>
      <c r="I1181" s="22" t="s">
        <v>3982</v>
      </c>
      <c r="J1181" s="22">
        <v>88</v>
      </c>
      <c r="K1181" s="22" t="s">
        <v>605</v>
      </c>
    </row>
    <row r="1182" spans="1:11" x14ac:dyDescent="0.2">
      <c r="A1182" s="22" t="s">
        <v>3983</v>
      </c>
      <c r="B1182" s="22" t="s">
        <v>68</v>
      </c>
      <c r="E1182" s="22" t="s">
        <v>3984</v>
      </c>
      <c r="F1182" s="22">
        <v>0.15012900000000001</v>
      </c>
      <c r="G1182" s="22">
        <v>38.512900000000002</v>
      </c>
      <c r="H1182" s="22" t="s">
        <v>79</v>
      </c>
      <c r="I1182" s="22" t="s">
        <v>3985</v>
      </c>
      <c r="J1182" s="22">
        <v>88</v>
      </c>
      <c r="K1182" s="22" t="s">
        <v>605</v>
      </c>
    </row>
    <row r="1183" spans="1:11" x14ac:dyDescent="0.2">
      <c r="A1183" s="22" t="s">
        <v>3986</v>
      </c>
      <c r="B1183" s="22" t="s">
        <v>68</v>
      </c>
      <c r="E1183" s="22" t="s">
        <v>3987</v>
      </c>
      <c r="F1183" s="22">
        <v>0.15013000000000001</v>
      </c>
      <c r="G1183" s="22">
        <v>38.509300000000003</v>
      </c>
      <c r="H1183" s="22" t="s">
        <v>79</v>
      </c>
      <c r="I1183" s="22" t="s">
        <v>3988</v>
      </c>
      <c r="J1183" s="22">
        <v>88</v>
      </c>
      <c r="K1183" s="22" t="s">
        <v>605</v>
      </c>
    </row>
    <row r="1184" spans="1:11" x14ac:dyDescent="0.2">
      <c r="A1184" s="22" t="s">
        <v>3989</v>
      </c>
      <c r="B1184" s="22" t="s">
        <v>68</v>
      </c>
      <c r="E1184" s="22" t="s">
        <v>3990</v>
      </c>
      <c r="F1184" s="22">
        <v>0.15013099999999999</v>
      </c>
      <c r="G1184" s="22">
        <v>38.470399999999998</v>
      </c>
      <c r="H1184" s="22" t="s">
        <v>79</v>
      </c>
      <c r="I1184" s="22" t="s">
        <v>3991</v>
      </c>
      <c r="J1184" s="22">
        <v>88</v>
      </c>
      <c r="K1184" s="22" t="s">
        <v>605</v>
      </c>
    </row>
    <row r="1185" spans="1:11" x14ac:dyDescent="0.2">
      <c r="A1185" s="22" t="s">
        <v>3992</v>
      </c>
      <c r="B1185" s="22" t="s">
        <v>68</v>
      </c>
      <c r="E1185" s="22" t="s">
        <v>3993</v>
      </c>
      <c r="F1185" s="22">
        <v>0.150149</v>
      </c>
      <c r="G1185" s="22">
        <v>37.095199999999998</v>
      </c>
      <c r="H1185" s="22" t="s">
        <v>79</v>
      </c>
      <c r="I1185" s="22" t="s">
        <v>3994</v>
      </c>
      <c r="J1185" s="22">
        <v>79</v>
      </c>
      <c r="K1185" s="22" t="s">
        <v>1402</v>
      </c>
    </row>
    <row r="1186" spans="1:11" x14ac:dyDescent="0.2">
      <c r="A1186" s="22" t="s">
        <v>3995</v>
      </c>
      <c r="B1186" s="22" t="s">
        <v>68</v>
      </c>
      <c r="E1186" s="22" t="s">
        <v>3996</v>
      </c>
      <c r="F1186" s="22">
        <v>0.15015600000000001</v>
      </c>
      <c r="G1186" s="22">
        <v>41.163200000000003</v>
      </c>
      <c r="H1186" s="22" t="s">
        <v>79</v>
      </c>
      <c r="I1186" s="22" t="s">
        <v>3997</v>
      </c>
      <c r="J1186" s="22">
        <v>87</v>
      </c>
      <c r="K1186" s="22" t="s">
        <v>3532</v>
      </c>
    </row>
    <row r="1187" spans="1:11" x14ac:dyDescent="0.2">
      <c r="A1187" s="22" t="s">
        <v>3998</v>
      </c>
      <c r="B1187" s="22" t="s">
        <v>68</v>
      </c>
      <c r="E1187" s="22" t="s">
        <v>3999</v>
      </c>
      <c r="F1187" s="22">
        <v>0.15016199999999999</v>
      </c>
      <c r="G1187" s="22">
        <v>42.336300000000001</v>
      </c>
      <c r="H1187" s="22" t="s">
        <v>79</v>
      </c>
      <c r="I1187" s="22" t="s">
        <v>4000</v>
      </c>
      <c r="J1187" s="22">
        <v>87</v>
      </c>
      <c r="K1187" s="22" t="s">
        <v>3532</v>
      </c>
    </row>
    <row r="1188" spans="1:11" x14ac:dyDescent="0.2">
      <c r="A1188" s="22" t="s">
        <v>4001</v>
      </c>
      <c r="B1188" s="22" t="s">
        <v>68</v>
      </c>
      <c r="E1188" s="22" t="s">
        <v>4002</v>
      </c>
      <c r="F1188" s="22">
        <v>0.15016499999999999</v>
      </c>
      <c r="G1188" s="22">
        <v>35.022100000000002</v>
      </c>
      <c r="H1188" s="22" t="s">
        <v>79</v>
      </c>
      <c r="I1188" s="22" t="s">
        <v>4003</v>
      </c>
      <c r="J1188" s="22">
        <v>64</v>
      </c>
      <c r="K1188" s="22" t="s">
        <v>619</v>
      </c>
    </row>
    <row r="1189" spans="1:11" x14ac:dyDescent="0.2">
      <c r="A1189" s="22" t="s">
        <v>4004</v>
      </c>
      <c r="B1189" s="22" t="s">
        <v>68</v>
      </c>
      <c r="E1189" s="22" t="s">
        <v>4005</v>
      </c>
      <c r="F1189" s="22">
        <v>0.15016699999999999</v>
      </c>
      <c r="G1189" s="22">
        <v>38.561700000000002</v>
      </c>
      <c r="H1189" s="22" t="s">
        <v>79</v>
      </c>
      <c r="I1189" s="22" t="s">
        <v>4006</v>
      </c>
      <c r="J1189" s="22">
        <v>88</v>
      </c>
      <c r="K1189" s="22" t="s">
        <v>605</v>
      </c>
    </row>
    <row r="1190" spans="1:11" x14ac:dyDescent="0.2">
      <c r="A1190" s="22" t="s">
        <v>4007</v>
      </c>
      <c r="B1190" s="22" t="s">
        <v>68</v>
      </c>
      <c r="E1190" s="22" t="s">
        <v>4008</v>
      </c>
      <c r="F1190" s="22">
        <v>0.15017900000000001</v>
      </c>
      <c r="G1190" s="22">
        <v>43.158499999999997</v>
      </c>
      <c r="H1190" s="22" t="s">
        <v>79</v>
      </c>
      <c r="I1190" s="22" t="s">
        <v>4009</v>
      </c>
      <c r="J1190" s="22">
        <v>88</v>
      </c>
      <c r="K1190" s="22" t="s">
        <v>1214</v>
      </c>
    </row>
    <row r="1191" spans="1:11" x14ac:dyDescent="0.2">
      <c r="A1191" s="22" t="s">
        <v>4010</v>
      </c>
      <c r="B1191" s="22" t="s">
        <v>68</v>
      </c>
      <c r="E1191" s="22" t="s">
        <v>4011</v>
      </c>
      <c r="F1191" s="22">
        <v>0.150198</v>
      </c>
      <c r="G1191" s="22">
        <v>37.903300000000002</v>
      </c>
      <c r="H1191" s="22" t="s">
        <v>70</v>
      </c>
      <c r="I1191" s="22" t="s">
        <v>4012</v>
      </c>
      <c r="J1191" s="22">
        <v>86</v>
      </c>
      <c r="K1191" s="22" t="s">
        <v>378</v>
      </c>
    </row>
    <row r="1192" spans="1:11" x14ac:dyDescent="0.2">
      <c r="A1192" s="22" t="s">
        <v>4013</v>
      </c>
      <c r="B1192" s="22" t="s">
        <v>68</v>
      </c>
      <c r="E1192" s="22" t="s">
        <v>4014</v>
      </c>
      <c r="F1192" s="22">
        <v>0.150202</v>
      </c>
      <c r="G1192" s="22">
        <v>43.681800000000003</v>
      </c>
      <c r="H1192" s="22" t="s">
        <v>79</v>
      </c>
      <c r="I1192" s="22" t="s">
        <v>4015</v>
      </c>
      <c r="J1192" s="22">
        <v>88</v>
      </c>
      <c r="K1192" s="22" t="s">
        <v>1214</v>
      </c>
    </row>
    <row r="1193" spans="1:11" x14ac:dyDescent="0.2">
      <c r="A1193" s="22" t="s">
        <v>4016</v>
      </c>
      <c r="B1193" s="22" t="s">
        <v>68</v>
      </c>
      <c r="E1193" s="22" t="s">
        <v>4017</v>
      </c>
      <c r="F1193" s="22">
        <v>0.15021699999999999</v>
      </c>
      <c r="G1193" s="22">
        <v>37.094999999999999</v>
      </c>
      <c r="H1193" s="22" t="s">
        <v>79</v>
      </c>
      <c r="I1193" s="22" t="s">
        <v>4018</v>
      </c>
      <c r="J1193" s="22">
        <v>78</v>
      </c>
      <c r="K1193" s="22" t="s">
        <v>311</v>
      </c>
    </row>
    <row r="1194" spans="1:11" x14ac:dyDescent="0.2">
      <c r="A1194" s="22" t="s">
        <v>4019</v>
      </c>
      <c r="B1194" s="22" t="s">
        <v>68</v>
      </c>
      <c r="E1194" s="22" t="s">
        <v>4020</v>
      </c>
      <c r="F1194" s="22">
        <v>0.150224</v>
      </c>
      <c r="G1194" s="22">
        <v>36.357700000000001</v>
      </c>
      <c r="H1194" s="22" t="s">
        <v>79</v>
      </c>
      <c r="I1194" s="22" t="s">
        <v>4021</v>
      </c>
      <c r="J1194" s="22">
        <v>84</v>
      </c>
      <c r="K1194" s="22" t="s">
        <v>619</v>
      </c>
    </row>
    <row r="1195" spans="1:11" x14ac:dyDescent="0.2">
      <c r="A1195" s="22" t="s">
        <v>4022</v>
      </c>
      <c r="B1195" s="22" t="s">
        <v>68</v>
      </c>
      <c r="E1195" s="22" t="s">
        <v>4023</v>
      </c>
      <c r="F1195" s="22">
        <v>0.15024899999999999</v>
      </c>
      <c r="G1195" s="22">
        <v>38.285800000000002</v>
      </c>
      <c r="H1195" s="22" t="s">
        <v>79</v>
      </c>
      <c r="I1195" s="22" t="s">
        <v>4024</v>
      </c>
      <c r="J1195" s="22">
        <v>87</v>
      </c>
      <c r="K1195" s="22" t="s">
        <v>4025</v>
      </c>
    </row>
    <row r="1196" spans="1:11" x14ac:dyDescent="0.2">
      <c r="A1196" s="22" t="s">
        <v>4026</v>
      </c>
      <c r="B1196" s="22" t="s">
        <v>68</v>
      </c>
      <c r="E1196" s="22" t="s">
        <v>4027</v>
      </c>
      <c r="F1196" s="22">
        <v>0.15024899999999999</v>
      </c>
      <c r="G1196" s="22">
        <v>35.115699999999997</v>
      </c>
      <c r="H1196" s="22" t="s">
        <v>79</v>
      </c>
      <c r="I1196" s="22" t="s">
        <v>4028</v>
      </c>
      <c r="J1196" s="22">
        <v>83</v>
      </c>
      <c r="K1196" s="22" t="s">
        <v>1204</v>
      </c>
    </row>
    <row r="1197" spans="1:11" x14ac:dyDescent="0.2">
      <c r="A1197" s="22" t="s">
        <v>4029</v>
      </c>
      <c r="B1197" s="22" t="s">
        <v>68</v>
      </c>
      <c r="E1197" s="22" t="s">
        <v>4030</v>
      </c>
      <c r="F1197" s="22">
        <v>0.150254</v>
      </c>
      <c r="G1197" s="22">
        <v>38.529400000000003</v>
      </c>
      <c r="H1197" s="22" t="s">
        <v>79</v>
      </c>
      <c r="I1197" s="22" t="s">
        <v>4031</v>
      </c>
      <c r="J1197" s="22">
        <v>88</v>
      </c>
      <c r="K1197" s="22" t="s">
        <v>605</v>
      </c>
    </row>
    <row r="1198" spans="1:11" x14ac:dyDescent="0.2">
      <c r="A1198" s="22" t="s">
        <v>4032</v>
      </c>
      <c r="B1198" s="22" t="s">
        <v>68</v>
      </c>
      <c r="E1198" s="22" t="s">
        <v>4033</v>
      </c>
      <c r="F1198" s="22">
        <v>0.15027399999999999</v>
      </c>
      <c r="G1198" s="22">
        <v>40.078099999999999</v>
      </c>
      <c r="H1198" s="22" t="s">
        <v>79</v>
      </c>
      <c r="I1198" s="22" t="s">
        <v>4034</v>
      </c>
      <c r="J1198" s="22">
        <v>87</v>
      </c>
      <c r="K1198" s="22" t="s">
        <v>3673</v>
      </c>
    </row>
    <row r="1199" spans="1:11" x14ac:dyDescent="0.2">
      <c r="A1199" s="22" t="s">
        <v>4035</v>
      </c>
      <c r="B1199" s="22" t="s">
        <v>68</v>
      </c>
      <c r="E1199" s="22" t="s">
        <v>4036</v>
      </c>
      <c r="F1199" s="22">
        <v>0.15027499999999999</v>
      </c>
      <c r="G1199" s="22">
        <v>38.5047</v>
      </c>
      <c r="H1199" s="22" t="s">
        <v>79</v>
      </c>
      <c r="I1199" s="22" t="s">
        <v>4037</v>
      </c>
      <c r="J1199" s="22">
        <v>88</v>
      </c>
      <c r="K1199" s="22" t="s">
        <v>605</v>
      </c>
    </row>
    <row r="1200" spans="1:11" x14ac:dyDescent="0.2">
      <c r="A1200" s="22" t="s">
        <v>4038</v>
      </c>
      <c r="B1200" s="22" t="s">
        <v>68</v>
      </c>
      <c r="E1200" s="22" t="s">
        <v>4039</v>
      </c>
      <c r="F1200" s="22">
        <v>0.150285</v>
      </c>
      <c r="G1200" s="22">
        <v>35.442</v>
      </c>
      <c r="H1200" s="22" t="s">
        <v>79</v>
      </c>
      <c r="I1200" s="22" t="s">
        <v>4040</v>
      </c>
      <c r="J1200" s="22">
        <v>83</v>
      </c>
      <c r="K1200" s="22" t="s">
        <v>4041</v>
      </c>
    </row>
    <row r="1201" spans="1:11" x14ac:dyDescent="0.2">
      <c r="A1201" s="22" t="s">
        <v>4042</v>
      </c>
      <c r="B1201" s="22" t="s">
        <v>68</v>
      </c>
      <c r="E1201" s="22" t="s">
        <v>4043</v>
      </c>
      <c r="F1201" s="22">
        <v>0.15029300000000001</v>
      </c>
      <c r="G1201" s="22">
        <v>36.347700000000003</v>
      </c>
      <c r="H1201" s="22" t="s">
        <v>70</v>
      </c>
      <c r="I1201" s="22" t="s">
        <v>4044</v>
      </c>
      <c r="J1201" s="22">
        <v>82</v>
      </c>
      <c r="K1201" s="22" t="s">
        <v>535</v>
      </c>
    </row>
    <row r="1202" spans="1:11" x14ac:dyDescent="0.2">
      <c r="A1202" s="22" t="s">
        <v>4045</v>
      </c>
      <c r="B1202" s="22" t="s">
        <v>68</v>
      </c>
      <c r="D1202" s="22" t="s">
        <v>4046</v>
      </c>
      <c r="E1202" s="22" t="s">
        <v>4047</v>
      </c>
      <c r="F1202" s="22">
        <v>0.15034600000000001</v>
      </c>
      <c r="G1202" s="22">
        <v>37.753599999999999</v>
      </c>
      <c r="H1202" s="22" t="s">
        <v>79</v>
      </c>
      <c r="I1202" s="22" t="s">
        <v>4048</v>
      </c>
      <c r="J1202" s="22">
        <v>0</v>
      </c>
      <c r="K1202" s="22" t="s">
        <v>4049</v>
      </c>
    </row>
    <row r="1203" spans="1:11" x14ac:dyDescent="0.2">
      <c r="A1203" s="22" t="s">
        <v>4050</v>
      </c>
      <c r="B1203" s="22" t="s">
        <v>68</v>
      </c>
      <c r="E1203" s="22" t="s">
        <v>4051</v>
      </c>
      <c r="F1203" s="22">
        <v>0.15041399999999999</v>
      </c>
      <c r="G1203" s="22">
        <v>44.349600000000002</v>
      </c>
      <c r="H1203" s="22" t="s">
        <v>79</v>
      </c>
      <c r="I1203" s="22" t="s">
        <v>4052</v>
      </c>
      <c r="J1203" s="22">
        <v>88</v>
      </c>
      <c r="K1203" s="22" t="s">
        <v>81</v>
      </c>
    </row>
    <row r="1204" spans="1:11" x14ac:dyDescent="0.2">
      <c r="A1204" s="22" t="s">
        <v>4053</v>
      </c>
      <c r="B1204" s="22" t="s">
        <v>68</v>
      </c>
      <c r="E1204" s="22" t="s">
        <v>4054</v>
      </c>
      <c r="F1204" s="22">
        <v>0.150448</v>
      </c>
      <c r="G1204" s="22">
        <v>37.745899999999999</v>
      </c>
      <c r="H1204" s="22" t="s">
        <v>79</v>
      </c>
      <c r="I1204" s="22" t="s">
        <v>4055</v>
      </c>
      <c r="J1204" s="22">
        <v>86</v>
      </c>
      <c r="K1204" s="22" t="s">
        <v>514</v>
      </c>
    </row>
    <row r="1205" spans="1:11" x14ac:dyDescent="0.2">
      <c r="A1205" s="22" t="s">
        <v>4056</v>
      </c>
      <c r="B1205" s="22" t="s">
        <v>68</v>
      </c>
      <c r="E1205" s="22" t="s">
        <v>4057</v>
      </c>
      <c r="F1205" s="22">
        <v>0.15046799999999999</v>
      </c>
      <c r="G1205" s="22">
        <v>37.571399999999997</v>
      </c>
      <c r="H1205" s="22" t="s">
        <v>79</v>
      </c>
      <c r="I1205" s="22" t="s">
        <v>4058</v>
      </c>
      <c r="J1205" s="22">
        <v>83</v>
      </c>
      <c r="K1205" s="22" t="s">
        <v>2554</v>
      </c>
    </row>
    <row r="1206" spans="1:11" x14ac:dyDescent="0.2">
      <c r="A1206" s="22" t="s">
        <v>4059</v>
      </c>
      <c r="B1206" s="22" t="s">
        <v>68</v>
      </c>
      <c r="E1206" s="22" t="s">
        <v>4060</v>
      </c>
      <c r="F1206" s="22">
        <v>0.15046999999999999</v>
      </c>
      <c r="G1206" s="22">
        <v>42.502800000000001</v>
      </c>
      <c r="H1206" s="22" t="s">
        <v>79</v>
      </c>
      <c r="I1206" s="22" t="s">
        <v>4061</v>
      </c>
      <c r="J1206" s="22">
        <v>88</v>
      </c>
      <c r="K1206" s="22" t="s">
        <v>3673</v>
      </c>
    </row>
    <row r="1207" spans="1:11" x14ac:dyDescent="0.2">
      <c r="A1207" s="22" t="s">
        <v>4062</v>
      </c>
      <c r="B1207" s="22" t="s">
        <v>68</v>
      </c>
      <c r="E1207" s="22" t="s">
        <v>4063</v>
      </c>
      <c r="F1207" s="22">
        <v>0.15049899999999999</v>
      </c>
      <c r="G1207" s="22">
        <v>38.387599999999999</v>
      </c>
      <c r="H1207" s="22" t="s">
        <v>79</v>
      </c>
      <c r="I1207" s="22" t="s">
        <v>4064</v>
      </c>
      <c r="J1207" s="22">
        <v>88</v>
      </c>
      <c r="K1207" s="22" t="s">
        <v>125</v>
      </c>
    </row>
    <row r="1208" spans="1:11" x14ac:dyDescent="0.2">
      <c r="A1208" s="22" t="s">
        <v>4065</v>
      </c>
      <c r="B1208" s="22" t="s">
        <v>68</v>
      </c>
      <c r="E1208" s="22" t="s">
        <v>4066</v>
      </c>
      <c r="F1208" s="22">
        <v>0.150504</v>
      </c>
      <c r="G1208" s="22">
        <v>38.129899999999999</v>
      </c>
      <c r="H1208" s="22" t="s">
        <v>79</v>
      </c>
      <c r="I1208" s="22" t="s">
        <v>4067</v>
      </c>
      <c r="J1208" s="22">
        <v>50</v>
      </c>
      <c r="K1208" s="22" t="s">
        <v>1351</v>
      </c>
    </row>
    <row r="1209" spans="1:11" x14ac:dyDescent="0.2">
      <c r="A1209" s="22" t="s">
        <v>4068</v>
      </c>
      <c r="B1209" s="22" t="s">
        <v>68</v>
      </c>
      <c r="E1209" s="22" t="s">
        <v>4069</v>
      </c>
      <c r="F1209" s="22">
        <v>0.150505</v>
      </c>
      <c r="G1209" s="22">
        <v>38.608699999999999</v>
      </c>
      <c r="H1209" s="22" t="s">
        <v>70</v>
      </c>
      <c r="I1209" s="22" t="s">
        <v>4070</v>
      </c>
      <c r="J1209" s="22">
        <v>89</v>
      </c>
      <c r="K1209" s="22" t="s">
        <v>1200</v>
      </c>
    </row>
    <row r="1210" spans="1:11" x14ac:dyDescent="0.2">
      <c r="A1210" s="22" t="s">
        <v>4071</v>
      </c>
      <c r="B1210" s="22" t="s">
        <v>68</v>
      </c>
      <c r="E1210" s="22" t="s">
        <v>4072</v>
      </c>
      <c r="F1210" s="22">
        <v>0.15051</v>
      </c>
      <c r="G1210" s="22">
        <v>37.826700000000002</v>
      </c>
      <c r="H1210" s="22" t="s">
        <v>79</v>
      </c>
      <c r="I1210" s="22" t="s">
        <v>4073</v>
      </c>
      <c r="J1210" s="22">
        <v>87</v>
      </c>
      <c r="K1210" s="22" t="s">
        <v>4074</v>
      </c>
    </row>
    <row r="1211" spans="1:11" x14ac:dyDescent="0.2">
      <c r="A1211" s="22" t="s">
        <v>4075</v>
      </c>
      <c r="B1211" s="22" t="s">
        <v>68</v>
      </c>
      <c r="E1211" s="22" t="s">
        <v>4076</v>
      </c>
      <c r="F1211" s="22">
        <v>0.15051500000000001</v>
      </c>
      <c r="G1211" s="22">
        <v>37.103900000000003</v>
      </c>
      <c r="H1211" s="22" t="s">
        <v>70</v>
      </c>
      <c r="I1211" s="22" t="s">
        <v>4077</v>
      </c>
      <c r="J1211" s="22">
        <v>82</v>
      </c>
      <c r="K1211" s="22" t="s">
        <v>769</v>
      </c>
    </row>
    <row r="1212" spans="1:11" x14ac:dyDescent="0.2">
      <c r="A1212" s="22" t="s">
        <v>4078</v>
      </c>
      <c r="B1212" s="22" t="s">
        <v>68</v>
      </c>
      <c r="E1212" s="22" t="s">
        <v>4079</v>
      </c>
      <c r="F1212" s="22">
        <v>0.15051800000000001</v>
      </c>
      <c r="G1212" s="22">
        <v>36.613599999999998</v>
      </c>
      <c r="H1212" s="22" t="s">
        <v>79</v>
      </c>
      <c r="I1212" s="22" t="s">
        <v>4080</v>
      </c>
      <c r="J1212" s="22">
        <v>73</v>
      </c>
      <c r="K1212" s="22" t="s">
        <v>3047</v>
      </c>
    </row>
    <row r="1213" spans="1:11" x14ac:dyDescent="0.2">
      <c r="A1213" s="22" t="s">
        <v>4081</v>
      </c>
      <c r="B1213" s="22" t="s">
        <v>68</v>
      </c>
      <c r="E1213" s="22" t="s">
        <v>4082</v>
      </c>
      <c r="F1213" s="22">
        <v>0.15051899999999999</v>
      </c>
      <c r="G1213" s="22">
        <v>36.030700000000003</v>
      </c>
      <c r="H1213" s="22" t="s">
        <v>79</v>
      </c>
      <c r="I1213" s="22" t="s">
        <v>4083</v>
      </c>
      <c r="J1213" s="22">
        <v>82</v>
      </c>
      <c r="K1213" s="22" t="s">
        <v>4084</v>
      </c>
    </row>
    <row r="1214" spans="1:11" x14ac:dyDescent="0.2">
      <c r="A1214" s="22" t="s">
        <v>4085</v>
      </c>
      <c r="B1214" s="22" t="s">
        <v>68</v>
      </c>
      <c r="E1214" s="22" t="s">
        <v>4086</v>
      </c>
      <c r="F1214" s="22">
        <v>0.15052299999999999</v>
      </c>
      <c r="G1214" s="22">
        <v>36.612299999999998</v>
      </c>
      <c r="H1214" s="22" t="s">
        <v>79</v>
      </c>
      <c r="I1214" s="22" t="s">
        <v>4087</v>
      </c>
      <c r="J1214" s="22">
        <v>84</v>
      </c>
      <c r="K1214" s="22" t="s">
        <v>792</v>
      </c>
    </row>
    <row r="1215" spans="1:11" x14ac:dyDescent="0.2">
      <c r="A1215" s="22" t="s">
        <v>4088</v>
      </c>
      <c r="B1215" s="22" t="s">
        <v>68</v>
      </c>
      <c r="E1215" s="22" t="s">
        <v>4089</v>
      </c>
      <c r="F1215" s="22">
        <v>0.150528</v>
      </c>
      <c r="G1215" s="22">
        <v>37.163800000000002</v>
      </c>
      <c r="H1215" s="22" t="s">
        <v>79</v>
      </c>
      <c r="I1215" s="22" t="s">
        <v>4090</v>
      </c>
      <c r="J1215" s="22">
        <v>86</v>
      </c>
      <c r="K1215" s="22" t="s">
        <v>1238</v>
      </c>
    </row>
    <row r="1216" spans="1:11" x14ac:dyDescent="0.2">
      <c r="A1216" s="22" t="s">
        <v>4091</v>
      </c>
      <c r="B1216" s="22" t="s">
        <v>68</v>
      </c>
      <c r="E1216" s="22" t="s">
        <v>4092</v>
      </c>
      <c r="F1216" s="22">
        <v>0.15054600000000001</v>
      </c>
      <c r="G1216" s="22">
        <v>36.9495</v>
      </c>
      <c r="H1216" s="22" t="s">
        <v>79</v>
      </c>
      <c r="I1216" s="22" t="s">
        <v>4093</v>
      </c>
      <c r="J1216" s="22">
        <v>86</v>
      </c>
      <c r="K1216" s="22" t="s">
        <v>535</v>
      </c>
    </row>
    <row r="1217" spans="1:11" x14ac:dyDescent="0.2">
      <c r="A1217" s="22" t="s">
        <v>4094</v>
      </c>
      <c r="B1217" s="22" t="s">
        <v>68</v>
      </c>
      <c r="E1217" s="22" t="s">
        <v>4095</v>
      </c>
      <c r="F1217" s="22">
        <v>0.15054799999999999</v>
      </c>
      <c r="G1217" s="22">
        <v>37.470399999999998</v>
      </c>
      <c r="H1217" s="22" t="s">
        <v>79</v>
      </c>
      <c r="I1217" s="22" t="s">
        <v>4096</v>
      </c>
      <c r="J1217" s="22">
        <v>89</v>
      </c>
      <c r="K1217" s="22" t="s">
        <v>777</v>
      </c>
    </row>
    <row r="1218" spans="1:11" x14ac:dyDescent="0.2">
      <c r="A1218" s="22" t="s">
        <v>4097</v>
      </c>
      <c r="B1218" s="22" t="s">
        <v>68</v>
      </c>
      <c r="E1218" s="22" t="s">
        <v>4098</v>
      </c>
      <c r="F1218" s="22">
        <v>0.15055099999999999</v>
      </c>
      <c r="G1218" s="22">
        <v>37.4604</v>
      </c>
      <c r="H1218" s="22" t="s">
        <v>79</v>
      </c>
      <c r="I1218" s="22" t="s">
        <v>4099</v>
      </c>
      <c r="J1218" s="22">
        <v>89</v>
      </c>
      <c r="K1218" s="22" t="s">
        <v>2377</v>
      </c>
    </row>
    <row r="1219" spans="1:11" x14ac:dyDescent="0.2">
      <c r="A1219" s="22" t="s">
        <v>4100</v>
      </c>
      <c r="B1219" s="22" t="s">
        <v>68</v>
      </c>
      <c r="E1219" s="22" t="s">
        <v>4101</v>
      </c>
      <c r="F1219" s="22">
        <v>0.15055499999999999</v>
      </c>
      <c r="G1219" s="22">
        <v>37.461399999999998</v>
      </c>
      <c r="H1219" s="22" t="s">
        <v>79</v>
      </c>
      <c r="I1219" s="22" t="s">
        <v>4102</v>
      </c>
      <c r="J1219" s="22">
        <v>89</v>
      </c>
      <c r="K1219" s="22" t="s">
        <v>777</v>
      </c>
    </row>
    <row r="1220" spans="1:11" x14ac:dyDescent="0.2">
      <c r="A1220" s="22" t="s">
        <v>4103</v>
      </c>
      <c r="B1220" s="22" t="s">
        <v>68</v>
      </c>
      <c r="E1220" s="22" t="s">
        <v>4104</v>
      </c>
      <c r="F1220" s="22">
        <v>0.150556</v>
      </c>
      <c r="G1220" s="22">
        <v>37.462499999999999</v>
      </c>
      <c r="H1220" s="22" t="s">
        <v>79</v>
      </c>
      <c r="I1220" s="22" t="s">
        <v>4105</v>
      </c>
      <c r="J1220" s="22">
        <v>88</v>
      </c>
      <c r="K1220" s="22" t="s">
        <v>777</v>
      </c>
    </row>
    <row r="1221" spans="1:11" x14ac:dyDescent="0.2">
      <c r="A1221" s="22" t="s">
        <v>4106</v>
      </c>
      <c r="B1221" s="22" t="s">
        <v>68</v>
      </c>
      <c r="E1221" s="22" t="s">
        <v>4107</v>
      </c>
      <c r="F1221" s="22">
        <v>0.15056800000000001</v>
      </c>
      <c r="G1221" s="22">
        <v>42.006900000000002</v>
      </c>
      <c r="H1221" s="22" t="s">
        <v>79</v>
      </c>
      <c r="I1221" s="22" t="s">
        <v>4108</v>
      </c>
      <c r="J1221" s="22">
        <v>87</v>
      </c>
      <c r="K1221" s="22" t="s">
        <v>4109</v>
      </c>
    </row>
    <row r="1222" spans="1:11" x14ac:dyDescent="0.2">
      <c r="A1222" s="22" t="s">
        <v>4110</v>
      </c>
      <c r="B1222" s="22" t="s">
        <v>68</v>
      </c>
      <c r="D1222" s="22" t="s">
        <v>4111</v>
      </c>
      <c r="E1222" s="22" t="s">
        <v>4112</v>
      </c>
      <c r="F1222" s="22">
        <v>0.15057599999999999</v>
      </c>
      <c r="G1222" s="22">
        <v>36.754199999999997</v>
      </c>
      <c r="H1222" s="22" t="s">
        <v>79</v>
      </c>
      <c r="I1222" s="22" t="s">
        <v>4113</v>
      </c>
      <c r="J1222" s="22">
        <v>81</v>
      </c>
      <c r="K1222" s="22" t="s">
        <v>3421</v>
      </c>
    </row>
    <row r="1223" spans="1:11" x14ac:dyDescent="0.2">
      <c r="A1223" s="22" t="s">
        <v>4114</v>
      </c>
      <c r="B1223" s="22" t="s">
        <v>68</v>
      </c>
      <c r="E1223" s="22" t="s">
        <v>4115</v>
      </c>
      <c r="F1223" s="22">
        <v>0.150587</v>
      </c>
      <c r="G1223" s="22">
        <v>37.450800000000001</v>
      </c>
      <c r="H1223" s="22" t="s">
        <v>79</v>
      </c>
      <c r="I1223" s="22" t="s">
        <v>4116</v>
      </c>
      <c r="J1223" s="22">
        <v>89</v>
      </c>
      <c r="K1223" s="22" t="s">
        <v>2377</v>
      </c>
    </row>
    <row r="1224" spans="1:11" x14ac:dyDescent="0.2">
      <c r="A1224" s="22" t="s">
        <v>4117</v>
      </c>
      <c r="B1224" s="22" t="s">
        <v>68</v>
      </c>
      <c r="E1224" s="22" t="s">
        <v>4118</v>
      </c>
      <c r="F1224" s="22">
        <v>0.150593</v>
      </c>
      <c r="G1224" s="22">
        <v>37.451900000000002</v>
      </c>
      <c r="H1224" s="22" t="s">
        <v>79</v>
      </c>
      <c r="I1224" s="22" t="s">
        <v>4119</v>
      </c>
      <c r="J1224" s="22">
        <v>89</v>
      </c>
      <c r="K1224" s="22" t="s">
        <v>2377</v>
      </c>
    </row>
    <row r="1225" spans="1:11" x14ac:dyDescent="0.2">
      <c r="A1225" s="22" t="s">
        <v>4120</v>
      </c>
      <c r="B1225" s="22" t="s">
        <v>68</v>
      </c>
      <c r="E1225" s="22" t="s">
        <v>4121</v>
      </c>
      <c r="F1225" s="22">
        <v>0.15060599999999999</v>
      </c>
      <c r="G1225" s="22">
        <v>37.451999999999998</v>
      </c>
      <c r="H1225" s="22" t="s">
        <v>79</v>
      </c>
      <c r="I1225" s="22" t="s">
        <v>4122</v>
      </c>
      <c r="J1225" s="22">
        <v>89</v>
      </c>
      <c r="K1225" s="22" t="s">
        <v>2377</v>
      </c>
    </row>
    <row r="1226" spans="1:11" x14ac:dyDescent="0.2">
      <c r="A1226" s="22" t="s">
        <v>4123</v>
      </c>
      <c r="B1226" s="22" t="s">
        <v>68</v>
      </c>
      <c r="E1226" s="22" t="s">
        <v>4124</v>
      </c>
      <c r="F1226" s="22">
        <v>0.15060699999999999</v>
      </c>
      <c r="G1226" s="22">
        <v>37.449800000000003</v>
      </c>
      <c r="H1226" s="22" t="s">
        <v>79</v>
      </c>
      <c r="I1226" s="22" t="s">
        <v>4125</v>
      </c>
      <c r="J1226" s="22">
        <v>89</v>
      </c>
      <c r="K1226" s="22" t="s">
        <v>2377</v>
      </c>
    </row>
    <row r="1227" spans="1:11" x14ac:dyDescent="0.2">
      <c r="A1227" s="22" t="s">
        <v>4126</v>
      </c>
      <c r="B1227" s="22" t="s">
        <v>68</v>
      </c>
      <c r="D1227" s="22" t="s">
        <v>4127</v>
      </c>
      <c r="E1227" s="22" t="s">
        <v>4128</v>
      </c>
      <c r="F1227" s="22">
        <v>0.15063599999999999</v>
      </c>
      <c r="G1227" s="22">
        <v>36.513800000000003</v>
      </c>
      <c r="H1227" s="22" t="s">
        <v>79</v>
      </c>
      <c r="I1227" s="22" t="s">
        <v>4129</v>
      </c>
      <c r="J1227" s="22">
        <v>81</v>
      </c>
      <c r="K1227" s="22" t="s">
        <v>777</v>
      </c>
    </row>
    <row r="1228" spans="1:11" x14ac:dyDescent="0.2">
      <c r="A1228" s="22" t="s">
        <v>4130</v>
      </c>
      <c r="B1228" s="22" t="s">
        <v>68</v>
      </c>
      <c r="E1228" s="22" t="s">
        <v>4131</v>
      </c>
      <c r="F1228" s="22">
        <v>0.15068500000000001</v>
      </c>
      <c r="G1228" s="22">
        <v>42.620699999999999</v>
      </c>
      <c r="H1228" s="22" t="s">
        <v>79</v>
      </c>
      <c r="I1228" s="22" t="s">
        <v>4132</v>
      </c>
      <c r="J1228" s="22">
        <v>88</v>
      </c>
      <c r="K1228" s="22" t="s">
        <v>1214</v>
      </c>
    </row>
    <row r="1229" spans="1:11" x14ac:dyDescent="0.2">
      <c r="A1229" s="22" t="s">
        <v>4133</v>
      </c>
      <c r="B1229" s="22" t="s">
        <v>68</v>
      </c>
      <c r="E1229" s="22" t="s">
        <v>4134</v>
      </c>
      <c r="F1229" s="22">
        <v>0.15068899999999999</v>
      </c>
      <c r="G1229" s="22">
        <v>37.319899999999997</v>
      </c>
      <c r="H1229" s="22" t="s">
        <v>79</v>
      </c>
      <c r="I1229" s="22" t="s">
        <v>4135</v>
      </c>
      <c r="J1229" s="22">
        <v>87</v>
      </c>
      <c r="K1229" s="22" t="s">
        <v>4136</v>
      </c>
    </row>
    <row r="1230" spans="1:11" x14ac:dyDescent="0.2">
      <c r="A1230" s="22" t="s">
        <v>4137</v>
      </c>
      <c r="B1230" s="22" t="s">
        <v>68</v>
      </c>
      <c r="E1230" s="22" t="s">
        <v>4138</v>
      </c>
      <c r="F1230" s="22">
        <v>0.150698</v>
      </c>
      <c r="G1230" s="22">
        <v>37.4617</v>
      </c>
      <c r="H1230" s="22" t="s">
        <v>79</v>
      </c>
      <c r="I1230" s="22" t="s">
        <v>4139</v>
      </c>
      <c r="J1230" s="22">
        <v>86</v>
      </c>
      <c r="K1230" s="22" t="s">
        <v>4136</v>
      </c>
    </row>
    <row r="1231" spans="1:11" x14ac:dyDescent="0.2">
      <c r="A1231" s="22" t="s">
        <v>4140</v>
      </c>
      <c r="B1231" s="22" t="s">
        <v>68</v>
      </c>
      <c r="D1231" s="22" t="s">
        <v>4141</v>
      </c>
      <c r="E1231" s="22" t="s">
        <v>4142</v>
      </c>
      <c r="F1231" s="22">
        <v>0.15071100000000001</v>
      </c>
      <c r="G1231" s="22">
        <v>37.3277</v>
      </c>
      <c r="H1231" s="22" t="s">
        <v>79</v>
      </c>
      <c r="I1231" s="22" t="s">
        <v>4143</v>
      </c>
      <c r="J1231" s="22">
        <v>85</v>
      </c>
      <c r="K1231" s="22" t="s">
        <v>800</v>
      </c>
    </row>
    <row r="1232" spans="1:11" x14ac:dyDescent="0.2">
      <c r="A1232" s="22" t="s">
        <v>4144</v>
      </c>
      <c r="B1232" s="22" t="s">
        <v>68</v>
      </c>
      <c r="E1232" s="22" t="s">
        <v>4145</v>
      </c>
      <c r="F1232" s="22">
        <v>0.15071300000000001</v>
      </c>
      <c r="G1232" s="22">
        <v>42.478099999999998</v>
      </c>
      <c r="H1232" s="22" t="s">
        <v>79</v>
      </c>
      <c r="I1232" s="22" t="s">
        <v>4146</v>
      </c>
      <c r="J1232" s="22">
        <v>87</v>
      </c>
      <c r="K1232" s="22" t="s">
        <v>3532</v>
      </c>
    </row>
    <row r="1233" spans="1:11" x14ac:dyDescent="0.2">
      <c r="A1233" s="22" t="s">
        <v>4147</v>
      </c>
      <c r="B1233" s="22" t="s">
        <v>68</v>
      </c>
      <c r="D1233" s="22" t="s">
        <v>4148</v>
      </c>
      <c r="E1233" s="22" t="s">
        <v>4149</v>
      </c>
      <c r="F1233" s="22">
        <v>0.15071399999999999</v>
      </c>
      <c r="G1233" s="22">
        <v>36.717199999999998</v>
      </c>
      <c r="H1233" s="22" t="s">
        <v>79</v>
      </c>
      <c r="I1233" s="22" t="s">
        <v>4150</v>
      </c>
      <c r="J1233" s="22">
        <v>83</v>
      </c>
      <c r="K1233" s="22" t="s">
        <v>3421</v>
      </c>
    </row>
    <row r="1234" spans="1:11" x14ac:dyDescent="0.2">
      <c r="A1234" s="22" t="s">
        <v>4151</v>
      </c>
      <c r="B1234" s="22" t="s">
        <v>68</v>
      </c>
      <c r="D1234" s="22" t="s">
        <v>4152</v>
      </c>
      <c r="E1234" s="22" t="s">
        <v>4153</v>
      </c>
      <c r="F1234" s="22">
        <v>0.150723</v>
      </c>
      <c r="G1234" s="22">
        <v>36.738900000000001</v>
      </c>
      <c r="H1234" s="22" t="s">
        <v>79</v>
      </c>
      <c r="I1234" s="22" t="s">
        <v>4154</v>
      </c>
      <c r="J1234" s="22">
        <v>83</v>
      </c>
      <c r="K1234" s="22" t="s">
        <v>3421</v>
      </c>
    </row>
    <row r="1235" spans="1:11" x14ac:dyDescent="0.2">
      <c r="A1235" s="22" t="s">
        <v>4155</v>
      </c>
      <c r="B1235" s="22" t="s">
        <v>68</v>
      </c>
      <c r="E1235" s="22" t="s">
        <v>4156</v>
      </c>
      <c r="F1235" s="22">
        <v>0.150725</v>
      </c>
      <c r="G1235" s="22">
        <v>36.816099999999999</v>
      </c>
      <c r="H1235" s="22" t="s">
        <v>70</v>
      </c>
      <c r="I1235" s="22" t="s">
        <v>4157</v>
      </c>
      <c r="J1235" s="22">
        <v>96</v>
      </c>
      <c r="K1235" s="22" t="s">
        <v>4158</v>
      </c>
    </row>
    <row r="1236" spans="1:11" x14ac:dyDescent="0.2">
      <c r="A1236" s="22" t="s">
        <v>4159</v>
      </c>
      <c r="B1236" s="22" t="s">
        <v>68</v>
      </c>
      <c r="E1236" s="22" t="s">
        <v>4160</v>
      </c>
      <c r="F1236" s="22">
        <v>0.150753</v>
      </c>
      <c r="G1236" s="22">
        <v>37.4268</v>
      </c>
      <c r="H1236" s="22" t="s">
        <v>79</v>
      </c>
      <c r="I1236" s="22" t="s">
        <v>4161</v>
      </c>
      <c r="J1236" s="22">
        <v>81</v>
      </c>
      <c r="K1236" s="22" t="s">
        <v>535</v>
      </c>
    </row>
    <row r="1237" spans="1:11" x14ac:dyDescent="0.2">
      <c r="A1237" s="22" t="s">
        <v>4162</v>
      </c>
      <c r="B1237" s="22" t="s">
        <v>68</v>
      </c>
      <c r="E1237" s="22" t="s">
        <v>4163</v>
      </c>
      <c r="F1237" s="22">
        <v>0.15076700000000001</v>
      </c>
      <c r="G1237" s="22">
        <v>37.580500000000001</v>
      </c>
      <c r="H1237" s="22" t="s">
        <v>79</v>
      </c>
      <c r="I1237" s="22" t="s">
        <v>4164</v>
      </c>
      <c r="J1237" s="22">
        <v>72</v>
      </c>
      <c r="K1237" s="22" t="s">
        <v>619</v>
      </c>
    </row>
    <row r="1238" spans="1:11" x14ac:dyDescent="0.2">
      <c r="A1238" s="22" t="s">
        <v>4165</v>
      </c>
      <c r="B1238" s="22" t="s">
        <v>68</v>
      </c>
      <c r="E1238" s="22" t="s">
        <v>4166</v>
      </c>
      <c r="F1238" s="22">
        <v>0.150779</v>
      </c>
      <c r="G1238" s="22">
        <v>43.8489</v>
      </c>
      <c r="H1238" s="22" t="s">
        <v>79</v>
      </c>
      <c r="I1238" s="22" t="s">
        <v>4167</v>
      </c>
      <c r="J1238" s="22">
        <v>88</v>
      </c>
      <c r="K1238" s="22" t="s">
        <v>1214</v>
      </c>
    </row>
    <row r="1239" spans="1:11" x14ac:dyDescent="0.2">
      <c r="A1239" s="22" t="s">
        <v>4168</v>
      </c>
      <c r="B1239" s="22" t="s">
        <v>68</v>
      </c>
      <c r="E1239" s="22" t="s">
        <v>4169</v>
      </c>
      <c r="F1239" s="22">
        <v>0.150783</v>
      </c>
      <c r="G1239" s="22">
        <v>37.071199999999997</v>
      </c>
      <c r="H1239" s="22" t="s">
        <v>79</v>
      </c>
      <c r="I1239" s="22" t="s">
        <v>4170</v>
      </c>
      <c r="J1239" s="22">
        <v>77</v>
      </c>
      <c r="K1239" s="22" t="s">
        <v>2377</v>
      </c>
    </row>
    <row r="1240" spans="1:11" x14ac:dyDescent="0.2">
      <c r="A1240" s="22" t="s">
        <v>4171</v>
      </c>
      <c r="B1240" s="22" t="s">
        <v>68</v>
      </c>
      <c r="D1240" s="22" t="s">
        <v>4141</v>
      </c>
      <c r="E1240" s="22" t="s">
        <v>4172</v>
      </c>
      <c r="F1240" s="22">
        <v>0.150784</v>
      </c>
      <c r="G1240" s="22">
        <v>37.4649</v>
      </c>
      <c r="H1240" s="22" t="s">
        <v>79</v>
      </c>
      <c r="I1240" s="22" t="s">
        <v>4173</v>
      </c>
      <c r="J1240" s="22">
        <v>85</v>
      </c>
      <c r="K1240" s="22" t="s">
        <v>800</v>
      </c>
    </row>
    <row r="1241" spans="1:11" x14ac:dyDescent="0.2">
      <c r="A1241" s="22" t="s">
        <v>4174</v>
      </c>
      <c r="B1241" s="22" t="s">
        <v>68</v>
      </c>
      <c r="E1241" s="22" t="s">
        <v>4175</v>
      </c>
      <c r="F1241" s="22">
        <v>0.150785</v>
      </c>
      <c r="G1241" s="22">
        <v>37.102499999999999</v>
      </c>
      <c r="H1241" s="22" t="s">
        <v>79</v>
      </c>
      <c r="I1241" s="22" t="s">
        <v>4176</v>
      </c>
      <c r="J1241" s="22">
        <v>86</v>
      </c>
      <c r="K1241" s="22" t="s">
        <v>1238</v>
      </c>
    </row>
    <row r="1242" spans="1:11" x14ac:dyDescent="0.2">
      <c r="A1242" s="22" t="s">
        <v>4177</v>
      </c>
      <c r="B1242" s="22" t="s">
        <v>68</v>
      </c>
      <c r="D1242" s="22" t="s">
        <v>4178</v>
      </c>
      <c r="E1242" s="22" t="s">
        <v>4179</v>
      </c>
      <c r="F1242" s="22">
        <v>0.15081</v>
      </c>
      <c r="G1242" s="22">
        <v>36.7316</v>
      </c>
      <c r="H1242" s="22" t="s">
        <v>79</v>
      </c>
      <c r="I1242" s="22" t="s">
        <v>4180</v>
      </c>
      <c r="J1242" s="22">
        <v>83</v>
      </c>
      <c r="K1242" s="22" t="s">
        <v>3421</v>
      </c>
    </row>
    <row r="1243" spans="1:11" x14ac:dyDescent="0.2">
      <c r="A1243" s="22" t="s">
        <v>4181</v>
      </c>
      <c r="B1243" s="22" t="s">
        <v>68</v>
      </c>
      <c r="E1243" s="22" t="s">
        <v>4182</v>
      </c>
      <c r="F1243" s="22">
        <v>0.15081900000000001</v>
      </c>
      <c r="G1243" s="22">
        <v>37.506500000000003</v>
      </c>
      <c r="H1243" s="22" t="s">
        <v>79</v>
      </c>
      <c r="I1243" s="22" t="s">
        <v>4183</v>
      </c>
      <c r="J1243" s="22">
        <v>86</v>
      </c>
      <c r="K1243" s="22" t="s">
        <v>498</v>
      </c>
    </row>
    <row r="1244" spans="1:11" x14ac:dyDescent="0.2">
      <c r="A1244" s="22" t="s">
        <v>4184</v>
      </c>
      <c r="B1244" s="22" t="s">
        <v>68</v>
      </c>
      <c r="E1244" s="22" t="s">
        <v>4185</v>
      </c>
      <c r="F1244" s="22">
        <v>0.15082000000000001</v>
      </c>
      <c r="G1244" s="22">
        <v>37.506300000000003</v>
      </c>
      <c r="H1244" s="22" t="s">
        <v>79</v>
      </c>
      <c r="I1244" s="22" t="s">
        <v>4186</v>
      </c>
      <c r="J1244" s="22">
        <v>86</v>
      </c>
      <c r="K1244" s="22" t="s">
        <v>498</v>
      </c>
    </row>
    <row r="1245" spans="1:11" x14ac:dyDescent="0.2">
      <c r="A1245" s="22" t="s">
        <v>4187</v>
      </c>
      <c r="B1245" s="22" t="s">
        <v>68</v>
      </c>
      <c r="E1245" s="22" t="s">
        <v>4188</v>
      </c>
      <c r="F1245" s="22">
        <v>0.15082699999999999</v>
      </c>
      <c r="G1245" s="22">
        <v>36.971499999999999</v>
      </c>
      <c r="H1245" s="22" t="s">
        <v>79</v>
      </c>
      <c r="I1245" s="22" t="s">
        <v>4189</v>
      </c>
      <c r="J1245" s="22">
        <v>77</v>
      </c>
      <c r="K1245" s="22" t="s">
        <v>1231</v>
      </c>
    </row>
    <row r="1246" spans="1:11" x14ac:dyDescent="0.2">
      <c r="A1246" s="22" t="s">
        <v>4190</v>
      </c>
      <c r="B1246" s="22" t="s">
        <v>68</v>
      </c>
      <c r="E1246" s="22" t="s">
        <v>4191</v>
      </c>
      <c r="F1246" s="22">
        <v>0.150842</v>
      </c>
      <c r="G1246" s="22">
        <v>38.837299999999999</v>
      </c>
      <c r="H1246" s="22" t="s">
        <v>79</v>
      </c>
      <c r="I1246" s="22" t="s">
        <v>4192</v>
      </c>
      <c r="J1246" s="22">
        <v>82</v>
      </c>
      <c r="K1246" s="22" t="s">
        <v>371</v>
      </c>
    </row>
    <row r="1247" spans="1:11" x14ac:dyDescent="0.2">
      <c r="A1247" s="22" t="s">
        <v>4193</v>
      </c>
      <c r="B1247" s="22" t="s">
        <v>68</v>
      </c>
      <c r="E1247" s="22" t="s">
        <v>4194</v>
      </c>
      <c r="F1247" s="22">
        <v>0.15085000000000001</v>
      </c>
      <c r="G1247" s="22">
        <v>38.839199999999998</v>
      </c>
      <c r="H1247" s="22" t="s">
        <v>79</v>
      </c>
      <c r="I1247" s="22" t="s">
        <v>4195</v>
      </c>
      <c r="J1247" s="22">
        <v>81</v>
      </c>
      <c r="K1247" s="22" t="s">
        <v>531</v>
      </c>
    </row>
    <row r="1248" spans="1:11" x14ac:dyDescent="0.2">
      <c r="A1248" s="22" t="s">
        <v>4196</v>
      </c>
      <c r="B1248" s="22" t="s">
        <v>68</v>
      </c>
      <c r="E1248" s="22" t="s">
        <v>4197</v>
      </c>
      <c r="F1248" s="22">
        <v>0.15085599999999999</v>
      </c>
      <c r="G1248" s="22">
        <v>37.093699999999998</v>
      </c>
      <c r="H1248" s="22" t="s">
        <v>79</v>
      </c>
      <c r="I1248" s="22" t="s">
        <v>4198</v>
      </c>
      <c r="J1248" s="22">
        <v>85</v>
      </c>
      <c r="K1248" s="22" t="s">
        <v>378</v>
      </c>
    </row>
    <row r="1249" spans="1:11" x14ac:dyDescent="0.2">
      <c r="A1249" s="22" t="s">
        <v>4199</v>
      </c>
      <c r="B1249" s="22" t="s">
        <v>68</v>
      </c>
      <c r="E1249" s="22" t="s">
        <v>4200</v>
      </c>
      <c r="F1249" s="22">
        <v>0.15085899999999999</v>
      </c>
      <c r="G1249" s="22">
        <v>37.219499999999996</v>
      </c>
      <c r="H1249" s="22" t="s">
        <v>79</v>
      </c>
      <c r="I1249" s="22" t="s">
        <v>4201</v>
      </c>
      <c r="J1249" s="22">
        <v>85</v>
      </c>
      <c r="K1249" s="22" t="s">
        <v>785</v>
      </c>
    </row>
    <row r="1250" spans="1:11" x14ac:dyDescent="0.2">
      <c r="A1250" s="22" t="s">
        <v>4202</v>
      </c>
      <c r="B1250" s="22" t="s">
        <v>68</v>
      </c>
      <c r="E1250" s="22" t="s">
        <v>4203</v>
      </c>
      <c r="F1250" s="22">
        <v>0.15088799999999999</v>
      </c>
      <c r="G1250" s="22">
        <v>38.206499999999998</v>
      </c>
      <c r="H1250" s="22" t="s">
        <v>79</v>
      </c>
      <c r="I1250" s="22" t="s">
        <v>4204</v>
      </c>
      <c r="J1250" s="22">
        <v>88</v>
      </c>
      <c r="K1250" s="22" t="s">
        <v>408</v>
      </c>
    </row>
    <row r="1251" spans="1:11" x14ac:dyDescent="0.2">
      <c r="A1251" s="22" t="s">
        <v>4205</v>
      </c>
      <c r="B1251" s="22" t="s">
        <v>68</v>
      </c>
      <c r="D1251" s="22" t="s">
        <v>4141</v>
      </c>
      <c r="E1251" s="22" t="s">
        <v>4206</v>
      </c>
      <c r="F1251" s="22">
        <v>0.150924</v>
      </c>
      <c r="G1251" s="22">
        <v>37.516199999999998</v>
      </c>
      <c r="H1251" s="22" t="s">
        <v>79</v>
      </c>
      <c r="I1251" s="22" t="s">
        <v>4207</v>
      </c>
      <c r="J1251" s="22">
        <v>84</v>
      </c>
      <c r="K1251" s="22" t="s">
        <v>4208</v>
      </c>
    </row>
    <row r="1252" spans="1:11" x14ac:dyDescent="0.2">
      <c r="A1252" s="22" t="s">
        <v>4209</v>
      </c>
      <c r="B1252" s="22" t="s">
        <v>68</v>
      </c>
      <c r="E1252" s="22" t="s">
        <v>4210</v>
      </c>
      <c r="F1252" s="22">
        <v>0.15093899999999999</v>
      </c>
      <c r="G1252" s="22">
        <v>43.784599999999998</v>
      </c>
      <c r="H1252" s="22" t="s">
        <v>79</v>
      </c>
      <c r="I1252" s="22" t="s">
        <v>4211</v>
      </c>
      <c r="J1252" s="22">
        <v>88</v>
      </c>
      <c r="K1252" s="22" t="s">
        <v>1214</v>
      </c>
    </row>
    <row r="1253" spans="1:11" x14ac:dyDescent="0.2">
      <c r="A1253" s="22" t="s">
        <v>4212</v>
      </c>
      <c r="B1253" s="22" t="s">
        <v>68</v>
      </c>
      <c r="E1253" s="22" t="s">
        <v>4213</v>
      </c>
      <c r="F1253" s="22">
        <v>0.150945</v>
      </c>
      <c r="G1253" s="22">
        <v>38.682299999999998</v>
      </c>
      <c r="H1253" s="22" t="s">
        <v>79</v>
      </c>
      <c r="I1253" s="22" t="s">
        <v>4214</v>
      </c>
      <c r="J1253" s="22">
        <v>85</v>
      </c>
      <c r="K1253" s="22" t="s">
        <v>95</v>
      </c>
    </row>
    <row r="1254" spans="1:11" x14ac:dyDescent="0.2">
      <c r="A1254" s="22" t="s">
        <v>4215</v>
      </c>
      <c r="B1254" s="22" t="s">
        <v>68</v>
      </c>
      <c r="E1254" s="22" t="s">
        <v>4216</v>
      </c>
      <c r="F1254" s="22">
        <v>0.150952</v>
      </c>
      <c r="G1254" s="22">
        <v>37.478099999999998</v>
      </c>
      <c r="H1254" s="22" t="s">
        <v>70</v>
      </c>
      <c r="I1254" s="22" t="s">
        <v>4217</v>
      </c>
      <c r="J1254" s="22">
        <v>87</v>
      </c>
      <c r="K1254" s="22" t="s">
        <v>3421</v>
      </c>
    </row>
    <row r="1255" spans="1:11" x14ac:dyDescent="0.2">
      <c r="A1255" s="22" t="s">
        <v>4218</v>
      </c>
      <c r="B1255" s="22" t="s">
        <v>68</v>
      </c>
      <c r="E1255" s="22" t="s">
        <v>4219</v>
      </c>
      <c r="F1255" s="22">
        <v>0.15096499999999999</v>
      </c>
      <c r="G1255" s="22">
        <v>38.108800000000002</v>
      </c>
      <c r="H1255" s="22" t="s">
        <v>79</v>
      </c>
      <c r="I1255" s="22" t="s">
        <v>4220</v>
      </c>
      <c r="J1255" s="22">
        <v>88</v>
      </c>
      <c r="K1255" s="22" t="s">
        <v>612</v>
      </c>
    </row>
    <row r="1256" spans="1:11" x14ac:dyDescent="0.2">
      <c r="A1256" s="22" t="s">
        <v>4221</v>
      </c>
      <c r="B1256" s="22" t="s">
        <v>68</v>
      </c>
      <c r="E1256" s="22" t="s">
        <v>4222</v>
      </c>
      <c r="F1256" s="22">
        <v>0.150972</v>
      </c>
      <c r="G1256" s="22">
        <v>37.478499999999997</v>
      </c>
      <c r="H1256" s="22" t="s">
        <v>79</v>
      </c>
      <c r="I1256" s="22" t="s">
        <v>4223</v>
      </c>
      <c r="J1256" s="22">
        <v>83</v>
      </c>
      <c r="K1256" s="22" t="s">
        <v>1183</v>
      </c>
    </row>
    <row r="1257" spans="1:11" x14ac:dyDescent="0.2">
      <c r="A1257" s="22" t="s">
        <v>4224</v>
      </c>
      <c r="B1257" s="22" t="s">
        <v>68</v>
      </c>
      <c r="E1257" s="22" t="s">
        <v>4225</v>
      </c>
      <c r="F1257" s="22">
        <v>0.150979</v>
      </c>
      <c r="G1257" s="22">
        <v>43.6922</v>
      </c>
      <c r="H1257" s="22" t="s">
        <v>79</v>
      </c>
      <c r="I1257" s="22" t="s">
        <v>4226</v>
      </c>
      <c r="J1257" s="22">
        <v>88</v>
      </c>
      <c r="K1257" s="22" t="s">
        <v>1214</v>
      </c>
    </row>
    <row r="1258" spans="1:11" x14ac:dyDescent="0.2">
      <c r="A1258" s="22" t="s">
        <v>4227</v>
      </c>
      <c r="B1258" s="22" t="s">
        <v>68</v>
      </c>
      <c r="E1258" s="22" t="s">
        <v>4228</v>
      </c>
      <c r="F1258" s="22">
        <v>0.15098500000000001</v>
      </c>
      <c r="G1258" s="22">
        <v>37.494500000000002</v>
      </c>
      <c r="H1258" s="22" t="s">
        <v>79</v>
      </c>
      <c r="I1258" s="22" t="s">
        <v>4229</v>
      </c>
      <c r="J1258" s="22">
        <v>84</v>
      </c>
      <c r="K1258" s="22" t="s">
        <v>535</v>
      </c>
    </row>
    <row r="1259" spans="1:11" x14ac:dyDescent="0.2">
      <c r="A1259" s="22" t="s">
        <v>4230</v>
      </c>
      <c r="B1259" s="22" t="s">
        <v>68</v>
      </c>
      <c r="E1259" s="22" t="s">
        <v>4231</v>
      </c>
      <c r="F1259" s="22">
        <v>0.15098700000000001</v>
      </c>
      <c r="G1259" s="22">
        <v>42.667900000000003</v>
      </c>
      <c r="H1259" s="22" t="s">
        <v>79</v>
      </c>
      <c r="I1259" s="22" t="s">
        <v>4232</v>
      </c>
      <c r="J1259" s="22">
        <v>88</v>
      </c>
      <c r="K1259" s="22" t="s">
        <v>1214</v>
      </c>
    </row>
    <row r="1260" spans="1:11" x14ac:dyDescent="0.2">
      <c r="A1260" s="22" t="s">
        <v>4233</v>
      </c>
      <c r="B1260" s="22" t="s">
        <v>68</v>
      </c>
      <c r="E1260" s="22" t="s">
        <v>4234</v>
      </c>
      <c r="F1260" s="22">
        <v>0.15098700000000001</v>
      </c>
      <c r="G1260" s="22">
        <v>42.7348</v>
      </c>
      <c r="H1260" s="22" t="s">
        <v>79</v>
      </c>
      <c r="I1260" s="22" t="s">
        <v>4235</v>
      </c>
      <c r="J1260" s="22">
        <v>88</v>
      </c>
      <c r="K1260" s="22" t="s">
        <v>1214</v>
      </c>
    </row>
    <row r="1261" spans="1:11" x14ac:dyDescent="0.2">
      <c r="A1261" s="22" t="s">
        <v>4236</v>
      </c>
      <c r="B1261" s="22" t="s">
        <v>68</v>
      </c>
      <c r="E1261" s="22" t="s">
        <v>4237</v>
      </c>
      <c r="F1261" s="22">
        <v>0.151003</v>
      </c>
      <c r="G1261" s="22">
        <v>44.2607</v>
      </c>
      <c r="H1261" s="22" t="s">
        <v>79</v>
      </c>
      <c r="I1261" s="22" t="s">
        <v>4238</v>
      </c>
      <c r="J1261" s="22">
        <v>88</v>
      </c>
      <c r="K1261" s="22" t="s">
        <v>1214</v>
      </c>
    </row>
    <row r="1262" spans="1:11" x14ac:dyDescent="0.2">
      <c r="A1262" s="22" t="s">
        <v>4239</v>
      </c>
      <c r="B1262" s="22" t="s">
        <v>68</v>
      </c>
      <c r="E1262" s="22" t="s">
        <v>4240</v>
      </c>
      <c r="F1262" s="22">
        <v>0.151007</v>
      </c>
      <c r="G1262" s="22">
        <v>40.163699999999999</v>
      </c>
      <c r="H1262" s="22" t="s">
        <v>79</v>
      </c>
      <c r="I1262" s="22" t="s">
        <v>4241</v>
      </c>
      <c r="J1262" s="22">
        <v>40</v>
      </c>
      <c r="K1262" s="22" t="s">
        <v>1421</v>
      </c>
    </row>
    <row r="1263" spans="1:11" x14ac:dyDescent="0.2">
      <c r="A1263" s="22" t="s">
        <v>4242</v>
      </c>
      <c r="B1263" s="22" t="s">
        <v>68</v>
      </c>
      <c r="E1263" s="22" t="s">
        <v>4243</v>
      </c>
      <c r="F1263" s="22">
        <v>0.151007</v>
      </c>
      <c r="G1263" s="22">
        <v>37.6128</v>
      </c>
      <c r="H1263" s="22" t="s">
        <v>70</v>
      </c>
      <c r="I1263" s="22" t="s">
        <v>4244</v>
      </c>
      <c r="J1263" s="22">
        <v>85</v>
      </c>
      <c r="K1263" s="22" t="s">
        <v>514</v>
      </c>
    </row>
    <row r="1264" spans="1:11" x14ac:dyDescent="0.2">
      <c r="A1264" s="22" t="s">
        <v>4245</v>
      </c>
      <c r="B1264" s="22" t="s">
        <v>68</v>
      </c>
      <c r="E1264" s="22" t="s">
        <v>4246</v>
      </c>
      <c r="F1264" s="22">
        <v>0.15101100000000001</v>
      </c>
      <c r="G1264" s="22">
        <v>43.900799999999997</v>
      </c>
      <c r="H1264" s="22" t="s">
        <v>79</v>
      </c>
      <c r="I1264" s="22" t="s">
        <v>4247</v>
      </c>
      <c r="J1264" s="22">
        <v>88</v>
      </c>
      <c r="K1264" s="22" t="s">
        <v>1214</v>
      </c>
    </row>
    <row r="1265" spans="1:11" x14ac:dyDescent="0.2">
      <c r="A1265" s="22" t="s">
        <v>4248</v>
      </c>
      <c r="B1265" s="22" t="s">
        <v>68</v>
      </c>
      <c r="E1265" s="22" t="s">
        <v>4249</v>
      </c>
      <c r="F1265" s="22">
        <v>0.15101200000000001</v>
      </c>
      <c r="G1265" s="22">
        <v>37.473799999999997</v>
      </c>
      <c r="H1265" s="22" t="s">
        <v>79</v>
      </c>
      <c r="I1265" s="22" t="s">
        <v>4250</v>
      </c>
      <c r="J1265" s="22">
        <v>87</v>
      </c>
      <c r="K1265" s="22" t="s">
        <v>81</v>
      </c>
    </row>
    <row r="1266" spans="1:11" x14ac:dyDescent="0.2">
      <c r="A1266" s="22" t="s">
        <v>4251</v>
      </c>
      <c r="B1266" s="22" t="s">
        <v>68</v>
      </c>
      <c r="E1266" s="22" t="s">
        <v>4252</v>
      </c>
      <c r="F1266" s="22">
        <v>0.15101700000000001</v>
      </c>
      <c r="G1266" s="22">
        <v>37.613</v>
      </c>
      <c r="H1266" s="22" t="s">
        <v>70</v>
      </c>
      <c r="I1266" s="22" t="s">
        <v>4253</v>
      </c>
      <c r="J1266" s="22">
        <v>85</v>
      </c>
      <c r="K1266" s="22" t="s">
        <v>514</v>
      </c>
    </row>
    <row r="1267" spans="1:11" x14ac:dyDescent="0.2">
      <c r="A1267" s="22" t="s">
        <v>4254</v>
      </c>
      <c r="B1267" s="22" t="s">
        <v>68</v>
      </c>
      <c r="E1267" s="22" t="s">
        <v>4255</v>
      </c>
      <c r="F1267" s="22">
        <v>0.15102099999999999</v>
      </c>
      <c r="G1267" s="22">
        <v>37.456400000000002</v>
      </c>
      <c r="H1267" s="22" t="s">
        <v>79</v>
      </c>
      <c r="I1267" s="22" t="s">
        <v>4256</v>
      </c>
      <c r="J1267" s="22">
        <v>88</v>
      </c>
      <c r="K1267" s="22" t="s">
        <v>1204</v>
      </c>
    </row>
    <row r="1268" spans="1:11" x14ac:dyDescent="0.2">
      <c r="A1268" s="22" t="s">
        <v>4257</v>
      </c>
      <c r="B1268" s="22" t="s">
        <v>68</v>
      </c>
      <c r="E1268" s="22" t="s">
        <v>4258</v>
      </c>
      <c r="F1268" s="22">
        <v>0.151031</v>
      </c>
      <c r="G1268" s="22">
        <v>37.2102</v>
      </c>
      <c r="H1268" s="22" t="s">
        <v>70</v>
      </c>
      <c r="I1268" s="22" t="s">
        <v>4259</v>
      </c>
      <c r="J1268" s="22">
        <v>72</v>
      </c>
      <c r="K1268" s="22" t="s">
        <v>3710</v>
      </c>
    </row>
    <row r="1269" spans="1:11" x14ac:dyDescent="0.2">
      <c r="A1269" s="22" t="s">
        <v>4260</v>
      </c>
      <c r="B1269" s="22" t="s">
        <v>68</v>
      </c>
      <c r="E1269" s="22" t="s">
        <v>4261</v>
      </c>
      <c r="F1269" s="22">
        <v>0.151033</v>
      </c>
      <c r="G1269" s="22">
        <v>37.480600000000003</v>
      </c>
      <c r="H1269" s="22" t="s">
        <v>79</v>
      </c>
      <c r="I1269" s="22" t="s">
        <v>4262</v>
      </c>
      <c r="J1269" s="22">
        <v>85</v>
      </c>
      <c r="K1269" s="22" t="s">
        <v>4263</v>
      </c>
    </row>
    <row r="1270" spans="1:11" x14ac:dyDescent="0.2">
      <c r="A1270" s="22" t="s">
        <v>4264</v>
      </c>
      <c r="B1270" s="22" t="s">
        <v>68</v>
      </c>
      <c r="E1270" s="22" t="s">
        <v>4265</v>
      </c>
      <c r="F1270" s="22">
        <v>0.151033</v>
      </c>
      <c r="G1270" s="22">
        <v>38.156599999999997</v>
      </c>
      <c r="H1270" s="22" t="s">
        <v>79</v>
      </c>
      <c r="I1270" s="22" t="s">
        <v>4266</v>
      </c>
      <c r="J1270" s="22">
        <v>85</v>
      </c>
      <c r="K1270" s="22" t="s">
        <v>1214</v>
      </c>
    </row>
    <row r="1271" spans="1:11" x14ac:dyDescent="0.2">
      <c r="A1271" s="22" t="s">
        <v>4267</v>
      </c>
      <c r="B1271" s="22" t="s">
        <v>68</v>
      </c>
      <c r="E1271" s="22" t="s">
        <v>4268</v>
      </c>
      <c r="F1271" s="22">
        <v>0.151034</v>
      </c>
      <c r="G1271" s="22">
        <v>36.655999999999999</v>
      </c>
      <c r="H1271" s="22" t="s">
        <v>70</v>
      </c>
      <c r="I1271" s="22" t="s">
        <v>4269</v>
      </c>
      <c r="J1271" s="22">
        <v>83</v>
      </c>
      <c r="K1271" s="22" t="s">
        <v>1789</v>
      </c>
    </row>
    <row r="1272" spans="1:11" x14ac:dyDescent="0.2">
      <c r="A1272" s="22" t="s">
        <v>4270</v>
      </c>
      <c r="B1272" s="22" t="s">
        <v>68</v>
      </c>
      <c r="E1272" s="22" t="s">
        <v>4271</v>
      </c>
      <c r="F1272" s="22">
        <v>0.151035</v>
      </c>
      <c r="G1272" s="22">
        <v>40.145699999999998</v>
      </c>
      <c r="H1272" s="22" t="s">
        <v>79</v>
      </c>
      <c r="I1272" s="22" t="s">
        <v>4272</v>
      </c>
      <c r="J1272" s="22">
        <v>87</v>
      </c>
      <c r="K1272" s="22" t="s">
        <v>3532</v>
      </c>
    </row>
    <row r="1273" spans="1:11" x14ac:dyDescent="0.2">
      <c r="A1273" s="22" t="s">
        <v>4273</v>
      </c>
      <c r="B1273" s="22" t="s">
        <v>68</v>
      </c>
      <c r="E1273" s="22" t="s">
        <v>4274</v>
      </c>
      <c r="F1273" s="22">
        <v>0.15104400000000001</v>
      </c>
      <c r="G1273" s="22">
        <v>37.612200000000001</v>
      </c>
      <c r="H1273" s="22" t="s">
        <v>70</v>
      </c>
      <c r="I1273" s="22" t="s">
        <v>4275</v>
      </c>
      <c r="J1273" s="22">
        <v>85</v>
      </c>
      <c r="K1273" s="22" t="s">
        <v>514</v>
      </c>
    </row>
    <row r="1274" spans="1:11" x14ac:dyDescent="0.2">
      <c r="A1274" s="22" t="s">
        <v>4276</v>
      </c>
      <c r="B1274" s="22" t="s">
        <v>68</v>
      </c>
      <c r="E1274" s="22" t="s">
        <v>4277</v>
      </c>
      <c r="F1274" s="22">
        <v>0.15104500000000001</v>
      </c>
      <c r="G1274" s="22">
        <v>37.6113</v>
      </c>
      <c r="H1274" s="22" t="s">
        <v>70</v>
      </c>
      <c r="I1274" s="22" t="s">
        <v>4278</v>
      </c>
      <c r="J1274" s="22">
        <v>85</v>
      </c>
      <c r="K1274" s="22" t="s">
        <v>514</v>
      </c>
    </row>
    <row r="1275" spans="1:11" x14ac:dyDescent="0.2">
      <c r="A1275" s="22" t="s">
        <v>4279</v>
      </c>
      <c r="B1275" s="22" t="s">
        <v>68</v>
      </c>
      <c r="E1275" s="22" t="s">
        <v>4280</v>
      </c>
      <c r="F1275" s="22">
        <v>0.15104500000000001</v>
      </c>
      <c r="G1275" s="22">
        <v>37.610599999999998</v>
      </c>
      <c r="H1275" s="22" t="s">
        <v>70</v>
      </c>
      <c r="I1275" s="22" t="s">
        <v>4281</v>
      </c>
      <c r="J1275" s="22">
        <v>85</v>
      </c>
      <c r="K1275" s="22" t="s">
        <v>514</v>
      </c>
    </row>
    <row r="1276" spans="1:11" x14ac:dyDescent="0.2">
      <c r="A1276" s="22" t="s">
        <v>4282</v>
      </c>
      <c r="B1276" s="22" t="s">
        <v>68</v>
      </c>
      <c r="E1276" s="22" t="s">
        <v>4283</v>
      </c>
      <c r="F1276" s="22">
        <v>0.15104699999999999</v>
      </c>
      <c r="G1276" s="22">
        <v>37.609499999999997</v>
      </c>
      <c r="H1276" s="22" t="s">
        <v>70</v>
      </c>
      <c r="I1276" s="22" t="s">
        <v>4284</v>
      </c>
      <c r="J1276" s="22">
        <v>85</v>
      </c>
      <c r="K1276" s="22" t="s">
        <v>514</v>
      </c>
    </row>
    <row r="1277" spans="1:11" x14ac:dyDescent="0.2">
      <c r="A1277" s="22" t="s">
        <v>4285</v>
      </c>
      <c r="B1277" s="22" t="s">
        <v>68</v>
      </c>
      <c r="E1277" s="22" t="s">
        <v>4286</v>
      </c>
      <c r="F1277" s="22">
        <v>0.15104799999999999</v>
      </c>
      <c r="G1277" s="22">
        <v>37.6</v>
      </c>
      <c r="H1277" s="22" t="s">
        <v>70</v>
      </c>
      <c r="I1277" s="22" t="s">
        <v>4287</v>
      </c>
      <c r="J1277" s="22">
        <v>85</v>
      </c>
      <c r="K1277" s="22" t="s">
        <v>514</v>
      </c>
    </row>
    <row r="1278" spans="1:11" x14ac:dyDescent="0.2">
      <c r="A1278" s="22" t="s">
        <v>4288</v>
      </c>
      <c r="B1278" s="22" t="s">
        <v>68</v>
      </c>
      <c r="E1278" s="22" t="s">
        <v>4289</v>
      </c>
      <c r="F1278" s="22">
        <v>0.151056</v>
      </c>
      <c r="G1278" s="22">
        <v>37.459600000000002</v>
      </c>
      <c r="H1278" s="22" t="s">
        <v>79</v>
      </c>
      <c r="I1278" s="22" t="s">
        <v>4290</v>
      </c>
      <c r="J1278" s="22">
        <v>88</v>
      </c>
      <c r="K1278" s="22" t="s">
        <v>378</v>
      </c>
    </row>
    <row r="1279" spans="1:11" x14ac:dyDescent="0.2">
      <c r="A1279" s="22" t="s">
        <v>4291</v>
      </c>
      <c r="B1279" s="22" t="s">
        <v>68</v>
      </c>
      <c r="D1279" s="22" t="s">
        <v>4292</v>
      </c>
      <c r="E1279" s="22" t="s">
        <v>4293</v>
      </c>
      <c r="F1279" s="22">
        <v>0.151058</v>
      </c>
      <c r="G1279" s="22">
        <v>36.699800000000003</v>
      </c>
      <c r="H1279" s="22" t="s">
        <v>79</v>
      </c>
      <c r="I1279" s="22" t="s">
        <v>4294</v>
      </c>
      <c r="J1279" s="22">
        <v>83</v>
      </c>
      <c r="K1279" s="22" t="s">
        <v>3421</v>
      </c>
    </row>
    <row r="1280" spans="1:11" x14ac:dyDescent="0.2">
      <c r="A1280" s="22" t="s">
        <v>4295</v>
      </c>
      <c r="B1280" s="22" t="s">
        <v>68</v>
      </c>
      <c r="E1280" s="22" t="s">
        <v>4296</v>
      </c>
      <c r="F1280" s="22">
        <v>0.151058</v>
      </c>
      <c r="G1280" s="22">
        <v>36.969200000000001</v>
      </c>
      <c r="H1280" s="22" t="s">
        <v>79</v>
      </c>
      <c r="I1280" s="22" t="s">
        <v>4297</v>
      </c>
      <c r="J1280" s="22">
        <v>83</v>
      </c>
      <c r="K1280" s="22" t="s">
        <v>485</v>
      </c>
    </row>
    <row r="1281" spans="1:11" x14ac:dyDescent="0.2">
      <c r="A1281" s="22" t="s">
        <v>4298</v>
      </c>
      <c r="B1281" s="22" t="s">
        <v>68</v>
      </c>
      <c r="E1281" s="22" t="s">
        <v>4299</v>
      </c>
      <c r="F1281" s="22">
        <v>0.15106</v>
      </c>
      <c r="G1281" s="22">
        <v>37.4527</v>
      </c>
      <c r="H1281" s="22" t="s">
        <v>79</v>
      </c>
      <c r="I1281" s="22" t="s">
        <v>4300</v>
      </c>
      <c r="J1281" s="22">
        <v>87</v>
      </c>
      <c r="K1281" s="22" t="s">
        <v>1402</v>
      </c>
    </row>
    <row r="1282" spans="1:11" x14ac:dyDescent="0.2">
      <c r="A1282" s="22" t="s">
        <v>4301</v>
      </c>
      <c r="B1282" s="22" t="s">
        <v>68</v>
      </c>
      <c r="E1282" s="22" t="s">
        <v>4302</v>
      </c>
      <c r="F1282" s="22">
        <v>0.151061</v>
      </c>
      <c r="G1282" s="22">
        <v>37.448399999999999</v>
      </c>
      <c r="H1282" s="22" t="s">
        <v>79</v>
      </c>
      <c r="I1282" s="22" t="s">
        <v>4303</v>
      </c>
      <c r="J1282" s="22">
        <v>87</v>
      </c>
      <c r="K1282" s="22" t="s">
        <v>558</v>
      </c>
    </row>
    <row r="1283" spans="1:11" x14ac:dyDescent="0.2">
      <c r="A1283" s="22" t="s">
        <v>4304</v>
      </c>
      <c r="B1283" s="22" t="s">
        <v>68</v>
      </c>
      <c r="E1283" s="22" t="s">
        <v>4305</v>
      </c>
      <c r="F1283" s="22">
        <v>0.15106600000000001</v>
      </c>
      <c r="G1283" s="22">
        <v>37.6021</v>
      </c>
      <c r="H1283" s="22" t="s">
        <v>70</v>
      </c>
      <c r="I1283" s="22" t="s">
        <v>4306</v>
      </c>
      <c r="J1283" s="22">
        <v>85</v>
      </c>
      <c r="K1283" s="22" t="s">
        <v>514</v>
      </c>
    </row>
    <row r="1284" spans="1:11" x14ac:dyDescent="0.2">
      <c r="A1284" s="22" t="s">
        <v>4307</v>
      </c>
      <c r="B1284" s="22" t="s">
        <v>68</v>
      </c>
      <c r="E1284" s="22" t="s">
        <v>4308</v>
      </c>
      <c r="F1284" s="22">
        <v>0.15106600000000001</v>
      </c>
      <c r="G1284" s="22">
        <v>37.827800000000003</v>
      </c>
      <c r="H1284" s="22" t="s">
        <v>79</v>
      </c>
      <c r="I1284" s="22" t="s">
        <v>4309</v>
      </c>
      <c r="J1284" s="22">
        <v>85</v>
      </c>
      <c r="K1284" s="22" t="s">
        <v>2377</v>
      </c>
    </row>
    <row r="1285" spans="1:11" x14ac:dyDescent="0.2">
      <c r="A1285" s="22" t="s">
        <v>4310</v>
      </c>
      <c r="B1285" s="22" t="s">
        <v>68</v>
      </c>
      <c r="E1285" s="22" t="s">
        <v>4311</v>
      </c>
      <c r="F1285" s="22">
        <v>0.15106800000000001</v>
      </c>
      <c r="G1285" s="22">
        <v>43.547899999999998</v>
      </c>
      <c r="H1285" s="22" t="s">
        <v>79</v>
      </c>
      <c r="I1285" s="22" t="s">
        <v>4312</v>
      </c>
      <c r="J1285" s="22">
        <v>88</v>
      </c>
      <c r="K1285" s="22" t="s">
        <v>1214</v>
      </c>
    </row>
    <row r="1286" spans="1:11" x14ac:dyDescent="0.2">
      <c r="A1286" s="22" t="s">
        <v>4313</v>
      </c>
      <c r="B1286" s="22" t="s">
        <v>68</v>
      </c>
      <c r="E1286" s="22" t="s">
        <v>4314</v>
      </c>
      <c r="F1286" s="22">
        <v>0.15106900000000001</v>
      </c>
      <c r="G1286" s="22">
        <v>37.625900000000001</v>
      </c>
      <c r="H1286" s="22" t="s">
        <v>79</v>
      </c>
      <c r="I1286" s="22" t="s">
        <v>4315</v>
      </c>
      <c r="J1286" s="22">
        <v>82</v>
      </c>
      <c r="K1286" s="22" t="s">
        <v>4316</v>
      </c>
    </row>
    <row r="1287" spans="1:11" x14ac:dyDescent="0.2">
      <c r="A1287" s="22" t="s">
        <v>4317</v>
      </c>
      <c r="B1287" s="22" t="s">
        <v>68</v>
      </c>
      <c r="E1287" s="22" t="s">
        <v>4318</v>
      </c>
      <c r="F1287" s="22">
        <v>0.15107200000000001</v>
      </c>
      <c r="G1287" s="22">
        <v>37.321300000000001</v>
      </c>
      <c r="H1287" s="22" t="s">
        <v>79</v>
      </c>
      <c r="I1287" s="22" t="s">
        <v>4319</v>
      </c>
      <c r="J1287" s="22">
        <v>85</v>
      </c>
      <c r="K1287" s="22" t="s">
        <v>1351</v>
      </c>
    </row>
    <row r="1288" spans="1:11" x14ac:dyDescent="0.2">
      <c r="A1288" s="22" t="s">
        <v>4320</v>
      </c>
      <c r="B1288" s="22" t="s">
        <v>68</v>
      </c>
      <c r="E1288" s="22" t="s">
        <v>4321</v>
      </c>
      <c r="F1288" s="22">
        <v>0.15107599999999999</v>
      </c>
      <c r="G1288" s="22">
        <v>37.4758</v>
      </c>
      <c r="H1288" s="22" t="s">
        <v>79</v>
      </c>
      <c r="I1288" s="22" t="s">
        <v>4322</v>
      </c>
      <c r="J1288" s="22">
        <v>87</v>
      </c>
      <c r="K1288" s="22" t="s">
        <v>4323</v>
      </c>
    </row>
    <row r="1289" spans="1:11" x14ac:dyDescent="0.2">
      <c r="A1289" s="22" t="s">
        <v>4324</v>
      </c>
      <c r="B1289" s="22" t="s">
        <v>68</v>
      </c>
      <c r="E1289" s="22" t="s">
        <v>4325</v>
      </c>
      <c r="F1289" s="22">
        <v>0.15108099999999999</v>
      </c>
      <c r="G1289" s="22">
        <v>37.044400000000003</v>
      </c>
      <c r="H1289" s="22" t="s">
        <v>79</v>
      </c>
      <c r="I1289" s="22" t="s">
        <v>4326</v>
      </c>
      <c r="J1289" s="22">
        <v>86</v>
      </c>
      <c r="K1289" s="22" t="s">
        <v>4327</v>
      </c>
    </row>
    <row r="1290" spans="1:11" x14ac:dyDescent="0.2">
      <c r="A1290" s="22" t="s">
        <v>4328</v>
      </c>
      <c r="B1290" s="22" t="s">
        <v>68</v>
      </c>
      <c r="E1290" s="22" t="s">
        <v>4329</v>
      </c>
      <c r="F1290" s="22">
        <v>0.151089</v>
      </c>
      <c r="G1290" s="22">
        <v>37.466700000000003</v>
      </c>
      <c r="H1290" s="22" t="s">
        <v>79</v>
      </c>
      <c r="I1290" s="22" t="s">
        <v>4330</v>
      </c>
      <c r="J1290" s="22">
        <v>87</v>
      </c>
      <c r="K1290" s="22" t="s">
        <v>117</v>
      </c>
    </row>
    <row r="1291" spans="1:11" x14ac:dyDescent="0.2">
      <c r="A1291" s="22" t="s">
        <v>4331</v>
      </c>
      <c r="B1291" s="22" t="s">
        <v>68</v>
      </c>
      <c r="E1291" s="22" t="s">
        <v>4332</v>
      </c>
      <c r="F1291" s="22">
        <v>0.151089</v>
      </c>
      <c r="G1291" s="22">
        <v>38.044499999999999</v>
      </c>
      <c r="H1291" s="22" t="s">
        <v>79</v>
      </c>
      <c r="I1291" s="22" t="s">
        <v>4333</v>
      </c>
      <c r="J1291" s="22">
        <v>87</v>
      </c>
      <c r="K1291" s="22" t="s">
        <v>3610</v>
      </c>
    </row>
    <row r="1292" spans="1:11" x14ac:dyDescent="0.2">
      <c r="A1292" s="22" t="s">
        <v>4334</v>
      </c>
      <c r="B1292" s="22" t="s">
        <v>68</v>
      </c>
      <c r="D1292" s="22" t="s">
        <v>4335</v>
      </c>
      <c r="E1292" s="22" t="s">
        <v>4336</v>
      </c>
      <c r="F1292" s="22">
        <v>0.15109700000000001</v>
      </c>
      <c r="G1292" s="22">
        <v>37.411099999999998</v>
      </c>
      <c r="H1292" s="22" t="s">
        <v>79</v>
      </c>
      <c r="I1292" s="22" t="s">
        <v>4337</v>
      </c>
      <c r="J1292" s="22">
        <v>85</v>
      </c>
      <c r="K1292" s="22" t="s">
        <v>117</v>
      </c>
    </row>
    <row r="1293" spans="1:11" x14ac:dyDescent="0.2">
      <c r="A1293" s="22" t="s">
        <v>4338</v>
      </c>
      <c r="B1293" s="22" t="s">
        <v>68</v>
      </c>
      <c r="E1293" s="22" t="s">
        <v>4339</v>
      </c>
      <c r="F1293" s="22">
        <v>0.15110399999999999</v>
      </c>
      <c r="G1293" s="22">
        <v>37.305399999999999</v>
      </c>
      <c r="H1293" s="22" t="s">
        <v>79</v>
      </c>
      <c r="I1293" s="22" t="s">
        <v>4340</v>
      </c>
      <c r="J1293" s="22">
        <v>72</v>
      </c>
      <c r="K1293" s="22" t="s">
        <v>619</v>
      </c>
    </row>
    <row r="1294" spans="1:11" x14ac:dyDescent="0.2">
      <c r="A1294" s="22" t="s">
        <v>4341</v>
      </c>
      <c r="B1294" s="22" t="s">
        <v>68</v>
      </c>
      <c r="E1294" s="22" t="s">
        <v>4342</v>
      </c>
      <c r="F1294" s="22">
        <v>0.15110399999999999</v>
      </c>
      <c r="G1294" s="22">
        <v>37.619799999999998</v>
      </c>
      <c r="H1294" s="22" t="s">
        <v>79</v>
      </c>
      <c r="I1294" s="22" t="s">
        <v>4343</v>
      </c>
      <c r="J1294" s="22">
        <v>85</v>
      </c>
      <c r="K1294" s="22" t="s">
        <v>4344</v>
      </c>
    </row>
    <row r="1295" spans="1:11" x14ac:dyDescent="0.2">
      <c r="A1295" s="22" t="s">
        <v>4345</v>
      </c>
      <c r="B1295" s="22" t="s">
        <v>68</v>
      </c>
      <c r="E1295" s="22" t="s">
        <v>4346</v>
      </c>
      <c r="F1295" s="22">
        <v>0.151114</v>
      </c>
      <c r="G1295" s="22">
        <v>43.904600000000002</v>
      </c>
      <c r="H1295" s="22" t="s">
        <v>79</v>
      </c>
      <c r="I1295" s="22" t="s">
        <v>4347</v>
      </c>
      <c r="J1295" s="22">
        <v>88</v>
      </c>
      <c r="K1295" s="22" t="s">
        <v>1214</v>
      </c>
    </row>
    <row r="1296" spans="1:11" x14ac:dyDescent="0.2">
      <c r="A1296" s="22" t="s">
        <v>4348</v>
      </c>
      <c r="B1296" s="22" t="s">
        <v>68</v>
      </c>
      <c r="E1296" s="22" t="s">
        <v>4349</v>
      </c>
      <c r="F1296" s="22">
        <v>0.151115</v>
      </c>
      <c r="G1296" s="22">
        <v>40.847000000000001</v>
      </c>
      <c r="H1296" s="22" t="s">
        <v>79</v>
      </c>
      <c r="I1296" s="22" t="s">
        <v>4350</v>
      </c>
      <c r="J1296" s="22">
        <v>87</v>
      </c>
      <c r="K1296" s="22" t="s">
        <v>1214</v>
      </c>
    </row>
    <row r="1297" spans="1:11" x14ac:dyDescent="0.2">
      <c r="A1297" s="22" t="s">
        <v>4351</v>
      </c>
      <c r="B1297" s="22" t="s">
        <v>68</v>
      </c>
      <c r="E1297" s="22" t="s">
        <v>4352</v>
      </c>
      <c r="F1297" s="22">
        <v>0.151117</v>
      </c>
      <c r="G1297" s="22">
        <v>37.610599999999998</v>
      </c>
      <c r="H1297" s="22" t="s">
        <v>79</v>
      </c>
      <c r="I1297" s="22" t="s">
        <v>4353</v>
      </c>
      <c r="J1297" s="22">
        <v>85</v>
      </c>
      <c r="K1297" s="22" t="s">
        <v>3096</v>
      </c>
    </row>
    <row r="1298" spans="1:11" x14ac:dyDescent="0.2">
      <c r="A1298" s="22" t="s">
        <v>4354</v>
      </c>
      <c r="B1298" s="22" t="s">
        <v>68</v>
      </c>
      <c r="E1298" s="22" t="s">
        <v>4355</v>
      </c>
      <c r="F1298" s="22">
        <v>0.151118</v>
      </c>
      <c r="G1298" s="22">
        <v>37.473399999999998</v>
      </c>
      <c r="H1298" s="22" t="s">
        <v>79</v>
      </c>
      <c r="I1298" s="22" t="s">
        <v>4356</v>
      </c>
      <c r="J1298" s="22">
        <v>87</v>
      </c>
      <c r="K1298" s="22" t="s">
        <v>862</v>
      </c>
    </row>
    <row r="1299" spans="1:11" x14ac:dyDescent="0.2">
      <c r="A1299" s="22" t="s">
        <v>4357</v>
      </c>
      <c r="B1299" s="22" t="s">
        <v>68</v>
      </c>
      <c r="E1299" s="22" t="s">
        <v>4358</v>
      </c>
      <c r="F1299" s="22">
        <v>0.15112600000000001</v>
      </c>
      <c r="G1299" s="22">
        <v>44.009</v>
      </c>
      <c r="H1299" s="22" t="s">
        <v>79</v>
      </c>
      <c r="I1299" s="22" t="s">
        <v>4359</v>
      </c>
      <c r="J1299" s="22">
        <v>88</v>
      </c>
      <c r="K1299" s="22" t="s">
        <v>1214</v>
      </c>
    </row>
    <row r="1300" spans="1:11" x14ac:dyDescent="0.2">
      <c r="A1300" s="22" t="s">
        <v>4360</v>
      </c>
      <c r="B1300" s="22" t="s">
        <v>68</v>
      </c>
      <c r="E1300" s="22" t="s">
        <v>4361</v>
      </c>
      <c r="F1300" s="22">
        <v>0.15112999999999999</v>
      </c>
      <c r="G1300" s="22">
        <v>37.476999999999997</v>
      </c>
      <c r="H1300" s="22" t="s">
        <v>79</v>
      </c>
      <c r="I1300" s="22" t="s">
        <v>4362</v>
      </c>
      <c r="J1300" s="22">
        <v>86</v>
      </c>
      <c r="K1300" s="22" t="s">
        <v>4363</v>
      </c>
    </row>
    <row r="1301" spans="1:11" x14ac:dyDescent="0.2">
      <c r="A1301" s="22" t="s">
        <v>4364</v>
      </c>
      <c r="B1301" s="22" t="s">
        <v>68</v>
      </c>
      <c r="E1301" s="22" t="s">
        <v>4365</v>
      </c>
      <c r="F1301" s="22">
        <v>0.15112999999999999</v>
      </c>
      <c r="G1301" s="22">
        <v>43.080800000000004</v>
      </c>
      <c r="H1301" s="22" t="s">
        <v>79</v>
      </c>
      <c r="I1301" s="22" t="s">
        <v>4366</v>
      </c>
      <c r="J1301" s="22">
        <v>88</v>
      </c>
      <c r="K1301" s="22" t="s">
        <v>1214</v>
      </c>
    </row>
    <row r="1302" spans="1:11" x14ac:dyDescent="0.2">
      <c r="A1302" s="22" t="s">
        <v>4367</v>
      </c>
      <c r="B1302" s="22" t="s">
        <v>68</v>
      </c>
      <c r="E1302" s="22" t="s">
        <v>4368</v>
      </c>
      <c r="F1302" s="22">
        <v>0.15113199999999999</v>
      </c>
      <c r="G1302" s="22">
        <v>43.004100000000001</v>
      </c>
      <c r="H1302" s="22" t="s">
        <v>79</v>
      </c>
      <c r="I1302" s="22" t="s">
        <v>4369</v>
      </c>
      <c r="J1302" s="22">
        <v>87</v>
      </c>
      <c r="K1302" s="22" t="s">
        <v>1214</v>
      </c>
    </row>
    <row r="1303" spans="1:11" x14ac:dyDescent="0.2">
      <c r="A1303" s="22" t="s">
        <v>4370</v>
      </c>
      <c r="B1303" s="22" t="s">
        <v>68</v>
      </c>
      <c r="E1303" s="22" t="s">
        <v>4371</v>
      </c>
      <c r="F1303" s="22">
        <v>0.15113599999999999</v>
      </c>
      <c r="G1303" s="22">
        <v>37.464300000000001</v>
      </c>
      <c r="H1303" s="22" t="s">
        <v>79</v>
      </c>
      <c r="I1303" s="22" t="s">
        <v>4372</v>
      </c>
      <c r="J1303" s="22">
        <v>87</v>
      </c>
      <c r="K1303" s="22" t="s">
        <v>4373</v>
      </c>
    </row>
    <row r="1304" spans="1:11" x14ac:dyDescent="0.2">
      <c r="A1304" s="22" t="s">
        <v>4374</v>
      </c>
      <c r="B1304" s="22" t="s">
        <v>68</v>
      </c>
      <c r="E1304" s="22" t="s">
        <v>4375</v>
      </c>
      <c r="F1304" s="22">
        <v>0.151148</v>
      </c>
      <c r="G1304" s="22">
        <v>37.463299999999997</v>
      </c>
      <c r="H1304" s="22" t="s">
        <v>79</v>
      </c>
      <c r="I1304" s="22" t="s">
        <v>4376</v>
      </c>
      <c r="J1304" s="22">
        <v>87</v>
      </c>
      <c r="K1304" s="22" t="s">
        <v>4373</v>
      </c>
    </row>
    <row r="1305" spans="1:11" x14ac:dyDescent="0.2">
      <c r="A1305" s="22" t="s">
        <v>4377</v>
      </c>
      <c r="B1305" s="22" t="s">
        <v>68</v>
      </c>
      <c r="E1305" s="22" t="s">
        <v>4378</v>
      </c>
      <c r="F1305" s="22">
        <v>0.15115200000000001</v>
      </c>
      <c r="G1305" s="22">
        <v>37.4544</v>
      </c>
      <c r="H1305" s="22" t="s">
        <v>79</v>
      </c>
      <c r="I1305" s="22" t="s">
        <v>4379</v>
      </c>
      <c r="J1305" s="22">
        <v>87</v>
      </c>
      <c r="K1305" s="22" t="s">
        <v>862</v>
      </c>
    </row>
    <row r="1306" spans="1:11" x14ac:dyDescent="0.2">
      <c r="A1306" s="22" t="s">
        <v>4380</v>
      </c>
      <c r="B1306" s="22" t="s">
        <v>68</v>
      </c>
      <c r="E1306" s="22" t="s">
        <v>4381</v>
      </c>
      <c r="F1306" s="22">
        <v>0.15115700000000001</v>
      </c>
      <c r="G1306" s="22">
        <v>36.073799999999999</v>
      </c>
      <c r="H1306" s="22" t="s">
        <v>79</v>
      </c>
      <c r="I1306" s="22" t="s">
        <v>4382</v>
      </c>
      <c r="J1306" s="22">
        <v>73</v>
      </c>
      <c r="K1306" s="22" t="s">
        <v>964</v>
      </c>
    </row>
    <row r="1307" spans="1:11" x14ac:dyDescent="0.2">
      <c r="A1307" s="22" t="s">
        <v>4383</v>
      </c>
      <c r="B1307" s="22" t="s">
        <v>68</v>
      </c>
      <c r="E1307" s="22" t="s">
        <v>4384</v>
      </c>
      <c r="F1307" s="22">
        <v>0.15119099999999999</v>
      </c>
      <c r="G1307" s="22">
        <v>37.4176</v>
      </c>
      <c r="H1307" s="22" t="s">
        <v>79</v>
      </c>
      <c r="I1307" s="22" t="s">
        <v>4385</v>
      </c>
      <c r="J1307" s="22">
        <v>84</v>
      </c>
      <c r="K1307" s="22" t="s">
        <v>612</v>
      </c>
    </row>
    <row r="1308" spans="1:11" x14ac:dyDescent="0.2">
      <c r="A1308" s="22" t="s">
        <v>4386</v>
      </c>
      <c r="B1308" s="22" t="s">
        <v>68</v>
      </c>
      <c r="E1308" s="22" t="s">
        <v>4387</v>
      </c>
      <c r="F1308" s="22">
        <v>0.15119199999999999</v>
      </c>
      <c r="G1308" s="22">
        <v>37.459699999999998</v>
      </c>
      <c r="H1308" s="22" t="s">
        <v>79</v>
      </c>
      <c r="I1308" s="22" t="s">
        <v>4388</v>
      </c>
      <c r="J1308" s="22">
        <v>84</v>
      </c>
      <c r="K1308" s="22" t="s">
        <v>3047</v>
      </c>
    </row>
    <row r="1309" spans="1:11" x14ac:dyDescent="0.2">
      <c r="A1309" s="22" t="s">
        <v>4389</v>
      </c>
      <c r="B1309" s="22" t="s">
        <v>68</v>
      </c>
      <c r="E1309" s="22" t="s">
        <v>4390</v>
      </c>
      <c r="F1309" s="22">
        <v>0.15119299999999999</v>
      </c>
      <c r="G1309" s="22">
        <v>37.453499999999998</v>
      </c>
      <c r="H1309" s="22" t="s">
        <v>79</v>
      </c>
      <c r="I1309" s="22" t="s">
        <v>4391</v>
      </c>
      <c r="J1309" s="22">
        <v>87</v>
      </c>
      <c r="K1309" s="22" t="s">
        <v>4327</v>
      </c>
    </row>
    <row r="1310" spans="1:11" x14ac:dyDescent="0.2">
      <c r="A1310" s="22" t="s">
        <v>4392</v>
      </c>
      <c r="B1310" s="22" t="s">
        <v>68</v>
      </c>
      <c r="D1310" s="22" t="s">
        <v>4141</v>
      </c>
      <c r="E1310" s="22" t="s">
        <v>4393</v>
      </c>
      <c r="F1310" s="22">
        <v>0.15120600000000001</v>
      </c>
      <c r="G1310" s="22">
        <v>37.485300000000002</v>
      </c>
      <c r="H1310" s="22" t="s">
        <v>79</v>
      </c>
      <c r="I1310" s="22" t="s">
        <v>4394</v>
      </c>
      <c r="J1310" s="22">
        <v>85</v>
      </c>
      <c r="K1310" s="22" t="s">
        <v>800</v>
      </c>
    </row>
    <row r="1311" spans="1:11" x14ac:dyDescent="0.2">
      <c r="A1311" s="22" t="s">
        <v>4395</v>
      </c>
      <c r="B1311" s="22" t="s">
        <v>68</v>
      </c>
      <c r="E1311" s="22" t="s">
        <v>4396</v>
      </c>
      <c r="F1311" s="22">
        <v>0.15121399999999999</v>
      </c>
      <c r="G1311" s="22">
        <v>38.300699999999999</v>
      </c>
      <c r="H1311" s="22" t="s">
        <v>79</v>
      </c>
      <c r="I1311" s="22" t="s">
        <v>4397</v>
      </c>
      <c r="J1311" s="22">
        <v>85</v>
      </c>
      <c r="K1311" s="22" t="s">
        <v>1231</v>
      </c>
    </row>
    <row r="1312" spans="1:11" x14ac:dyDescent="0.2">
      <c r="A1312" s="22" t="s">
        <v>4398</v>
      </c>
      <c r="B1312" s="22" t="s">
        <v>68</v>
      </c>
      <c r="E1312" s="22" t="s">
        <v>4399</v>
      </c>
      <c r="F1312" s="22">
        <v>0.15121499999999999</v>
      </c>
      <c r="G1312" s="22">
        <v>37.461199999999998</v>
      </c>
      <c r="H1312" s="22" t="s">
        <v>79</v>
      </c>
      <c r="I1312" s="22" t="s">
        <v>4400</v>
      </c>
      <c r="J1312" s="22">
        <v>88</v>
      </c>
      <c r="K1312" s="22" t="s">
        <v>109</v>
      </c>
    </row>
    <row r="1313" spans="1:11" x14ac:dyDescent="0.2">
      <c r="A1313" s="22" t="s">
        <v>4401</v>
      </c>
      <c r="B1313" s="22" t="s">
        <v>68</v>
      </c>
      <c r="E1313" s="22" t="s">
        <v>4402</v>
      </c>
      <c r="F1313" s="22">
        <v>0.151228</v>
      </c>
      <c r="G1313" s="22">
        <v>36.654600000000002</v>
      </c>
      <c r="H1313" s="22" t="s">
        <v>79</v>
      </c>
      <c r="I1313" s="22" t="s">
        <v>4403</v>
      </c>
      <c r="J1313" s="22">
        <v>82</v>
      </c>
      <c r="K1313" s="22" t="s">
        <v>4404</v>
      </c>
    </row>
    <row r="1314" spans="1:11" x14ac:dyDescent="0.2">
      <c r="A1314" s="22" t="s">
        <v>4405</v>
      </c>
      <c r="B1314" s="22" t="s">
        <v>68</v>
      </c>
      <c r="E1314" s="22" t="s">
        <v>4406</v>
      </c>
      <c r="F1314" s="22">
        <v>0.15124299999999999</v>
      </c>
      <c r="G1314" s="22">
        <v>39.6706</v>
      </c>
      <c r="H1314" s="22" t="s">
        <v>79</v>
      </c>
      <c r="I1314" s="22" t="s">
        <v>4407</v>
      </c>
      <c r="J1314" s="22">
        <v>78</v>
      </c>
      <c r="K1314" s="22" t="s">
        <v>498</v>
      </c>
    </row>
    <row r="1315" spans="1:11" x14ac:dyDescent="0.2">
      <c r="A1315" s="22" t="s">
        <v>4408</v>
      </c>
      <c r="B1315" s="22" t="s">
        <v>68</v>
      </c>
      <c r="E1315" s="22" t="s">
        <v>4409</v>
      </c>
      <c r="F1315" s="22">
        <v>0.151253</v>
      </c>
      <c r="G1315" s="22">
        <v>37.4512</v>
      </c>
      <c r="H1315" s="22" t="s">
        <v>79</v>
      </c>
      <c r="I1315" s="22" t="s">
        <v>4410</v>
      </c>
      <c r="J1315" s="22">
        <v>87</v>
      </c>
      <c r="K1315" s="22" t="s">
        <v>862</v>
      </c>
    </row>
    <row r="1316" spans="1:11" x14ac:dyDescent="0.2">
      <c r="A1316" s="22" t="s">
        <v>4411</v>
      </c>
      <c r="B1316" s="22" t="s">
        <v>68</v>
      </c>
      <c r="E1316" s="22" t="s">
        <v>4412</v>
      </c>
      <c r="F1316" s="22">
        <v>0.15126700000000001</v>
      </c>
      <c r="G1316" s="22">
        <v>38.579500000000003</v>
      </c>
      <c r="H1316" s="22" t="s">
        <v>79</v>
      </c>
      <c r="I1316" s="22" t="s">
        <v>4413</v>
      </c>
      <c r="J1316" s="22">
        <v>76</v>
      </c>
      <c r="K1316" s="22" t="s">
        <v>558</v>
      </c>
    </row>
    <row r="1317" spans="1:11" x14ac:dyDescent="0.2">
      <c r="A1317" s="22" t="s">
        <v>4414</v>
      </c>
      <c r="B1317" s="22" t="s">
        <v>68</v>
      </c>
      <c r="E1317" s="22" t="s">
        <v>4415</v>
      </c>
      <c r="F1317" s="22">
        <v>0.15126700000000001</v>
      </c>
      <c r="G1317" s="22">
        <v>37.326099999999997</v>
      </c>
      <c r="H1317" s="22" t="s">
        <v>79</v>
      </c>
      <c r="I1317" s="22" t="s">
        <v>4416</v>
      </c>
      <c r="J1317" s="22">
        <v>87</v>
      </c>
      <c r="K1317" s="22" t="s">
        <v>4074</v>
      </c>
    </row>
    <row r="1318" spans="1:11" x14ac:dyDescent="0.2">
      <c r="A1318" s="22" t="s">
        <v>4417</v>
      </c>
      <c r="B1318" s="22" t="s">
        <v>68</v>
      </c>
      <c r="E1318" s="22" t="s">
        <v>4418</v>
      </c>
      <c r="F1318" s="22">
        <v>0.15126899999999999</v>
      </c>
      <c r="G1318" s="22">
        <v>42.912999999999997</v>
      </c>
      <c r="H1318" s="22" t="s">
        <v>79</v>
      </c>
      <c r="I1318" s="22" t="s">
        <v>4419</v>
      </c>
      <c r="J1318" s="22">
        <v>88</v>
      </c>
      <c r="K1318" s="22" t="s">
        <v>1214</v>
      </c>
    </row>
    <row r="1319" spans="1:11" x14ac:dyDescent="0.2">
      <c r="A1319" s="22" t="s">
        <v>4420</v>
      </c>
      <c r="B1319" s="22" t="s">
        <v>68</v>
      </c>
      <c r="E1319" s="22" t="s">
        <v>4421</v>
      </c>
      <c r="F1319" s="22">
        <v>0.15127099999999999</v>
      </c>
      <c r="G1319" s="22">
        <v>35.2348</v>
      </c>
      <c r="H1319" s="22" t="s">
        <v>79</v>
      </c>
      <c r="I1319" s="22" t="s">
        <v>4422</v>
      </c>
      <c r="J1319" s="22">
        <v>82</v>
      </c>
      <c r="K1319" s="22" t="s">
        <v>4423</v>
      </c>
    </row>
    <row r="1320" spans="1:11" x14ac:dyDescent="0.2">
      <c r="A1320" s="22" t="s">
        <v>4424</v>
      </c>
      <c r="B1320" s="22" t="s">
        <v>68</v>
      </c>
      <c r="E1320" s="22" t="s">
        <v>4425</v>
      </c>
      <c r="F1320" s="22">
        <v>0.15127599999999999</v>
      </c>
      <c r="G1320" s="22">
        <v>36.685899999999997</v>
      </c>
      <c r="H1320" s="22" t="s">
        <v>79</v>
      </c>
      <c r="I1320" s="22" t="s">
        <v>4426</v>
      </c>
      <c r="J1320" s="22">
        <v>81</v>
      </c>
      <c r="K1320" s="22" t="s">
        <v>2539</v>
      </c>
    </row>
    <row r="1321" spans="1:11" x14ac:dyDescent="0.2">
      <c r="A1321" s="22" t="s">
        <v>4427</v>
      </c>
      <c r="B1321" s="22" t="s">
        <v>68</v>
      </c>
      <c r="E1321" s="22" t="s">
        <v>4428</v>
      </c>
      <c r="F1321" s="22">
        <v>0.151282</v>
      </c>
      <c r="G1321" s="22">
        <v>37.678600000000003</v>
      </c>
      <c r="H1321" s="22" t="s">
        <v>79</v>
      </c>
      <c r="I1321" s="22" t="s">
        <v>4429</v>
      </c>
      <c r="J1321" s="22">
        <v>82</v>
      </c>
      <c r="K1321" s="22" t="s">
        <v>1032</v>
      </c>
    </row>
    <row r="1322" spans="1:11" x14ac:dyDescent="0.2">
      <c r="A1322" s="22" t="s">
        <v>4430</v>
      </c>
      <c r="B1322" s="22" t="s">
        <v>68</v>
      </c>
      <c r="E1322" s="22" t="s">
        <v>4431</v>
      </c>
      <c r="F1322" s="22">
        <v>0.151284</v>
      </c>
      <c r="G1322" s="22">
        <v>43.984200000000001</v>
      </c>
      <c r="H1322" s="22" t="s">
        <v>79</v>
      </c>
      <c r="I1322" s="22" t="s">
        <v>4432</v>
      </c>
      <c r="J1322" s="22">
        <v>87</v>
      </c>
      <c r="K1322" s="22" t="s">
        <v>1789</v>
      </c>
    </row>
    <row r="1323" spans="1:11" x14ac:dyDescent="0.2">
      <c r="A1323" s="22" t="s">
        <v>4433</v>
      </c>
      <c r="B1323" s="22" t="s">
        <v>68</v>
      </c>
      <c r="E1323" s="22" t="s">
        <v>4434</v>
      </c>
      <c r="F1323" s="22">
        <v>0.15129400000000001</v>
      </c>
      <c r="G1323" s="22">
        <v>37.676299999999998</v>
      </c>
      <c r="H1323" s="22" t="s">
        <v>79</v>
      </c>
      <c r="I1323" s="22" t="s">
        <v>4435</v>
      </c>
      <c r="J1323" s="22">
        <v>72</v>
      </c>
      <c r="K1323" s="22" t="s">
        <v>619</v>
      </c>
    </row>
    <row r="1324" spans="1:11" x14ac:dyDescent="0.2">
      <c r="A1324" s="22" t="s">
        <v>4436</v>
      </c>
      <c r="B1324" s="22" t="s">
        <v>68</v>
      </c>
      <c r="E1324" s="22" t="s">
        <v>4437</v>
      </c>
      <c r="F1324" s="22">
        <v>0.151307</v>
      </c>
      <c r="G1324" s="22">
        <v>37.690300000000001</v>
      </c>
      <c r="H1324" s="22" t="s">
        <v>79</v>
      </c>
      <c r="I1324" s="22" t="s">
        <v>4438</v>
      </c>
      <c r="J1324" s="22">
        <v>87</v>
      </c>
      <c r="K1324" s="22" t="s">
        <v>378</v>
      </c>
    </row>
    <row r="1325" spans="1:11" x14ac:dyDescent="0.2">
      <c r="A1325" s="22" t="s">
        <v>4439</v>
      </c>
      <c r="B1325" s="22" t="s">
        <v>68</v>
      </c>
      <c r="E1325" s="22" t="s">
        <v>4440</v>
      </c>
      <c r="F1325" s="22">
        <v>0.15131800000000001</v>
      </c>
      <c r="G1325" s="22">
        <v>37.423200000000001</v>
      </c>
      <c r="H1325" s="22" t="s">
        <v>79</v>
      </c>
      <c r="I1325" s="22" t="s">
        <v>4441</v>
      </c>
      <c r="J1325" s="22">
        <v>88</v>
      </c>
      <c r="K1325" s="22" t="s">
        <v>378</v>
      </c>
    </row>
    <row r="1326" spans="1:11" x14ac:dyDescent="0.2">
      <c r="A1326" s="22" t="s">
        <v>4442</v>
      </c>
      <c r="B1326" s="22" t="s">
        <v>68</v>
      </c>
      <c r="E1326" s="22" t="s">
        <v>4443</v>
      </c>
      <c r="F1326" s="22">
        <v>0.15131900000000001</v>
      </c>
      <c r="G1326" s="22">
        <v>43.7592</v>
      </c>
      <c r="H1326" s="22" t="s">
        <v>79</v>
      </c>
      <c r="I1326" s="22" t="s">
        <v>4444</v>
      </c>
      <c r="J1326" s="22">
        <v>88</v>
      </c>
      <c r="K1326" s="22" t="s">
        <v>1214</v>
      </c>
    </row>
    <row r="1327" spans="1:11" x14ac:dyDescent="0.2">
      <c r="A1327" s="22" t="s">
        <v>4445</v>
      </c>
      <c r="B1327" s="22" t="s">
        <v>68</v>
      </c>
      <c r="E1327" s="22" t="s">
        <v>4446</v>
      </c>
      <c r="F1327" s="22">
        <v>0.15131900000000001</v>
      </c>
      <c r="G1327" s="22">
        <v>37.962800000000001</v>
      </c>
      <c r="H1327" s="22" t="s">
        <v>79</v>
      </c>
      <c r="I1327" s="22" t="s">
        <v>4447</v>
      </c>
      <c r="J1327" s="22">
        <v>87</v>
      </c>
      <c r="K1327" s="22" t="s">
        <v>612</v>
      </c>
    </row>
    <row r="1328" spans="1:11" x14ac:dyDescent="0.2">
      <c r="A1328" s="22" t="s">
        <v>4448</v>
      </c>
      <c r="B1328" s="22" t="s">
        <v>68</v>
      </c>
      <c r="E1328" s="22" t="s">
        <v>4449</v>
      </c>
      <c r="F1328" s="22">
        <v>0.15132200000000001</v>
      </c>
      <c r="G1328" s="22">
        <v>37.675899999999999</v>
      </c>
      <c r="H1328" s="22" t="s">
        <v>79</v>
      </c>
      <c r="I1328" s="22" t="s">
        <v>4450</v>
      </c>
      <c r="J1328" s="22">
        <v>85</v>
      </c>
      <c r="K1328" s="22" t="s">
        <v>4074</v>
      </c>
    </row>
    <row r="1329" spans="1:11" x14ac:dyDescent="0.2">
      <c r="A1329" s="22" t="s">
        <v>4451</v>
      </c>
      <c r="B1329" s="22" t="s">
        <v>68</v>
      </c>
      <c r="E1329" s="22" t="s">
        <v>4452</v>
      </c>
      <c r="F1329" s="22">
        <v>0.15132399999999999</v>
      </c>
      <c r="G1329" s="22">
        <v>37.686</v>
      </c>
      <c r="H1329" s="22" t="s">
        <v>79</v>
      </c>
      <c r="I1329" s="22" t="s">
        <v>4453</v>
      </c>
      <c r="J1329" s="22">
        <v>87</v>
      </c>
      <c r="K1329" s="22" t="s">
        <v>3047</v>
      </c>
    </row>
    <row r="1330" spans="1:11" x14ac:dyDescent="0.2">
      <c r="A1330" s="22" t="s">
        <v>4454</v>
      </c>
      <c r="B1330" s="22" t="s">
        <v>68</v>
      </c>
      <c r="E1330" s="22" t="s">
        <v>4455</v>
      </c>
      <c r="F1330" s="22">
        <v>0.15132799999999999</v>
      </c>
      <c r="G1330" s="22">
        <v>38.541400000000003</v>
      </c>
      <c r="H1330" s="22" t="s">
        <v>70</v>
      </c>
      <c r="I1330" s="22" t="s">
        <v>4456</v>
      </c>
      <c r="J1330" s="22">
        <v>89</v>
      </c>
      <c r="K1330" s="22" t="s">
        <v>1200</v>
      </c>
    </row>
    <row r="1331" spans="1:11" x14ac:dyDescent="0.2">
      <c r="A1331" s="22" t="s">
        <v>4457</v>
      </c>
      <c r="B1331" s="22" t="s">
        <v>68</v>
      </c>
      <c r="E1331" s="22" t="s">
        <v>4458</v>
      </c>
      <c r="F1331" s="22">
        <v>0.15132799999999999</v>
      </c>
      <c r="G1331" s="22">
        <v>38.020699999999998</v>
      </c>
      <c r="H1331" s="22" t="s">
        <v>79</v>
      </c>
      <c r="I1331" s="22" t="s">
        <v>4459</v>
      </c>
      <c r="J1331" s="22">
        <v>87</v>
      </c>
      <c r="K1331" s="22" t="s">
        <v>4460</v>
      </c>
    </row>
    <row r="1332" spans="1:11" x14ac:dyDescent="0.2">
      <c r="A1332" s="22" t="s">
        <v>4461</v>
      </c>
      <c r="B1332" s="22" t="s">
        <v>68</v>
      </c>
      <c r="E1332" s="22" t="s">
        <v>4462</v>
      </c>
      <c r="F1332" s="22">
        <v>0.15132999999999999</v>
      </c>
      <c r="G1332" s="22">
        <v>37.815399999999997</v>
      </c>
      <c r="H1332" s="22" t="s">
        <v>79</v>
      </c>
      <c r="I1332" s="22" t="s">
        <v>4463</v>
      </c>
      <c r="J1332" s="22">
        <v>89</v>
      </c>
      <c r="K1332" s="22" t="s">
        <v>485</v>
      </c>
    </row>
    <row r="1333" spans="1:11" x14ac:dyDescent="0.2">
      <c r="A1333" s="22" t="s">
        <v>4464</v>
      </c>
      <c r="B1333" s="22" t="s">
        <v>68</v>
      </c>
      <c r="E1333" s="22" t="s">
        <v>4465</v>
      </c>
      <c r="F1333" s="22">
        <v>0.151333</v>
      </c>
      <c r="G1333" s="22">
        <v>38.731099999999998</v>
      </c>
      <c r="H1333" s="22" t="s">
        <v>79</v>
      </c>
      <c r="I1333" s="22" t="s">
        <v>4466</v>
      </c>
      <c r="J1333" s="22">
        <v>85</v>
      </c>
      <c r="K1333" s="22" t="s">
        <v>1214</v>
      </c>
    </row>
    <row r="1334" spans="1:11" x14ac:dyDescent="0.2">
      <c r="A1334" s="22" t="s">
        <v>4467</v>
      </c>
      <c r="B1334" s="22" t="s">
        <v>68</v>
      </c>
      <c r="E1334" s="22" t="s">
        <v>4468</v>
      </c>
      <c r="F1334" s="22">
        <v>0.151336</v>
      </c>
      <c r="G1334" s="22">
        <v>36.9925</v>
      </c>
      <c r="H1334" s="22" t="s">
        <v>79</v>
      </c>
      <c r="I1334" s="22" t="s">
        <v>4469</v>
      </c>
      <c r="J1334" s="22">
        <v>86</v>
      </c>
      <c r="K1334" s="22" t="s">
        <v>2071</v>
      </c>
    </row>
    <row r="1335" spans="1:11" x14ac:dyDescent="0.2">
      <c r="A1335" s="22" t="s">
        <v>4470</v>
      </c>
      <c r="B1335" s="22" t="s">
        <v>68</v>
      </c>
      <c r="E1335" s="22" t="s">
        <v>4471</v>
      </c>
      <c r="F1335" s="22">
        <v>0.151338</v>
      </c>
      <c r="G1335" s="22">
        <v>37.708300000000001</v>
      </c>
      <c r="H1335" s="22" t="s">
        <v>79</v>
      </c>
      <c r="I1335" s="22" t="s">
        <v>4472</v>
      </c>
      <c r="J1335" s="22">
        <v>82</v>
      </c>
      <c r="K1335" s="22" t="s">
        <v>1032</v>
      </c>
    </row>
    <row r="1336" spans="1:11" x14ac:dyDescent="0.2">
      <c r="A1336" s="22" t="s">
        <v>4473</v>
      </c>
      <c r="B1336" s="22" t="s">
        <v>68</v>
      </c>
      <c r="E1336" s="22" t="s">
        <v>4474</v>
      </c>
      <c r="F1336" s="22">
        <v>0.151342</v>
      </c>
      <c r="G1336" s="22">
        <v>37.918100000000003</v>
      </c>
      <c r="H1336" s="22" t="s">
        <v>79</v>
      </c>
      <c r="I1336" s="22" t="s">
        <v>4475</v>
      </c>
      <c r="J1336" s="22">
        <v>87</v>
      </c>
      <c r="K1336" s="22" t="s">
        <v>371</v>
      </c>
    </row>
    <row r="1337" spans="1:11" x14ac:dyDescent="0.2">
      <c r="A1337" s="22" t="s">
        <v>4476</v>
      </c>
      <c r="B1337" s="22" t="s">
        <v>68</v>
      </c>
      <c r="E1337" s="22" t="s">
        <v>4477</v>
      </c>
      <c r="F1337" s="22">
        <v>0.15134800000000001</v>
      </c>
      <c r="G1337" s="22">
        <v>37.689300000000003</v>
      </c>
      <c r="H1337" s="22" t="s">
        <v>79</v>
      </c>
      <c r="I1337" s="22" t="s">
        <v>4478</v>
      </c>
      <c r="J1337" s="22">
        <v>85</v>
      </c>
      <c r="K1337" s="22" t="s">
        <v>498</v>
      </c>
    </row>
    <row r="1338" spans="1:11" x14ac:dyDescent="0.2">
      <c r="A1338" s="22" t="s">
        <v>4479</v>
      </c>
      <c r="B1338" s="22" t="s">
        <v>68</v>
      </c>
      <c r="E1338" s="22" t="s">
        <v>4480</v>
      </c>
      <c r="F1338" s="22">
        <v>0.15134900000000001</v>
      </c>
      <c r="G1338" s="22">
        <v>37.679099999999998</v>
      </c>
      <c r="H1338" s="22" t="s">
        <v>79</v>
      </c>
      <c r="I1338" s="22" t="s">
        <v>4481</v>
      </c>
      <c r="J1338" s="22">
        <v>86</v>
      </c>
      <c r="K1338" s="22" t="s">
        <v>4074</v>
      </c>
    </row>
    <row r="1339" spans="1:11" x14ac:dyDescent="0.2">
      <c r="A1339" s="22" t="s">
        <v>4482</v>
      </c>
      <c r="B1339" s="22" t="s">
        <v>68</v>
      </c>
      <c r="D1339" s="22" t="s">
        <v>4141</v>
      </c>
      <c r="E1339" s="22" t="s">
        <v>4483</v>
      </c>
      <c r="F1339" s="22">
        <v>0.15138699999999999</v>
      </c>
      <c r="G1339" s="22">
        <v>37.494599999999998</v>
      </c>
      <c r="H1339" s="22" t="s">
        <v>79</v>
      </c>
      <c r="I1339" s="22" t="s">
        <v>4484</v>
      </c>
      <c r="J1339" s="22">
        <v>85</v>
      </c>
      <c r="K1339" s="22" t="s">
        <v>4208</v>
      </c>
    </row>
    <row r="1340" spans="1:11" x14ac:dyDescent="0.2">
      <c r="A1340" s="22" t="s">
        <v>4485</v>
      </c>
      <c r="B1340" s="22" t="s">
        <v>68</v>
      </c>
      <c r="D1340" s="22" t="s">
        <v>4141</v>
      </c>
      <c r="E1340" s="22" t="s">
        <v>4486</v>
      </c>
      <c r="F1340" s="22">
        <v>0.15140000000000001</v>
      </c>
      <c r="G1340" s="22">
        <v>37.473599999999998</v>
      </c>
      <c r="H1340" s="22" t="s">
        <v>79</v>
      </c>
      <c r="I1340" s="22" t="s">
        <v>4487</v>
      </c>
      <c r="J1340" s="22">
        <v>85</v>
      </c>
      <c r="K1340" s="22" t="s">
        <v>800</v>
      </c>
    </row>
    <row r="1341" spans="1:11" x14ac:dyDescent="0.2">
      <c r="A1341" s="22" t="s">
        <v>4488</v>
      </c>
      <c r="B1341" s="22" t="s">
        <v>68</v>
      </c>
      <c r="E1341" s="22" t="s">
        <v>4489</v>
      </c>
      <c r="F1341" s="22">
        <v>0.15140000000000001</v>
      </c>
      <c r="G1341" s="22">
        <v>36.962400000000002</v>
      </c>
      <c r="H1341" s="22" t="s">
        <v>79</v>
      </c>
      <c r="I1341" s="22" t="s">
        <v>4490</v>
      </c>
      <c r="J1341" s="22">
        <v>77</v>
      </c>
      <c r="K1341" s="22" t="s">
        <v>1231</v>
      </c>
    </row>
    <row r="1342" spans="1:11" x14ac:dyDescent="0.2">
      <c r="A1342" s="22" t="s">
        <v>4491</v>
      </c>
      <c r="B1342" s="22" t="s">
        <v>68</v>
      </c>
      <c r="E1342" s="22" t="s">
        <v>4492</v>
      </c>
      <c r="F1342" s="22">
        <v>0.15140100000000001</v>
      </c>
      <c r="G1342" s="22">
        <v>37.337899999999998</v>
      </c>
      <c r="H1342" s="22" t="s">
        <v>70</v>
      </c>
      <c r="I1342" s="22" t="s">
        <v>4493</v>
      </c>
      <c r="J1342" s="22">
        <v>89</v>
      </c>
      <c r="K1342" s="22" t="s">
        <v>353</v>
      </c>
    </row>
    <row r="1343" spans="1:11" x14ac:dyDescent="0.2">
      <c r="A1343" s="22" t="s">
        <v>4494</v>
      </c>
      <c r="B1343" s="22" t="s">
        <v>68</v>
      </c>
      <c r="D1343" s="22" t="s">
        <v>4495</v>
      </c>
      <c r="E1343" s="22" t="s">
        <v>4496</v>
      </c>
      <c r="F1343" s="22">
        <v>0.15140600000000001</v>
      </c>
      <c r="G1343" s="22">
        <v>37.007800000000003</v>
      </c>
      <c r="H1343" s="22" t="s">
        <v>79</v>
      </c>
      <c r="I1343" s="22" t="s">
        <v>4497</v>
      </c>
      <c r="J1343" s="22">
        <v>76</v>
      </c>
      <c r="K1343" s="22" t="s">
        <v>4498</v>
      </c>
    </row>
    <row r="1344" spans="1:11" x14ac:dyDescent="0.2">
      <c r="A1344" s="22" t="s">
        <v>4499</v>
      </c>
      <c r="B1344" s="22" t="s">
        <v>68</v>
      </c>
      <c r="E1344" s="22" t="s">
        <v>4500</v>
      </c>
      <c r="F1344" s="22">
        <v>0.15140999999999999</v>
      </c>
      <c r="G1344" s="22">
        <v>37.2333</v>
      </c>
      <c r="H1344" s="22" t="s">
        <v>79</v>
      </c>
      <c r="I1344" s="22" t="s">
        <v>4501</v>
      </c>
      <c r="J1344" s="22">
        <v>84</v>
      </c>
      <c r="K1344" s="22" t="s">
        <v>4502</v>
      </c>
    </row>
    <row r="1345" spans="1:11" x14ac:dyDescent="0.2">
      <c r="A1345" s="22" t="s">
        <v>4503</v>
      </c>
      <c r="B1345" s="22" t="s">
        <v>68</v>
      </c>
      <c r="E1345" s="22" t="s">
        <v>4504</v>
      </c>
      <c r="F1345" s="22">
        <v>0.151422</v>
      </c>
      <c r="G1345" s="22">
        <v>37.017699999999998</v>
      </c>
      <c r="H1345" s="22" t="s">
        <v>79</v>
      </c>
      <c r="I1345" s="22" t="s">
        <v>4505</v>
      </c>
      <c r="J1345" s="22">
        <v>77</v>
      </c>
      <c r="K1345" s="22" t="s">
        <v>1231</v>
      </c>
    </row>
    <row r="1346" spans="1:11" x14ac:dyDescent="0.2">
      <c r="A1346" s="22" t="s">
        <v>4506</v>
      </c>
      <c r="B1346" s="22" t="s">
        <v>68</v>
      </c>
      <c r="E1346" s="22" t="s">
        <v>4507</v>
      </c>
      <c r="F1346" s="22">
        <v>0.15142800000000001</v>
      </c>
      <c r="G1346" s="22">
        <v>36.983899999999998</v>
      </c>
      <c r="H1346" s="22" t="s">
        <v>79</v>
      </c>
      <c r="I1346" s="22" t="s">
        <v>4508</v>
      </c>
      <c r="J1346" s="22">
        <v>85</v>
      </c>
      <c r="K1346" s="22" t="s">
        <v>1200</v>
      </c>
    </row>
    <row r="1347" spans="1:11" x14ac:dyDescent="0.2">
      <c r="A1347" s="22" t="s">
        <v>4509</v>
      </c>
      <c r="B1347" s="22" t="s">
        <v>68</v>
      </c>
      <c r="E1347" s="22" t="s">
        <v>4510</v>
      </c>
      <c r="F1347" s="22">
        <v>0.15143400000000001</v>
      </c>
      <c r="G1347" s="22">
        <v>35.746899999999997</v>
      </c>
      <c r="H1347" s="22" t="s">
        <v>79</v>
      </c>
      <c r="I1347" s="22" t="s">
        <v>4511</v>
      </c>
      <c r="J1347" s="22">
        <v>88</v>
      </c>
      <c r="K1347" s="22" t="s">
        <v>95</v>
      </c>
    </row>
    <row r="1348" spans="1:11" x14ac:dyDescent="0.2">
      <c r="A1348" s="22" t="s">
        <v>4512</v>
      </c>
      <c r="B1348" s="22" t="s">
        <v>68</v>
      </c>
      <c r="E1348" s="22" t="s">
        <v>4513</v>
      </c>
      <c r="F1348" s="22">
        <v>0.151451</v>
      </c>
      <c r="G1348" s="22">
        <v>37.6676</v>
      </c>
      <c r="H1348" s="22" t="s">
        <v>79</v>
      </c>
      <c r="I1348" s="22" t="s">
        <v>4514</v>
      </c>
      <c r="J1348" s="22">
        <v>87</v>
      </c>
      <c r="K1348" s="22" t="s">
        <v>378</v>
      </c>
    </row>
    <row r="1349" spans="1:11" x14ac:dyDescent="0.2">
      <c r="A1349" s="22" t="s">
        <v>4515</v>
      </c>
      <c r="B1349" s="22" t="s">
        <v>68</v>
      </c>
      <c r="E1349" s="22" t="s">
        <v>4516</v>
      </c>
      <c r="F1349" s="22">
        <v>0.151474</v>
      </c>
      <c r="G1349" s="22">
        <v>37.7378</v>
      </c>
      <c r="H1349" s="22" t="s">
        <v>79</v>
      </c>
      <c r="I1349" s="22" t="s">
        <v>4517</v>
      </c>
      <c r="J1349" s="22">
        <v>87</v>
      </c>
      <c r="K1349" s="22" t="s">
        <v>485</v>
      </c>
    </row>
    <row r="1350" spans="1:11" x14ac:dyDescent="0.2">
      <c r="A1350" s="22" t="s">
        <v>4518</v>
      </c>
      <c r="B1350" s="22" t="s">
        <v>68</v>
      </c>
      <c r="E1350" s="22" t="s">
        <v>4519</v>
      </c>
      <c r="F1350" s="22">
        <v>0.15148600000000001</v>
      </c>
      <c r="G1350" s="22">
        <v>37.384999999999998</v>
      </c>
      <c r="H1350" s="22" t="s">
        <v>79</v>
      </c>
      <c r="I1350" s="22" t="s">
        <v>4520</v>
      </c>
      <c r="J1350" s="22">
        <v>80</v>
      </c>
      <c r="K1350" s="22" t="s">
        <v>535</v>
      </c>
    </row>
    <row r="1351" spans="1:11" x14ac:dyDescent="0.2">
      <c r="A1351" s="22" t="s">
        <v>4521</v>
      </c>
      <c r="B1351" s="22" t="s">
        <v>68</v>
      </c>
      <c r="E1351" s="22" t="s">
        <v>4522</v>
      </c>
      <c r="F1351" s="22">
        <v>0.15149599999999999</v>
      </c>
      <c r="G1351" s="22">
        <v>42.592500000000001</v>
      </c>
      <c r="H1351" s="22" t="s">
        <v>79</v>
      </c>
      <c r="I1351" s="22" t="s">
        <v>4523</v>
      </c>
      <c r="J1351" s="22">
        <v>88</v>
      </c>
      <c r="K1351" s="22" t="s">
        <v>1214</v>
      </c>
    </row>
    <row r="1352" spans="1:11" x14ac:dyDescent="0.2">
      <c r="A1352" s="22" t="s">
        <v>4524</v>
      </c>
      <c r="B1352" s="22" t="s">
        <v>68</v>
      </c>
      <c r="E1352" s="22" t="s">
        <v>4525</v>
      </c>
      <c r="F1352" s="22">
        <v>0.151505</v>
      </c>
      <c r="G1352" s="22">
        <v>38.447600000000001</v>
      </c>
      <c r="H1352" s="22" t="s">
        <v>79</v>
      </c>
      <c r="I1352" s="22" t="s">
        <v>4526</v>
      </c>
      <c r="J1352" s="22">
        <v>76</v>
      </c>
      <c r="K1352" s="22" t="s">
        <v>558</v>
      </c>
    </row>
    <row r="1353" spans="1:11" x14ac:dyDescent="0.2">
      <c r="A1353" s="22" t="s">
        <v>4527</v>
      </c>
      <c r="B1353" s="22" t="s">
        <v>68</v>
      </c>
      <c r="E1353" s="22" t="s">
        <v>4528</v>
      </c>
      <c r="F1353" s="22">
        <v>0.151509</v>
      </c>
      <c r="G1353" s="22">
        <v>36.909999999999997</v>
      </c>
      <c r="H1353" s="22" t="s">
        <v>79</v>
      </c>
      <c r="I1353" s="22" t="s">
        <v>4529</v>
      </c>
      <c r="J1353" s="22">
        <v>77</v>
      </c>
      <c r="K1353" s="22" t="s">
        <v>1231</v>
      </c>
    </row>
    <row r="1354" spans="1:11" x14ac:dyDescent="0.2">
      <c r="A1354" s="22" t="s">
        <v>4530</v>
      </c>
      <c r="B1354" s="22" t="s">
        <v>68</v>
      </c>
      <c r="E1354" s="22" t="s">
        <v>4531</v>
      </c>
      <c r="F1354" s="22">
        <v>0.15152399999999999</v>
      </c>
      <c r="G1354" s="22">
        <v>37.6006</v>
      </c>
      <c r="H1354" s="22" t="s">
        <v>79</v>
      </c>
      <c r="I1354" s="22" t="s">
        <v>4532</v>
      </c>
      <c r="J1354" s="22">
        <v>72</v>
      </c>
      <c r="K1354" s="22" t="s">
        <v>619</v>
      </c>
    </row>
    <row r="1355" spans="1:11" x14ac:dyDescent="0.2">
      <c r="A1355" s="22" t="s">
        <v>4533</v>
      </c>
      <c r="B1355" s="22" t="s">
        <v>68</v>
      </c>
      <c r="E1355" s="22" t="s">
        <v>4534</v>
      </c>
      <c r="F1355" s="22">
        <v>0.15152399999999999</v>
      </c>
      <c r="G1355" s="22">
        <v>36.954500000000003</v>
      </c>
      <c r="H1355" s="22" t="s">
        <v>79</v>
      </c>
      <c r="I1355" s="22" t="s">
        <v>4535</v>
      </c>
      <c r="J1355" s="22">
        <v>84</v>
      </c>
      <c r="K1355" s="22" t="s">
        <v>4536</v>
      </c>
    </row>
    <row r="1356" spans="1:11" x14ac:dyDescent="0.2">
      <c r="A1356" s="22" t="s">
        <v>4537</v>
      </c>
      <c r="B1356" s="22" t="s">
        <v>68</v>
      </c>
      <c r="E1356" s="22" t="s">
        <v>4538</v>
      </c>
      <c r="F1356" s="22">
        <v>0.15153800000000001</v>
      </c>
      <c r="G1356" s="22">
        <v>37.182099999999998</v>
      </c>
      <c r="H1356" s="22" t="s">
        <v>79</v>
      </c>
      <c r="I1356" s="22" t="s">
        <v>4539</v>
      </c>
      <c r="J1356" s="22">
        <v>83</v>
      </c>
      <c r="K1356" s="22" t="s">
        <v>498</v>
      </c>
    </row>
    <row r="1357" spans="1:11" x14ac:dyDescent="0.2">
      <c r="A1357" s="22" t="s">
        <v>4540</v>
      </c>
      <c r="B1357" s="22" t="s">
        <v>68</v>
      </c>
      <c r="E1357" s="22" t="s">
        <v>4541</v>
      </c>
      <c r="F1357" s="22">
        <v>0.15154699999999999</v>
      </c>
      <c r="G1357" s="22">
        <v>37.986899999999999</v>
      </c>
      <c r="H1357" s="22" t="s">
        <v>79</v>
      </c>
      <c r="I1357" s="22" t="s">
        <v>4542</v>
      </c>
      <c r="J1357" s="22">
        <v>87</v>
      </c>
      <c r="K1357" s="22" t="s">
        <v>612</v>
      </c>
    </row>
    <row r="1358" spans="1:11" x14ac:dyDescent="0.2">
      <c r="A1358" s="22" t="s">
        <v>4543</v>
      </c>
      <c r="B1358" s="22" t="s">
        <v>68</v>
      </c>
      <c r="D1358" s="22" t="s">
        <v>4141</v>
      </c>
      <c r="E1358" s="22" t="s">
        <v>4544</v>
      </c>
      <c r="F1358" s="22">
        <v>0.151555</v>
      </c>
      <c r="G1358" s="22">
        <v>37.452399999999997</v>
      </c>
      <c r="H1358" s="22" t="s">
        <v>79</v>
      </c>
      <c r="I1358" s="22" t="s">
        <v>4545</v>
      </c>
      <c r="J1358" s="22">
        <v>85</v>
      </c>
      <c r="K1358" s="22" t="s">
        <v>800</v>
      </c>
    </row>
    <row r="1359" spans="1:11" x14ac:dyDescent="0.2">
      <c r="A1359" s="22" t="s">
        <v>4546</v>
      </c>
      <c r="B1359" s="22" t="s">
        <v>68</v>
      </c>
      <c r="E1359" s="22" t="s">
        <v>4547</v>
      </c>
      <c r="F1359" s="22">
        <v>0.151557</v>
      </c>
      <c r="G1359" s="22">
        <v>36.4358</v>
      </c>
      <c r="H1359" s="22" t="s">
        <v>70</v>
      </c>
      <c r="I1359" s="22" t="s">
        <v>4548</v>
      </c>
      <c r="J1359" s="22">
        <v>84</v>
      </c>
      <c r="K1359" s="22" t="s">
        <v>769</v>
      </c>
    </row>
    <row r="1360" spans="1:11" x14ac:dyDescent="0.2">
      <c r="A1360" s="22" t="s">
        <v>4549</v>
      </c>
      <c r="B1360" s="22" t="s">
        <v>68</v>
      </c>
      <c r="E1360" s="22" t="s">
        <v>4550</v>
      </c>
      <c r="F1360" s="22">
        <v>0.15156500000000001</v>
      </c>
      <c r="G1360" s="22">
        <v>37.626100000000001</v>
      </c>
      <c r="H1360" s="22" t="s">
        <v>79</v>
      </c>
      <c r="I1360" s="22" t="s">
        <v>4551</v>
      </c>
      <c r="J1360" s="22">
        <v>72</v>
      </c>
      <c r="K1360" s="22" t="s">
        <v>619</v>
      </c>
    </row>
    <row r="1361" spans="1:11" x14ac:dyDescent="0.2">
      <c r="A1361" s="22" t="s">
        <v>4552</v>
      </c>
      <c r="B1361" s="22" t="s">
        <v>68</v>
      </c>
      <c r="E1361" s="22" t="s">
        <v>4553</v>
      </c>
      <c r="F1361" s="22">
        <v>0.15157000000000001</v>
      </c>
      <c r="G1361" s="22">
        <v>36.581099999999999</v>
      </c>
      <c r="H1361" s="22" t="s">
        <v>79</v>
      </c>
      <c r="I1361" s="22" t="s">
        <v>4554</v>
      </c>
      <c r="J1361" s="22">
        <v>85</v>
      </c>
      <c r="K1361" s="22" t="s">
        <v>1347</v>
      </c>
    </row>
    <row r="1362" spans="1:11" x14ac:dyDescent="0.2">
      <c r="A1362" s="22" t="s">
        <v>4555</v>
      </c>
      <c r="B1362" s="22" t="s">
        <v>68</v>
      </c>
      <c r="E1362" s="22" t="s">
        <v>4556</v>
      </c>
      <c r="F1362" s="22">
        <v>0.15157100000000001</v>
      </c>
      <c r="G1362" s="22">
        <v>42.487699999999997</v>
      </c>
      <c r="H1362" s="22" t="s">
        <v>79</v>
      </c>
      <c r="I1362" s="22" t="s">
        <v>4557</v>
      </c>
      <c r="J1362" s="22">
        <v>88</v>
      </c>
      <c r="K1362" s="22" t="s">
        <v>1214</v>
      </c>
    </row>
    <row r="1363" spans="1:11" x14ac:dyDescent="0.2">
      <c r="A1363" s="22" t="s">
        <v>4558</v>
      </c>
      <c r="B1363" s="22" t="s">
        <v>68</v>
      </c>
      <c r="E1363" s="22" t="s">
        <v>4559</v>
      </c>
      <c r="F1363" s="22">
        <v>0.151583</v>
      </c>
      <c r="G1363" s="22">
        <v>36.251399999999997</v>
      </c>
      <c r="H1363" s="22" t="s">
        <v>79</v>
      </c>
      <c r="I1363" s="22" t="s">
        <v>4560</v>
      </c>
      <c r="J1363" s="22">
        <v>81</v>
      </c>
      <c r="K1363" s="22" t="s">
        <v>4561</v>
      </c>
    </row>
    <row r="1364" spans="1:11" x14ac:dyDescent="0.2">
      <c r="A1364" s="22" t="s">
        <v>4562</v>
      </c>
      <c r="B1364" s="22" t="s">
        <v>68</v>
      </c>
      <c r="E1364" s="22" t="s">
        <v>4563</v>
      </c>
      <c r="F1364" s="22">
        <v>0.151586</v>
      </c>
      <c r="G1364" s="22">
        <v>36.5839</v>
      </c>
      <c r="H1364" s="22" t="s">
        <v>79</v>
      </c>
      <c r="I1364" s="22" t="s">
        <v>4564</v>
      </c>
      <c r="J1364" s="22">
        <v>85</v>
      </c>
      <c r="K1364" s="22" t="s">
        <v>1347</v>
      </c>
    </row>
    <row r="1365" spans="1:11" x14ac:dyDescent="0.2">
      <c r="A1365" s="22" t="s">
        <v>4565</v>
      </c>
      <c r="B1365" s="22" t="s">
        <v>68</v>
      </c>
      <c r="E1365" s="22" t="s">
        <v>4566</v>
      </c>
      <c r="F1365" s="22">
        <v>0.15160100000000001</v>
      </c>
      <c r="G1365" s="22">
        <v>42.6389</v>
      </c>
      <c r="H1365" s="22" t="s">
        <v>79</v>
      </c>
      <c r="I1365" s="22" t="s">
        <v>4567</v>
      </c>
      <c r="J1365" s="22">
        <v>88</v>
      </c>
      <c r="K1365" s="22" t="s">
        <v>1214</v>
      </c>
    </row>
    <row r="1366" spans="1:11" x14ac:dyDescent="0.2">
      <c r="A1366" s="22" t="s">
        <v>4568</v>
      </c>
      <c r="B1366" s="22" t="s">
        <v>68</v>
      </c>
      <c r="E1366" s="22" t="s">
        <v>4569</v>
      </c>
      <c r="F1366" s="22">
        <v>0.15160999999999999</v>
      </c>
      <c r="G1366" s="22">
        <v>38.411099999999998</v>
      </c>
      <c r="H1366" s="22" t="s">
        <v>79</v>
      </c>
      <c r="I1366" s="22" t="s">
        <v>4570</v>
      </c>
      <c r="J1366" s="22">
        <v>87</v>
      </c>
      <c r="K1366" s="22" t="s">
        <v>1231</v>
      </c>
    </row>
    <row r="1367" spans="1:11" x14ac:dyDescent="0.2">
      <c r="A1367" s="22" t="s">
        <v>4571</v>
      </c>
      <c r="B1367" s="22" t="s">
        <v>68</v>
      </c>
      <c r="E1367" s="22" t="s">
        <v>4572</v>
      </c>
      <c r="F1367" s="22">
        <v>0.15162800000000001</v>
      </c>
      <c r="G1367" s="22">
        <v>42.328600000000002</v>
      </c>
      <c r="H1367" s="22" t="s">
        <v>79</v>
      </c>
      <c r="I1367" s="22" t="s">
        <v>4573</v>
      </c>
      <c r="J1367" s="22">
        <v>88</v>
      </c>
      <c r="K1367" s="22" t="s">
        <v>510</v>
      </c>
    </row>
    <row r="1368" spans="1:11" x14ac:dyDescent="0.2">
      <c r="A1368" s="22" t="s">
        <v>4574</v>
      </c>
      <c r="B1368" s="22" t="s">
        <v>68</v>
      </c>
      <c r="E1368" s="22" t="s">
        <v>4575</v>
      </c>
      <c r="F1368" s="22">
        <v>0.15162800000000001</v>
      </c>
      <c r="G1368" s="22">
        <v>42.217100000000002</v>
      </c>
      <c r="H1368" s="22" t="s">
        <v>79</v>
      </c>
      <c r="I1368" s="22" t="s">
        <v>4576</v>
      </c>
      <c r="J1368" s="22">
        <v>89</v>
      </c>
      <c r="K1368" s="22" t="s">
        <v>4577</v>
      </c>
    </row>
    <row r="1369" spans="1:11" x14ac:dyDescent="0.2">
      <c r="A1369" s="22" t="s">
        <v>4578</v>
      </c>
      <c r="B1369" s="22" t="s">
        <v>68</v>
      </c>
      <c r="E1369" s="22" t="s">
        <v>4579</v>
      </c>
      <c r="F1369" s="22">
        <v>0.15163199999999999</v>
      </c>
      <c r="G1369" s="22">
        <v>36.561500000000002</v>
      </c>
      <c r="H1369" s="22" t="s">
        <v>79</v>
      </c>
      <c r="I1369" s="22" t="s">
        <v>4580</v>
      </c>
      <c r="J1369" s="22">
        <v>79</v>
      </c>
      <c r="K1369" s="22" t="s">
        <v>4581</v>
      </c>
    </row>
    <row r="1370" spans="1:11" x14ac:dyDescent="0.2">
      <c r="A1370" s="22" t="s">
        <v>4582</v>
      </c>
      <c r="B1370" s="22" t="s">
        <v>68</v>
      </c>
      <c r="D1370" s="22" t="s">
        <v>4141</v>
      </c>
      <c r="E1370" s="22" t="s">
        <v>4583</v>
      </c>
      <c r="F1370" s="22">
        <v>0.15163699999999999</v>
      </c>
      <c r="G1370" s="22">
        <v>37.429499999999997</v>
      </c>
      <c r="H1370" s="22" t="s">
        <v>79</v>
      </c>
      <c r="I1370" s="22" t="s">
        <v>4584</v>
      </c>
      <c r="J1370" s="22">
        <v>85</v>
      </c>
      <c r="K1370" s="22" t="s">
        <v>4208</v>
      </c>
    </row>
    <row r="1371" spans="1:11" x14ac:dyDescent="0.2">
      <c r="A1371" s="22" t="s">
        <v>4585</v>
      </c>
      <c r="B1371" s="22" t="s">
        <v>68</v>
      </c>
      <c r="E1371" s="22" t="s">
        <v>4586</v>
      </c>
      <c r="F1371" s="22">
        <v>0.151639</v>
      </c>
      <c r="G1371" s="22">
        <v>36.505800000000001</v>
      </c>
      <c r="H1371" s="22" t="s">
        <v>79</v>
      </c>
      <c r="I1371" s="22" t="s">
        <v>4587</v>
      </c>
      <c r="J1371" s="22">
        <v>82</v>
      </c>
      <c r="K1371" s="22" t="s">
        <v>4561</v>
      </c>
    </row>
    <row r="1372" spans="1:11" x14ac:dyDescent="0.2">
      <c r="A1372" s="22" t="s">
        <v>4588</v>
      </c>
      <c r="B1372" s="22" t="s">
        <v>68</v>
      </c>
      <c r="E1372" s="22" t="s">
        <v>4589</v>
      </c>
      <c r="F1372" s="22">
        <v>0.151642</v>
      </c>
      <c r="G1372" s="22">
        <v>36.395600000000002</v>
      </c>
      <c r="H1372" s="22" t="s">
        <v>79</v>
      </c>
      <c r="I1372" s="22" t="s">
        <v>4590</v>
      </c>
      <c r="J1372" s="22">
        <v>85</v>
      </c>
      <c r="K1372" s="22" t="s">
        <v>1402</v>
      </c>
    </row>
    <row r="1373" spans="1:11" x14ac:dyDescent="0.2">
      <c r="A1373" s="22" t="s">
        <v>4591</v>
      </c>
      <c r="B1373" s="22" t="s">
        <v>68</v>
      </c>
      <c r="E1373" s="22" t="s">
        <v>4592</v>
      </c>
      <c r="F1373" s="22">
        <v>0.151645</v>
      </c>
      <c r="G1373" s="22">
        <v>36.969200000000001</v>
      </c>
      <c r="H1373" s="22" t="s">
        <v>79</v>
      </c>
      <c r="I1373" s="22" t="s">
        <v>4593</v>
      </c>
      <c r="J1373" s="22">
        <v>82</v>
      </c>
      <c r="K1373" s="22" t="s">
        <v>485</v>
      </c>
    </row>
    <row r="1374" spans="1:11" x14ac:dyDescent="0.2">
      <c r="A1374" s="22" t="s">
        <v>4594</v>
      </c>
      <c r="B1374" s="22" t="s">
        <v>68</v>
      </c>
      <c r="E1374" s="22" t="s">
        <v>4595</v>
      </c>
      <c r="F1374" s="22">
        <v>0.15165200000000001</v>
      </c>
      <c r="G1374" s="22">
        <v>37.755499999999998</v>
      </c>
      <c r="H1374" s="22" t="s">
        <v>79</v>
      </c>
      <c r="I1374" s="22" t="s">
        <v>4596</v>
      </c>
      <c r="J1374" s="22">
        <v>87</v>
      </c>
      <c r="K1374" s="22" t="s">
        <v>2377</v>
      </c>
    </row>
    <row r="1375" spans="1:11" x14ac:dyDescent="0.2">
      <c r="A1375" s="22" t="s">
        <v>4597</v>
      </c>
      <c r="B1375" s="22" t="s">
        <v>68</v>
      </c>
      <c r="E1375" s="22" t="s">
        <v>4598</v>
      </c>
      <c r="F1375" s="22">
        <v>0.15165500000000001</v>
      </c>
      <c r="G1375" s="22">
        <v>37.059100000000001</v>
      </c>
      <c r="H1375" s="22" t="s">
        <v>79</v>
      </c>
      <c r="I1375" s="22" t="s">
        <v>4599</v>
      </c>
      <c r="J1375" s="22">
        <v>84</v>
      </c>
      <c r="K1375" s="22" t="s">
        <v>101</v>
      </c>
    </row>
    <row r="1376" spans="1:11" x14ac:dyDescent="0.2">
      <c r="A1376" s="22" t="s">
        <v>4600</v>
      </c>
      <c r="B1376" s="22" t="s">
        <v>68</v>
      </c>
      <c r="D1376" s="22" t="s">
        <v>4141</v>
      </c>
      <c r="E1376" s="22" t="s">
        <v>4601</v>
      </c>
      <c r="F1376" s="22">
        <v>0.15166199999999999</v>
      </c>
      <c r="G1376" s="22">
        <v>37.4497</v>
      </c>
      <c r="H1376" s="22" t="s">
        <v>79</v>
      </c>
      <c r="I1376" s="22" t="s">
        <v>4602</v>
      </c>
      <c r="J1376" s="22">
        <v>85</v>
      </c>
      <c r="K1376" s="22" t="s">
        <v>800</v>
      </c>
    </row>
    <row r="1377" spans="1:11" x14ac:dyDescent="0.2">
      <c r="A1377" s="22" t="s">
        <v>4603</v>
      </c>
      <c r="B1377" s="22" t="s">
        <v>68</v>
      </c>
      <c r="E1377" s="22" t="s">
        <v>4604</v>
      </c>
      <c r="F1377" s="22">
        <v>0.15166399999999999</v>
      </c>
      <c r="G1377" s="22">
        <v>37.018700000000003</v>
      </c>
      <c r="H1377" s="22" t="s">
        <v>79</v>
      </c>
      <c r="I1377" s="22" t="s">
        <v>4605</v>
      </c>
      <c r="J1377" s="22">
        <v>89</v>
      </c>
      <c r="K1377" s="22" t="s">
        <v>1845</v>
      </c>
    </row>
    <row r="1378" spans="1:11" x14ac:dyDescent="0.2">
      <c r="A1378" s="22" t="s">
        <v>4606</v>
      </c>
      <c r="B1378" s="22" t="s">
        <v>68</v>
      </c>
      <c r="D1378" s="22" t="s">
        <v>4141</v>
      </c>
      <c r="E1378" s="22" t="s">
        <v>4607</v>
      </c>
      <c r="F1378" s="22">
        <v>0.15166499999999999</v>
      </c>
      <c r="G1378" s="22">
        <v>37.394300000000001</v>
      </c>
      <c r="H1378" s="22" t="s">
        <v>79</v>
      </c>
      <c r="I1378" s="22" t="s">
        <v>4608</v>
      </c>
      <c r="J1378" s="22">
        <v>85</v>
      </c>
      <c r="K1378" s="22" t="s">
        <v>800</v>
      </c>
    </row>
    <row r="1379" spans="1:11" x14ac:dyDescent="0.2">
      <c r="A1379" s="22" t="s">
        <v>4609</v>
      </c>
      <c r="B1379" s="22" t="s">
        <v>68</v>
      </c>
      <c r="E1379" s="22" t="s">
        <v>4610</v>
      </c>
      <c r="F1379" s="22">
        <v>0.151666</v>
      </c>
      <c r="G1379" s="22">
        <v>36.970700000000001</v>
      </c>
      <c r="H1379" s="22" t="s">
        <v>79</v>
      </c>
      <c r="I1379" s="22" t="s">
        <v>4611</v>
      </c>
      <c r="J1379" s="22">
        <v>86</v>
      </c>
      <c r="K1379" s="22" t="s">
        <v>4327</v>
      </c>
    </row>
    <row r="1380" spans="1:11" x14ac:dyDescent="0.2">
      <c r="A1380" s="22" t="s">
        <v>4612</v>
      </c>
      <c r="B1380" s="22" t="s">
        <v>68</v>
      </c>
      <c r="E1380" s="22" t="s">
        <v>4613</v>
      </c>
      <c r="F1380" s="22">
        <v>0.151669</v>
      </c>
      <c r="G1380" s="22">
        <v>38.365099999999998</v>
      </c>
      <c r="H1380" s="22" t="s">
        <v>79</v>
      </c>
      <c r="I1380" s="22" t="s">
        <v>4614</v>
      </c>
      <c r="J1380" s="22">
        <v>83</v>
      </c>
      <c r="K1380" s="22" t="s">
        <v>95</v>
      </c>
    </row>
    <row r="1381" spans="1:11" x14ac:dyDescent="0.2">
      <c r="A1381" s="22" t="s">
        <v>4615</v>
      </c>
      <c r="B1381" s="22" t="s">
        <v>68</v>
      </c>
      <c r="E1381" s="22" t="s">
        <v>4616</v>
      </c>
      <c r="F1381" s="22">
        <v>0.151671</v>
      </c>
      <c r="G1381" s="22">
        <v>35.764299999999999</v>
      </c>
      <c r="H1381" s="22" t="s">
        <v>79</v>
      </c>
      <c r="I1381" s="22" t="s">
        <v>4617</v>
      </c>
      <c r="J1381" s="22">
        <v>90</v>
      </c>
      <c r="K1381" s="22" t="s">
        <v>408</v>
      </c>
    </row>
    <row r="1382" spans="1:11" x14ac:dyDescent="0.2">
      <c r="A1382" s="22" t="s">
        <v>4618</v>
      </c>
      <c r="B1382" s="22" t="s">
        <v>68</v>
      </c>
      <c r="E1382" s="22" t="s">
        <v>4619</v>
      </c>
      <c r="F1382" s="22">
        <v>0.151673</v>
      </c>
      <c r="G1382" s="22">
        <v>37.597999999999999</v>
      </c>
      <c r="H1382" s="22" t="s">
        <v>79</v>
      </c>
      <c r="I1382" s="22" t="s">
        <v>4620</v>
      </c>
      <c r="J1382" s="22">
        <v>72</v>
      </c>
      <c r="K1382" s="22" t="s">
        <v>619</v>
      </c>
    </row>
    <row r="1383" spans="1:11" x14ac:dyDescent="0.2">
      <c r="A1383" s="22" t="s">
        <v>4621</v>
      </c>
      <c r="B1383" s="22" t="s">
        <v>68</v>
      </c>
      <c r="E1383" s="22" t="s">
        <v>4622</v>
      </c>
      <c r="F1383" s="22">
        <v>0.15167600000000001</v>
      </c>
      <c r="G1383" s="22">
        <v>35.082000000000001</v>
      </c>
      <c r="H1383" s="22" t="s">
        <v>79</v>
      </c>
      <c r="I1383" s="22" t="s">
        <v>4623</v>
      </c>
      <c r="J1383" s="22">
        <v>81</v>
      </c>
      <c r="K1383" s="22" t="s">
        <v>371</v>
      </c>
    </row>
    <row r="1384" spans="1:11" x14ac:dyDescent="0.2">
      <c r="A1384" s="22" t="s">
        <v>4624</v>
      </c>
      <c r="B1384" s="22" t="s">
        <v>68</v>
      </c>
      <c r="E1384" s="22" t="s">
        <v>4625</v>
      </c>
      <c r="F1384" s="22">
        <v>0.15167700000000001</v>
      </c>
      <c r="G1384" s="22">
        <v>36.337699999999998</v>
      </c>
      <c r="H1384" s="22" t="s">
        <v>79</v>
      </c>
      <c r="I1384" s="22" t="s">
        <v>4626</v>
      </c>
      <c r="J1384" s="22">
        <v>86</v>
      </c>
      <c r="K1384" s="22" t="s">
        <v>4498</v>
      </c>
    </row>
    <row r="1385" spans="1:11" x14ac:dyDescent="0.2">
      <c r="A1385" s="22" t="s">
        <v>4627</v>
      </c>
      <c r="B1385" s="22" t="s">
        <v>68</v>
      </c>
      <c r="E1385" s="22" t="s">
        <v>4628</v>
      </c>
      <c r="F1385" s="22">
        <v>0.15168300000000001</v>
      </c>
      <c r="G1385" s="22">
        <v>35.185899999999997</v>
      </c>
      <c r="H1385" s="22" t="s">
        <v>79</v>
      </c>
      <c r="I1385" s="22" t="s">
        <v>4629</v>
      </c>
      <c r="J1385" s="22">
        <v>81</v>
      </c>
      <c r="K1385" s="22" t="s">
        <v>449</v>
      </c>
    </row>
    <row r="1386" spans="1:11" x14ac:dyDescent="0.2">
      <c r="A1386" s="22" t="s">
        <v>4630</v>
      </c>
      <c r="B1386" s="22" t="s">
        <v>68</v>
      </c>
      <c r="E1386" s="22" t="s">
        <v>4631</v>
      </c>
      <c r="F1386" s="22">
        <v>0.15168400000000001</v>
      </c>
      <c r="G1386" s="22">
        <v>42.330800000000004</v>
      </c>
      <c r="H1386" s="22" t="s">
        <v>79</v>
      </c>
      <c r="I1386" s="22" t="s">
        <v>4632</v>
      </c>
      <c r="J1386" s="22">
        <v>89</v>
      </c>
      <c r="K1386" s="22" t="s">
        <v>572</v>
      </c>
    </row>
    <row r="1387" spans="1:11" x14ac:dyDescent="0.2">
      <c r="A1387" s="22" t="s">
        <v>4633</v>
      </c>
      <c r="B1387" s="22" t="s">
        <v>68</v>
      </c>
      <c r="D1387" s="22" t="s">
        <v>4141</v>
      </c>
      <c r="E1387" s="22" t="s">
        <v>4634</v>
      </c>
      <c r="F1387" s="22">
        <v>0.15168400000000001</v>
      </c>
      <c r="G1387" s="22">
        <v>37.423200000000001</v>
      </c>
      <c r="H1387" s="22" t="s">
        <v>79</v>
      </c>
      <c r="I1387" s="22" t="s">
        <v>4635</v>
      </c>
      <c r="J1387" s="22">
        <v>85</v>
      </c>
      <c r="K1387" s="22" t="s">
        <v>4208</v>
      </c>
    </row>
    <row r="1388" spans="1:11" x14ac:dyDescent="0.2">
      <c r="A1388" s="22" t="s">
        <v>4636</v>
      </c>
      <c r="B1388" s="22" t="s">
        <v>68</v>
      </c>
      <c r="E1388" s="22" t="s">
        <v>4637</v>
      </c>
      <c r="F1388" s="22">
        <v>0.15168899999999999</v>
      </c>
      <c r="G1388" s="22">
        <v>37.578899999999997</v>
      </c>
      <c r="H1388" s="22" t="s">
        <v>79</v>
      </c>
      <c r="I1388" s="22" t="s">
        <v>4638</v>
      </c>
      <c r="J1388" s="22">
        <v>72</v>
      </c>
      <c r="K1388" s="22" t="s">
        <v>619</v>
      </c>
    </row>
    <row r="1389" spans="1:11" x14ac:dyDescent="0.2">
      <c r="A1389" s="22" t="s">
        <v>4639</v>
      </c>
      <c r="B1389" s="22" t="s">
        <v>68</v>
      </c>
      <c r="E1389" s="22" t="s">
        <v>4640</v>
      </c>
      <c r="F1389" s="22">
        <v>0.15168899999999999</v>
      </c>
      <c r="G1389" s="22">
        <v>36.921599999999998</v>
      </c>
      <c r="H1389" s="22" t="s">
        <v>79</v>
      </c>
      <c r="I1389" s="22" t="s">
        <v>4641</v>
      </c>
      <c r="J1389" s="22">
        <v>84</v>
      </c>
      <c r="K1389" s="22" t="s">
        <v>612</v>
      </c>
    </row>
    <row r="1390" spans="1:11" x14ac:dyDescent="0.2">
      <c r="A1390" s="22" t="s">
        <v>4642</v>
      </c>
      <c r="B1390" s="22" t="s">
        <v>68</v>
      </c>
      <c r="E1390" s="22" t="s">
        <v>4643</v>
      </c>
      <c r="F1390" s="22">
        <v>0.15168899999999999</v>
      </c>
      <c r="G1390" s="22">
        <v>37.951999999999998</v>
      </c>
      <c r="H1390" s="22" t="s">
        <v>79</v>
      </c>
      <c r="I1390" s="22" t="s">
        <v>4644</v>
      </c>
      <c r="J1390" s="22">
        <v>86</v>
      </c>
      <c r="K1390" s="22" t="s">
        <v>792</v>
      </c>
    </row>
    <row r="1391" spans="1:11" x14ac:dyDescent="0.2">
      <c r="A1391" s="22" t="s">
        <v>4645</v>
      </c>
      <c r="B1391" s="22" t="s">
        <v>68</v>
      </c>
      <c r="E1391" s="22" t="s">
        <v>4646</v>
      </c>
      <c r="F1391" s="22">
        <v>0.15168999999999999</v>
      </c>
      <c r="G1391" s="22">
        <v>38.480499999999999</v>
      </c>
      <c r="H1391" s="22" t="s">
        <v>70</v>
      </c>
      <c r="I1391" s="22" t="s">
        <v>4647</v>
      </c>
      <c r="J1391" s="22">
        <v>88</v>
      </c>
      <c r="K1391" s="22" t="s">
        <v>1200</v>
      </c>
    </row>
    <row r="1392" spans="1:11" x14ac:dyDescent="0.2">
      <c r="A1392" s="22" t="s">
        <v>4648</v>
      </c>
      <c r="B1392" s="22" t="s">
        <v>68</v>
      </c>
      <c r="E1392" s="22" t="s">
        <v>4649</v>
      </c>
      <c r="F1392" s="22">
        <v>0.15169299999999999</v>
      </c>
      <c r="G1392" s="22">
        <v>36.966799999999999</v>
      </c>
      <c r="H1392" s="22" t="s">
        <v>79</v>
      </c>
      <c r="I1392" s="22" t="s">
        <v>4650</v>
      </c>
      <c r="J1392" s="22">
        <v>84</v>
      </c>
      <c r="K1392" s="22" t="s">
        <v>3384</v>
      </c>
    </row>
    <row r="1393" spans="1:11" x14ac:dyDescent="0.2">
      <c r="A1393" s="22" t="s">
        <v>4651</v>
      </c>
      <c r="B1393" s="22" t="s">
        <v>68</v>
      </c>
      <c r="E1393" s="22" t="s">
        <v>4652</v>
      </c>
      <c r="F1393" s="22">
        <v>0.151699</v>
      </c>
      <c r="G1393" s="22">
        <v>42.319299999999998</v>
      </c>
      <c r="H1393" s="22" t="s">
        <v>79</v>
      </c>
      <c r="I1393" s="22" t="s">
        <v>4653</v>
      </c>
      <c r="J1393" s="22">
        <v>87</v>
      </c>
      <c r="K1393" s="22" t="s">
        <v>81</v>
      </c>
    </row>
    <row r="1394" spans="1:11" x14ac:dyDescent="0.2">
      <c r="A1394" s="22" t="s">
        <v>4654</v>
      </c>
      <c r="B1394" s="22" t="s">
        <v>68</v>
      </c>
      <c r="D1394" s="22" t="s">
        <v>4141</v>
      </c>
      <c r="E1394" s="22" t="s">
        <v>4655</v>
      </c>
      <c r="F1394" s="22">
        <v>0.151699</v>
      </c>
      <c r="G1394" s="22">
        <v>37.328499999999998</v>
      </c>
      <c r="H1394" s="22" t="s">
        <v>79</v>
      </c>
      <c r="I1394" s="22" t="s">
        <v>4656</v>
      </c>
      <c r="J1394" s="22">
        <v>85</v>
      </c>
      <c r="K1394" s="22" t="s">
        <v>800</v>
      </c>
    </row>
    <row r="1395" spans="1:11" x14ac:dyDescent="0.2">
      <c r="A1395" s="22" t="s">
        <v>4657</v>
      </c>
      <c r="B1395" s="22" t="s">
        <v>68</v>
      </c>
      <c r="E1395" s="22" t="s">
        <v>4658</v>
      </c>
      <c r="F1395" s="22">
        <v>0.151701</v>
      </c>
      <c r="G1395" s="22">
        <v>35.709099999999999</v>
      </c>
      <c r="H1395" s="22" t="s">
        <v>79</v>
      </c>
      <c r="I1395" s="22" t="s">
        <v>4659</v>
      </c>
      <c r="J1395" s="22">
        <v>79</v>
      </c>
      <c r="K1395" s="22" t="s">
        <v>353</v>
      </c>
    </row>
    <row r="1396" spans="1:11" x14ac:dyDescent="0.2">
      <c r="A1396" s="22" t="s">
        <v>4660</v>
      </c>
      <c r="B1396" s="22" t="s">
        <v>68</v>
      </c>
      <c r="E1396" s="22" t="s">
        <v>4661</v>
      </c>
      <c r="F1396" s="22">
        <v>0.15170500000000001</v>
      </c>
      <c r="G1396" s="22">
        <v>36.929600000000001</v>
      </c>
      <c r="H1396" s="22" t="s">
        <v>79</v>
      </c>
      <c r="I1396" s="22" t="s">
        <v>4662</v>
      </c>
      <c r="J1396" s="22">
        <v>83</v>
      </c>
      <c r="K1396" s="22" t="s">
        <v>327</v>
      </c>
    </row>
    <row r="1397" spans="1:11" x14ac:dyDescent="0.2">
      <c r="A1397" s="22" t="s">
        <v>4663</v>
      </c>
      <c r="B1397" s="22" t="s">
        <v>68</v>
      </c>
      <c r="D1397" s="22" t="s">
        <v>4664</v>
      </c>
      <c r="E1397" s="22" t="s">
        <v>4665</v>
      </c>
      <c r="F1397" s="22">
        <v>0.15170700000000001</v>
      </c>
      <c r="G1397" s="22">
        <v>38.240200000000002</v>
      </c>
      <c r="H1397" s="22" t="s">
        <v>79</v>
      </c>
      <c r="I1397" s="22" t="s">
        <v>4666</v>
      </c>
      <c r="J1397" s="22">
        <v>86</v>
      </c>
      <c r="K1397" s="22" t="s">
        <v>1789</v>
      </c>
    </row>
    <row r="1398" spans="1:11" x14ac:dyDescent="0.2">
      <c r="A1398" s="22" t="s">
        <v>4667</v>
      </c>
      <c r="B1398" s="22" t="s">
        <v>68</v>
      </c>
      <c r="E1398" s="22" t="s">
        <v>4668</v>
      </c>
      <c r="F1398" s="22">
        <v>0.15171699999999999</v>
      </c>
      <c r="G1398" s="22">
        <v>37.574599999999997</v>
      </c>
      <c r="H1398" s="22" t="s">
        <v>79</v>
      </c>
      <c r="I1398" s="22" t="s">
        <v>4669</v>
      </c>
      <c r="J1398" s="22">
        <v>72</v>
      </c>
      <c r="K1398" s="22" t="s">
        <v>619</v>
      </c>
    </row>
    <row r="1399" spans="1:11" x14ac:dyDescent="0.2">
      <c r="A1399" s="22" t="s">
        <v>4670</v>
      </c>
      <c r="B1399" s="22" t="s">
        <v>68</v>
      </c>
      <c r="E1399" s="22" t="s">
        <v>4671</v>
      </c>
      <c r="F1399" s="22">
        <v>0.15171699999999999</v>
      </c>
      <c r="G1399" s="22">
        <v>37.600900000000003</v>
      </c>
      <c r="H1399" s="22" t="s">
        <v>79</v>
      </c>
      <c r="I1399" s="22" t="s">
        <v>4672</v>
      </c>
      <c r="J1399" s="22">
        <v>72</v>
      </c>
      <c r="K1399" s="22" t="s">
        <v>619</v>
      </c>
    </row>
    <row r="1400" spans="1:11" x14ac:dyDescent="0.2">
      <c r="A1400" s="22" t="s">
        <v>4673</v>
      </c>
      <c r="B1400" s="22" t="s">
        <v>68</v>
      </c>
      <c r="E1400" s="22" t="s">
        <v>4674</v>
      </c>
      <c r="F1400" s="22">
        <v>0.151723</v>
      </c>
      <c r="G1400" s="22">
        <v>41.956699999999998</v>
      </c>
      <c r="H1400" s="22" t="s">
        <v>79</v>
      </c>
      <c r="I1400" s="22" t="s">
        <v>4675</v>
      </c>
      <c r="J1400" s="22">
        <v>87</v>
      </c>
      <c r="K1400" s="22" t="s">
        <v>1214</v>
      </c>
    </row>
    <row r="1401" spans="1:11" x14ac:dyDescent="0.2">
      <c r="A1401" s="22" t="s">
        <v>4676</v>
      </c>
      <c r="B1401" s="22" t="s">
        <v>68</v>
      </c>
      <c r="D1401" s="22" t="s">
        <v>4141</v>
      </c>
      <c r="E1401" s="22" t="s">
        <v>4677</v>
      </c>
      <c r="F1401" s="22">
        <v>0.151723</v>
      </c>
      <c r="G1401" s="22">
        <v>37.357599999999998</v>
      </c>
      <c r="H1401" s="22" t="s">
        <v>79</v>
      </c>
      <c r="I1401" s="22" t="s">
        <v>4678</v>
      </c>
      <c r="J1401" s="22">
        <v>85</v>
      </c>
      <c r="K1401" s="22" t="s">
        <v>800</v>
      </c>
    </row>
    <row r="1402" spans="1:11" x14ac:dyDescent="0.2">
      <c r="A1402" s="22" t="s">
        <v>4679</v>
      </c>
      <c r="B1402" s="22" t="s">
        <v>68</v>
      </c>
      <c r="E1402" s="22" t="s">
        <v>4680</v>
      </c>
      <c r="F1402" s="22">
        <v>0.15173300000000001</v>
      </c>
      <c r="G1402" s="22">
        <v>36.398800000000001</v>
      </c>
      <c r="H1402" s="22" t="s">
        <v>79</v>
      </c>
      <c r="I1402" s="22" t="s">
        <v>4681</v>
      </c>
      <c r="J1402" s="22">
        <v>81</v>
      </c>
      <c r="K1402" s="22" t="s">
        <v>4581</v>
      </c>
    </row>
    <row r="1403" spans="1:11" x14ac:dyDescent="0.2">
      <c r="A1403" s="22" t="s">
        <v>4682</v>
      </c>
      <c r="B1403" s="22" t="s">
        <v>68</v>
      </c>
      <c r="E1403" s="22" t="s">
        <v>4683</v>
      </c>
      <c r="F1403" s="22">
        <v>0.15173300000000001</v>
      </c>
      <c r="G1403" s="22">
        <v>37.486199999999997</v>
      </c>
      <c r="H1403" s="22" t="s">
        <v>79</v>
      </c>
      <c r="I1403" s="22" t="s">
        <v>4684</v>
      </c>
      <c r="J1403" s="22">
        <v>86</v>
      </c>
      <c r="K1403" s="22" t="s">
        <v>371</v>
      </c>
    </row>
    <row r="1404" spans="1:11" x14ac:dyDescent="0.2">
      <c r="A1404" s="22" t="s">
        <v>4685</v>
      </c>
      <c r="B1404" s="22" t="s">
        <v>68</v>
      </c>
      <c r="E1404" s="22" t="s">
        <v>4686</v>
      </c>
      <c r="F1404" s="22">
        <v>0.15173600000000001</v>
      </c>
      <c r="G1404" s="22">
        <v>36.428400000000003</v>
      </c>
      <c r="H1404" s="22" t="s">
        <v>79</v>
      </c>
      <c r="I1404" s="22" t="s">
        <v>4687</v>
      </c>
      <c r="J1404" s="22">
        <v>81</v>
      </c>
      <c r="K1404" s="22" t="s">
        <v>2188</v>
      </c>
    </row>
    <row r="1405" spans="1:11" x14ac:dyDescent="0.2">
      <c r="A1405" s="22" t="s">
        <v>4688</v>
      </c>
      <c r="B1405" s="22" t="s">
        <v>68</v>
      </c>
      <c r="E1405" s="22" t="s">
        <v>4689</v>
      </c>
      <c r="F1405" s="22">
        <v>0.15173700000000001</v>
      </c>
      <c r="G1405" s="22">
        <v>36.812399999999997</v>
      </c>
      <c r="H1405" s="22" t="s">
        <v>70</v>
      </c>
      <c r="I1405" s="22" t="s">
        <v>4690</v>
      </c>
      <c r="J1405" s="22">
        <v>76</v>
      </c>
      <c r="K1405" s="22" t="s">
        <v>535</v>
      </c>
    </row>
    <row r="1406" spans="1:11" x14ac:dyDescent="0.2">
      <c r="A1406" s="22" t="s">
        <v>4691</v>
      </c>
      <c r="B1406" s="22" t="s">
        <v>68</v>
      </c>
      <c r="E1406" s="22" t="s">
        <v>4692</v>
      </c>
      <c r="F1406" s="22">
        <v>0.15174399999999999</v>
      </c>
      <c r="G1406" s="22">
        <v>37.920400000000001</v>
      </c>
      <c r="H1406" s="22" t="s">
        <v>79</v>
      </c>
      <c r="I1406" s="22" t="s">
        <v>4693</v>
      </c>
      <c r="J1406" s="22">
        <v>87</v>
      </c>
      <c r="K1406" s="22" t="s">
        <v>353</v>
      </c>
    </row>
    <row r="1407" spans="1:11" x14ac:dyDescent="0.2">
      <c r="A1407" s="22" t="s">
        <v>4694</v>
      </c>
      <c r="B1407" s="22" t="s">
        <v>68</v>
      </c>
      <c r="E1407" s="22" t="s">
        <v>4695</v>
      </c>
      <c r="F1407" s="22">
        <v>0.15174799999999999</v>
      </c>
      <c r="G1407" s="22">
        <v>37.483899999999998</v>
      </c>
      <c r="H1407" s="22" t="s">
        <v>79</v>
      </c>
      <c r="I1407" s="22" t="s">
        <v>4696</v>
      </c>
      <c r="J1407" s="22">
        <v>86</v>
      </c>
      <c r="K1407" s="22" t="s">
        <v>4327</v>
      </c>
    </row>
    <row r="1408" spans="1:11" x14ac:dyDescent="0.2">
      <c r="A1408" s="22" t="s">
        <v>4697</v>
      </c>
      <c r="B1408" s="22" t="s">
        <v>68</v>
      </c>
      <c r="E1408" s="22" t="s">
        <v>4698</v>
      </c>
      <c r="F1408" s="22">
        <v>0.151757</v>
      </c>
      <c r="G1408" s="22">
        <v>37.484900000000003</v>
      </c>
      <c r="H1408" s="22" t="s">
        <v>79</v>
      </c>
      <c r="I1408" s="22" t="s">
        <v>4699</v>
      </c>
      <c r="J1408" s="22">
        <v>87</v>
      </c>
      <c r="K1408" s="22" t="s">
        <v>3047</v>
      </c>
    </row>
    <row r="1409" spans="1:11" x14ac:dyDescent="0.2">
      <c r="A1409" s="22" t="s">
        <v>4700</v>
      </c>
      <c r="B1409" s="22" t="s">
        <v>68</v>
      </c>
      <c r="E1409" s="22" t="s">
        <v>4701</v>
      </c>
      <c r="F1409" s="22">
        <v>0.15176200000000001</v>
      </c>
      <c r="G1409" s="22">
        <v>37.622700000000002</v>
      </c>
      <c r="H1409" s="22" t="s">
        <v>79</v>
      </c>
      <c r="I1409" s="22" t="s">
        <v>4702</v>
      </c>
      <c r="J1409" s="22">
        <v>85</v>
      </c>
      <c r="K1409" s="22" t="s">
        <v>4703</v>
      </c>
    </row>
    <row r="1410" spans="1:11" x14ac:dyDescent="0.2">
      <c r="A1410" s="22" t="s">
        <v>4704</v>
      </c>
      <c r="B1410" s="22" t="s">
        <v>68</v>
      </c>
      <c r="D1410" s="22" t="s">
        <v>4141</v>
      </c>
      <c r="E1410" s="22" t="s">
        <v>4705</v>
      </c>
      <c r="F1410" s="22">
        <v>0.15176799999999999</v>
      </c>
      <c r="G1410" s="22">
        <v>37.4163</v>
      </c>
      <c r="H1410" s="22" t="s">
        <v>79</v>
      </c>
      <c r="I1410" s="22" t="s">
        <v>4706</v>
      </c>
      <c r="J1410" s="22">
        <v>85</v>
      </c>
      <c r="K1410" s="22" t="s">
        <v>800</v>
      </c>
    </row>
    <row r="1411" spans="1:11" x14ac:dyDescent="0.2">
      <c r="A1411" s="22" t="s">
        <v>4707</v>
      </c>
      <c r="B1411" s="22" t="s">
        <v>68</v>
      </c>
      <c r="E1411" s="22" t="s">
        <v>4708</v>
      </c>
      <c r="F1411" s="22">
        <v>0.15177199999999999</v>
      </c>
      <c r="G1411" s="22">
        <v>42.434699999999999</v>
      </c>
      <c r="H1411" s="22" t="s">
        <v>79</v>
      </c>
      <c r="I1411" s="22" t="s">
        <v>4709</v>
      </c>
      <c r="J1411" s="22">
        <v>88</v>
      </c>
      <c r="K1411" s="22" t="s">
        <v>1214</v>
      </c>
    </row>
    <row r="1412" spans="1:11" x14ac:dyDescent="0.2">
      <c r="A1412" s="22" t="s">
        <v>4710</v>
      </c>
      <c r="B1412" s="22" t="s">
        <v>68</v>
      </c>
      <c r="E1412" s="22" t="s">
        <v>4711</v>
      </c>
      <c r="F1412" s="22">
        <v>0.15178800000000001</v>
      </c>
      <c r="G1412" s="22">
        <v>37.600499999999997</v>
      </c>
      <c r="H1412" s="22" t="s">
        <v>79</v>
      </c>
      <c r="I1412" s="22" t="s">
        <v>4712</v>
      </c>
      <c r="J1412" s="22">
        <v>71</v>
      </c>
      <c r="K1412" s="22" t="s">
        <v>619</v>
      </c>
    </row>
    <row r="1413" spans="1:11" x14ac:dyDescent="0.2">
      <c r="A1413" s="22" t="s">
        <v>4713</v>
      </c>
      <c r="B1413" s="22" t="s">
        <v>68</v>
      </c>
      <c r="E1413" s="22" t="s">
        <v>4714</v>
      </c>
      <c r="F1413" s="22">
        <v>0.15179000000000001</v>
      </c>
      <c r="G1413" s="22">
        <v>37.563099999999999</v>
      </c>
      <c r="H1413" s="22" t="s">
        <v>79</v>
      </c>
      <c r="I1413" s="22" t="s">
        <v>4715</v>
      </c>
      <c r="J1413" s="22">
        <v>72</v>
      </c>
      <c r="K1413" s="22" t="s">
        <v>619</v>
      </c>
    </row>
    <row r="1414" spans="1:11" x14ac:dyDescent="0.2">
      <c r="A1414" s="22" t="s">
        <v>4716</v>
      </c>
      <c r="B1414" s="22" t="s">
        <v>68</v>
      </c>
      <c r="E1414" s="22" t="s">
        <v>4717</v>
      </c>
      <c r="F1414" s="22">
        <v>0.15179100000000001</v>
      </c>
      <c r="G1414" s="22">
        <v>37.7453</v>
      </c>
      <c r="H1414" s="22" t="s">
        <v>79</v>
      </c>
      <c r="I1414" s="22" t="s">
        <v>4718</v>
      </c>
      <c r="J1414" s="22">
        <v>85</v>
      </c>
      <c r="K1414" s="22" t="s">
        <v>769</v>
      </c>
    </row>
    <row r="1415" spans="1:11" x14ac:dyDescent="0.2">
      <c r="A1415" s="22" t="s">
        <v>4719</v>
      </c>
      <c r="B1415" s="22" t="s">
        <v>68</v>
      </c>
      <c r="E1415" s="22" t="s">
        <v>4720</v>
      </c>
      <c r="F1415" s="22">
        <v>0.15179500000000001</v>
      </c>
      <c r="G1415" s="22">
        <v>37.3095</v>
      </c>
      <c r="H1415" s="22" t="s">
        <v>79</v>
      </c>
      <c r="I1415" s="22" t="s">
        <v>4721</v>
      </c>
      <c r="J1415" s="22">
        <v>82</v>
      </c>
      <c r="K1415" s="22" t="s">
        <v>485</v>
      </c>
    </row>
    <row r="1416" spans="1:11" x14ac:dyDescent="0.2">
      <c r="A1416" s="22" t="s">
        <v>4722</v>
      </c>
      <c r="B1416" s="22" t="s">
        <v>68</v>
      </c>
      <c r="E1416" s="22" t="s">
        <v>4723</v>
      </c>
      <c r="F1416" s="22">
        <v>0.15179699999999999</v>
      </c>
      <c r="G1416" s="22">
        <v>39.193100000000001</v>
      </c>
      <c r="H1416" s="22" t="s">
        <v>79</v>
      </c>
      <c r="I1416" s="22" t="s">
        <v>4724</v>
      </c>
      <c r="J1416" s="22">
        <v>80</v>
      </c>
      <c r="K1416" s="22" t="s">
        <v>1402</v>
      </c>
    </row>
    <row r="1417" spans="1:11" x14ac:dyDescent="0.2">
      <c r="A1417" s="22" t="s">
        <v>4725</v>
      </c>
      <c r="B1417" s="22" t="s">
        <v>68</v>
      </c>
      <c r="D1417" s="22" t="s">
        <v>4141</v>
      </c>
      <c r="E1417" s="22" t="s">
        <v>4726</v>
      </c>
      <c r="F1417" s="22">
        <v>0.15180199999999999</v>
      </c>
      <c r="G1417" s="22">
        <v>37.431699999999999</v>
      </c>
      <c r="H1417" s="22" t="s">
        <v>79</v>
      </c>
      <c r="I1417" s="22" t="s">
        <v>4727</v>
      </c>
      <c r="J1417" s="22">
        <v>85</v>
      </c>
      <c r="K1417" s="22" t="s">
        <v>800</v>
      </c>
    </row>
    <row r="1418" spans="1:11" x14ac:dyDescent="0.2">
      <c r="A1418" s="22" t="s">
        <v>4728</v>
      </c>
      <c r="B1418" s="22" t="s">
        <v>68</v>
      </c>
      <c r="E1418" s="22" t="s">
        <v>4729</v>
      </c>
      <c r="F1418" s="22">
        <v>0.15180299999999999</v>
      </c>
      <c r="G1418" s="22">
        <v>36.996600000000001</v>
      </c>
      <c r="H1418" s="22" t="s">
        <v>79</v>
      </c>
      <c r="I1418" s="22" t="s">
        <v>4730</v>
      </c>
      <c r="J1418" s="22">
        <v>85</v>
      </c>
      <c r="K1418" s="22" t="s">
        <v>1200</v>
      </c>
    </row>
    <row r="1419" spans="1:11" x14ac:dyDescent="0.2">
      <c r="A1419" s="22" t="s">
        <v>4731</v>
      </c>
      <c r="B1419" s="22" t="s">
        <v>68</v>
      </c>
      <c r="E1419" s="22" t="s">
        <v>4732</v>
      </c>
      <c r="F1419" s="22">
        <v>0.151812</v>
      </c>
      <c r="G1419" s="22">
        <v>37.563600000000001</v>
      </c>
      <c r="H1419" s="22" t="s">
        <v>79</v>
      </c>
      <c r="I1419" s="22" t="s">
        <v>4733</v>
      </c>
      <c r="J1419" s="22">
        <v>72</v>
      </c>
      <c r="K1419" s="22" t="s">
        <v>619</v>
      </c>
    </row>
    <row r="1420" spans="1:11" x14ac:dyDescent="0.2">
      <c r="A1420" s="22" t="s">
        <v>4734</v>
      </c>
      <c r="B1420" s="22" t="s">
        <v>68</v>
      </c>
      <c r="E1420" s="22" t="s">
        <v>4735</v>
      </c>
      <c r="F1420" s="22">
        <v>0.151813</v>
      </c>
      <c r="G1420" s="22">
        <v>36.9711</v>
      </c>
      <c r="H1420" s="22" t="s">
        <v>79</v>
      </c>
      <c r="I1420" s="22" t="s">
        <v>4736</v>
      </c>
      <c r="J1420" s="22">
        <v>83</v>
      </c>
      <c r="K1420" s="22" t="s">
        <v>1431</v>
      </c>
    </row>
    <row r="1421" spans="1:11" x14ac:dyDescent="0.2">
      <c r="A1421" s="22" t="s">
        <v>4737</v>
      </c>
      <c r="B1421" s="22" t="s">
        <v>68</v>
      </c>
      <c r="E1421" s="22" t="s">
        <v>4738</v>
      </c>
      <c r="F1421" s="22">
        <v>0.15181900000000001</v>
      </c>
      <c r="G1421" s="22">
        <v>34.491100000000003</v>
      </c>
      <c r="H1421" s="22" t="s">
        <v>70</v>
      </c>
      <c r="I1421" s="22" t="s">
        <v>4739</v>
      </c>
      <c r="J1421" s="22">
        <v>88</v>
      </c>
      <c r="K1421" s="22" t="s">
        <v>535</v>
      </c>
    </row>
    <row r="1422" spans="1:11" x14ac:dyDescent="0.2">
      <c r="A1422" s="22" t="s">
        <v>4740</v>
      </c>
      <c r="B1422" s="22" t="s">
        <v>68</v>
      </c>
      <c r="E1422" s="22" t="s">
        <v>4741</v>
      </c>
      <c r="F1422" s="22">
        <v>0.15182300000000001</v>
      </c>
      <c r="G1422" s="22">
        <v>37.263100000000001</v>
      </c>
      <c r="H1422" s="22" t="s">
        <v>79</v>
      </c>
      <c r="I1422" s="22" t="s">
        <v>4742</v>
      </c>
      <c r="J1422" s="22">
        <v>84</v>
      </c>
      <c r="K1422" s="22" t="s">
        <v>612</v>
      </c>
    </row>
    <row r="1423" spans="1:11" x14ac:dyDescent="0.2">
      <c r="A1423" s="22" t="s">
        <v>4743</v>
      </c>
      <c r="B1423" s="22" t="s">
        <v>68</v>
      </c>
      <c r="D1423" s="22" t="s">
        <v>4141</v>
      </c>
      <c r="E1423" s="22" t="s">
        <v>4744</v>
      </c>
      <c r="F1423" s="22">
        <v>0.15182300000000001</v>
      </c>
      <c r="G1423" s="22">
        <v>37.399500000000003</v>
      </c>
      <c r="H1423" s="22" t="s">
        <v>79</v>
      </c>
      <c r="I1423" s="22" t="s">
        <v>4745</v>
      </c>
      <c r="J1423" s="22">
        <v>85</v>
      </c>
      <c r="K1423" s="22" t="s">
        <v>800</v>
      </c>
    </row>
    <row r="1424" spans="1:11" x14ac:dyDescent="0.2">
      <c r="A1424" s="22" t="s">
        <v>4746</v>
      </c>
      <c r="B1424" s="22" t="s">
        <v>68</v>
      </c>
      <c r="E1424" s="22" t="s">
        <v>4747</v>
      </c>
      <c r="F1424" s="22">
        <v>0.15182399999999999</v>
      </c>
      <c r="G1424" s="22">
        <v>38.221200000000003</v>
      </c>
      <c r="H1424" s="22" t="s">
        <v>79</v>
      </c>
      <c r="I1424" s="22" t="s">
        <v>4748</v>
      </c>
      <c r="J1424" s="22">
        <v>87</v>
      </c>
      <c r="K1424" s="22" t="s">
        <v>378</v>
      </c>
    </row>
    <row r="1425" spans="1:11" x14ac:dyDescent="0.2">
      <c r="A1425" s="22" t="s">
        <v>4749</v>
      </c>
      <c r="B1425" s="22" t="s">
        <v>68</v>
      </c>
      <c r="D1425" s="22" t="s">
        <v>4141</v>
      </c>
      <c r="E1425" s="22" t="s">
        <v>4750</v>
      </c>
      <c r="F1425" s="22">
        <v>0.15182399999999999</v>
      </c>
      <c r="G1425" s="22">
        <v>37.357100000000003</v>
      </c>
      <c r="H1425" s="22" t="s">
        <v>79</v>
      </c>
      <c r="I1425" s="22" t="s">
        <v>4751</v>
      </c>
      <c r="J1425" s="22">
        <v>85</v>
      </c>
      <c r="K1425" s="22" t="s">
        <v>800</v>
      </c>
    </row>
    <row r="1426" spans="1:11" x14ac:dyDescent="0.2">
      <c r="A1426" s="22" t="s">
        <v>4752</v>
      </c>
      <c r="B1426" s="22" t="s">
        <v>68</v>
      </c>
      <c r="E1426" s="22" t="s">
        <v>4753</v>
      </c>
      <c r="F1426" s="22">
        <v>0.15182899999999999</v>
      </c>
      <c r="G1426" s="22">
        <v>37.5745</v>
      </c>
      <c r="H1426" s="22" t="s">
        <v>79</v>
      </c>
      <c r="I1426" s="22" t="s">
        <v>4754</v>
      </c>
      <c r="J1426" s="22">
        <v>72</v>
      </c>
      <c r="K1426" s="22" t="s">
        <v>619</v>
      </c>
    </row>
    <row r="1427" spans="1:11" x14ac:dyDescent="0.2">
      <c r="A1427" s="22" t="s">
        <v>4755</v>
      </c>
      <c r="B1427" s="22" t="s">
        <v>68</v>
      </c>
      <c r="E1427" s="22" t="s">
        <v>4756</v>
      </c>
      <c r="F1427" s="22">
        <v>0.15182899999999999</v>
      </c>
      <c r="G1427" s="22">
        <v>37.581800000000001</v>
      </c>
      <c r="H1427" s="22" t="s">
        <v>79</v>
      </c>
      <c r="I1427" s="22" t="s">
        <v>4757</v>
      </c>
      <c r="J1427" s="22">
        <v>72</v>
      </c>
      <c r="K1427" s="22" t="s">
        <v>619</v>
      </c>
    </row>
    <row r="1428" spans="1:11" x14ac:dyDescent="0.2">
      <c r="A1428" s="22" t="s">
        <v>4758</v>
      </c>
      <c r="B1428" s="22" t="s">
        <v>68</v>
      </c>
      <c r="E1428" s="22" t="s">
        <v>4759</v>
      </c>
      <c r="F1428" s="22">
        <v>0.15182999999999999</v>
      </c>
      <c r="G1428" s="22">
        <v>37.601900000000001</v>
      </c>
      <c r="H1428" s="22" t="s">
        <v>79</v>
      </c>
      <c r="I1428" s="22" t="s">
        <v>4760</v>
      </c>
      <c r="J1428" s="22">
        <v>72</v>
      </c>
      <c r="K1428" s="22" t="s">
        <v>619</v>
      </c>
    </row>
    <row r="1429" spans="1:11" x14ac:dyDescent="0.2">
      <c r="A1429" s="22" t="s">
        <v>4761</v>
      </c>
      <c r="B1429" s="22" t="s">
        <v>68</v>
      </c>
      <c r="E1429" s="22" t="s">
        <v>4762</v>
      </c>
      <c r="F1429" s="22">
        <v>0.151837</v>
      </c>
      <c r="G1429" s="22">
        <v>37.588999999999999</v>
      </c>
      <c r="H1429" s="22" t="s">
        <v>70</v>
      </c>
      <c r="I1429" s="22" t="s">
        <v>4763</v>
      </c>
      <c r="J1429" s="22">
        <v>85</v>
      </c>
      <c r="K1429" s="22" t="s">
        <v>4764</v>
      </c>
    </row>
    <row r="1430" spans="1:11" x14ac:dyDescent="0.2">
      <c r="A1430" s="22" t="s">
        <v>4765</v>
      </c>
      <c r="B1430" s="22" t="s">
        <v>68</v>
      </c>
      <c r="E1430" s="22" t="s">
        <v>4766</v>
      </c>
      <c r="F1430" s="22">
        <v>0.15184600000000001</v>
      </c>
      <c r="G1430" s="22">
        <v>36.951300000000003</v>
      </c>
      <c r="H1430" s="22" t="s">
        <v>79</v>
      </c>
      <c r="I1430" s="22" t="s">
        <v>4767</v>
      </c>
      <c r="J1430" s="22">
        <v>85</v>
      </c>
      <c r="K1430" s="22" t="s">
        <v>1200</v>
      </c>
    </row>
    <row r="1431" spans="1:11" x14ac:dyDescent="0.2">
      <c r="A1431" s="22" t="s">
        <v>4768</v>
      </c>
      <c r="B1431" s="22" t="s">
        <v>68</v>
      </c>
      <c r="E1431" s="22" t="s">
        <v>4769</v>
      </c>
      <c r="F1431" s="22">
        <v>0.15185000000000001</v>
      </c>
      <c r="G1431" s="22">
        <v>37.556100000000001</v>
      </c>
      <c r="H1431" s="22" t="s">
        <v>79</v>
      </c>
      <c r="I1431" s="22" t="s">
        <v>4770</v>
      </c>
      <c r="J1431" s="22">
        <v>72</v>
      </c>
      <c r="K1431" s="22" t="s">
        <v>619</v>
      </c>
    </row>
    <row r="1432" spans="1:11" x14ac:dyDescent="0.2">
      <c r="A1432" s="22" t="s">
        <v>4771</v>
      </c>
      <c r="B1432" s="22" t="s">
        <v>68</v>
      </c>
      <c r="E1432" s="22" t="s">
        <v>4772</v>
      </c>
      <c r="F1432" s="22">
        <v>0.15185199999999999</v>
      </c>
      <c r="G1432" s="22">
        <v>36.976100000000002</v>
      </c>
      <c r="H1432" s="22" t="s">
        <v>70</v>
      </c>
      <c r="I1432" s="22" t="s">
        <v>4773</v>
      </c>
      <c r="J1432" s="22">
        <v>84</v>
      </c>
      <c r="K1432" s="22" t="s">
        <v>137</v>
      </c>
    </row>
    <row r="1433" spans="1:11" x14ac:dyDescent="0.2">
      <c r="A1433" s="22" t="s">
        <v>4774</v>
      </c>
      <c r="B1433" s="22" t="s">
        <v>68</v>
      </c>
      <c r="E1433" s="22" t="s">
        <v>4775</v>
      </c>
      <c r="F1433" s="22">
        <v>0.15185999999999999</v>
      </c>
      <c r="G1433" s="22">
        <v>37.6083</v>
      </c>
      <c r="H1433" s="22" t="s">
        <v>70</v>
      </c>
      <c r="I1433" s="22" t="s">
        <v>4776</v>
      </c>
      <c r="J1433" s="22">
        <v>85</v>
      </c>
      <c r="K1433" s="22" t="s">
        <v>4498</v>
      </c>
    </row>
    <row r="1434" spans="1:11" x14ac:dyDescent="0.2">
      <c r="A1434" s="22" t="s">
        <v>4777</v>
      </c>
      <c r="B1434" s="22" t="s">
        <v>68</v>
      </c>
      <c r="E1434" s="22" t="s">
        <v>4778</v>
      </c>
      <c r="F1434" s="22">
        <v>0.15187700000000001</v>
      </c>
      <c r="G1434" s="22">
        <v>37.613300000000002</v>
      </c>
      <c r="H1434" s="22" t="s">
        <v>70</v>
      </c>
      <c r="I1434" s="22" t="s">
        <v>4779</v>
      </c>
      <c r="J1434" s="22">
        <v>85</v>
      </c>
      <c r="K1434" s="22" t="s">
        <v>4498</v>
      </c>
    </row>
    <row r="1435" spans="1:11" x14ac:dyDescent="0.2">
      <c r="A1435" s="22" t="s">
        <v>4780</v>
      </c>
      <c r="B1435" s="22" t="s">
        <v>68</v>
      </c>
      <c r="D1435" s="22" t="s">
        <v>4141</v>
      </c>
      <c r="E1435" s="22" t="s">
        <v>4781</v>
      </c>
      <c r="F1435" s="22">
        <v>0.15187899999999999</v>
      </c>
      <c r="G1435" s="22">
        <v>37.431100000000001</v>
      </c>
      <c r="H1435" s="22" t="s">
        <v>79</v>
      </c>
      <c r="I1435" s="22" t="s">
        <v>4782</v>
      </c>
      <c r="J1435" s="22">
        <v>85</v>
      </c>
      <c r="K1435" s="22" t="s">
        <v>800</v>
      </c>
    </row>
    <row r="1436" spans="1:11" x14ac:dyDescent="0.2">
      <c r="A1436" s="22" t="s">
        <v>4783</v>
      </c>
      <c r="B1436" s="22" t="s">
        <v>68</v>
      </c>
      <c r="E1436" s="22" t="s">
        <v>4784</v>
      </c>
      <c r="F1436" s="22">
        <v>0.15188299999999999</v>
      </c>
      <c r="G1436" s="22">
        <v>37.580199999999998</v>
      </c>
      <c r="H1436" s="22" t="s">
        <v>70</v>
      </c>
      <c r="I1436" s="22" t="s">
        <v>4785</v>
      </c>
      <c r="J1436" s="22">
        <v>85</v>
      </c>
      <c r="K1436" s="22" t="s">
        <v>4498</v>
      </c>
    </row>
    <row r="1437" spans="1:11" x14ac:dyDescent="0.2">
      <c r="A1437" s="22" t="s">
        <v>4786</v>
      </c>
      <c r="B1437" s="22" t="s">
        <v>68</v>
      </c>
      <c r="E1437" s="22" t="s">
        <v>4787</v>
      </c>
      <c r="F1437" s="22">
        <v>0.15188599999999999</v>
      </c>
      <c r="G1437" s="22">
        <v>37.597299999999997</v>
      </c>
      <c r="H1437" s="22" t="s">
        <v>70</v>
      </c>
      <c r="I1437" s="22" t="s">
        <v>4788</v>
      </c>
      <c r="J1437" s="22">
        <v>85</v>
      </c>
      <c r="K1437" s="22" t="s">
        <v>4498</v>
      </c>
    </row>
    <row r="1438" spans="1:11" x14ac:dyDescent="0.2">
      <c r="A1438" s="22" t="s">
        <v>4789</v>
      </c>
      <c r="B1438" s="22" t="s">
        <v>68</v>
      </c>
      <c r="E1438" s="22" t="s">
        <v>4790</v>
      </c>
      <c r="F1438" s="22">
        <v>0.15189</v>
      </c>
      <c r="G1438" s="22">
        <v>37.494900000000001</v>
      </c>
      <c r="H1438" s="22" t="s">
        <v>79</v>
      </c>
      <c r="I1438" s="22" t="s">
        <v>4791</v>
      </c>
      <c r="J1438" s="22">
        <v>72</v>
      </c>
      <c r="K1438" s="22" t="s">
        <v>619</v>
      </c>
    </row>
    <row r="1439" spans="1:11" x14ac:dyDescent="0.2">
      <c r="A1439" s="22" t="s">
        <v>4792</v>
      </c>
      <c r="B1439" s="22" t="s">
        <v>68</v>
      </c>
      <c r="E1439" s="22" t="s">
        <v>4793</v>
      </c>
      <c r="F1439" s="22">
        <v>0.151894</v>
      </c>
      <c r="G1439" s="22">
        <v>36.613</v>
      </c>
      <c r="H1439" s="22" t="s">
        <v>79</v>
      </c>
      <c r="I1439" s="22" t="s">
        <v>4794</v>
      </c>
      <c r="J1439" s="22">
        <v>83</v>
      </c>
      <c r="K1439" s="22" t="s">
        <v>514</v>
      </c>
    </row>
    <row r="1440" spans="1:11" x14ac:dyDescent="0.2">
      <c r="A1440" s="22" t="s">
        <v>4795</v>
      </c>
      <c r="B1440" s="22" t="s">
        <v>68</v>
      </c>
      <c r="D1440" s="22" t="s">
        <v>4141</v>
      </c>
      <c r="E1440" s="22" t="s">
        <v>4796</v>
      </c>
      <c r="F1440" s="22">
        <v>0.151895</v>
      </c>
      <c r="G1440" s="22">
        <v>37.411999999999999</v>
      </c>
      <c r="H1440" s="22" t="s">
        <v>79</v>
      </c>
      <c r="I1440" s="22" t="s">
        <v>4797</v>
      </c>
      <c r="J1440" s="22">
        <v>85</v>
      </c>
      <c r="K1440" s="22" t="s">
        <v>4208</v>
      </c>
    </row>
    <row r="1441" spans="1:11" x14ac:dyDescent="0.2">
      <c r="A1441" s="22" t="s">
        <v>4798</v>
      </c>
      <c r="B1441" s="22" t="s">
        <v>68</v>
      </c>
      <c r="E1441" s="22" t="s">
        <v>4799</v>
      </c>
      <c r="F1441" s="22">
        <v>0.151897</v>
      </c>
      <c r="G1441" s="22">
        <v>37.516199999999998</v>
      </c>
      <c r="H1441" s="22" t="s">
        <v>79</v>
      </c>
      <c r="I1441" s="22" t="s">
        <v>4800</v>
      </c>
      <c r="J1441" s="22">
        <v>87</v>
      </c>
      <c r="K1441" s="22" t="s">
        <v>95</v>
      </c>
    </row>
    <row r="1442" spans="1:11" x14ac:dyDescent="0.2">
      <c r="A1442" s="22" t="s">
        <v>4801</v>
      </c>
      <c r="B1442" s="22" t="s">
        <v>68</v>
      </c>
      <c r="D1442" s="22" t="s">
        <v>4141</v>
      </c>
      <c r="E1442" s="22" t="s">
        <v>4802</v>
      </c>
      <c r="F1442" s="22">
        <v>0.15189900000000001</v>
      </c>
      <c r="G1442" s="22">
        <v>37.345199999999998</v>
      </c>
      <c r="H1442" s="22" t="s">
        <v>79</v>
      </c>
      <c r="I1442" s="22" t="s">
        <v>4803</v>
      </c>
      <c r="J1442" s="22">
        <v>85</v>
      </c>
      <c r="K1442" s="22" t="s">
        <v>800</v>
      </c>
    </row>
    <row r="1443" spans="1:11" x14ac:dyDescent="0.2">
      <c r="A1443" s="22" t="s">
        <v>4804</v>
      </c>
      <c r="B1443" s="22" t="s">
        <v>68</v>
      </c>
      <c r="E1443" s="22" t="s">
        <v>4805</v>
      </c>
      <c r="F1443" s="22">
        <v>0.15190799999999999</v>
      </c>
      <c r="G1443" s="22">
        <v>37.1541</v>
      </c>
      <c r="H1443" s="22" t="s">
        <v>79</v>
      </c>
      <c r="I1443" s="22" t="s">
        <v>4806</v>
      </c>
      <c r="J1443" s="22">
        <v>84</v>
      </c>
      <c r="K1443" s="22" t="s">
        <v>371</v>
      </c>
    </row>
    <row r="1444" spans="1:11" x14ac:dyDescent="0.2">
      <c r="A1444" s="22" t="s">
        <v>4807</v>
      </c>
      <c r="B1444" s="22" t="s">
        <v>68</v>
      </c>
      <c r="E1444" s="22" t="s">
        <v>4808</v>
      </c>
      <c r="F1444" s="22">
        <v>0.15190799999999999</v>
      </c>
      <c r="G1444" s="22">
        <v>38.377200000000002</v>
      </c>
      <c r="H1444" s="22" t="s">
        <v>79</v>
      </c>
      <c r="I1444" s="22" t="s">
        <v>4809</v>
      </c>
      <c r="J1444" s="22">
        <v>87</v>
      </c>
      <c r="K1444" s="22" t="s">
        <v>572</v>
      </c>
    </row>
    <row r="1445" spans="1:11" x14ac:dyDescent="0.2">
      <c r="A1445" s="22" t="s">
        <v>4810</v>
      </c>
      <c r="B1445" s="22" t="s">
        <v>68</v>
      </c>
      <c r="D1445" s="22" t="s">
        <v>4141</v>
      </c>
      <c r="E1445" s="22" t="s">
        <v>4811</v>
      </c>
      <c r="F1445" s="22">
        <v>0.15191099999999999</v>
      </c>
      <c r="G1445" s="22">
        <v>37.425199999999997</v>
      </c>
      <c r="H1445" s="22" t="s">
        <v>79</v>
      </c>
      <c r="I1445" s="22" t="s">
        <v>4812</v>
      </c>
      <c r="J1445" s="22">
        <v>85</v>
      </c>
      <c r="K1445" s="22" t="s">
        <v>800</v>
      </c>
    </row>
    <row r="1446" spans="1:11" x14ac:dyDescent="0.2">
      <c r="A1446" s="22" t="s">
        <v>4813</v>
      </c>
      <c r="B1446" s="22" t="s">
        <v>68</v>
      </c>
      <c r="E1446" s="22" t="s">
        <v>4814</v>
      </c>
      <c r="F1446" s="22">
        <v>0.15191199999999999</v>
      </c>
      <c r="G1446" s="22">
        <v>37.5777</v>
      </c>
      <c r="H1446" s="22" t="s">
        <v>70</v>
      </c>
      <c r="I1446" s="22" t="s">
        <v>4815</v>
      </c>
      <c r="J1446" s="22">
        <v>85</v>
      </c>
      <c r="K1446" s="22" t="s">
        <v>4498</v>
      </c>
    </row>
    <row r="1447" spans="1:11" x14ac:dyDescent="0.2">
      <c r="A1447" s="22" t="s">
        <v>4816</v>
      </c>
      <c r="B1447" s="22" t="s">
        <v>68</v>
      </c>
      <c r="E1447" s="22" t="s">
        <v>4817</v>
      </c>
      <c r="F1447" s="22">
        <v>0.15191299999999999</v>
      </c>
      <c r="G1447" s="22">
        <v>37.601100000000002</v>
      </c>
      <c r="H1447" s="22" t="s">
        <v>70</v>
      </c>
      <c r="I1447" s="22" t="s">
        <v>4818</v>
      </c>
      <c r="J1447" s="22">
        <v>85</v>
      </c>
      <c r="K1447" s="22" t="s">
        <v>4498</v>
      </c>
    </row>
    <row r="1448" spans="1:11" x14ac:dyDescent="0.2">
      <c r="A1448" s="22" t="s">
        <v>4819</v>
      </c>
      <c r="B1448" s="22" t="s">
        <v>68</v>
      </c>
      <c r="E1448" s="22" t="s">
        <v>4820</v>
      </c>
      <c r="F1448" s="22">
        <v>0.151916</v>
      </c>
      <c r="G1448" s="22">
        <v>39.494900000000001</v>
      </c>
      <c r="H1448" s="22" t="s">
        <v>79</v>
      </c>
      <c r="I1448" s="22" t="s">
        <v>4821</v>
      </c>
      <c r="J1448" s="22">
        <v>81</v>
      </c>
      <c r="K1448" s="22" t="s">
        <v>498</v>
      </c>
    </row>
    <row r="1449" spans="1:11" x14ac:dyDescent="0.2">
      <c r="A1449" s="22" t="s">
        <v>4822</v>
      </c>
      <c r="B1449" s="22" t="s">
        <v>68</v>
      </c>
      <c r="E1449" s="22" t="s">
        <v>4823</v>
      </c>
      <c r="F1449" s="22">
        <v>0.151917</v>
      </c>
      <c r="G1449" s="22">
        <v>37.6554</v>
      </c>
      <c r="H1449" s="22" t="s">
        <v>79</v>
      </c>
      <c r="I1449" s="22" t="s">
        <v>4824</v>
      </c>
      <c r="J1449" s="22">
        <v>87</v>
      </c>
      <c r="K1449" s="22" t="s">
        <v>4825</v>
      </c>
    </row>
    <row r="1450" spans="1:11" x14ac:dyDescent="0.2">
      <c r="A1450" s="22" t="s">
        <v>4826</v>
      </c>
      <c r="B1450" s="22" t="s">
        <v>68</v>
      </c>
      <c r="E1450" s="22" t="s">
        <v>4827</v>
      </c>
      <c r="F1450" s="22">
        <v>0.15192</v>
      </c>
      <c r="G1450" s="22">
        <v>36.944400000000002</v>
      </c>
      <c r="H1450" s="22" t="s">
        <v>79</v>
      </c>
      <c r="I1450" s="22" t="s">
        <v>4828</v>
      </c>
      <c r="J1450" s="22">
        <v>83</v>
      </c>
      <c r="K1450" s="22" t="s">
        <v>1431</v>
      </c>
    </row>
    <row r="1451" spans="1:11" x14ac:dyDescent="0.2">
      <c r="A1451" s="22" t="s">
        <v>4829</v>
      </c>
      <c r="B1451" s="22" t="s">
        <v>68</v>
      </c>
      <c r="D1451" s="22" t="s">
        <v>4141</v>
      </c>
      <c r="E1451" s="22" t="s">
        <v>4830</v>
      </c>
      <c r="F1451" s="22">
        <v>0.151925</v>
      </c>
      <c r="G1451" s="22">
        <v>37.409199999999998</v>
      </c>
      <c r="H1451" s="22" t="s">
        <v>79</v>
      </c>
      <c r="I1451" s="22" t="s">
        <v>4831</v>
      </c>
      <c r="J1451" s="22">
        <v>85</v>
      </c>
      <c r="K1451" s="22" t="s">
        <v>800</v>
      </c>
    </row>
    <row r="1452" spans="1:11" x14ac:dyDescent="0.2">
      <c r="A1452" s="22" t="s">
        <v>4832</v>
      </c>
      <c r="B1452" s="22" t="s">
        <v>68</v>
      </c>
      <c r="E1452" s="22" t="s">
        <v>4833</v>
      </c>
      <c r="F1452" s="22">
        <v>0.15192600000000001</v>
      </c>
      <c r="G1452" s="22">
        <v>37.553199999999997</v>
      </c>
      <c r="H1452" s="22" t="s">
        <v>70</v>
      </c>
      <c r="I1452" s="22" t="s">
        <v>4834</v>
      </c>
      <c r="J1452" s="22">
        <v>85</v>
      </c>
      <c r="K1452" s="22" t="s">
        <v>4498</v>
      </c>
    </row>
    <row r="1453" spans="1:11" x14ac:dyDescent="0.2">
      <c r="A1453" s="22" t="s">
        <v>4835</v>
      </c>
      <c r="B1453" s="22" t="s">
        <v>68</v>
      </c>
      <c r="E1453" s="22" t="s">
        <v>4836</v>
      </c>
      <c r="F1453" s="22">
        <v>0.15193400000000001</v>
      </c>
      <c r="G1453" s="22">
        <v>43.101599999999998</v>
      </c>
      <c r="H1453" s="22" t="s">
        <v>79</v>
      </c>
      <c r="I1453" s="22" t="s">
        <v>4837</v>
      </c>
      <c r="J1453" s="22">
        <v>87</v>
      </c>
      <c r="K1453" s="22" t="s">
        <v>1214</v>
      </c>
    </row>
    <row r="1454" spans="1:11" x14ac:dyDescent="0.2">
      <c r="A1454" s="22" t="s">
        <v>4838</v>
      </c>
      <c r="B1454" s="22" t="s">
        <v>68</v>
      </c>
      <c r="E1454" s="22" t="s">
        <v>4839</v>
      </c>
      <c r="F1454" s="22">
        <v>0.15193499999999999</v>
      </c>
      <c r="G1454" s="22">
        <v>37.580500000000001</v>
      </c>
      <c r="H1454" s="22" t="s">
        <v>70</v>
      </c>
      <c r="I1454" s="22" t="s">
        <v>4840</v>
      </c>
      <c r="J1454" s="22">
        <v>85</v>
      </c>
      <c r="K1454" s="22" t="s">
        <v>4498</v>
      </c>
    </row>
    <row r="1455" spans="1:11" x14ac:dyDescent="0.2">
      <c r="A1455" s="22" t="s">
        <v>4841</v>
      </c>
      <c r="B1455" s="22" t="s">
        <v>68</v>
      </c>
      <c r="E1455" s="22" t="s">
        <v>4842</v>
      </c>
      <c r="F1455" s="22">
        <v>0.15193899999999999</v>
      </c>
      <c r="G1455" s="22">
        <v>37.562399999999997</v>
      </c>
      <c r="H1455" s="22" t="s">
        <v>79</v>
      </c>
      <c r="I1455" s="22" t="s">
        <v>4843</v>
      </c>
      <c r="J1455" s="22">
        <v>72</v>
      </c>
      <c r="K1455" s="22" t="s">
        <v>619</v>
      </c>
    </row>
    <row r="1456" spans="1:11" x14ac:dyDescent="0.2">
      <c r="A1456" s="22" t="s">
        <v>4844</v>
      </c>
      <c r="B1456" s="22" t="s">
        <v>68</v>
      </c>
      <c r="E1456" s="22" t="s">
        <v>4845</v>
      </c>
      <c r="F1456" s="22">
        <v>0.15194199999999999</v>
      </c>
      <c r="G1456" s="22">
        <v>37.309600000000003</v>
      </c>
      <c r="H1456" s="22" t="s">
        <v>79</v>
      </c>
      <c r="I1456" s="22" t="s">
        <v>4846</v>
      </c>
      <c r="J1456" s="22">
        <v>87</v>
      </c>
      <c r="K1456" s="22" t="s">
        <v>4327</v>
      </c>
    </row>
    <row r="1457" spans="1:11" x14ac:dyDescent="0.2">
      <c r="A1457" s="22" t="s">
        <v>4847</v>
      </c>
      <c r="B1457" s="22" t="s">
        <v>68</v>
      </c>
      <c r="E1457" s="22" t="s">
        <v>4848</v>
      </c>
      <c r="F1457" s="22">
        <v>0.151944</v>
      </c>
      <c r="G1457" s="22">
        <v>37.038600000000002</v>
      </c>
      <c r="H1457" s="22" t="s">
        <v>79</v>
      </c>
      <c r="I1457" s="22" t="s">
        <v>4849</v>
      </c>
      <c r="J1457" s="22">
        <v>86</v>
      </c>
      <c r="K1457" s="22" t="s">
        <v>1238</v>
      </c>
    </row>
    <row r="1458" spans="1:11" x14ac:dyDescent="0.2">
      <c r="A1458" s="22" t="s">
        <v>4850</v>
      </c>
      <c r="B1458" s="22" t="s">
        <v>68</v>
      </c>
      <c r="E1458" s="22" t="s">
        <v>4851</v>
      </c>
      <c r="F1458" s="22">
        <v>0.151945</v>
      </c>
      <c r="G1458" s="22">
        <v>37.5471</v>
      </c>
      <c r="H1458" s="22" t="s">
        <v>79</v>
      </c>
      <c r="I1458" s="22" t="s">
        <v>4852</v>
      </c>
      <c r="J1458" s="22">
        <v>72</v>
      </c>
      <c r="K1458" s="22" t="s">
        <v>619</v>
      </c>
    </row>
    <row r="1459" spans="1:11" x14ac:dyDescent="0.2">
      <c r="A1459" s="22" t="s">
        <v>4853</v>
      </c>
      <c r="B1459" s="22" t="s">
        <v>68</v>
      </c>
      <c r="E1459" s="22" t="s">
        <v>4854</v>
      </c>
      <c r="F1459" s="22">
        <v>0.151947</v>
      </c>
      <c r="G1459" s="22">
        <v>35.256999999999998</v>
      </c>
      <c r="H1459" s="22" t="s">
        <v>79</v>
      </c>
      <c r="I1459" s="22" t="s">
        <v>4855</v>
      </c>
      <c r="J1459" s="22">
        <v>83</v>
      </c>
      <c r="K1459" s="22" t="s">
        <v>4856</v>
      </c>
    </row>
    <row r="1460" spans="1:11" x14ac:dyDescent="0.2">
      <c r="A1460" s="22" t="s">
        <v>4857</v>
      </c>
      <c r="B1460" s="22" t="s">
        <v>68</v>
      </c>
      <c r="E1460" s="22" t="s">
        <v>4858</v>
      </c>
      <c r="F1460" s="22">
        <v>0.15195800000000001</v>
      </c>
      <c r="G1460" s="22">
        <v>36.951000000000001</v>
      </c>
      <c r="H1460" s="22" t="s">
        <v>79</v>
      </c>
      <c r="I1460" s="22" t="s">
        <v>4859</v>
      </c>
      <c r="J1460" s="22">
        <v>83</v>
      </c>
      <c r="K1460" s="22" t="s">
        <v>485</v>
      </c>
    </row>
    <row r="1461" spans="1:11" x14ac:dyDescent="0.2">
      <c r="A1461" s="22" t="s">
        <v>4860</v>
      </c>
      <c r="B1461" s="22" t="s">
        <v>68</v>
      </c>
      <c r="E1461" s="22" t="s">
        <v>4861</v>
      </c>
      <c r="F1461" s="22">
        <v>0.15195900000000001</v>
      </c>
      <c r="G1461" s="22">
        <v>36.952100000000002</v>
      </c>
      <c r="H1461" s="22" t="s">
        <v>79</v>
      </c>
      <c r="I1461" s="22" t="s">
        <v>4862</v>
      </c>
      <c r="J1461" s="22">
        <v>83</v>
      </c>
      <c r="K1461" s="22" t="s">
        <v>1431</v>
      </c>
    </row>
    <row r="1462" spans="1:11" x14ac:dyDescent="0.2">
      <c r="A1462" s="22" t="s">
        <v>4863</v>
      </c>
      <c r="B1462" s="22" t="s">
        <v>68</v>
      </c>
      <c r="E1462" s="22" t="s">
        <v>4864</v>
      </c>
      <c r="F1462" s="22">
        <v>0.15196200000000001</v>
      </c>
      <c r="G1462" s="22">
        <v>36.9467</v>
      </c>
      <c r="H1462" s="22" t="s">
        <v>79</v>
      </c>
      <c r="I1462" s="22" t="s">
        <v>4865</v>
      </c>
      <c r="J1462" s="22">
        <v>84</v>
      </c>
      <c r="K1462" s="22" t="s">
        <v>612</v>
      </c>
    </row>
    <row r="1463" spans="1:11" x14ac:dyDescent="0.2">
      <c r="A1463" s="22" t="s">
        <v>4866</v>
      </c>
      <c r="B1463" s="22" t="s">
        <v>68</v>
      </c>
      <c r="E1463" s="22" t="s">
        <v>4867</v>
      </c>
      <c r="F1463" s="22">
        <v>0.15196399999999999</v>
      </c>
      <c r="G1463" s="22">
        <v>38.626899999999999</v>
      </c>
      <c r="H1463" s="22" t="s">
        <v>79</v>
      </c>
      <c r="I1463" s="22" t="s">
        <v>4868</v>
      </c>
      <c r="J1463" s="22">
        <v>77</v>
      </c>
      <c r="K1463" s="22" t="s">
        <v>558</v>
      </c>
    </row>
    <row r="1464" spans="1:11" x14ac:dyDescent="0.2">
      <c r="A1464" s="22" t="s">
        <v>4869</v>
      </c>
      <c r="B1464" s="22" t="s">
        <v>68</v>
      </c>
      <c r="D1464" s="22" t="s">
        <v>4141</v>
      </c>
      <c r="E1464" s="22" t="s">
        <v>4870</v>
      </c>
      <c r="F1464" s="22">
        <v>0.15196499999999999</v>
      </c>
      <c r="G1464" s="22">
        <v>37.287500000000001</v>
      </c>
      <c r="H1464" s="22" t="s">
        <v>79</v>
      </c>
      <c r="I1464" s="22" t="s">
        <v>4871</v>
      </c>
      <c r="J1464" s="22">
        <v>85</v>
      </c>
      <c r="K1464" s="22" t="s">
        <v>800</v>
      </c>
    </row>
    <row r="1465" spans="1:11" x14ac:dyDescent="0.2">
      <c r="A1465" s="22" t="s">
        <v>4872</v>
      </c>
      <c r="B1465" s="22" t="s">
        <v>68</v>
      </c>
      <c r="E1465" s="22" t="s">
        <v>4873</v>
      </c>
      <c r="F1465" s="22">
        <v>0.15196699999999999</v>
      </c>
      <c r="G1465" s="22">
        <v>37.056699999999999</v>
      </c>
      <c r="H1465" s="22" t="s">
        <v>79</v>
      </c>
      <c r="I1465" s="22" t="s">
        <v>4874</v>
      </c>
      <c r="J1465" s="22">
        <v>82</v>
      </c>
      <c r="K1465" s="22" t="s">
        <v>2377</v>
      </c>
    </row>
    <row r="1466" spans="1:11" x14ac:dyDescent="0.2">
      <c r="A1466" s="22" t="s">
        <v>4875</v>
      </c>
      <c r="B1466" s="22" t="s">
        <v>68</v>
      </c>
      <c r="D1466" s="22" t="s">
        <v>4141</v>
      </c>
      <c r="E1466" s="22" t="s">
        <v>4876</v>
      </c>
      <c r="F1466" s="22">
        <v>0.151974</v>
      </c>
      <c r="G1466" s="22">
        <v>37.389299999999999</v>
      </c>
      <c r="H1466" s="22" t="s">
        <v>79</v>
      </c>
      <c r="I1466" s="22" t="s">
        <v>4877</v>
      </c>
      <c r="J1466" s="22">
        <v>85</v>
      </c>
      <c r="K1466" s="22" t="s">
        <v>800</v>
      </c>
    </row>
    <row r="1467" spans="1:11" x14ac:dyDescent="0.2">
      <c r="A1467" s="22" t="s">
        <v>4878</v>
      </c>
      <c r="B1467" s="22" t="s">
        <v>68</v>
      </c>
      <c r="D1467" s="22" t="s">
        <v>4141</v>
      </c>
      <c r="E1467" s="22" t="s">
        <v>4879</v>
      </c>
      <c r="F1467" s="22">
        <v>0.15198200000000001</v>
      </c>
      <c r="G1467" s="22">
        <v>37.3992</v>
      </c>
      <c r="H1467" s="22" t="s">
        <v>79</v>
      </c>
      <c r="I1467" s="22" t="s">
        <v>4880</v>
      </c>
      <c r="J1467" s="22">
        <v>85</v>
      </c>
      <c r="K1467" s="22" t="s">
        <v>800</v>
      </c>
    </row>
    <row r="1468" spans="1:11" x14ac:dyDescent="0.2">
      <c r="A1468" s="22" t="s">
        <v>4881</v>
      </c>
      <c r="B1468" s="22" t="s">
        <v>68</v>
      </c>
      <c r="E1468" s="22" t="s">
        <v>4882</v>
      </c>
      <c r="F1468" s="22">
        <v>0.15198300000000001</v>
      </c>
      <c r="G1468" s="22">
        <v>36.947600000000001</v>
      </c>
      <c r="H1468" s="22" t="s">
        <v>79</v>
      </c>
      <c r="I1468" s="22" t="s">
        <v>4883</v>
      </c>
      <c r="J1468" s="22">
        <v>83</v>
      </c>
      <c r="K1468" s="22" t="s">
        <v>485</v>
      </c>
    </row>
    <row r="1469" spans="1:11" x14ac:dyDescent="0.2">
      <c r="A1469" s="22" t="s">
        <v>4884</v>
      </c>
      <c r="B1469" s="22" t="s">
        <v>68</v>
      </c>
      <c r="D1469" s="22" t="s">
        <v>4141</v>
      </c>
      <c r="E1469" s="22" t="s">
        <v>4885</v>
      </c>
      <c r="F1469" s="22">
        <v>0.15198400000000001</v>
      </c>
      <c r="G1469" s="22">
        <v>37.371699999999997</v>
      </c>
      <c r="H1469" s="22" t="s">
        <v>79</v>
      </c>
      <c r="I1469" s="22" t="s">
        <v>4886</v>
      </c>
      <c r="J1469" s="22">
        <v>85</v>
      </c>
      <c r="K1469" s="22" t="s">
        <v>800</v>
      </c>
    </row>
    <row r="1470" spans="1:11" x14ac:dyDescent="0.2">
      <c r="A1470" s="22" t="s">
        <v>4887</v>
      </c>
      <c r="B1470" s="22" t="s">
        <v>68</v>
      </c>
      <c r="E1470" s="22" t="s">
        <v>4888</v>
      </c>
      <c r="F1470" s="22">
        <v>0.15198500000000001</v>
      </c>
      <c r="G1470" s="22">
        <v>37.2425</v>
      </c>
      <c r="H1470" s="22" t="s">
        <v>79</v>
      </c>
      <c r="I1470" s="22" t="s">
        <v>4889</v>
      </c>
      <c r="J1470" s="22">
        <v>86</v>
      </c>
      <c r="K1470" s="22" t="s">
        <v>498</v>
      </c>
    </row>
    <row r="1471" spans="1:11" x14ac:dyDescent="0.2">
      <c r="A1471" s="22" t="s">
        <v>4890</v>
      </c>
      <c r="B1471" s="22" t="s">
        <v>68</v>
      </c>
      <c r="E1471" s="22" t="s">
        <v>4891</v>
      </c>
      <c r="F1471" s="22">
        <v>0.15198900000000001</v>
      </c>
      <c r="G1471" s="22">
        <v>36.377600000000001</v>
      </c>
      <c r="H1471" s="22" t="s">
        <v>79</v>
      </c>
      <c r="I1471" s="22" t="s">
        <v>4892</v>
      </c>
      <c r="J1471" s="22">
        <v>83</v>
      </c>
      <c r="K1471" s="22" t="s">
        <v>3573</v>
      </c>
    </row>
    <row r="1472" spans="1:11" x14ac:dyDescent="0.2">
      <c r="A1472" s="22" t="s">
        <v>4893</v>
      </c>
      <c r="B1472" s="22" t="s">
        <v>68</v>
      </c>
      <c r="E1472" s="22" t="s">
        <v>4894</v>
      </c>
      <c r="F1472" s="22">
        <v>0.15198999999999999</v>
      </c>
      <c r="G1472" s="22">
        <v>37.4696</v>
      </c>
      <c r="H1472" s="22" t="s">
        <v>79</v>
      </c>
      <c r="I1472" s="22" t="s">
        <v>4895</v>
      </c>
      <c r="J1472" s="22">
        <v>72</v>
      </c>
      <c r="K1472" s="22" t="s">
        <v>1231</v>
      </c>
    </row>
    <row r="1473" spans="1:11" x14ac:dyDescent="0.2">
      <c r="A1473" s="22" t="s">
        <v>4896</v>
      </c>
      <c r="B1473" s="22" t="s">
        <v>68</v>
      </c>
      <c r="E1473" s="22" t="s">
        <v>4897</v>
      </c>
      <c r="F1473" s="22">
        <v>0.15199099999999999</v>
      </c>
      <c r="G1473" s="22">
        <v>36.9482</v>
      </c>
      <c r="H1473" s="22" t="s">
        <v>79</v>
      </c>
      <c r="I1473" s="22" t="s">
        <v>4898</v>
      </c>
      <c r="J1473" s="22">
        <v>84</v>
      </c>
      <c r="K1473" s="22" t="s">
        <v>2813</v>
      </c>
    </row>
    <row r="1474" spans="1:11" x14ac:dyDescent="0.2">
      <c r="A1474" s="22" t="s">
        <v>4899</v>
      </c>
      <c r="B1474" s="22" t="s">
        <v>68</v>
      </c>
      <c r="E1474" s="22" t="s">
        <v>4900</v>
      </c>
      <c r="F1474" s="22">
        <v>0.15199099999999999</v>
      </c>
      <c r="G1474" s="22">
        <v>36.939</v>
      </c>
      <c r="H1474" s="22" t="s">
        <v>79</v>
      </c>
      <c r="I1474" s="22" t="s">
        <v>4901</v>
      </c>
      <c r="J1474" s="22">
        <v>83</v>
      </c>
      <c r="K1474" s="22" t="s">
        <v>485</v>
      </c>
    </row>
    <row r="1475" spans="1:11" x14ac:dyDescent="0.2">
      <c r="A1475" s="22" t="s">
        <v>4902</v>
      </c>
      <c r="B1475" s="22" t="s">
        <v>68</v>
      </c>
      <c r="D1475" s="22" t="s">
        <v>4141</v>
      </c>
      <c r="E1475" s="22" t="s">
        <v>4903</v>
      </c>
      <c r="F1475" s="22">
        <v>0.15199399999999999</v>
      </c>
      <c r="G1475" s="22">
        <v>37.387</v>
      </c>
      <c r="H1475" s="22" t="s">
        <v>79</v>
      </c>
      <c r="I1475" s="22" t="s">
        <v>4904</v>
      </c>
      <c r="J1475" s="22">
        <v>85</v>
      </c>
      <c r="K1475" s="22" t="s">
        <v>4208</v>
      </c>
    </row>
    <row r="1476" spans="1:11" x14ac:dyDescent="0.2">
      <c r="A1476" s="22" t="s">
        <v>4905</v>
      </c>
      <c r="B1476" s="22" t="s">
        <v>68</v>
      </c>
      <c r="E1476" s="22" t="s">
        <v>4906</v>
      </c>
      <c r="F1476" s="22">
        <v>0.15199399999999999</v>
      </c>
      <c r="G1476" s="22">
        <v>37.439599999999999</v>
      </c>
      <c r="H1476" s="22" t="s">
        <v>79</v>
      </c>
      <c r="I1476" s="22" t="s">
        <v>4907</v>
      </c>
      <c r="J1476" s="22">
        <v>89</v>
      </c>
      <c r="K1476" s="22" t="s">
        <v>825</v>
      </c>
    </row>
    <row r="1477" spans="1:11" x14ac:dyDescent="0.2">
      <c r="A1477" s="22" t="s">
        <v>4908</v>
      </c>
      <c r="B1477" s="22" t="s">
        <v>68</v>
      </c>
      <c r="E1477" s="22" t="s">
        <v>4909</v>
      </c>
      <c r="F1477" s="22">
        <v>0.152005</v>
      </c>
      <c r="G1477" s="22">
        <v>36.967199999999998</v>
      </c>
      <c r="H1477" s="22" t="s">
        <v>79</v>
      </c>
      <c r="I1477" s="22" t="s">
        <v>4910</v>
      </c>
      <c r="J1477" s="22">
        <v>83</v>
      </c>
      <c r="K1477" s="22" t="s">
        <v>1431</v>
      </c>
    </row>
    <row r="1478" spans="1:11" x14ac:dyDescent="0.2">
      <c r="A1478" s="22" t="s">
        <v>4911</v>
      </c>
      <c r="B1478" s="22" t="s">
        <v>68</v>
      </c>
      <c r="D1478" s="22" t="s">
        <v>4141</v>
      </c>
      <c r="E1478" s="22" t="s">
        <v>4912</v>
      </c>
      <c r="F1478" s="22">
        <v>0.152006</v>
      </c>
      <c r="G1478" s="22">
        <v>37.393900000000002</v>
      </c>
      <c r="H1478" s="22" t="s">
        <v>79</v>
      </c>
      <c r="I1478" s="22" t="s">
        <v>4913</v>
      </c>
      <c r="J1478" s="22">
        <v>85</v>
      </c>
      <c r="K1478" s="22" t="s">
        <v>800</v>
      </c>
    </row>
    <row r="1479" spans="1:11" x14ac:dyDescent="0.2">
      <c r="A1479" s="22" t="s">
        <v>4914</v>
      </c>
      <c r="B1479" s="22" t="s">
        <v>68</v>
      </c>
      <c r="D1479" s="22" t="s">
        <v>4141</v>
      </c>
      <c r="E1479" s="22" t="s">
        <v>4915</v>
      </c>
      <c r="F1479" s="22">
        <v>0.15201500000000001</v>
      </c>
      <c r="G1479" s="22">
        <v>37.491</v>
      </c>
      <c r="H1479" s="22" t="s">
        <v>79</v>
      </c>
      <c r="I1479" s="22" t="s">
        <v>4916</v>
      </c>
      <c r="J1479" s="22">
        <v>85</v>
      </c>
      <c r="K1479" s="22" t="s">
        <v>4208</v>
      </c>
    </row>
    <row r="1480" spans="1:11" x14ac:dyDescent="0.2">
      <c r="A1480" s="22" t="s">
        <v>4917</v>
      </c>
      <c r="B1480" s="22" t="s">
        <v>68</v>
      </c>
      <c r="E1480" s="22" t="s">
        <v>4918</v>
      </c>
      <c r="F1480" s="22">
        <v>0.15201600000000001</v>
      </c>
      <c r="G1480" s="22">
        <v>37.601300000000002</v>
      </c>
      <c r="H1480" s="22" t="s">
        <v>79</v>
      </c>
      <c r="I1480" s="22" t="s">
        <v>4919</v>
      </c>
      <c r="J1480" s="22">
        <v>88</v>
      </c>
      <c r="K1480" s="22" t="s">
        <v>95</v>
      </c>
    </row>
    <row r="1481" spans="1:11" x14ac:dyDescent="0.2">
      <c r="A1481" s="22" t="s">
        <v>4920</v>
      </c>
      <c r="B1481" s="22" t="s">
        <v>68</v>
      </c>
      <c r="E1481" s="22" t="s">
        <v>4921</v>
      </c>
      <c r="F1481" s="22">
        <v>0.15202599999999999</v>
      </c>
      <c r="G1481" s="22">
        <v>37.502099999999999</v>
      </c>
      <c r="H1481" s="22" t="s">
        <v>79</v>
      </c>
      <c r="I1481" s="22" t="s">
        <v>4922</v>
      </c>
      <c r="J1481" s="22">
        <v>72</v>
      </c>
      <c r="K1481" s="22" t="s">
        <v>619</v>
      </c>
    </row>
    <row r="1482" spans="1:11" x14ac:dyDescent="0.2">
      <c r="A1482" s="22" t="s">
        <v>4923</v>
      </c>
      <c r="B1482" s="22" t="s">
        <v>68</v>
      </c>
      <c r="D1482" s="22" t="s">
        <v>4141</v>
      </c>
      <c r="E1482" s="22" t="s">
        <v>4924</v>
      </c>
      <c r="F1482" s="22">
        <v>0.152027</v>
      </c>
      <c r="G1482" s="22">
        <v>37.389400000000002</v>
      </c>
      <c r="H1482" s="22" t="s">
        <v>79</v>
      </c>
      <c r="I1482" s="22" t="s">
        <v>4925</v>
      </c>
      <c r="J1482" s="22">
        <v>85</v>
      </c>
      <c r="K1482" s="22" t="s">
        <v>800</v>
      </c>
    </row>
    <row r="1483" spans="1:11" x14ac:dyDescent="0.2">
      <c r="A1483" s="22" t="s">
        <v>4926</v>
      </c>
      <c r="B1483" s="22" t="s">
        <v>68</v>
      </c>
      <c r="D1483" s="22" t="s">
        <v>4141</v>
      </c>
      <c r="E1483" s="22" t="s">
        <v>4927</v>
      </c>
      <c r="F1483" s="22">
        <v>0.152027</v>
      </c>
      <c r="G1483" s="22">
        <v>37.344700000000003</v>
      </c>
      <c r="H1483" s="22" t="s">
        <v>79</v>
      </c>
      <c r="I1483" s="22" t="s">
        <v>4928</v>
      </c>
      <c r="J1483" s="22">
        <v>85</v>
      </c>
      <c r="K1483" s="22" t="s">
        <v>800</v>
      </c>
    </row>
    <row r="1484" spans="1:11" x14ac:dyDescent="0.2">
      <c r="A1484" s="22" t="s">
        <v>4929</v>
      </c>
      <c r="B1484" s="22" t="s">
        <v>68</v>
      </c>
      <c r="E1484" s="22" t="s">
        <v>4930</v>
      </c>
      <c r="F1484" s="22">
        <v>0.152031</v>
      </c>
      <c r="G1484" s="22">
        <v>37.138500000000001</v>
      </c>
      <c r="H1484" s="22" t="s">
        <v>79</v>
      </c>
      <c r="I1484" s="22" t="s">
        <v>4931</v>
      </c>
      <c r="J1484" s="22">
        <v>86</v>
      </c>
      <c r="K1484" s="22" t="s">
        <v>498</v>
      </c>
    </row>
    <row r="1485" spans="1:11" x14ac:dyDescent="0.2">
      <c r="A1485" s="22" t="s">
        <v>4932</v>
      </c>
      <c r="B1485" s="22" t="s">
        <v>68</v>
      </c>
      <c r="E1485" s="22" t="s">
        <v>4933</v>
      </c>
      <c r="F1485" s="22">
        <v>0.15204000000000001</v>
      </c>
      <c r="G1485" s="22">
        <v>37.621699999999997</v>
      </c>
      <c r="H1485" s="22" t="s">
        <v>79</v>
      </c>
      <c r="I1485" s="22" t="s">
        <v>4934</v>
      </c>
      <c r="J1485" s="22">
        <v>86</v>
      </c>
      <c r="K1485" s="22" t="s">
        <v>777</v>
      </c>
    </row>
    <row r="1486" spans="1:11" x14ac:dyDescent="0.2">
      <c r="A1486" s="22" t="s">
        <v>4935</v>
      </c>
      <c r="B1486" s="22" t="s">
        <v>68</v>
      </c>
      <c r="E1486" s="22" t="s">
        <v>4936</v>
      </c>
      <c r="F1486" s="22">
        <v>0.15204100000000001</v>
      </c>
      <c r="G1486" s="22">
        <v>37.833199999999998</v>
      </c>
      <c r="H1486" s="22" t="s">
        <v>79</v>
      </c>
      <c r="I1486" s="22" t="s">
        <v>4937</v>
      </c>
      <c r="J1486" s="22">
        <v>87</v>
      </c>
      <c r="K1486" s="22" t="s">
        <v>1032</v>
      </c>
    </row>
    <row r="1487" spans="1:11" x14ac:dyDescent="0.2">
      <c r="A1487" s="22" t="s">
        <v>4938</v>
      </c>
      <c r="B1487" s="22" t="s">
        <v>68</v>
      </c>
      <c r="E1487" s="22" t="s">
        <v>4939</v>
      </c>
      <c r="F1487" s="22">
        <v>0.15204400000000001</v>
      </c>
      <c r="G1487" s="22">
        <v>36.971499999999999</v>
      </c>
      <c r="H1487" s="22" t="s">
        <v>70</v>
      </c>
      <c r="I1487" s="22" t="s">
        <v>4940</v>
      </c>
      <c r="J1487" s="22">
        <v>85</v>
      </c>
      <c r="K1487" s="22" t="s">
        <v>137</v>
      </c>
    </row>
    <row r="1488" spans="1:11" x14ac:dyDescent="0.2">
      <c r="A1488" s="22" t="s">
        <v>4941</v>
      </c>
      <c r="B1488" s="22" t="s">
        <v>68</v>
      </c>
      <c r="D1488" s="22" t="s">
        <v>4141</v>
      </c>
      <c r="E1488" s="22" t="s">
        <v>4942</v>
      </c>
      <c r="F1488" s="22">
        <v>0.15204799999999999</v>
      </c>
      <c r="G1488" s="22">
        <v>37.409199999999998</v>
      </c>
      <c r="H1488" s="22" t="s">
        <v>79</v>
      </c>
      <c r="I1488" s="22" t="s">
        <v>4943</v>
      </c>
      <c r="J1488" s="22">
        <v>85</v>
      </c>
      <c r="K1488" s="22" t="s">
        <v>800</v>
      </c>
    </row>
    <row r="1489" spans="1:11" x14ac:dyDescent="0.2">
      <c r="A1489" s="22" t="s">
        <v>4944</v>
      </c>
      <c r="B1489" s="22" t="s">
        <v>68</v>
      </c>
      <c r="E1489" s="22" t="s">
        <v>4945</v>
      </c>
      <c r="F1489" s="22">
        <v>0.15204899999999999</v>
      </c>
      <c r="G1489" s="22">
        <v>37.587200000000003</v>
      </c>
      <c r="H1489" s="22" t="s">
        <v>79</v>
      </c>
      <c r="I1489" s="22" t="s">
        <v>4946</v>
      </c>
      <c r="J1489" s="22">
        <v>84</v>
      </c>
      <c r="K1489" s="22" t="s">
        <v>800</v>
      </c>
    </row>
    <row r="1490" spans="1:11" x14ac:dyDescent="0.2">
      <c r="A1490" s="22" t="s">
        <v>4947</v>
      </c>
      <c r="B1490" s="22" t="s">
        <v>68</v>
      </c>
      <c r="E1490" s="22" t="s">
        <v>4948</v>
      </c>
      <c r="F1490" s="22">
        <v>0.15204999999999999</v>
      </c>
      <c r="G1490" s="22">
        <v>37.637599999999999</v>
      </c>
      <c r="H1490" s="22" t="s">
        <v>79</v>
      </c>
      <c r="I1490" s="22" t="s">
        <v>4949</v>
      </c>
      <c r="J1490" s="22">
        <v>84</v>
      </c>
      <c r="K1490" s="22" t="s">
        <v>612</v>
      </c>
    </row>
    <row r="1491" spans="1:11" x14ac:dyDescent="0.2">
      <c r="A1491" s="22" t="s">
        <v>4950</v>
      </c>
      <c r="B1491" s="22" t="s">
        <v>68</v>
      </c>
      <c r="E1491" s="22" t="s">
        <v>4951</v>
      </c>
      <c r="F1491" s="22">
        <v>0.15205099999999999</v>
      </c>
      <c r="G1491" s="22">
        <v>37.7742</v>
      </c>
      <c r="H1491" s="22" t="s">
        <v>79</v>
      </c>
      <c r="I1491" s="22" t="s">
        <v>4952</v>
      </c>
      <c r="J1491" s="22">
        <v>85</v>
      </c>
      <c r="K1491" s="22" t="s">
        <v>1402</v>
      </c>
    </row>
    <row r="1492" spans="1:11" x14ac:dyDescent="0.2">
      <c r="A1492" s="22" t="s">
        <v>4953</v>
      </c>
      <c r="B1492" s="22" t="s">
        <v>68</v>
      </c>
      <c r="E1492" s="22" t="s">
        <v>4954</v>
      </c>
      <c r="F1492" s="22">
        <v>0.15205199999999999</v>
      </c>
      <c r="G1492" s="22">
        <v>37.510199999999998</v>
      </c>
      <c r="H1492" s="22" t="s">
        <v>79</v>
      </c>
      <c r="I1492" s="22" t="s">
        <v>4955</v>
      </c>
      <c r="J1492" s="22">
        <v>72</v>
      </c>
      <c r="K1492" s="22" t="s">
        <v>619</v>
      </c>
    </row>
    <row r="1493" spans="1:11" x14ac:dyDescent="0.2">
      <c r="A1493" s="22" t="s">
        <v>4956</v>
      </c>
      <c r="B1493" s="22" t="s">
        <v>68</v>
      </c>
      <c r="E1493" s="22" t="s">
        <v>4957</v>
      </c>
      <c r="F1493" s="22">
        <v>0.152055</v>
      </c>
      <c r="G1493" s="22">
        <v>36.839300000000001</v>
      </c>
      <c r="H1493" s="22" t="s">
        <v>79</v>
      </c>
      <c r="I1493" s="22" t="s">
        <v>4958</v>
      </c>
      <c r="J1493" s="22">
        <v>83</v>
      </c>
      <c r="K1493" s="22" t="s">
        <v>95</v>
      </c>
    </row>
    <row r="1494" spans="1:11" x14ac:dyDescent="0.2">
      <c r="A1494" s="22" t="s">
        <v>4959</v>
      </c>
      <c r="B1494" s="22" t="s">
        <v>68</v>
      </c>
      <c r="E1494" s="22" t="s">
        <v>4960</v>
      </c>
      <c r="F1494" s="22">
        <v>0.152056</v>
      </c>
      <c r="G1494" s="22">
        <v>37.371099999999998</v>
      </c>
      <c r="H1494" s="22" t="s">
        <v>79</v>
      </c>
      <c r="I1494" s="22" t="s">
        <v>4961</v>
      </c>
      <c r="J1494" s="22">
        <v>85</v>
      </c>
      <c r="K1494" s="22" t="s">
        <v>3391</v>
      </c>
    </row>
    <row r="1495" spans="1:11" x14ac:dyDescent="0.2">
      <c r="A1495" s="22" t="s">
        <v>4962</v>
      </c>
      <c r="B1495" s="22" t="s">
        <v>68</v>
      </c>
      <c r="D1495" s="22" t="s">
        <v>4141</v>
      </c>
      <c r="E1495" s="22" t="s">
        <v>4963</v>
      </c>
      <c r="F1495" s="22">
        <v>0.15206</v>
      </c>
      <c r="G1495" s="22">
        <v>37.388500000000001</v>
      </c>
      <c r="H1495" s="22" t="s">
        <v>79</v>
      </c>
      <c r="I1495" s="22" t="s">
        <v>4964</v>
      </c>
      <c r="J1495" s="22">
        <v>85</v>
      </c>
      <c r="K1495" s="22" t="s">
        <v>4208</v>
      </c>
    </row>
    <row r="1496" spans="1:11" x14ac:dyDescent="0.2">
      <c r="A1496" s="22" t="s">
        <v>4965</v>
      </c>
      <c r="B1496" s="22" t="s">
        <v>68</v>
      </c>
      <c r="E1496" s="22" t="s">
        <v>4966</v>
      </c>
      <c r="F1496" s="22">
        <v>0.152063</v>
      </c>
      <c r="G1496" s="22">
        <v>37.052399999999999</v>
      </c>
      <c r="H1496" s="22" t="s">
        <v>79</v>
      </c>
      <c r="I1496" s="22" t="s">
        <v>4967</v>
      </c>
      <c r="J1496" s="22">
        <v>84</v>
      </c>
      <c r="K1496" s="22" t="s">
        <v>353</v>
      </c>
    </row>
    <row r="1497" spans="1:11" x14ac:dyDescent="0.2">
      <c r="A1497" s="22" t="s">
        <v>4968</v>
      </c>
      <c r="B1497" s="22" t="s">
        <v>68</v>
      </c>
      <c r="E1497" s="22" t="s">
        <v>4969</v>
      </c>
      <c r="F1497" s="22">
        <v>0.152064</v>
      </c>
      <c r="G1497" s="22">
        <v>36.927900000000001</v>
      </c>
      <c r="H1497" s="22" t="s">
        <v>79</v>
      </c>
      <c r="I1497" s="22" t="s">
        <v>4970</v>
      </c>
      <c r="J1497" s="22">
        <v>83</v>
      </c>
      <c r="K1497" s="22" t="s">
        <v>485</v>
      </c>
    </row>
    <row r="1498" spans="1:11" x14ac:dyDescent="0.2">
      <c r="A1498" s="22" t="s">
        <v>4971</v>
      </c>
      <c r="B1498" s="22" t="s">
        <v>68</v>
      </c>
      <c r="D1498" s="22" t="s">
        <v>4141</v>
      </c>
      <c r="E1498" s="22" t="s">
        <v>4972</v>
      </c>
      <c r="F1498" s="22">
        <v>0.15206700000000001</v>
      </c>
      <c r="G1498" s="22">
        <v>37.374299999999998</v>
      </c>
      <c r="H1498" s="22" t="s">
        <v>79</v>
      </c>
      <c r="I1498" s="22" t="s">
        <v>4973</v>
      </c>
      <c r="J1498" s="22">
        <v>85</v>
      </c>
      <c r="K1498" s="22" t="s">
        <v>4208</v>
      </c>
    </row>
    <row r="1499" spans="1:11" x14ac:dyDescent="0.2">
      <c r="A1499" s="22" t="s">
        <v>4974</v>
      </c>
      <c r="B1499" s="22" t="s">
        <v>68</v>
      </c>
      <c r="E1499" s="22" t="s">
        <v>4975</v>
      </c>
      <c r="F1499" s="22">
        <v>0.15206900000000001</v>
      </c>
      <c r="G1499" s="22">
        <v>37.038400000000003</v>
      </c>
      <c r="H1499" s="22" t="s">
        <v>79</v>
      </c>
      <c r="I1499" s="22" t="s">
        <v>4976</v>
      </c>
      <c r="J1499" s="22">
        <v>83</v>
      </c>
      <c r="K1499" s="22" t="s">
        <v>291</v>
      </c>
    </row>
    <row r="1500" spans="1:11" x14ac:dyDescent="0.2">
      <c r="A1500" s="22" t="s">
        <v>4977</v>
      </c>
      <c r="B1500" s="22" t="s">
        <v>68</v>
      </c>
      <c r="D1500" s="22" t="s">
        <v>4141</v>
      </c>
      <c r="E1500" s="22" t="s">
        <v>4978</v>
      </c>
      <c r="F1500" s="22">
        <v>0.15207000000000001</v>
      </c>
      <c r="G1500" s="22">
        <v>37.384099999999997</v>
      </c>
      <c r="H1500" s="22" t="s">
        <v>79</v>
      </c>
      <c r="I1500" s="22" t="s">
        <v>4979</v>
      </c>
      <c r="J1500" s="22">
        <v>85</v>
      </c>
      <c r="K1500" s="22" t="s">
        <v>800</v>
      </c>
    </row>
    <row r="1501" spans="1:11" x14ac:dyDescent="0.2">
      <c r="A1501" s="22" t="s">
        <v>4980</v>
      </c>
      <c r="B1501" s="22" t="s">
        <v>68</v>
      </c>
      <c r="E1501" s="22" t="s">
        <v>4981</v>
      </c>
      <c r="F1501" s="22">
        <v>0.15207100000000001</v>
      </c>
      <c r="G1501" s="22">
        <v>37.645600000000002</v>
      </c>
      <c r="H1501" s="22" t="s">
        <v>79</v>
      </c>
      <c r="I1501" s="22" t="s">
        <v>4982</v>
      </c>
      <c r="J1501" s="22">
        <v>87</v>
      </c>
      <c r="K1501" s="22" t="s">
        <v>84</v>
      </c>
    </row>
    <row r="1502" spans="1:11" x14ac:dyDescent="0.2">
      <c r="A1502" s="22" t="s">
        <v>4983</v>
      </c>
      <c r="B1502" s="22" t="s">
        <v>68</v>
      </c>
      <c r="E1502" s="22" t="s">
        <v>4984</v>
      </c>
      <c r="F1502" s="22">
        <v>0.15207499999999999</v>
      </c>
      <c r="G1502" s="22">
        <v>37.647199999999998</v>
      </c>
      <c r="H1502" s="22" t="s">
        <v>79</v>
      </c>
      <c r="I1502" s="22" t="s">
        <v>4985</v>
      </c>
      <c r="J1502" s="22">
        <v>87</v>
      </c>
      <c r="K1502" s="22" t="s">
        <v>84</v>
      </c>
    </row>
    <row r="1503" spans="1:11" x14ac:dyDescent="0.2">
      <c r="A1503" s="22" t="s">
        <v>4986</v>
      </c>
      <c r="B1503" s="22" t="s">
        <v>68</v>
      </c>
      <c r="E1503" s="22" t="s">
        <v>4987</v>
      </c>
      <c r="F1503" s="22">
        <v>0.15207799999999999</v>
      </c>
      <c r="G1503" s="22">
        <v>36.983699999999999</v>
      </c>
      <c r="H1503" s="22" t="s">
        <v>79</v>
      </c>
      <c r="I1503" s="22" t="s">
        <v>4988</v>
      </c>
      <c r="J1503" s="22">
        <v>83</v>
      </c>
      <c r="K1503" s="22" t="s">
        <v>1431</v>
      </c>
    </row>
    <row r="1504" spans="1:11" x14ac:dyDescent="0.2">
      <c r="A1504" s="22" t="s">
        <v>4989</v>
      </c>
      <c r="B1504" s="22" t="s">
        <v>68</v>
      </c>
      <c r="E1504" s="22" t="s">
        <v>4990</v>
      </c>
      <c r="F1504" s="22">
        <v>0.15207999999999999</v>
      </c>
      <c r="G1504" s="22">
        <v>37.512500000000003</v>
      </c>
      <c r="H1504" s="22" t="s">
        <v>79</v>
      </c>
      <c r="I1504" s="22" t="s">
        <v>4991</v>
      </c>
      <c r="J1504" s="22">
        <v>72</v>
      </c>
      <c r="K1504" s="22" t="s">
        <v>619</v>
      </c>
    </row>
    <row r="1505" spans="1:11" x14ac:dyDescent="0.2">
      <c r="A1505" s="22" t="s">
        <v>4992</v>
      </c>
      <c r="B1505" s="22" t="s">
        <v>68</v>
      </c>
      <c r="D1505" s="22" t="s">
        <v>4141</v>
      </c>
      <c r="E1505" s="22" t="s">
        <v>4993</v>
      </c>
      <c r="F1505" s="22">
        <v>0.152091</v>
      </c>
      <c r="G1505" s="22">
        <v>37.359200000000001</v>
      </c>
      <c r="H1505" s="22" t="s">
        <v>79</v>
      </c>
      <c r="I1505" s="22" t="s">
        <v>4994</v>
      </c>
      <c r="J1505" s="22">
        <v>85</v>
      </c>
      <c r="K1505" s="22" t="s">
        <v>800</v>
      </c>
    </row>
    <row r="1506" spans="1:11" x14ac:dyDescent="0.2">
      <c r="A1506" s="22" t="s">
        <v>4995</v>
      </c>
      <c r="B1506" s="22" t="s">
        <v>68</v>
      </c>
      <c r="E1506" s="22" t="s">
        <v>4996</v>
      </c>
      <c r="F1506" s="22">
        <v>0.152092</v>
      </c>
      <c r="G1506" s="22">
        <v>37.579900000000002</v>
      </c>
      <c r="H1506" s="22" t="s">
        <v>79</v>
      </c>
      <c r="I1506" s="22" t="s">
        <v>4997</v>
      </c>
      <c r="J1506" s="22">
        <v>86</v>
      </c>
      <c r="K1506" s="22" t="s">
        <v>4074</v>
      </c>
    </row>
    <row r="1507" spans="1:11" x14ac:dyDescent="0.2">
      <c r="A1507" s="22" t="s">
        <v>4998</v>
      </c>
      <c r="B1507" s="22" t="s">
        <v>68</v>
      </c>
      <c r="E1507" s="22" t="s">
        <v>4999</v>
      </c>
      <c r="F1507" s="22">
        <v>0.15209400000000001</v>
      </c>
      <c r="G1507" s="22">
        <v>37.4801</v>
      </c>
      <c r="H1507" s="22" t="s">
        <v>70</v>
      </c>
      <c r="I1507" s="22" t="s">
        <v>5000</v>
      </c>
      <c r="J1507" s="22">
        <v>75</v>
      </c>
      <c r="K1507" s="22" t="s">
        <v>1789</v>
      </c>
    </row>
    <row r="1508" spans="1:11" x14ac:dyDescent="0.2">
      <c r="A1508" s="22" t="s">
        <v>5001</v>
      </c>
      <c r="B1508" s="22" t="s">
        <v>68</v>
      </c>
      <c r="E1508" s="22" t="s">
        <v>5002</v>
      </c>
      <c r="F1508" s="22">
        <v>0.15209900000000001</v>
      </c>
      <c r="G1508" s="22">
        <v>37.241500000000002</v>
      </c>
      <c r="H1508" s="22" t="s">
        <v>79</v>
      </c>
      <c r="I1508" s="22" t="s">
        <v>5003</v>
      </c>
      <c r="J1508" s="22">
        <v>84</v>
      </c>
      <c r="K1508" s="22" t="s">
        <v>800</v>
      </c>
    </row>
    <row r="1509" spans="1:11" x14ac:dyDescent="0.2">
      <c r="A1509" s="22" t="s">
        <v>5001</v>
      </c>
      <c r="B1509" s="22" t="s">
        <v>68</v>
      </c>
      <c r="E1509" s="22" t="s">
        <v>5004</v>
      </c>
      <c r="F1509" s="22">
        <v>0.15209900000000001</v>
      </c>
      <c r="G1509" s="22">
        <v>37.241500000000002</v>
      </c>
      <c r="H1509" s="22" t="s">
        <v>79</v>
      </c>
      <c r="I1509" s="22" t="s">
        <v>5005</v>
      </c>
      <c r="J1509" s="22">
        <v>84</v>
      </c>
      <c r="K1509" s="22" t="s">
        <v>1238</v>
      </c>
    </row>
    <row r="1510" spans="1:11" x14ac:dyDescent="0.2">
      <c r="A1510" s="22" t="s">
        <v>5006</v>
      </c>
      <c r="B1510" s="22" t="s">
        <v>68</v>
      </c>
      <c r="E1510" s="22" t="s">
        <v>5007</v>
      </c>
      <c r="F1510" s="22">
        <v>0.15210099999999999</v>
      </c>
      <c r="G1510" s="22">
        <v>37.024700000000003</v>
      </c>
      <c r="H1510" s="22" t="s">
        <v>79</v>
      </c>
      <c r="I1510" s="22" t="s">
        <v>5008</v>
      </c>
      <c r="J1510" s="22">
        <v>83</v>
      </c>
      <c r="K1510" s="22" t="s">
        <v>84</v>
      </c>
    </row>
    <row r="1511" spans="1:11" x14ac:dyDescent="0.2">
      <c r="A1511" s="22" t="s">
        <v>5009</v>
      </c>
      <c r="B1511" s="22" t="s">
        <v>68</v>
      </c>
      <c r="E1511" s="22" t="s">
        <v>5010</v>
      </c>
      <c r="F1511" s="22">
        <v>0.15210399999999999</v>
      </c>
      <c r="G1511" s="22">
        <v>37.137099999999997</v>
      </c>
      <c r="H1511" s="22" t="s">
        <v>79</v>
      </c>
      <c r="I1511" s="22" t="s">
        <v>5011</v>
      </c>
      <c r="J1511" s="22">
        <v>86</v>
      </c>
      <c r="K1511" s="22" t="s">
        <v>498</v>
      </c>
    </row>
    <row r="1512" spans="1:11" x14ac:dyDescent="0.2">
      <c r="A1512" s="22" t="s">
        <v>5012</v>
      </c>
      <c r="B1512" s="22" t="s">
        <v>68</v>
      </c>
      <c r="E1512" s="22" t="s">
        <v>5013</v>
      </c>
      <c r="F1512" s="22">
        <v>0.15210699999999999</v>
      </c>
      <c r="G1512" s="22">
        <v>37.478900000000003</v>
      </c>
      <c r="H1512" s="22" t="s">
        <v>70</v>
      </c>
      <c r="I1512" s="22" t="s">
        <v>5014</v>
      </c>
      <c r="J1512" s="22">
        <v>75</v>
      </c>
      <c r="K1512" s="22" t="s">
        <v>2377</v>
      </c>
    </row>
    <row r="1513" spans="1:11" x14ac:dyDescent="0.2">
      <c r="A1513" s="22" t="s">
        <v>5015</v>
      </c>
      <c r="B1513" s="22" t="s">
        <v>68</v>
      </c>
      <c r="E1513" s="22" t="s">
        <v>5016</v>
      </c>
      <c r="F1513" s="22">
        <v>0.15210799999999999</v>
      </c>
      <c r="G1513" s="22">
        <v>37.514099999999999</v>
      </c>
      <c r="H1513" s="22" t="s">
        <v>79</v>
      </c>
      <c r="I1513" s="22" t="s">
        <v>5017</v>
      </c>
      <c r="J1513" s="22">
        <v>72</v>
      </c>
      <c r="K1513" s="22" t="s">
        <v>619</v>
      </c>
    </row>
    <row r="1514" spans="1:11" x14ac:dyDescent="0.2">
      <c r="A1514" s="22" t="s">
        <v>5018</v>
      </c>
      <c r="B1514" s="22" t="s">
        <v>68</v>
      </c>
      <c r="E1514" s="22" t="s">
        <v>5019</v>
      </c>
      <c r="F1514" s="22">
        <v>0.15210899999999999</v>
      </c>
      <c r="G1514" s="22">
        <v>36.3825</v>
      </c>
      <c r="H1514" s="22" t="s">
        <v>79</v>
      </c>
      <c r="I1514" s="22" t="s">
        <v>5020</v>
      </c>
      <c r="J1514" s="22">
        <v>83</v>
      </c>
      <c r="K1514" s="22" t="s">
        <v>117</v>
      </c>
    </row>
    <row r="1515" spans="1:11" x14ac:dyDescent="0.2">
      <c r="A1515" s="22" t="s">
        <v>5021</v>
      </c>
      <c r="B1515" s="22" t="s">
        <v>68</v>
      </c>
      <c r="E1515" s="22" t="s">
        <v>5022</v>
      </c>
      <c r="F1515" s="22">
        <v>0.15211</v>
      </c>
      <c r="G1515" s="22">
        <v>37.228299999999997</v>
      </c>
      <c r="H1515" s="22" t="s">
        <v>79</v>
      </c>
      <c r="I1515" s="22" t="s">
        <v>5023</v>
      </c>
      <c r="J1515" s="22">
        <v>87</v>
      </c>
      <c r="K1515" s="22" t="s">
        <v>1238</v>
      </c>
    </row>
    <row r="1516" spans="1:11" x14ac:dyDescent="0.2">
      <c r="A1516" s="22" t="s">
        <v>5024</v>
      </c>
      <c r="B1516" s="22" t="s">
        <v>68</v>
      </c>
      <c r="D1516" s="22" t="s">
        <v>4141</v>
      </c>
      <c r="E1516" s="22" t="s">
        <v>5025</v>
      </c>
      <c r="F1516" s="22">
        <v>0.15211</v>
      </c>
      <c r="G1516" s="22">
        <v>37.374899999999997</v>
      </c>
      <c r="H1516" s="22" t="s">
        <v>79</v>
      </c>
      <c r="I1516" s="22" t="s">
        <v>5026</v>
      </c>
      <c r="J1516" s="22">
        <v>85</v>
      </c>
      <c r="K1516" s="22" t="s">
        <v>800</v>
      </c>
    </row>
    <row r="1517" spans="1:11" x14ac:dyDescent="0.2">
      <c r="A1517" s="22" t="s">
        <v>5027</v>
      </c>
      <c r="B1517" s="22" t="s">
        <v>68</v>
      </c>
      <c r="E1517" s="22" t="s">
        <v>5028</v>
      </c>
      <c r="F1517" s="22">
        <v>0.152111</v>
      </c>
      <c r="G1517" s="22">
        <v>37.201799999999999</v>
      </c>
      <c r="H1517" s="22" t="s">
        <v>79</v>
      </c>
      <c r="I1517" s="22" t="s">
        <v>5029</v>
      </c>
      <c r="J1517" s="22">
        <v>86</v>
      </c>
      <c r="K1517" s="22" t="s">
        <v>498</v>
      </c>
    </row>
    <row r="1518" spans="1:11" x14ac:dyDescent="0.2">
      <c r="A1518" s="22" t="s">
        <v>5030</v>
      </c>
      <c r="B1518" s="22" t="s">
        <v>68</v>
      </c>
      <c r="E1518" s="22" t="s">
        <v>5031</v>
      </c>
      <c r="F1518" s="22">
        <v>0.152112</v>
      </c>
      <c r="G1518" s="22">
        <v>37.536200000000001</v>
      </c>
      <c r="H1518" s="22" t="s">
        <v>79</v>
      </c>
      <c r="I1518" s="22" t="s">
        <v>5032</v>
      </c>
      <c r="J1518" s="22">
        <v>72</v>
      </c>
      <c r="K1518" s="22" t="s">
        <v>1231</v>
      </c>
    </row>
    <row r="1519" spans="1:11" x14ac:dyDescent="0.2">
      <c r="A1519" s="22" t="s">
        <v>5033</v>
      </c>
      <c r="B1519" s="22" t="s">
        <v>68</v>
      </c>
      <c r="E1519" s="22" t="s">
        <v>5034</v>
      </c>
      <c r="F1519" s="22">
        <v>0.152112</v>
      </c>
      <c r="G1519" s="22">
        <v>36.944499999999998</v>
      </c>
      <c r="H1519" s="22" t="s">
        <v>79</v>
      </c>
      <c r="I1519" s="22" t="s">
        <v>5035</v>
      </c>
      <c r="J1519" s="22">
        <v>83</v>
      </c>
      <c r="K1519" s="22" t="s">
        <v>1431</v>
      </c>
    </row>
    <row r="1520" spans="1:11" x14ac:dyDescent="0.2">
      <c r="A1520" s="22" t="s">
        <v>5036</v>
      </c>
      <c r="B1520" s="22" t="s">
        <v>68</v>
      </c>
      <c r="D1520" s="22" t="s">
        <v>5037</v>
      </c>
      <c r="E1520" s="22" t="s">
        <v>5038</v>
      </c>
      <c r="F1520" s="22">
        <v>0.152112</v>
      </c>
      <c r="G1520" s="22">
        <v>36.494799999999998</v>
      </c>
      <c r="H1520" s="22" t="s">
        <v>79</v>
      </c>
      <c r="I1520" s="22" t="s">
        <v>5039</v>
      </c>
      <c r="J1520" s="22">
        <v>82</v>
      </c>
      <c r="K1520" s="22" t="s">
        <v>353</v>
      </c>
    </row>
    <row r="1521" spans="1:11" x14ac:dyDescent="0.2">
      <c r="A1521" s="22" t="s">
        <v>5040</v>
      </c>
      <c r="B1521" s="22" t="s">
        <v>68</v>
      </c>
      <c r="E1521" s="22" t="s">
        <v>5041</v>
      </c>
      <c r="F1521" s="22">
        <v>0.152113</v>
      </c>
      <c r="G1521" s="22">
        <v>37.5747</v>
      </c>
      <c r="H1521" s="22" t="s">
        <v>79</v>
      </c>
      <c r="I1521" s="22" t="s">
        <v>5042</v>
      </c>
      <c r="J1521" s="22">
        <v>87</v>
      </c>
      <c r="K1521" s="22" t="s">
        <v>5043</v>
      </c>
    </row>
    <row r="1522" spans="1:11" x14ac:dyDescent="0.2">
      <c r="A1522" s="22" t="s">
        <v>5044</v>
      </c>
      <c r="B1522" s="22" t="s">
        <v>68</v>
      </c>
      <c r="E1522" s="22" t="s">
        <v>5045</v>
      </c>
      <c r="F1522" s="22">
        <v>0.152115</v>
      </c>
      <c r="G1522" s="22">
        <v>34.815100000000001</v>
      </c>
      <c r="H1522" s="22" t="s">
        <v>79</v>
      </c>
      <c r="I1522" s="22" t="s">
        <v>5046</v>
      </c>
      <c r="J1522" s="22">
        <v>88</v>
      </c>
      <c r="K1522" s="22" t="s">
        <v>485</v>
      </c>
    </row>
    <row r="1523" spans="1:11" x14ac:dyDescent="0.2">
      <c r="A1523" s="22" t="s">
        <v>5047</v>
      </c>
      <c r="B1523" s="22" t="s">
        <v>68</v>
      </c>
      <c r="D1523" s="22" t="s">
        <v>4141</v>
      </c>
      <c r="E1523" s="22" t="s">
        <v>5048</v>
      </c>
      <c r="F1523" s="22">
        <v>0.15212400000000001</v>
      </c>
      <c r="G1523" s="22">
        <v>37.342599999999997</v>
      </c>
      <c r="H1523" s="22" t="s">
        <v>79</v>
      </c>
      <c r="I1523" s="22" t="s">
        <v>5049</v>
      </c>
      <c r="J1523" s="22">
        <v>85</v>
      </c>
      <c r="K1523" s="22" t="s">
        <v>800</v>
      </c>
    </row>
    <row r="1524" spans="1:11" x14ac:dyDescent="0.2">
      <c r="A1524" s="22" t="s">
        <v>5050</v>
      </c>
      <c r="B1524" s="22" t="s">
        <v>68</v>
      </c>
      <c r="E1524" s="22" t="s">
        <v>5051</v>
      </c>
      <c r="F1524" s="22">
        <v>0.15213199999999999</v>
      </c>
      <c r="G1524" s="22">
        <v>37.8474</v>
      </c>
      <c r="H1524" s="22" t="s">
        <v>79</v>
      </c>
      <c r="I1524" s="22" t="s">
        <v>5052</v>
      </c>
      <c r="J1524" s="22">
        <v>87</v>
      </c>
      <c r="K1524" s="22" t="s">
        <v>1431</v>
      </c>
    </row>
    <row r="1525" spans="1:11" x14ac:dyDescent="0.2">
      <c r="A1525" s="22" t="s">
        <v>5053</v>
      </c>
      <c r="B1525" s="22" t="s">
        <v>68</v>
      </c>
      <c r="D1525" s="22" t="s">
        <v>4141</v>
      </c>
      <c r="E1525" s="22" t="s">
        <v>5054</v>
      </c>
      <c r="F1525" s="22">
        <v>0.152142</v>
      </c>
      <c r="G1525" s="22">
        <v>37.376300000000001</v>
      </c>
      <c r="H1525" s="22" t="s">
        <v>79</v>
      </c>
      <c r="I1525" s="22" t="s">
        <v>5055</v>
      </c>
      <c r="J1525" s="22">
        <v>85</v>
      </c>
      <c r="K1525" s="22" t="s">
        <v>4208</v>
      </c>
    </row>
    <row r="1526" spans="1:11" x14ac:dyDescent="0.2">
      <c r="A1526" s="22" t="s">
        <v>5056</v>
      </c>
      <c r="B1526" s="22" t="s">
        <v>68</v>
      </c>
      <c r="D1526" s="22" t="s">
        <v>4141</v>
      </c>
      <c r="E1526" s="22" t="s">
        <v>5057</v>
      </c>
      <c r="F1526" s="22">
        <v>0.152144</v>
      </c>
      <c r="G1526" s="22">
        <v>37.369199999999999</v>
      </c>
      <c r="H1526" s="22" t="s">
        <v>79</v>
      </c>
      <c r="I1526" s="22" t="s">
        <v>5058</v>
      </c>
      <c r="J1526" s="22">
        <v>85</v>
      </c>
      <c r="K1526" s="22" t="s">
        <v>800</v>
      </c>
    </row>
    <row r="1527" spans="1:11" x14ac:dyDescent="0.2">
      <c r="A1527" s="22" t="s">
        <v>5059</v>
      </c>
      <c r="B1527" s="22" t="s">
        <v>68</v>
      </c>
      <c r="E1527" s="22" t="s">
        <v>5060</v>
      </c>
      <c r="F1527" s="22">
        <v>0.152145</v>
      </c>
      <c r="G1527" s="22">
        <v>36.97</v>
      </c>
      <c r="H1527" s="22" t="s">
        <v>79</v>
      </c>
      <c r="I1527" s="22" t="s">
        <v>5061</v>
      </c>
      <c r="J1527" s="22">
        <v>82</v>
      </c>
      <c r="K1527" s="22" t="s">
        <v>5062</v>
      </c>
    </row>
    <row r="1528" spans="1:11" x14ac:dyDescent="0.2">
      <c r="A1528" s="22" t="s">
        <v>5063</v>
      </c>
      <c r="B1528" s="22" t="s">
        <v>68</v>
      </c>
      <c r="E1528" s="22" t="s">
        <v>5064</v>
      </c>
      <c r="F1528" s="22">
        <v>0.15215300000000001</v>
      </c>
      <c r="G1528" s="22">
        <v>37.576000000000001</v>
      </c>
      <c r="H1528" s="22" t="s">
        <v>79</v>
      </c>
      <c r="I1528" s="22" t="s">
        <v>5065</v>
      </c>
      <c r="J1528" s="22">
        <v>85</v>
      </c>
      <c r="K1528" s="22" t="s">
        <v>117</v>
      </c>
    </row>
    <row r="1529" spans="1:11" x14ac:dyDescent="0.2">
      <c r="A1529" s="22" t="s">
        <v>5066</v>
      </c>
      <c r="B1529" s="22" t="s">
        <v>68</v>
      </c>
      <c r="E1529" s="22" t="s">
        <v>5067</v>
      </c>
      <c r="F1529" s="22">
        <v>0.15215300000000001</v>
      </c>
      <c r="G1529" s="22">
        <v>38.323300000000003</v>
      </c>
      <c r="H1529" s="22" t="s">
        <v>79</v>
      </c>
      <c r="I1529" s="22" t="s">
        <v>5068</v>
      </c>
      <c r="J1529" s="22">
        <v>84</v>
      </c>
      <c r="K1529" s="22" t="s">
        <v>777</v>
      </c>
    </row>
    <row r="1530" spans="1:11" x14ac:dyDescent="0.2">
      <c r="A1530" s="22" t="s">
        <v>5069</v>
      </c>
      <c r="B1530" s="22" t="s">
        <v>68</v>
      </c>
      <c r="E1530" s="22" t="s">
        <v>5070</v>
      </c>
      <c r="F1530" s="22">
        <v>0.15215400000000001</v>
      </c>
      <c r="G1530" s="22">
        <v>37.814300000000003</v>
      </c>
      <c r="H1530" s="22" t="s">
        <v>79</v>
      </c>
      <c r="I1530" s="22" t="s">
        <v>5071</v>
      </c>
      <c r="J1530" s="22">
        <v>87</v>
      </c>
      <c r="K1530" s="22" t="s">
        <v>1204</v>
      </c>
    </row>
    <row r="1531" spans="1:11" x14ac:dyDescent="0.2">
      <c r="A1531" s="22" t="s">
        <v>5072</v>
      </c>
      <c r="B1531" s="22" t="s">
        <v>68</v>
      </c>
      <c r="E1531" s="22" t="s">
        <v>5073</v>
      </c>
      <c r="F1531" s="22">
        <v>0.15215500000000001</v>
      </c>
      <c r="G1531" s="22">
        <v>37.145000000000003</v>
      </c>
      <c r="H1531" s="22" t="s">
        <v>79</v>
      </c>
      <c r="I1531" s="22" t="s">
        <v>5074</v>
      </c>
      <c r="J1531" s="22">
        <v>84</v>
      </c>
      <c r="K1531" s="22" t="s">
        <v>371</v>
      </c>
    </row>
    <row r="1532" spans="1:11" x14ac:dyDescent="0.2">
      <c r="A1532" s="22" t="s">
        <v>5075</v>
      </c>
      <c r="B1532" s="22" t="s">
        <v>68</v>
      </c>
      <c r="D1532" s="22" t="s">
        <v>4141</v>
      </c>
      <c r="E1532" s="22" t="s">
        <v>5076</v>
      </c>
      <c r="F1532" s="22">
        <v>0.15215500000000001</v>
      </c>
      <c r="G1532" s="22">
        <v>37.384900000000002</v>
      </c>
      <c r="H1532" s="22" t="s">
        <v>79</v>
      </c>
      <c r="I1532" s="22" t="s">
        <v>5077</v>
      </c>
      <c r="J1532" s="22">
        <v>85</v>
      </c>
      <c r="K1532" s="22" t="s">
        <v>4208</v>
      </c>
    </row>
    <row r="1533" spans="1:11" x14ac:dyDescent="0.2">
      <c r="A1533" s="22" t="s">
        <v>5078</v>
      </c>
      <c r="B1533" s="22" t="s">
        <v>68</v>
      </c>
      <c r="E1533" s="22" t="s">
        <v>5079</v>
      </c>
      <c r="F1533" s="22">
        <v>0.15215500000000001</v>
      </c>
      <c r="G1533" s="22">
        <v>36.9544</v>
      </c>
      <c r="H1533" s="22" t="s">
        <v>79</v>
      </c>
      <c r="I1533" s="22" t="s">
        <v>5080</v>
      </c>
      <c r="J1533" s="22">
        <v>85</v>
      </c>
      <c r="K1533" s="22" t="s">
        <v>4536</v>
      </c>
    </row>
    <row r="1534" spans="1:11" x14ac:dyDescent="0.2">
      <c r="A1534" s="22" t="s">
        <v>5081</v>
      </c>
      <c r="B1534" s="22" t="s">
        <v>68</v>
      </c>
      <c r="E1534" s="22" t="s">
        <v>5082</v>
      </c>
      <c r="F1534" s="22">
        <v>0.15215899999999999</v>
      </c>
      <c r="G1534" s="22">
        <v>43.236400000000003</v>
      </c>
      <c r="H1534" s="22" t="s">
        <v>79</v>
      </c>
      <c r="I1534" s="22" t="s">
        <v>5083</v>
      </c>
      <c r="J1534" s="22">
        <v>88</v>
      </c>
      <c r="K1534" s="22" t="s">
        <v>1214</v>
      </c>
    </row>
    <row r="1535" spans="1:11" x14ac:dyDescent="0.2">
      <c r="A1535" s="22" t="s">
        <v>5084</v>
      </c>
      <c r="B1535" s="22" t="s">
        <v>68</v>
      </c>
      <c r="E1535" s="22" t="s">
        <v>5085</v>
      </c>
      <c r="F1535" s="22">
        <v>0.152167</v>
      </c>
      <c r="G1535" s="22">
        <v>37.2485</v>
      </c>
      <c r="H1535" s="22" t="s">
        <v>79</v>
      </c>
      <c r="I1535" s="22" t="s">
        <v>5086</v>
      </c>
      <c r="J1535" s="22">
        <v>84</v>
      </c>
      <c r="K1535" s="22" t="s">
        <v>800</v>
      </c>
    </row>
    <row r="1536" spans="1:11" x14ac:dyDescent="0.2">
      <c r="A1536" s="22" t="s">
        <v>5087</v>
      </c>
      <c r="B1536" s="22" t="s">
        <v>68</v>
      </c>
      <c r="D1536" s="22" t="s">
        <v>4141</v>
      </c>
      <c r="E1536" s="22" t="s">
        <v>5088</v>
      </c>
      <c r="F1536" s="22">
        <v>0.152169</v>
      </c>
      <c r="G1536" s="22">
        <v>37.377499999999998</v>
      </c>
      <c r="H1536" s="22" t="s">
        <v>79</v>
      </c>
      <c r="I1536" s="22" t="s">
        <v>5089</v>
      </c>
      <c r="J1536" s="22">
        <v>85</v>
      </c>
      <c r="K1536" s="22" t="s">
        <v>800</v>
      </c>
    </row>
    <row r="1537" spans="1:11" x14ac:dyDescent="0.2">
      <c r="A1537" s="22" t="s">
        <v>5090</v>
      </c>
      <c r="B1537" s="22" t="s">
        <v>68</v>
      </c>
      <c r="E1537" s="22" t="s">
        <v>5091</v>
      </c>
      <c r="F1537" s="22">
        <v>0.152172</v>
      </c>
      <c r="G1537" s="22">
        <v>37.089599999999997</v>
      </c>
      <c r="H1537" s="22" t="s">
        <v>79</v>
      </c>
      <c r="I1537" s="22" t="s">
        <v>5092</v>
      </c>
      <c r="J1537" s="22">
        <v>83</v>
      </c>
      <c r="K1537" s="22" t="s">
        <v>371</v>
      </c>
    </row>
    <row r="1538" spans="1:11" x14ac:dyDescent="0.2">
      <c r="A1538" s="22" t="s">
        <v>5093</v>
      </c>
      <c r="B1538" s="22" t="s">
        <v>68</v>
      </c>
      <c r="D1538" s="22" t="s">
        <v>4141</v>
      </c>
      <c r="E1538" s="22" t="s">
        <v>5094</v>
      </c>
      <c r="F1538" s="22">
        <v>0.152172</v>
      </c>
      <c r="G1538" s="22">
        <v>37.379399999999997</v>
      </c>
      <c r="H1538" s="22" t="s">
        <v>79</v>
      </c>
      <c r="I1538" s="22" t="s">
        <v>5095</v>
      </c>
      <c r="J1538" s="22">
        <v>85</v>
      </c>
      <c r="K1538" s="22" t="s">
        <v>800</v>
      </c>
    </row>
    <row r="1539" spans="1:11" x14ac:dyDescent="0.2">
      <c r="A1539" s="22" t="s">
        <v>5096</v>
      </c>
      <c r="B1539" s="22" t="s">
        <v>68</v>
      </c>
      <c r="D1539" s="22" t="s">
        <v>4141</v>
      </c>
      <c r="E1539" s="22" t="s">
        <v>5097</v>
      </c>
      <c r="F1539" s="22">
        <v>0.152173</v>
      </c>
      <c r="G1539" s="22">
        <v>37.374600000000001</v>
      </c>
      <c r="H1539" s="22" t="s">
        <v>79</v>
      </c>
      <c r="I1539" s="22" t="s">
        <v>5098</v>
      </c>
      <c r="J1539" s="22">
        <v>85</v>
      </c>
      <c r="K1539" s="22" t="s">
        <v>800</v>
      </c>
    </row>
    <row r="1540" spans="1:11" x14ac:dyDescent="0.2">
      <c r="A1540" s="22" t="s">
        <v>5099</v>
      </c>
      <c r="B1540" s="22" t="s">
        <v>68</v>
      </c>
      <c r="E1540" s="22" t="s">
        <v>5100</v>
      </c>
      <c r="F1540" s="22">
        <v>0.152175</v>
      </c>
      <c r="G1540" s="22">
        <v>37.070500000000003</v>
      </c>
      <c r="H1540" s="22" t="s">
        <v>79</v>
      </c>
      <c r="I1540" s="22" t="s">
        <v>5101</v>
      </c>
      <c r="J1540" s="22">
        <v>83</v>
      </c>
      <c r="K1540" s="22" t="s">
        <v>531</v>
      </c>
    </row>
    <row r="1541" spans="1:11" x14ac:dyDescent="0.2">
      <c r="A1541" s="22" t="s">
        <v>5102</v>
      </c>
      <c r="B1541" s="22" t="s">
        <v>68</v>
      </c>
      <c r="E1541" s="22" t="s">
        <v>5103</v>
      </c>
      <c r="F1541" s="22">
        <v>0.15217800000000001</v>
      </c>
      <c r="G1541" s="22">
        <v>37.479799999999997</v>
      </c>
      <c r="H1541" s="22" t="s">
        <v>79</v>
      </c>
      <c r="I1541" s="22" t="s">
        <v>5104</v>
      </c>
      <c r="J1541" s="22">
        <v>72</v>
      </c>
      <c r="K1541" s="22" t="s">
        <v>1231</v>
      </c>
    </row>
    <row r="1542" spans="1:11" x14ac:dyDescent="0.2">
      <c r="A1542" s="22" t="s">
        <v>5105</v>
      </c>
      <c r="B1542" s="22" t="s">
        <v>68</v>
      </c>
      <c r="D1542" s="22" t="s">
        <v>4141</v>
      </c>
      <c r="E1542" s="22" t="s">
        <v>5106</v>
      </c>
      <c r="F1542" s="22">
        <v>0.15217900000000001</v>
      </c>
      <c r="G1542" s="22">
        <v>37.369799999999998</v>
      </c>
      <c r="H1542" s="22" t="s">
        <v>79</v>
      </c>
      <c r="I1542" s="22" t="s">
        <v>5107</v>
      </c>
      <c r="J1542" s="22">
        <v>85</v>
      </c>
      <c r="K1542" s="22" t="s">
        <v>4208</v>
      </c>
    </row>
    <row r="1543" spans="1:11" x14ac:dyDescent="0.2">
      <c r="A1543" s="22" t="s">
        <v>5108</v>
      </c>
      <c r="B1543" s="22" t="s">
        <v>68</v>
      </c>
      <c r="E1543" s="22" t="s">
        <v>5109</v>
      </c>
      <c r="F1543" s="22">
        <v>0.15218400000000001</v>
      </c>
      <c r="G1543" s="22">
        <v>39.250500000000002</v>
      </c>
      <c r="H1543" s="22" t="s">
        <v>79</v>
      </c>
      <c r="I1543" s="22" t="s">
        <v>5110</v>
      </c>
      <c r="J1543" s="22">
        <v>83</v>
      </c>
      <c r="K1543" s="22" t="s">
        <v>1052</v>
      </c>
    </row>
    <row r="1544" spans="1:11" x14ac:dyDescent="0.2">
      <c r="A1544" s="22" t="s">
        <v>5111</v>
      </c>
      <c r="B1544" s="22" t="s">
        <v>68</v>
      </c>
      <c r="E1544" s="22" t="s">
        <v>5112</v>
      </c>
      <c r="F1544" s="22">
        <v>0.15218499999999999</v>
      </c>
      <c r="G1544" s="22">
        <v>37.457000000000001</v>
      </c>
      <c r="H1544" s="22" t="s">
        <v>79</v>
      </c>
      <c r="I1544" s="22" t="s">
        <v>5113</v>
      </c>
      <c r="J1544" s="22">
        <v>77</v>
      </c>
      <c r="K1544" s="22" t="s">
        <v>81</v>
      </c>
    </row>
    <row r="1545" spans="1:11" x14ac:dyDescent="0.2">
      <c r="A1545" s="22" t="s">
        <v>5114</v>
      </c>
      <c r="B1545" s="22" t="s">
        <v>68</v>
      </c>
      <c r="D1545" s="22" t="s">
        <v>4141</v>
      </c>
      <c r="E1545" s="22" t="s">
        <v>5115</v>
      </c>
      <c r="F1545" s="22">
        <v>0.15218599999999999</v>
      </c>
      <c r="G1545" s="22">
        <v>37.363500000000002</v>
      </c>
      <c r="H1545" s="22" t="s">
        <v>79</v>
      </c>
      <c r="I1545" s="22" t="s">
        <v>5116</v>
      </c>
      <c r="J1545" s="22">
        <v>85</v>
      </c>
      <c r="K1545" s="22" t="s">
        <v>800</v>
      </c>
    </row>
    <row r="1546" spans="1:11" x14ac:dyDescent="0.2">
      <c r="A1546" s="22" t="s">
        <v>5117</v>
      </c>
      <c r="B1546" s="22" t="s">
        <v>68</v>
      </c>
      <c r="E1546" s="22" t="s">
        <v>5118</v>
      </c>
      <c r="F1546" s="22">
        <v>0.15219299999999999</v>
      </c>
      <c r="G1546" s="22">
        <v>37.624600000000001</v>
      </c>
      <c r="H1546" s="22" t="s">
        <v>79</v>
      </c>
      <c r="I1546" s="22" t="s">
        <v>5119</v>
      </c>
      <c r="J1546" s="22">
        <v>85</v>
      </c>
      <c r="K1546" s="22" t="s">
        <v>1441</v>
      </c>
    </row>
    <row r="1547" spans="1:11" x14ac:dyDescent="0.2">
      <c r="A1547" s="22" t="s">
        <v>5120</v>
      </c>
      <c r="B1547" s="22" t="s">
        <v>68</v>
      </c>
      <c r="E1547" s="22" t="s">
        <v>5121</v>
      </c>
      <c r="F1547" s="22">
        <v>0.152194</v>
      </c>
      <c r="G1547" s="22">
        <v>37.601399999999998</v>
      </c>
      <c r="H1547" s="22" t="s">
        <v>79</v>
      </c>
      <c r="I1547" s="22" t="s">
        <v>5122</v>
      </c>
      <c r="J1547" s="22">
        <v>87</v>
      </c>
      <c r="K1547" s="22" t="s">
        <v>84</v>
      </c>
    </row>
    <row r="1548" spans="1:11" x14ac:dyDescent="0.2">
      <c r="A1548" s="22" t="s">
        <v>5123</v>
      </c>
      <c r="B1548" s="22" t="s">
        <v>68</v>
      </c>
      <c r="E1548" s="22" t="s">
        <v>5124</v>
      </c>
      <c r="F1548" s="22">
        <v>0.152196</v>
      </c>
      <c r="G1548" s="22">
        <v>36.947099999999999</v>
      </c>
      <c r="H1548" s="22" t="s">
        <v>70</v>
      </c>
      <c r="I1548" s="22" t="s">
        <v>5125</v>
      </c>
      <c r="J1548" s="22">
        <v>85</v>
      </c>
      <c r="K1548" s="22" t="s">
        <v>137</v>
      </c>
    </row>
    <row r="1549" spans="1:11" x14ac:dyDescent="0.2">
      <c r="A1549" s="22" t="s">
        <v>5126</v>
      </c>
      <c r="B1549" s="22" t="s">
        <v>68</v>
      </c>
      <c r="D1549" s="22" t="s">
        <v>4141</v>
      </c>
      <c r="E1549" s="22" t="s">
        <v>5127</v>
      </c>
      <c r="F1549" s="22">
        <v>0.152197</v>
      </c>
      <c r="G1549" s="22">
        <v>37.356200000000001</v>
      </c>
      <c r="H1549" s="22" t="s">
        <v>79</v>
      </c>
      <c r="I1549" s="22" t="s">
        <v>5128</v>
      </c>
      <c r="J1549" s="22">
        <v>85</v>
      </c>
      <c r="K1549" s="22" t="s">
        <v>4208</v>
      </c>
    </row>
    <row r="1550" spans="1:11" x14ac:dyDescent="0.2">
      <c r="A1550" s="22" t="s">
        <v>5129</v>
      </c>
      <c r="B1550" s="22" t="s">
        <v>68</v>
      </c>
      <c r="D1550" s="22" t="s">
        <v>4141</v>
      </c>
      <c r="E1550" s="22" t="s">
        <v>5130</v>
      </c>
      <c r="F1550" s="22">
        <v>0.152197</v>
      </c>
      <c r="G1550" s="22">
        <v>37.362099999999998</v>
      </c>
      <c r="H1550" s="22" t="s">
        <v>79</v>
      </c>
      <c r="I1550" s="22" t="s">
        <v>5131</v>
      </c>
      <c r="J1550" s="22">
        <v>85</v>
      </c>
      <c r="K1550" s="22" t="s">
        <v>4208</v>
      </c>
    </row>
    <row r="1551" spans="1:11" x14ac:dyDescent="0.2">
      <c r="A1551" s="22" t="s">
        <v>5132</v>
      </c>
      <c r="B1551" s="22" t="s">
        <v>68</v>
      </c>
      <c r="D1551" s="22" t="s">
        <v>4141</v>
      </c>
      <c r="E1551" s="22" t="s">
        <v>5133</v>
      </c>
      <c r="F1551" s="22">
        <v>0.1522</v>
      </c>
      <c r="G1551" s="22">
        <v>37.316699999999997</v>
      </c>
      <c r="H1551" s="22" t="s">
        <v>79</v>
      </c>
      <c r="I1551" s="22" t="s">
        <v>5134</v>
      </c>
      <c r="J1551" s="22">
        <v>85</v>
      </c>
      <c r="K1551" s="22" t="s">
        <v>800</v>
      </c>
    </row>
    <row r="1552" spans="1:11" x14ac:dyDescent="0.2">
      <c r="A1552" s="22" t="s">
        <v>5135</v>
      </c>
      <c r="B1552" s="22" t="s">
        <v>68</v>
      </c>
      <c r="E1552" s="22" t="s">
        <v>5136</v>
      </c>
      <c r="F1552" s="22">
        <v>0.152203</v>
      </c>
      <c r="G1552" s="22">
        <v>36.842199999999998</v>
      </c>
      <c r="H1552" s="22" t="s">
        <v>79</v>
      </c>
      <c r="I1552" s="22" t="s">
        <v>5137</v>
      </c>
      <c r="J1552" s="22">
        <v>85</v>
      </c>
      <c r="K1552" s="22" t="s">
        <v>485</v>
      </c>
    </row>
    <row r="1553" spans="1:11" x14ac:dyDescent="0.2">
      <c r="A1553" s="22" t="s">
        <v>5138</v>
      </c>
      <c r="B1553" s="22" t="s">
        <v>68</v>
      </c>
      <c r="E1553" s="22" t="s">
        <v>5139</v>
      </c>
      <c r="F1553" s="22">
        <v>0.15220500000000001</v>
      </c>
      <c r="G1553" s="22">
        <v>37.5914</v>
      </c>
      <c r="H1553" s="22" t="s">
        <v>79</v>
      </c>
      <c r="I1553" s="22" t="s">
        <v>5140</v>
      </c>
      <c r="J1553" s="22">
        <v>86</v>
      </c>
      <c r="K1553" s="22" t="s">
        <v>785</v>
      </c>
    </row>
    <row r="1554" spans="1:11" x14ac:dyDescent="0.2">
      <c r="A1554" s="22" t="s">
        <v>5141</v>
      </c>
      <c r="B1554" s="22" t="s">
        <v>68</v>
      </c>
      <c r="D1554" s="22" t="s">
        <v>4141</v>
      </c>
      <c r="E1554" s="22" t="s">
        <v>5142</v>
      </c>
      <c r="F1554" s="22">
        <v>0.15221399999999999</v>
      </c>
      <c r="G1554" s="22">
        <v>37.351399999999998</v>
      </c>
      <c r="H1554" s="22" t="s">
        <v>79</v>
      </c>
      <c r="I1554" s="22" t="s">
        <v>5143</v>
      </c>
      <c r="J1554" s="22">
        <v>85</v>
      </c>
      <c r="K1554" s="22" t="s">
        <v>4208</v>
      </c>
    </row>
    <row r="1555" spans="1:11" x14ac:dyDescent="0.2">
      <c r="A1555" s="22" t="s">
        <v>5144</v>
      </c>
      <c r="B1555" s="22" t="s">
        <v>68</v>
      </c>
      <c r="E1555" s="22" t="s">
        <v>5145</v>
      </c>
      <c r="F1555" s="22">
        <v>0.15221399999999999</v>
      </c>
      <c r="G1555" s="22">
        <v>37.596400000000003</v>
      </c>
      <c r="H1555" s="22" t="s">
        <v>79</v>
      </c>
      <c r="I1555" s="22" t="s">
        <v>5146</v>
      </c>
      <c r="J1555" s="22">
        <v>85</v>
      </c>
      <c r="K1555" s="22" t="s">
        <v>117</v>
      </c>
    </row>
    <row r="1556" spans="1:11" x14ac:dyDescent="0.2">
      <c r="A1556" s="22" t="s">
        <v>5147</v>
      </c>
      <c r="B1556" s="22" t="s">
        <v>68</v>
      </c>
      <c r="E1556" s="22" t="s">
        <v>5148</v>
      </c>
      <c r="F1556" s="22">
        <v>0.15221499999999999</v>
      </c>
      <c r="G1556" s="22">
        <v>37.6126</v>
      </c>
      <c r="H1556" s="22" t="s">
        <v>79</v>
      </c>
      <c r="I1556" s="22" t="s">
        <v>5149</v>
      </c>
      <c r="J1556" s="22">
        <v>87</v>
      </c>
      <c r="K1556" s="22" t="s">
        <v>1214</v>
      </c>
    </row>
    <row r="1557" spans="1:11" x14ac:dyDescent="0.2">
      <c r="A1557" s="22" t="s">
        <v>5150</v>
      </c>
      <c r="B1557" s="22" t="s">
        <v>68</v>
      </c>
      <c r="D1557" s="22" t="s">
        <v>4141</v>
      </c>
      <c r="E1557" s="22" t="s">
        <v>5151</v>
      </c>
      <c r="F1557" s="22">
        <v>0.15221599999999999</v>
      </c>
      <c r="G1557" s="22">
        <v>37.363999999999997</v>
      </c>
      <c r="H1557" s="22" t="s">
        <v>79</v>
      </c>
      <c r="I1557" s="22" t="s">
        <v>5152</v>
      </c>
      <c r="J1557" s="22">
        <v>85</v>
      </c>
      <c r="K1557" s="22" t="s">
        <v>800</v>
      </c>
    </row>
    <row r="1558" spans="1:11" x14ac:dyDescent="0.2">
      <c r="A1558" s="22" t="s">
        <v>5153</v>
      </c>
      <c r="B1558" s="22" t="s">
        <v>68</v>
      </c>
      <c r="E1558" s="22" t="s">
        <v>5154</v>
      </c>
      <c r="F1558" s="22">
        <v>0.15221699999999999</v>
      </c>
      <c r="G1558" s="22">
        <v>35.375799999999998</v>
      </c>
      <c r="H1558" s="22" t="s">
        <v>79</v>
      </c>
      <c r="I1558" s="22" t="s">
        <v>5155</v>
      </c>
      <c r="J1558" s="22">
        <v>83</v>
      </c>
      <c r="K1558" s="22" t="s">
        <v>1952</v>
      </c>
    </row>
    <row r="1559" spans="1:11" x14ac:dyDescent="0.2">
      <c r="A1559" s="22" t="s">
        <v>5156</v>
      </c>
      <c r="B1559" s="22" t="s">
        <v>68</v>
      </c>
      <c r="E1559" s="22" t="s">
        <v>5157</v>
      </c>
      <c r="F1559" s="22">
        <v>0.15221799999999999</v>
      </c>
      <c r="G1559" s="22">
        <v>35.372999999999998</v>
      </c>
      <c r="H1559" s="22" t="s">
        <v>79</v>
      </c>
      <c r="I1559" s="22" t="s">
        <v>5158</v>
      </c>
      <c r="J1559" s="22">
        <v>83</v>
      </c>
      <c r="K1559" s="22" t="s">
        <v>1514</v>
      </c>
    </row>
    <row r="1560" spans="1:11" x14ac:dyDescent="0.2">
      <c r="A1560" s="22" t="s">
        <v>5159</v>
      </c>
      <c r="B1560" s="22" t="s">
        <v>68</v>
      </c>
      <c r="E1560" s="22" t="s">
        <v>5160</v>
      </c>
      <c r="F1560" s="22">
        <v>0.15221799999999999</v>
      </c>
      <c r="G1560" s="22">
        <v>35.372999999999998</v>
      </c>
      <c r="H1560" s="22" t="s">
        <v>79</v>
      </c>
      <c r="I1560" s="22" t="s">
        <v>5161</v>
      </c>
      <c r="J1560" s="22">
        <v>83</v>
      </c>
      <c r="K1560" s="22" t="s">
        <v>5162</v>
      </c>
    </row>
    <row r="1561" spans="1:11" x14ac:dyDescent="0.2">
      <c r="A1561" s="22" t="s">
        <v>5163</v>
      </c>
      <c r="B1561" s="22" t="s">
        <v>68</v>
      </c>
      <c r="E1561" s="22" t="s">
        <v>5164</v>
      </c>
      <c r="F1561" s="22">
        <v>0.15221899999999999</v>
      </c>
      <c r="G1561" s="22">
        <v>36.274099999999997</v>
      </c>
      <c r="H1561" s="22" t="s">
        <v>70</v>
      </c>
      <c r="I1561" s="22" t="s">
        <v>5165</v>
      </c>
      <c r="J1561" s="22">
        <v>82</v>
      </c>
      <c r="K1561" s="22" t="s">
        <v>769</v>
      </c>
    </row>
    <row r="1562" spans="1:11" x14ac:dyDescent="0.2">
      <c r="A1562" s="22" t="s">
        <v>5159</v>
      </c>
      <c r="B1562" s="22" t="s">
        <v>68</v>
      </c>
      <c r="D1562" s="22" t="s">
        <v>5166</v>
      </c>
      <c r="E1562" s="22" t="s">
        <v>5167</v>
      </c>
      <c r="F1562" s="22">
        <v>0.15221999999999999</v>
      </c>
      <c r="G1562" s="22">
        <v>35.373100000000001</v>
      </c>
      <c r="H1562" s="22" t="s">
        <v>79</v>
      </c>
      <c r="I1562" s="22" t="s">
        <v>5168</v>
      </c>
      <c r="J1562" s="22">
        <v>0</v>
      </c>
      <c r="K1562" s="22" t="s">
        <v>5169</v>
      </c>
    </row>
    <row r="1563" spans="1:11" x14ac:dyDescent="0.2">
      <c r="A1563" s="22" t="s">
        <v>5170</v>
      </c>
      <c r="B1563" s="22" t="s">
        <v>68</v>
      </c>
      <c r="D1563" s="22" t="s">
        <v>4141</v>
      </c>
      <c r="E1563" s="22" t="s">
        <v>5171</v>
      </c>
      <c r="F1563" s="22">
        <v>0.152223</v>
      </c>
      <c r="G1563" s="22">
        <v>37.369500000000002</v>
      </c>
      <c r="H1563" s="22" t="s">
        <v>79</v>
      </c>
      <c r="I1563" s="22" t="s">
        <v>5172</v>
      </c>
      <c r="J1563" s="22">
        <v>85</v>
      </c>
      <c r="K1563" s="22" t="s">
        <v>800</v>
      </c>
    </row>
    <row r="1564" spans="1:11" x14ac:dyDescent="0.2">
      <c r="A1564" s="22" t="s">
        <v>5173</v>
      </c>
      <c r="B1564" s="22" t="s">
        <v>68</v>
      </c>
      <c r="E1564" s="22" t="s">
        <v>5174</v>
      </c>
      <c r="F1564" s="22">
        <v>0.152224</v>
      </c>
      <c r="G1564" s="22">
        <v>37.101900000000001</v>
      </c>
      <c r="H1564" s="22" t="s">
        <v>79</v>
      </c>
      <c r="I1564" s="22" t="s">
        <v>5175</v>
      </c>
      <c r="J1564" s="22">
        <v>85</v>
      </c>
      <c r="K1564" s="22" t="s">
        <v>2539</v>
      </c>
    </row>
    <row r="1565" spans="1:11" x14ac:dyDescent="0.2">
      <c r="A1565" s="22" t="s">
        <v>5176</v>
      </c>
      <c r="B1565" s="22" t="s">
        <v>68</v>
      </c>
      <c r="E1565" s="22" t="s">
        <v>5177</v>
      </c>
      <c r="F1565" s="22">
        <v>0.152224</v>
      </c>
      <c r="G1565" s="22">
        <v>36.9876</v>
      </c>
      <c r="H1565" s="22" t="s">
        <v>79</v>
      </c>
      <c r="I1565" s="22" t="s">
        <v>5178</v>
      </c>
      <c r="J1565" s="22">
        <v>85</v>
      </c>
      <c r="K1565" s="22" t="s">
        <v>1200</v>
      </c>
    </row>
    <row r="1566" spans="1:11" x14ac:dyDescent="0.2">
      <c r="A1566" s="22" t="s">
        <v>5179</v>
      </c>
      <c r="B1566" s="22" t="s">
        <v>68</v>
      </c>
      <c r="E1566" s="22" t="s">
        <v>5180</v>
      </c>
      <c r="F1566" s="22">
        <v>0.152225</v>
      </c>
      <c r="G1566" s="22">
        <v>37.163400000000003</v>
      </c>
      <c r="H1566" s="22" t="s">
        <v>79</v>
      </c>
      <c r="I1566" s="22" t="s">
        <v>5181</v>
      </c>
      <c r="J1566" s="22">
        <v>86</v>
      </c>
      <c r="K1566" s="22" t="s">
        <v>498</v>
      </c>
    </row>
    <row r="1567" spans="1:11" x14ac:dyDescent="0.2">
      <c r="A1567" s="22" t="s">
        <v>5182</v>
      </c>
      <c r="B1567" s="22" t="s">
        <v>68</v>
      </c>
      <c r="E1567" s="22" t="s">
        <v>5183</v>
      </c>
      <c r="F1567" s="22">
        <v>0.152228</v>
      </c>
      <c r="G1567" s="22">
        <v>38.546799999999998</v>
      </c>
      <c r="H1567" s="22" t="s">
        <v>79</v>
      </c>
      <c r="I1567" s="22" t="s">
        <v>5184</v>
      </c>
      <c r="J1567" s="22">
        <v>83</v>
      </c>
      <c r="K1567" s="22" t="s">
        <v>2377</v>
      </c>
    </row>
    <row r="1568" spans="1:11" x14ac:dyDescent="0.2">
      <c r="A1568" s="22" t="s">
        <v>5185</v>
      </c>
      <c r="B1568" s="22" t="s">
        <v>68</v>
      </c>
      <c r="D1568" s="22" t="s">
        <v>4141</v>
      </c>
      <c r="E1568" s="22" t="s">
        <v>5186</v>
      </c>
      <c r="F1568" s="22">
        <v>0.152229</v>
      </c>
      <c r="G1568" s="22">
        <v>37.335900000000002</v>
      </c>
      <c r="H1568" s="22" t="s">
        <v>79</v>
      </c>
      <c r="I1568" s="22" t="s">
        <v>5187</v>
      </c>
      <c r="J1568" s="22">
        <v>85</v>
      </c>
      <c r="K1568" s="22" t="s">
        <v>800</v>
      </c>
    </row>
    <row r="1569" spans="1:11" x14ac:dyDescent="0.2">
      <c r="A1569" s="22" t="s">
        <v>5188</v>
      </c>
      <c r="B1569" s="22" t="s">
        <v>68</v>
      </c>
      <c r="D1569" s="22" t="s">
        <v>4141</v>
      </c>
      <c r="E1569" s="22" t="s">
        <v>5189</v>
      </c>
      <c r="F1569" s="22">
        <v>0.15223600000000001</v>
      </c>
      <c r="G1569" s="22">
        <v>37.345999999999997</v>
      </c>
      <c r="H1569" s="22" t="s">
        <v>79</v>
      </c>
      <c r="I1569" s="22" t="s">
        <v>5190</v>
      </c>
      <c r="J1569" s="22">
        <v>85</v>
      </c>
      <c r="K1569" s="22" t="s">
        <v>4208</v>
      </c>
    </row>
    <row r="1570" spans="1:11" x14ac:dyDescent="0.2">
      <c r="A1570" s="22" t="s">
        <v>5191</v>
      </c>
      <c r="B1570" s="22" t="s">
        <v>68</v>
      </c>
      <c r="E1570" s="22" t="s">
        <v>5192</v>
      </c>
      <c r="F1570" s="22">
        <v>0.15223700000000001</v>
      </c>
      <c r="G1570" s="22">
        <v>37.274799999999999</v>
      </c>
      <c r="H1570" s="22" t="s">
        <v>79</v>
      </c>
      <c r="I1570" s="22" t="s">
        <v>5193</v>
      </c>
      <c r="J1570" s="22">
        <v>85</v>
      </c>
      <c r="K1570" s="22" t="s">
        <v>1402</v>
      </c>
    </row>
    <row r="1571" spans="1:11" x14ac:dyDescent="0.2">
      <c r="A1571" s="22" t="s">
        <v>5194</v>
      </c>
      <c r="B1571" s="22" t="s">
        <v>68</v>
      </c>
      <c r="E1571" s="22" t="s">
        <v>5195</v>
      </c>
      <c r="F1571" s="22">
        <v>0.15223800000000001</v>
      </c>
      <c r="G1571" s="22">
        <v>36.822600000000001</v>
      </c>
      <c r="H1571" s="22" t="s">
        <v>79</v>
      </c>
      <c r="I1571" s="22" t="s">
        <v>5196</v>
      </c>
      <c r="J1571" s="22">
        <v>89</v>
      </c>
      <c r="K1571" s="22" t="s">
        <v>81</v>
      </c>
    </row>
    <row r="1572" spans="1:11" x14ac:dyDescent="0.2">
      <c r="A1572" s="22" t="s">
        <v>5197</v>
      </c>
      <c r="B1572" s="22" t="s">
        <v>68</v>
      </c>
      <c r="E1572" s="22" t="s">
        <v>5198</v>
      </c>
      <c r="F1572" s="22">
        <v>0.15223999999999999</v>
      </c>
      <c r="G1572" s="22">
        <v>37.716099999999997</v>
      </c>
      <c r="H1572" s="22" t="s">
        <v>79</v>
      </c>
      <c r="I1572" s="22" t="s">
        <v>5199</v>
      </c>
      <c r="J1572" s="22">
        <v>85</v>
      </c>
      <c r="K1572" s="22" t="s">
        <v>4074</v>
      </c>
    </row>
    <row r="1573" spans="1:11" x14ac:dyDescent="0.2">
      <c r="A1573" s="22" t="s">
        <v>5200</v>
      </c>
      <c r="B1573" s="22" t="s">
        <v>68</v>
      </c>
      <c r="E1573" s="22" t="s">
        <v>5201</v>
      </c>
      <c r="F1573" s="22">
        <v>0.15224199999999999</v>
      </c>
      <c r="G1573" s="22">
        <v>37.468000000000004</v>
      </c>
      <c r="H1573" s="22" t="s">
        <v>79</v>
      </c>
      <c r="I1573" s="22" t="s">
        <v>5202</v>
      </c>
      <c r="J1573" s="22">
        <v>72</v>
      </c>
      <c r="K1573" s="22" t="s">
        <v>1231</v>
      </c>
    </row>
    <row r="1574" spans="1:11" x14ac:dyDescent="0.2">
      <c r="A1574" s="22" t="s">
        <v>5203</v>
      </c>
      <c r="B1574" s="22" t="s">
        <v>68</v>
      </c>
      <c r="D1574" s="22" t="s">
        <v>4141</v>
      </c>
      <c r="E1574" s="22" t="s">
        <v>5204</v>
      </c>
      <c r="F1574" s="22">
        <v>0.15224699999999999</v>
      </c>
      <c r="G1574" s="22">
        <v>37.363599999999998</v>
      </c>
      <c r="H1574" s="22" t="s">
        <v>79</v>
      </c>
      <c r="I1574" s="22" t="s">
        <v>5205</v>
      </c>
      <c r="J1574" s="22">
        <v>85</v>
      </c>
      <c r="K1574" s="22" t="s">
        <v>800</v>
      </c>
    </row>
    <row r="1575" spans="1:11" x14ac:dyDescent="0.2">
      <c r="A1575" s="22" t="s">
        <v>5206</v>
      </c>
      <c r="B1575" s="22" t="s">
        <v>68</v>
      </c>
      <c r="D1575" s="22" t="s">
        <v>4141</v>
      </c>
      <c r="E1575" s="22" t="s">
        <v>5207</v>
      </c>
      <c r="F1575" s="22">
        <v>0.152249</v>
      </c>
      <c r="G1575" s="22">
        <v>37.358499999999999</v>
      </c>
      <c r="H1575" s="22" t="s">
        <v>79</v>
      </c>
      <c r="I1575" s="22" t="s">
        <v>5208</v>
      </c>
      <c r="J1575" s="22">
        <v>85</v>
      </c>
      <c r="K1575" s="22" t="s">
        <v>800</v>
      </c>
    </row>
    <row r="1576" spans="1:11" x14ac:dyDescent="0.2">
      <c r="A1576" s="22" t="s">
        <v>5209</v>
      </c>
      <c r="B1576" s="22" t="s">
        <v>68</v>
      </c>
      <c r="E1576" s="22" t="s">
        <v>5210</v>
      </c>
      <c r="F1576" s="22">
        <v>0.15225</v>
      </c>
      <c r="G1576" s="22">
        <v>37.47</v>
      </c>
      <c r="H1576" s="22" t="s">
        <v>79</v>
      </c>
      <c r="I1576" s="22" t="s">
        <v>5211</v>
      </c>
      <c r="J1576" s="22">
        <v>72</v>
      </c>
      <c r="K1576" s="22" t="s">
        <v>1231</v>
      </c>
    </row>
    <row r="1577" spans="1:11" x14ac:dyDescent="0.2">
      <c r="A1577" s="22" t="s">
        <v>5212</v>
      </c>
      <c r="B1577" s="22" t="s">
        <v>68</v>
      </c>
      <c r="D1577" s="22" t="s">
        <v>4141</v>
      </c>
      <c r="E1577" s="22" t="s">
        <v>5213</v>
      </c>
      <c r="F1577" s="22">
        <v>0.152252</v>
      </c>
      <c r="G1577" s="22">
        <v>37.356499999999997</v>
      </c>
      <c r="H1577" s="22" t="s">
        <v>79</v>
      </c>
      <c r="I1577" s="22" t="s">
        <v>5214</v>
      </c>
      <c r="J1577" s="22">
        <v>85</v>
      </c>
      <c r="K1577" s="22" t="s">
        <v>800</v>
      </c>
    </row>
    <row r="1578" spans="1:11" x14ac:dyDescent="0.2">
      <c r="A1578" s="22" t="s">
        <v>5215</v>
      </c>
      <c r="B1578" s="22" t="s">
        <v>68</v>
      </c>
      <c r="D1578" s="22" t="s">
        <v>4141</v>
      </c>
      <c r="E1578" s="22" t="s">
        <v>5216</v>
      </c>
      <c r="F1578" s="22">
        <v>0.152252</v>
      </c>
      <c r="G1578" s="22">
        <v>37.368299999999998</v>
      </c>
      <c r="H1578" s="22" t="s">
        <v>79</v>
      </c>
      <c r="I1578" s="22" t="s">
        <v>5217</v>
      </c>
      <c r="J1578" s="22">
        <v>85</v>
      </c>
      <c r="K1578" s="22" t="s">
        <v>800</v>
      </c>
    </row>
    <row r="1579" spans="1:11" x14ac:dyDescent="0.2">
      <c r="A1579" s="22" t="s">
        <v>5218</v>
      </c>
      <c r="B1579" s="22" t="s">
        <v>68</v>
      </c>
      <c r="E1579" s="22" t="s">
        <v>5219</v>
      </c>
      <c r="F1579" s="22">
        <v>0.152254</v>
      </c>
      <c r="G1579" s="22">
        <v>37.6785</v>
      </c>
      <c r="H1579" s="22" t="s">
        <v>79</v>
      </c>
      <c r="I1579" s="22" t="s">
        <v>5220</v>
      </c>
      <c r="J1579" s="22">
        <v>87</v>
      </c>
      <c r="K1579" s="22" t="s">
        <v>485</v>
      </c>
    </row>
    <row r="1580" spans="1:11" x14ac:dyDescent="0.2">
      <c r="A1580" s="22" t="s">
        <v>5221</v>
      </c>
      <c r="B1580" s="22" t="s">
        <v>68</v>
      </c>
      <c r="E1580" s="22" t="s">
        <v>5222</v>
      </c>
      <c r="F1580" s="22">
        <v>0.152255</v>
      </c>
      <c r="G1580" s="22">
        <v>36.399500000000003</v>
      </c>
      <c r="H1580" s="22" t="s">
        <v>79</v>
      </c>
      <c r="I1580" s="22" t="s">
        <v>5223</v>
      </c>
      <c r="J1580" s="22">
        <v>82</v>
      </c>
      <c r="K1580" s="22" t="s">
        <v>117</v>
      </c>
    </row>
    <row r="1581" spans="1:11" x14ac:dyDescent="0.2">
      <c r="A1581" s="22" t="s">
        <v>5224</v>
      </c>
      <c r="B1581" s="22" t="s">
        <v>68</v>
      </c>
      <c r="D1581" s="22" t="s">
        <v>4141</v>
      </c>
      <c r="E1581" s="22" t="s">
        <v>5225</v>
      </c>
      <c r="F1581" s="22">
        <v>0.15226000000000001</v>
      </c>
      <c r="G1581" s="22">
        <v>37.325000000000003</v>
      </c>
      <c r="H1581" s="22" t="s">
        <v>79</v>
      </c>
      <c r="I1581" s="22" t="s">
        <v>5226</v>
      </c>
      <c r="J1581" s="22">
        <v>85</v>
      </c>
      <c r="K1581" s="22" t="s">
        <v>800</v>
      </c>
    </row>
    <row r="1582" spans="1:11" x14ac:dyDescent="0.2">
      <c r="A1582" s="22" t="s">
        <v>5227</v>
      </c>
      <c r="B1582" s="22" t="s">
        <v>68</v>
      </c>
      <c r="E1582" s="22" t="s">
        <v>5228</v>
      </c>
      <c r="F1582" s="22">
        <v>0.15226400000000001</v>
      </c>
      <c r="G1582" s="22">
        <v>37.130200000000002</v>
      </c>
      <c r="H1582" s="22" t="s">
        <v>79</v>
      </c>
      <c r="I1582" s="22" t="s">
        <v>5229</v>
      </c>
      <c r="J1582" s="22">
        <v>84</v>
      </c>
      <c r="K1582" s="22" t="s">
        <v>371</v>
      </c>
    </row>
    <row r="1583" spans="1:11" x14ac:dyDescent="0.2">
      <c r="A1583" s="22" t="s">
        <v>5230</v>
      </c>
      <c r="B1583" s="22" t="s">
        <v>68</v>
      </c>
      <c r="D1583" s="22" t="s">
        <v>4141</v>
      </c>
      <c r="E1583" s="22" t="s">
        <v>5231</v>
      </c>
      <c r="F1583" s="22">
        <v>0.15226500000000001</v>
      </c>
      <c r="G1583" s="22">
        <v>37.369100000000003</v>
      </c>
      <c r="H1583" s="22" t="s">
        <v>79</v>
      </c>
      <c r="I1583" s="22" t="s">
        <v>5232</v>
      </c>
      <c r="J1583" s="22">
        <v>85</v>
      </c>
      <c r="K1583" s="22" t="s">
        <v>800</v>
      </c>
    </row>
    <row r="1584" spans="1:11" x14ac:dyDescent="0.2">
      <c r="A1584" s="22" t="s">
        <v>5233</v>
      </c>
      <c r="B1584" s="22" t="s">
        <v>68</v>
      </c>
      <c r="D1584" s="22" t="s">
        <v>4141</v>
      </c>
      <c r="E1584" s="22" t="s">
        <v>5234</v>
      </c>
      <c r="F1584" s="22">
        <v>0.15227499999999999</v>
      </c>
      <c r="G1584" s="22">
        <v>37.348199999999999</v>
      </c>
      <c r="H1584" s="22" t="s">
        <v>79</v>
      </c>
      <c r="I1584" s="22" t="s">
        <v>5235</v>
      </c>
      <c r="J1584" s="22">
        <v>85</v>
      </c>
      <c r="K1584" s="22" t="s">
        <v>800</v>
      </c>
    </row>
    <row r="1585" spans="1:11" x14ac:dyDescent="0.2">
      <c r="A1585" s="22" t="s">
        <v>5236</v>
      </c>
      <c r="B1585" s="22" t="s">
        <v>68</v>
      </c>
      <c r="D1585" s="22" t="s">
        <v>4141</v>
      </c>
      <c r="E1585" s="22" t="s">
        <v>5237</v>
      </c>
      <c r="F1585" s="22">
        <v>0.152277</v>
      </c>
      <c r="G1585" s="22">
        <v>37.3523</v>
      </c>
      <c r="H1585" s="22" t="s">
        <v>79</v>
      </c>
      <c r="I1585" s="22" t="s">
        <v>5238</v>
      </c>
      <c r="J1585" s="22">
        <v>85</v>
      </c>
      <c r="K1585" s="22" t="s">
        <v>800</v>
      </c>
    </row>
    <row r="1586" spans="1:11" x14ac:dyDescent="0.2">
      <c r="A1586" s="22" t="s">
        <v>5001</v>
      </c>
      <c r="B1586" s="22" t="s">
        <v>68</v>
      </c>
      <c r="D1586" s="22" t="s">
        <v>5239</v>
      </c>
      <c r="E1586" s="22" t="s">
        <v>5240</v>
      </c>
      <c r="F1586" s="22">
        <v>0.152282</v>
      </c>
      <c r="G1586" s="22">
        <v>37.228999999999999</v>
      </c>
      <c r="H1586" s="22" t="s">
        <v>79</v>
      </c>
      <c r="I1586" s="22" t="s">
        <v>5241</v>
      </c>
      <c r="J1586" s="22">
        <v>0</v>
      </c>
      <c r="K1586" s="22" t="s">
        <v>5242</v>
      </c>
    </row>
    <row r="1587" spans="1:11" x14ac:dyDescent="0.2">
      <c r="A1587" s="22" t="s">
        <v>5243</v>
      </c>
      <c r="B1587" s="22" t="s">
        <v>68</v>
      </c>
      <c r="D1587" s="22" t="s">
        <v>4141</v>
      </c>
      <c r="E1587" s="22" t="s">
        <v>5244</v>
      </c>
      <c r="F1587" s="22">
        <v>0.152282</v>
      </c>
      <c r="G1587" s="22">
        <v>37.351799999999997</v>
      </c>
      <c r="H1587" s="22" t="s">
        <v>79</v>
      </c>
      <c r="I1587" s="22" t="s">
        <v>5245</v>
      </c>
      <c r="J1587" s="22">
        <v>85</v>
      </c>
      <c r="K1587" s="22" t="s">
        <v>4208</v>
      </c>
    </row>
    <row r="1588" spans="1:11" x14ac:dyDescent="0.2">
      <c r="A1588" s="22" t="s">
        <v>5246</v>
      </c>
      <c r="B1588" s="22" t="s">
        <v>68</v>
      </c>
      <c r="D1588" s="22" t="s">
        <v>4141</v>
      </c>
      <c r="E1588" s="22" t="s">
        <v>5247</v>
      </c>
      <c r="F1588" s="22">
        <v>0.152282</v>
      </c>
      <c r="G1588" s="22">
        <v>37.3583</v>
      </c>
      <c r="H1588" s="22" t="s">
        <v>79</v>
      </c>
      <c r="I1588" s="22" t="s">
        <v>5248</v>
      </c>
      <c r="J1588" s="22">
        <v>85</v>
      </c>
      <c r="K1588" s="22" t="s">
        <v>4208</v>
      </c>
    </row>
    <row r="1589" spans="1:11" x14ac:dyDescent="0.2">
      <c r="A1589" s="22" t="s">
        <v>5249</v>
      </c>
      <c r="B1589" s="22" t="s">
        <v>68</v>
      </c>
      <c r="D1589" s="22" t="s">
        <v>4141</v>
      </c>
      <c r="E1589" s="22" t="s">
        <v>5250</v>
      </c>
      <c r="F1589" s="22">
        <v>0.152282</v>
      </c>
      <c r="G1589" s="22">
        <v>37.355699999999999</v>
      </c>
      <c r="H1589" s="22" t="s">
        <v>79</v>
      </c>
      <c r="I1589" s="22" t="s">
        <v>5251</v>
      </c>
      <c r="J1589" s="22">
        <v>85</v>
      </c>
      <c r="K1589" s="22" t="s">
        <v>4208</v>
      </c>
    </row>
    <row r="1590" spans="1:11" x14ac:dyDescent="0.2">
      <c r="A1590" s="22" t="s">
        <v>5252</v>
      </c>
      <c r="B1590" s="22" t="s">
        <v>68</v>
      </c>
      <c r="E1590" s="22" t="s">
        <v>5253</v>
      </c>
      <c r="F1590" s="22">
        <v>0.152283</v>
      </c>
      <c r="G1590" s="22">
        <v>38.309600000000003</v>
      </c>
      <c r="H1590" s="22" t="s">
        <v>70</v>
      </c>
      <c r="I1590" s="22" t="s">
        <v>5254</v>
      </c>
      <c r="J1590" s="22">
        <v>86</v>
      </c>
      <c r="K1590" s="22" t="s">
        <v>3421</v>
      </c>
    </row>
    <row r="1591" spans="1:11" x14ac:dyDescent="0.2">
      <c r="A1591" s="22" t="s">
        <v>5255</v>
      </c>
      <c r="B1591" s="22" t="s">
        <v>68</v>
      </c>
      <c r="E1591" s="22" t="s">
        <v>5256</v>
      </c>
      <c r="F1591" s="22">
        <v>0.15228700000000001</v>
      </c>
      <c r="G1591" s="22">
        <v>37.139099999999999</v>
      </c>
      <c r="H1591" s="22" t="s">
        <v>79</v>
      </c>
      <c r="I1591" s="22" t="s">
        <v>5257</v>
      </c>
      <c r="J1591" s="22">
        <v>84</v>
      </c>
      <c r="K1591" s="22" t="s">
        <v>371</v>
      </c>
    </row>
    <row r="1592" spans="1:11" x14ac:dyDescent="0.2">
      <c r="A1592" s="22" t="s">
        <v>5258</v>
      </c>
      <c r="B1592" s="22" t="s">
        <v>68</v>
      </c>
      <c r="E1592" s="22" t="s">
        <v>5259</v>
      </c>
      <c r="F1592" s="22">
        <v>0.15228700000000001</v>
      </c>
      <c r="G1592" s="22">
        <v>37.034700000000001</v>
      </c>
      <c r="H1592" s="22" t="s">
        <v>79</v>
      </c>
      <c r="I1592" s="22" t="s">
        <v>5260</v>
      </c>
      <c r="J1592" s="22">
        <v>83</v>
      </c>
      <c r="K1592" s="22" t="s">
        <v>101</v>
      </c>
    </row>
    <row r="1593" spans="1:11" x14ac:dyDescent="0.2">
      <c r="A1593" s="22" t="s">
        <v>5261</v>
      </c>
      <c r="B1593" s="22" t="s">
        <v>68</v>
      </c>
      <c r="D1593" s="22" t="s">
        <v>4141</v>
      </c>
      <c r="E1593" s="22" t="s">
        <v>5262</v>
      </c>
      <c r="F1593" s="22">
        <v>0.15228900000000001</v>
      </c>
      <c r="G1593" s="22">
        <v>37.35</v>
      </c>
      <c r="H1593" s="22" t="s">
        <v>79</v>
      </c>
      <c r="I1593" s="22" t="s">
        <v>5263</v>
      </c>
      <c r="J1593" s="22">
        <v>85</v>
      </c>
      <c r="K1593" s="22" t="s">
        <v>4208</v>
      </c>
    </row>
    <row r="1594" spans="1:11" x14ac:dyDescent="0.2">
      <c r="A1594" s="22" t="s">
        <v>5264</v>
      </c>
      <c r="B1594" s="22" t="s">
        <v>68</v>
      </c>
      <c r="D1594" s="22" t="s">
        <v>4141</v>
      </c>
      <c r="E1594" s="22" t="s">
        <v>5265</v>
      </c>
      <c r="F1594" s="22">
        <v>0.15229000000000001</v>
      </c>
      <c r="G1594" s="22">
        <v>37.338000000000001</v>
      </c>
      <c r="H1594" s="22" t="s">
        <v>79</v>
      </c>
      <c r="I1594" s="22" t="s">
        <v>5266</v>
      </c>
      <c r="J1594" s="22">
        <v>85</v>
      </c>
      <c r="K1594" s="22" t="s">
        <v>800</v>
      </c>
    </row>
    <row r="1595" spans="1:11" x14ac:dyDescent="0.2">
      <c r="A1595" s="22" t="s">
        <v>5267</v>
      </c>
      <c r="B1595" s="22" t="s">
        <v>68</v>
      </c>
      <c r="D1595" s="22" t="s">
        <v>4141</v>
      </c>
      <c r="E1595" s="22" t="s">
        <v>5268</v>
      </c>
      <c r="F1595" s="22">
        <v>0.15229200000000001</v>
      </c>
      <c r="G1595" s="22">
        <v>37.332900000000002</v>
      </c>
      <c r="H1595" s="22" t="s">
        <v>79</v>
      </c>
      <c r="I1595" s="22" t="s">
        <v>5269</v>
      </c>
      <c r="J1595" s="22">
        <v>85</v>
      </c>
      <c r="K1595" s="22" t="s">
        <v>800</v>
      </c>
    </row>
    <row r="1596" spans="1:11" x14ac:dyDescent="0.2">
      <c r="A1596" s="22" t="s">
        <v>5270</v>
      </c>
      <c r="B1596" s="22" t="s">
        <v>68</v>
      </c>
      <c r="E1596" s="22" t="s">
        <v>5271</v>
      </c>
      <c r="F1596" s="22">
        <v>0.15229400000000001</v>
      </c>
      <c r="G1596" s="22">
        <v>37.650199999999998</v>
      </c>
      <c r="H1596" s="22" t="s">
        <v>79</v>
      </c>
      <c r="I1596" s="22" t="s">
        <v>5272</v>
      </c>
      <c r="J1596" s="22">
        <v>85</v>
      </c>
      <c r="K1596" s="22" t="s">
        <v>117</v>
      </c>
    </row>
    <row r="1597" spans="1:11" x14ac:dyDescent="0.2">
      <c r="A1597" s="22" t="s">
        <v>5273</v>
      </c>
      <c r="B1597" s="22" t="s">
        <v>68</v>
      </c>
      <c r="E1597" s="22" t="s">
        <v>5274</v>
      </c>
      <c r="F1597" s="22">
        <v>0.15229400000000001</v>
      </c>
      <c r="G1597" s="22">
        <v>37.6541</v>
      </c>
      <c r="H1597" s="22" t="s">
        <v>79</v>
      </c>
      <c r="I1597" s="22" t="s">
        <v>5275</v>
      </c>
      <c r="J1597" s="22">
        <v>85</v>
      </c>
      <c r="K1597" s="22" t="s">
        <v>117</v>
      </c>
    </row>
    <row r="1598" spans="1:11" x14ac:dyDescent="0.2">
      <c r="A1598" s="22" t="s">
        <v>5276</v>
      </c>
      <c r="B1598" s="22" t="s">
        <v>68</v>
      </c>
      <c r="E1598" s="22" t="s">
        <v>5277</v>
      </c>
      <c r="F1598" s="22">
        <v>0.15229799999999999</v>
      </c>
      <c r="G1598" s="22">
        <v>37.499499999999998</v>
      </c>
      <c r="H1598" s="22" t="s">
        <v>79</v>
      </c>
      <c r="I1598" s="22" t="s">
        <v>5278</v>
      </c>
      <c r="J1598" s="22">
        <v>83</v>
      </c>
      <c r="K1598" s="22" t="s">
        <v>3610</v>
      </c>
    </row>
    <row r="1599" spans="1:11" x14ac:dyDescent="0.2">
      <c r="A1599" s="22" t="s">
        <v>5279</v>
      </c>
      <c r="B1599" s="22" t="s">
        <v>68</v>
      </c>
      <c r="D1599" s="22" t="s">
        <v>4141</v>
      </c>
      <c r="E1599" s="22" t="s">
        <v>5280</v>
      </c>
      <c r="F1599" s="22">
        <v>0.152314</v>
      </c>
      <c r="G1599" s="22">
        <v>37.345199999999998</v>
      </c>
      <c r="H1599" s="22" t="s">
        <v>79</v>
      </c>
      <c r="I1599" s="22" t="s">
        <v>5281</v>
      </c>
      <c r="J1599" s="22">
        <v>85</v>
      </c>
      <c r="K1599" s="22" t="s">
        <v>800</v>
      </c>
    </row>
    <row r="1600" spans="1:11" x14ac:dyDescent="0.2">
      <c r="A1600" s="22" t="s">
        <v>5282</v>
      </c>
      <c r="B1600" s="22" t="s">
        <v>68</v>
      </c>
      <c r="E1600" s="22" t="s">
        <v>5283</v>
      </c>
      <c r="F1600" s="22">
        <v>0.15231900000000001</v>
      </c>
      <c r="G1600" s="22">
        <v>37.932200000000002</v>
      </c>
      <c r="H1600" s="22" t="s">
        <v>70</v>
      </c>
      <c r="I1600" s="22" t="s">
        <v>5284</v>
      </c>
      <c r="J1600" s="22">
        <v>88</v>
      </c>
      <c r="K1600" s="22" t="s">
        <v>142</v>
      </c>
    </row>
    <row r="1601" spans="1:11" x14ac:dyDescent="0.2">
      <c r="A1601" s="22" t="s">
        <v>5285</v>
      </c>
      <c r="B1601" s="22" t="s">
        <v>68</v>
      </c>
      <c r="E1601" s="22" t="s">
        <v>5286</v>
      </c>
      <c r="F1601" s="22">
        <v>0.15232000000000001</v>
      </c>
      <c r="G1601" s="22">
        <v>36.6111</v>
      </c>
      <c r="H1601" s="22" t="s">
        <v>79</v>
      </c>
      <c r="I1601" s="22" t="s">
        <v>5287</v>
      </c>
      <c r="J1601" s="22">
        <v>83</v>
      </c>
      <c r="K1601" s="22" t="s">
        <v>619</v>
      </c>
    </row>
    <row r="1602" spans="1:11" x14ac:dyDescent="0.2">
      <c r="A1602" s="22" t="s">
        <v>5288</v>
      </c>
      <c r="B1602" s="22" t="s">
        <v>68</v>
      </c>
      <c r="D1602" s="22" t="s">
        <v>4141</v>
      </c>
      <c r="E1602" s="22" t="s">
        <v>5289</v>
      </c>
      <c r="F1602" s="22">
        <v>0.15232799999999999</v>
      </c>
      <c r="G1602" s="22">
        <v>37.3431</v>
      </c>
      <c r="H1602" s="22" t="s">
        <v>79</v>
      </c>
      <c r="I1602" s="22" t="s">
        <v>5290</v>
      </c>
      <c r="J1602" s="22">
        <v>85</v>
      </c>
      <c r="K1602" s="22" t="s">
        <v>800</v>
      </c>
    </row>
    <row r="1603" spans="1:11" x14ac:dyDescent="0.2">
      <c r="A1603" s="22" t="s">
        <v>5291</v>
      </c>
      <c r="B1603" s="22" t="s">
        <v>68</v>
      </c>
      <c r="E1603" s="22" t="s">
        <v>5292</v>
      </c>
      <c r="F1603" s="22">
        <v>0.15232999999999999</v>
      </c>
      <c r="G1603" s="22">
        <v>37.593400000000003</v>
      </c>
      <c r="H1603" s="22" t="s">
        <v>79</v>
      </c>
      <c r="I1603" s="22" t="s">
        <v>5293</v>
      </c>
      <c r="J1603" s="22">
        <v>85</v>
      </c>
      <c r="K1603" s="22" t="s">
        <v>1238</v>
      </c>
    </row>
    <row r="1604" spans="1:11" x14ac:dyDescent="0.2">
      <c r="A1604" s="22" t="s">
        <v>5294</v>
      </c>
      <c r="B1604" s="22" t="s">
        <v>68</v>
      </c>
      <c r="E1604" s="22" t="s">
        <v>5295</v>
      </c>
      <c r="F1604" s="22">
        <v>0.15234</v>
      </c>
      <c r="G1604" s="22">
        <v>37.269300000000001</v>
      </c>
      <c r="H1604" s="22" t="s">
        <v>79</v>
      </c>
      <c r="I1604" s="22" t="s">
        <v>5296</v>
      </c>
      <c r="J1604" s="22">
        <v>85</v>
      </c>
      <c r="K1604" s="22" t="s">
        <v>3414</v>
      </c>
    </row>
    <row r="1605" spans="1:11" x14ac:dyDescent="0.2">
      <c r="A1605" s="22" t="s">
        <v>5297</v>
      </c>
      <c r="B1605" s="22" t="s">
        <v>68</v>
      </c>
      <c r="E1605" s="22" t="s">
        <v>5298</v>
      </c>
      <c r="F1605" s="22">
        <v>0.15234400000000001</v>
      </c>
      <c r="G1605" s="22">
        <v>42.1218</v>
      </c>
      <c r="H1605" s="22" t="s">
        <v>70</v>
      </c>
      <c r="I1605" s="22" t="s">
        <v>5299</v>
      </c>
      <c r="J1605" s="22">
        <v>87</v>
      </c>
      <c r="K1605" s="22" t="s">
        <v>485</v>
      </c>
    </row>
    <row r="1606" spans="1:11" x14ac:dyDescent="0.2">
      <c r="A1606" s="22" t="s">
        <v>5300</v>
      </c>
      <c r="B1606" s="22" t="s">
        <v>68</v>
      </c>
      <c r="E1606" s="22" t="s">
        <v>5301</v>
      </c>
      <c r="F1606" s="22">
        <v>0.15234500000000001</v>
      </c>
      <c r="G1606" s="22">
        <v>37.304099999999998</v>
      </c>
      <c r="H1606" s="22" t="s">
        <v>79</v>
      </c>
      <c r="I1606" s="22" t="s">
        <v>5302</v>
      </c>
      <c r="J1606" s="22">
        <v>87</v>
      </c>
      <c r="K1606" s="22" t="s">
        <v>117</v>
      </c>
    </row>
    <row r="1607" spans="1:11" x14ac:dyDescent="0.2">
      <c r="A1607" s="22" t="s">
        <v>5303</v>
      </c>
      <c r="B1607" s="22" t="s">
        <v>68</v>
      </c>
      <c r="E1607" s="22" t="s">
        <v>5304</v>
      </c>
      <c r="F1607" s="22">
        <v>0.15235699999999999</v>
      </c>
      <c r="G1607" s="22">
        <v>37.1496</v>
      </c>
      <c r="H1607" s="22" t="s">
        <v>79</v>
      </c>
      <c r="I1607" s="22" t="s">
        <v>5305</v>
      </c>
      <c r="J1607" s="22">
        <v>86</v>
      </c>
      <c r="K1607" s="22" t="s">
        <v>353</v>
      </c>
    </row>
    <row r="1608" spans="1:11" x14ac:dyDescent="0.2">
      <c r="A1608" s="22" t="s">
        <v>5306</v>
      </c>
      <c r="B1608" s="22" t="s">
        <v>68</v>
      </c>
      <c r="D1608" s="22" t="s">
        <v>4141</v>
      </c>
      <c r="E1608" s="22" t="s">
        <v>5307</v>
      </c>
      <c r="F1608" s="22">
        <v>0.15236</v>
      </c>
      <c r="G1608" s="22">
        <v>37.297800000000002</v>
      </c>
      <c r="H1608" s="22" t="s">
        <v>79</v>
      </c>
      <c r="I1608" s="22" t="s">
        <v>5308</v>
      </c>
      <c r="J1608" s="22">
        <v>85</v>
      </c>
      <c r="K1608" s="22" t="s">
        <v>800</v>
      </c>
    </row>
    <row r="1609" spans="1:11" x14ac:dyDescent="0.2">
      <c r="A1609" s="22" t="s">
        <v>5309</v>
      </c>
      <c r="B1609" s="22" t="s">
        <v>68</v>
      </c>
      <c r="E1609" s="22" t="s">
        <v>5310</v>
      </c>
      <c r="F1609" s="22">
        <v>0.152362</v>
      </c>
      <c r="G1609" s="22">
        <v>41.5261</v>
      </c>
      <c r="H1609" s="22" t="s">
        <v>79</v>
      </c>
      <c r="I1609" s="22" t="s">
        <v>5311</v>
      </c>
      <c r="J1609" s="22">
        <v>88</v>
      </c>
      <c r="K1609" s="22" t="s">
        <v>5312</v>
      </c>
    </row>
    <row r="1610" spans="1:11" x14ac:dyDescent="0.2">
      <c r="A1610" s="22" t="s">
        <v>5313</v>
      </c>
      <c r="B1610" s="22" t="s">
        <v>68</v>
      </c>
      <c r="D1610" s="22" t="s">
        <v>4141</v>
      </c>
      <c r="E1610" s="22" t="s">
        <v>5314</v>
      </c>
      <c r="F1610" s="22">
        <v>0.152365</v>
      </c>
      <c r="G1610" s="22">
        <v>37.331400000000002</v>
      </c>
      <c r="H1610" s="22" t="s">
        <v>79</v>
      </c>
      <c r="I1610" s="22" t="s">
        <v>5315</v>
      </c>
      <c r="J1610" s="22">
        <v>85</v>
      </c>
      <c r="K1610" s="22" t="s">
        <v>800</v>
      </c>
    </row>
    <row r="1611" spans="1:11" x14ac:dyDescent="0.2">
      <c r="A1611" s="22" t="s">
        <v>5316</v>
      </c>
      <c r="B1611" s="22" t="s">
        <v>68</v>
      </c>
      <c r="D1611" s="22" t="s">
        <v>4141</v>
      </c>
      <c r="E1611" s="22" t="s">
        <v>5317</v>
      </c>
      <c r="F1611" s="22">
        <v>0.152366</v>
      </c>
      <c r="G1611" s="22">
        <v>37.242600000000003</v>
      </c>
      <c r="H1611" s="22" t="s">
        <v>79</v>
      </c>
      <c r="I1611" s="22" t="s">
        <v>5318</v>
      </c>
      <c r="J1611" s="22">
        <v>85</v>
      </c>
      <c r="K1611" s="22" t="s">
        <v>800</v>
      </c>
    </row>
    <row r="1612" spans="1:11" x14ac:dyDescent="0.2">
      <c r="A1612" s="22" t="s">
        <v>5319</v>
      </c>
      <c r="B1612" s="22" t="s">
        <v>68</v>
      </c>
      <c r="E1612" s="22" t="s">
        <v>5320</v>
      </c>
      <c r="F1612" s="22">
        <v>0.152367</v>
      </c>
      <c r="G1612" s="22">
        <v>37.0914</v>
      </c>
      <c r="H1612" s="22" t="s">
        <v>79</v>
      </c>
      <c r="I1612" s="22" t="s">
        <v>5321</v>
      </c>
      <c r="J1612" s="22">
        <v>84</v>
      </c>
      <c r="K1612" s="22" t="s">
        <v>371</v>
      </c>
    </row>
    <row r="1613" spans="1:11" x14ac:dyDescent="0.2">
      <c r="A1613" s="22" t="s">
        <v>5322</v>
      </c>
      <c r="B1613" s="22" t="s">
        <v>68</v>
      </c>
      <c r="E1613" s="22" t="s">
        <v>5323</v>
      </c>
      <c r="F1613" s="22">
        <v>0.15238099999999999</v>
      </c>
      <c r="G1613" s="22">
        <v>35.310200000000002</v>
      </c>
      <c r="H1613" s="22" t="s">
        <v>79</v>
      </c>
      <c r="I1613" s="22" t="s">
        <v>5324</v>
      </c>
      <c r="J1613" s="22">
        <v>81</v>
      </c>
      <c r="K1613" s="22" t="s">
        <v>5325</v>
      </c>
    </row>
    <row r="1614" spans="1:11" x14ac:dyDescent="0.2">
      <c r="A1614" s="22" t="s">
        <v>5326</v>
      </c>
      <c r="B1614" s="22" t="s">
        <v>68</v>
      </c>
      <c r="E1614" s="22" t="s">
        <v>5327</v>
      </c>
      <c r="F1614" s="22">
        <v>0.15238199999999999</v>
      </c>
      <c r="G1614" s="22">
        <v>37.010300000000001</v>
      </c>
      <c r="H1614" s="22" t="s">
        <v>79</v>
      </c>
      <c r="I1614" s="22" t="s">
        <v>5328</v>
      </c>
      <c r="J1614" s="22">
        <v>83</v>
      </c>
      <c r="K1614" s="22" t="s">
        <v>371</v>
      </c>
    </row>
    <row r="1615" spans="1:11" x14ac:dyDescent="0.2">
      <c r="A1615" s="22" t="s">
        <v>5329</v>
      </c>
      <c r="B1615" s="22" t="s">
        <v>68</v>
      </c>
      <c r="E1615" s="22" t="s">
        <v>5330</v>
      </c>
      <c r="F1615" s="22">
        <v>0.15238199999999999</v>
      </c>
      <c r="G1615" s="22">
        <v>37.682299999999998</v>
      </c>
      <c r="H1615" s="22" t="s">
        <v>79</v>
      </c>
      <c r="I1615" s="22" t="s">
        <v>5331</v>
      </c>
      <c r="J1615" s="22">
        <v>87</v>
      </c>
      <c r="K1615" s="22" t="s">
        <v>485</v>
      </c>
    </row>
    <row r="1616" spans="1:11" x14ac:dyDescent="0.2">
      <c r="A1616" s="22" t="s">
        <v>5332</v>
      </c>
      <c r="B1616" s="22" t="s">
        <v>68</v>
      </c>
      <c r="E1616" s="22" t="s">
        <v>5333</v>
      </c>
      <c r="F1616" s="22">
        <v>0.15238499999999999</v>
      </c>
      <c r="G1616" s="22">
        <v>38.641599999999997</v>
      </c>
      <c r="H1616" s="22" t="s">
        <v>79</v>
      </c>
      <c r="I1616" s="22" t="s">
        <v>5334</v>
      </c>
      <c r="J1616" s="22">
        <v>87</v>
      </c>
      <c r="K1616" s="22" t="s">
        <v>371</v>
      </c>
    </row>
    <row r="1617" spans="1:11" x14ac:dyDescent="0.2">
      <c r="A1617" s="22" t="s">
        <v>5335</v>
      </c>
      <c r="B1617" s="22" t="s">
        <v>68</v>
      </c>
      <c r="E1617" s="22" t="s">
        <v>5336</v>
      </c>
      <c r="F1617" s="22">
        <v>0.15238699999999999</v>
      </c>
      <c r="G1617" s="22">
        <v>36.789900000000003</v>
      </c>
      <c r="H1617" s="22" t="s">
        <v>79</v>
      </c>
      <c r="I1617" s="22" t="s">
        <v>5337</v>
      </c>
      <c r="J1617" s="22">
        <v>84</v>
      </c>
      <c r="K1617" s="22" t="s">
        <v>1431</v>
      </c>
    </row>
    <row r="1618" spans="1:11" x14ac:dyDescent="0.2">
      <c r="A1618" s="22" t="s">
        <v>5338</v>
      </c>
      <c r="B1618" s="22" t="s">
        <v>68</v>
      </c>
      <c r="E1618" s="22" t="s">
        <v>5339</v>
      </c>
      <c r="F1618" s="22">
        <v>0.15238699999999999</v>
      </c>
      <c r="G1618" s="22">
        <v>37.688299999999998</v>
      </c>
      <c r="H1618" s="22" t="s">
        <v>79</v>
      </c>
      <c r="I1618" s="22" t="s">
        <v>5340</v>
      </c>
      <c r="J1618" s="22">
        <v>87</v>
      </c>
      <c r="K1618" s="22" t="s">
        <v>485</v>
      </c>
    </row>
    <row r="1619" spans="1:11" x14ac:dyDescent="0.2">
      <c r="A1619" s="22" t="s">
        <v>5341</v>
      </c>
      <c r="B1619" s="22" t="s">
        <v>68</v>
      </c>
      <c r="E1619" s="22" t="s">
        <v>5342</v>
      </c>
      <c r="F1619" s="22">
        <v>0.15240699999999999</v>
      </c>
      <c r="G1619" s="22">
        <v>37.835500000000003</v>
      </c>
      <c r="H1619" s="22" t="s">
        <v>79</v>
      </c>
      <c r="I1619" s="22" t="s">
        <v>5343</v>
      </c>
      <c r="J1619" s="22">
        <v>84</v>
      </c>
      <c r="K1619" s="22" t="s">
        <v>3817</v>
      </c>
    </row>
    <row r="1620" spans="1:11" x14ac:dyDescent="0.2">
      <c r="A1620" s="22" t="s">
        <v>5344</v>
      </c>
      <c r="B1620" s="22" t="s">
        <v>68</v>
      </c>
      <c r="E1620" s="22" t="s">
        <v>5345</v>
      </c>
      <c r="F1620" s="22">
        <v>0.15240799999999999</v>
      </c>
      <c r="G1620" s="22">
        <v>38.045200000000001</v>
      </c>
      <c r="H1620" s="22" t="s">
        <v>79</v>
      </c>
      <c r="I1620" s="22" t="s">
        <v>5346</v>
      </c>
      <c r="J1620" s="22">
        <v>87</v>
      </c>
      <c r="K1620" s="22" t="s">
        <v>72</v>
      </c>
    </row>
    <row r="1621" spans="1:11" x14ac:dyDescent="0.2">
      <c r="A1621" s="22" t="s">
        <v>5347</v>
      </c>
      <c r="B1621" s="22" t="s">
        <v>68</v>
      </c>
      <c r="E1621" s="22" t="s">
        <v>5348</v>
      </c>
      <c r="F1621" s="22">
        <v>0.15240999999999999</v>
      </c>
      <c r="G1621" s="22">
        <v>37.105200000000004</v>
      </c>
      <c r="H1621" s="22" t="s">
        <v>70</v>
      </c>
      <c r="I1621" s="22" t="s">
        <v>5349</v>
      </c>
      <c r="J1621" s="22">
        <v>82</v>
      </c>
      <c r="K1621" s="22" t="s">
        <v>5350</v>
      </c>
    </row>
    <row r="1622" spans="1:11" x14ac:dyDescent="0.2">
      <c r="A1622" s="22" t="s">
        <v>5351</v>
      </c>
      <c r="B1622" s="22" t="s">
        <v>68</v>
      </c>
      <c r="E1622" s="22" t="s">
        <v>5352</v>
      </c>
      <c r="F1622" s="22">
        <v>0.15241199999999999</v>
      </c>
      <c r="G1622" s="22">
        <v>37.685400000000001</v>
      </c>
      <c r="H1622" s="22" t="s">
        <v>79</v>
      </c>
      <c r="I1622" s="22" t="s">
        <v>5353</v>
      </c>
      <c r="J1622" s="22">
        <v>87</v>
      </c>
      <c r="K1622" s="22" t="s">
        <v>485</v>
      </c>
    </row>
    <row r="1623" spans="1:11" x14ac:dyDescent="0.2">
      <c r="A1623" s="22" t="s">
        <v>5354</v>
      </c>
      <c r="B1623" s="22" t="s">
        <v>68</v>
      </c>
      <c r="E1623" s="22" t="s">
        <v>5355</v>
      </c>
      <c r="F1623" s="22">
        <v>0.15241499999999999</v>
      </c>
      <c r="G1623" s="22">
        <v>35.241300000000003</v>
      </c>
      <c r="H1623" s="22" t="s">
        <v>79</v>
      </c>
      <c r="I1623" s="22" t="s">
        <v>5356</v>
      </c>
      <c r="J1623" s="22">
        <v>84</v>
      </c>
      <c r="K1623" s="22" t="s">
        <v>5357</v>
      </c>
    </row>
    <row r="1624" spans="1:11" x14ac:dyDescent="0.2">
      <c r="A1624" s="22" t="s">
        <v>5358</v>
      </c>
      <c r="B1624" s="22" t="s">
        <v>68</v>
      </c>
      <c r="E1624" s="22" t="s">
        <v>5359</v>
      </c>
      <c r="F1624" s="22">
        <v>0.152416</v>
      </c>
      <c r="G1624" s="22">
        <v>37.082099999999997</v>
      </c>
      <c r="H1624" s="22" t="s">
        <v>70</v>
      </c>
      <c r="I1624" s="22" t="s">
        <v>5360</v>
      </c>
      <c r="J1624" s="22">
        <v>81</v>
      </c>
      <c r="K1624" s="22" t="s">
        <v>5350</v>
      </c>
    </row>
    <row r="1625" spans="1:11" x14ac:dyDescent="0.2">
      <c r="A1625" s="22" t="s">
        <v>5361</v>
      </c>
      <c r="B1625" s="22" t="s">
        <v>68</v>
      </c>
      <c r="E1625" s="22" t="s">
        <v>5362</v>
      </c>
      <c r="F1625" s="22">
        <v>0.152425</v>
      </c>
      <c r="G1625" s="22">
        <v>38.051499999999997</v>
      </c>
      <c r="H1625" s="22" t="s">
        <v>70</v>
      </c>
      <c r="I1625" s="22" t="s">
        <v>5363</v>
      </c>
      <c r="J1625" s="22">
        <v>88</v>
      </c>
      <c r="K1625" s="22" t="s">
        <v>551</v>
      </c>
    </row>
    <row r="1626" spans="1:11" x14ac:dyDescent="0.2">
      <c r="A1626" s="22" t="s">
        <v>5364</v>
      </c>
      <c r="B1626" s="22" t="s">
        <v>68</v>
      </c>
      <c r="D1626" s="22" t="s">
        <v>4141</v>
      </c>
      <c r="E1626" s="22" t="s">
        <v>5365</v>
      </c>
      <c r="F1626" s="22">
        <v>0.15242700000000001</v>
      </c>
      <c r="G1626" s="22">
        <v>37.308399999999999</v>
      </c>
      <c r="H1626" s="22" t="s">
        <v>79</v>
      </c>
      <c r="I1626" s="22" t="s">
        <v>5366</v>
      </c>
      <c r="J1626" s="22">
        <v>85</v>
      </c>
      <c r="K1626" s="22" t="s">
        <v>800</v>
      </c>
    </row>
    <row r="1627" spans="1:11" x14ac:dyDescent="0.2">
      <c r="A1627" s="22" t="s">
        <v>5367</v>
      </c>
      <c r="B1627" s="22" t="s">
        <v>68</v>
      </c>
      <c r="E1627" s="22" t="s">
        <v>5368</v>
      </c>
      <c r="F1627" s="22">
        <v>0.15243100000000001</v>
      </c>
      <c r="G1627" s="22">
        <v>37.162399999999998</v>
      </c>
      <c r="H1627" s="22" t="s">
        <v>79</v>
      </c>
      <c r="I1627" s="22" t="s">
        <v>5369</v>
      </c>
      <c r="J1627" s="22">
        <v>85</v>
      </c>
      <c r="K1627" s="22" t="s">
        <v>498</v>
      </c>
    </row>
    <row r="1628" spans="1:11" x14ac:dyDescent="0.2">
      <c r="A1628" s="22" t="s">
        <v>5370</v>
      </c>
      <c r="B1628" s="22" t="s">
        <v>68</v>
      </c>
      <c r="E1628" s="22" t="s">
        <v>5371</v>
      </c>
      <c r="F1628" s="22">
        <v>0.15243399999999999</v>
      </c>
      <c r="G1628" s="22">
        <v>37.061300000000003</v>
      </c>
      <c r="H1628" s="22" t="s">
        <v>70</v>
      </c>
      <c r="I1628" s="22" t="s">
        <v>5372</v>
      </c>
      <c r="J1628" s="22">
        <v>85</v>
      </c>
      <c r="K1628" s="22" t="s">
        <v>137</v>
      </c>
    </row>
    <row r="1629" spans="1:11" x14ac:dyDescent="0.2">
      <c r="A1629" s="22" t="s">
        <v>5373</v>
      </c>
      <c r="B1629" s="22" t="s">
        <v>68</v>
      </c>
      <c r="E1629" s="22" t="s">
        <v>5374</v>
      </c>
      <c r="F1629" s="22">
        <v>0.15243999999999999</v>
      </c>
      <c r="G1629" s="22">
        <v>37.605600000000003</v>
      </c>
      <c r="H1629" s="22" t="s">
        <v>79</v>
      </c>
      <c r="I1629" s="22" t="s">
        <v>5375</v>
      </c>
      <c r="J1629" s="22">
        <v>85</v>
      </c>
      <c r="K1629" s="22" t="s">
        <v>605</v>
      </c>
    </row>
    <row r="1630" spans="1:11" x14ac:dyDescent="0.2">
      <c r="A1630" s="22" t="s">
        <v>5376</v>
      </c>
      <c r="B1630" s="22" t="s">
        <v>68</v>
      </c>
      <c r="E1630" s="22" t="s">
        <v>5377</v>
      </c>
      <c r="F1630" s="22">
        <v>0.152444</v>
      </c>
      <c r="G1630" s="22">
        <v>37.632199999999997</v>
      </c>
      <c r="H1630" s="22" t="s">
        <v>79</v>
      </c>
      <c r="I1630" s="22" t="s">
        <v>5378</v>
      </c>
      <c r="J1630" s="22">
        <v>87</v>
      </c>
      <c r="K1630" s="22" t="s">
        <v>485</v>
      </c>
    </row>
    <row r="1631" spans="1:11" x14ac:dyDescent="0.2">
      <c r="A1631" s="22" t="s">
        <v>5379</v>
      </c>
      <c r="B1631" s="22" t="s">
        <v>68</v>
      </c>
      <c r="E1631" s="22" t="s">
        <v>5380</v>
      </c>
      <c r="F1631" s="22">
        <v>0.152445</v>
      </c>
      <c r="G1631" s="22">
        <v>37.155000000000001</v>
      </c>
      <c r="H1631" s="22" t="s">
        <v>79</v>
      </c>
      <c r="I1631" s="22" t="s">
        <v>5381</v>
      </c>
      <c r="J1631" s="22">
        <v>84</v>
      </c>
      <c r="K1631" s="22" t="s">
        <v>371</v>
      </c>
    </row>
    <row r="1632" spans="1:11" x14ac:dyDescent="0.2">
      <c r="A1632" s="22" t="s">
        <v>5382</v>
      </c>
      <c r="B1632" s="22" t="s">
        <v>68</v>
      </c>
      <c r="E1632" s="22" t="s">
        <v>5383</v>
      </c>
      <c r="F1632" s="22">
        <v>0.152446</v>
      </c>
      <c r="G1632" s="22">
        <v>37.342399999999998</v>
      </c>
      <c r="H1632" s="22" t="s">
        <v>79</v>
      </c>
      <c r="I1632" s="22" t="s">
        <v>5384</v>
      </c>
      <c r="J1632" s="22">
        <v>84</v>
      </c>
      <c r="K1632" s="22" t="s">
        <v>698</v>
      </c>
    </row>
    <row r="1633" spans="1:11" x14ac:dyDescent="0.2">
      <c r="A1633" s="22" t="s">
        <v>5385</v>
      </c>
      <c r="B1633" s="22" t="s">
        <v>68</v>
      </c>
      <c r="E1633" s="22" t="s">
        <v>5386</v>
      </c>
      <c r="F1633" s="22">
        <v>0.152446</v>
      </c>
      <c r="G1633" s="22">
        <v>37.665100000000002</v>
      </c>
      <c r="H1633" s="22" t="s">
        <v>79</v>
      </c>
      <c r="I1633" s="22" t="s">
        <v>5387</v>
      </c>
      <c r="J1633" s="22">
        <v>87</v>
      </c>
      <c r="K1633" s="22" t="s">
        <v>327</v>
      </c>
    </row>
    <row r="1634" spans="1:11" x14ac:dyDescent="0.2">
      <c r="A1634" s="22" t="s">
        <v>5388</v>
      </c>
      <c r="B1634" s="22" t="s">
        <v>68</v>
      </c>
      <c r="D1634" s="22" t="s">
        <v>4141</v>
      </c>
      <c r="E1634" s="22" t="s">
        <v>5389</v>
      </c>
      <c r="F1634" s="22">
        <v>0.15245400000000001</v>
      </c>
      <c r="G1634" s="22">
        <v>37.339799999999997</v>
      </c>
      <c r="H1634" s="22" t="s">
        <v>79</v>
      </c>
      <c r="I1634" s="22" t="s">
        <v>5390</v>
      </c>
      <c r="J1634" s="22">
        <v>85</v>
      </c>
      <c r="K1634" s="22" t="s">
        <v>4208</v>
      </c>
    </row>
    <row r="1635" spans="1:11" x14ac:dyDescent="0.2">
      <c r="A1635" s="22" t="s">
        <v>5391</v>
      </c>
      <c r="B1635" s="22" t="s">
        <v>68</v>
      </c>
      <c r="E1635" s="22" t="s">
        <v>5392</v>
      </c>
      <c r="F1635" s="22">
        <v>0.15245700000000001</v>
      </c>
      <c r="G1635" s="22">
        <v>38.46</v>
      </c>
      <c r="H1635" s="22" t="s">
        <v>79</v>
      </c>
      <c r="I1635" s="22" t="s">
        <v>5393</v>
      </c>
      <c r="J1635" s="22">
        <v>86</v>
      </c>
      <c r="K1635" s="22" t="s">
        <v>498</v>
      </c>
    </row>
    <row r="1636" spans="1:11" x14ac:dyDescent="0.2">
      <c r="A1636" s="22" t="s">
        <v>5394</v>
      </c>
      <c r="B1636" s="22" t="s">
        <v>68</v>
      </c>
      <c r="D1636" s="22" t="s">
        <v>4141</v>
      </c>
      <c r="E1636" s="22" t="s">
        <v>5395</v>
      </c>
      <c r="F1636" s="22">
        <v>0.15246100000000001</v>
      </c>
      <c r="G1636" s="22">
        <v>37.346600000000002</v>
      </c>
      <c r="H1636" s="22" t="s">
        <v>79</v>
      </c>
      <c r="I1636" s="22" t="s">
        <v>5396</v>
      </c>
      <c r="J1636" s="22">
        <v>85</v>
      </c>
      <c r="K1636" s="22" t="s">
        <v>800</v>
      </c>
    </row>
    <row r="1637" spans="1:11" x14ac:dyDescent="0.2">
      <c r="A1637" s="22" t="s">
        <v>5397</v>
      </c>
      <c r="B1637" s="22" t="s">
        <v>68</v>
      </c>
      <c r="E1637" s="22" t="s">
        <v>5398</v>
      </c>
      <c r="F1637" s="22">
        <v>0.15246100000000001</v>
      </c>
      <c r="G1637" s="22">
        <v>38.241300000000003</v>
      </c>
      <c r="H1637" s="22" t="s">
        <v>79</v>
      </c>
      <c r="I1637" s="22" t="s">
        <v>5399</v>
      </c>
      <c r="J1637" s="22">
        <v>87</v>
      </c>
      <c r="K1637" s="22" t="s">
        <v>117</v>
      </c>
    </row>
    <row r="1638" spans="1:11" x14ac:dyDescent="0.2">
      <c r="A1638" s="22" t="s">
        <v>5400</v>
      </c>
      <c r="B1638" s="22" t="s">
        <v>68</v>
      </c>
      <c r="E1638" s="22" t="s">
        <v>5401</v>
      </c>
      <c r="F1638" s="22">
        <v>0.15246100000000001</v>
      </c>
      <c r="G1638" s="22">
        <v>37.690300000000001</v>
      </c>
      <c r="H1638" s="22" t="s">
        <v>79</v>
      </c>
      <c r="I1638" s="22" t="s">
        <v>5402</v>
      </c>
      <c r="J1638" s="22">
        <v>87</v>
      </c>
      <c r="K1638" s="22" t="s">
        <v>485</v>
      </c>
    </row>
    <row r="1639" spans="1:11" x14ac:dyDescent="0.2">
      <c r="A1639" s="22" t="s">
        <v>5403</v>
      </c>
      <c r="B1639" s="22" t="s">
        <v>68</v>
      </c>
      <c r="D1639" s="22" t="s">
        <v>4141</v>
      </c>
      <c r="E1639" s="22" t="s">
        <v>5404</v>
      </c>
      <c r="F1639" s="22">
        <v>0.15246199999999999</v>
      </c>
      <c r="G1639" s="22">
        <v>37.248600000000003</v>
      </c>
      <c r="H1639" s="22" t="s">
        <v>79</v>
      </c>
      <c r="I1639" s="22" t="s">
        <v>5405</v>
      </c>
      <c r="J1639" s="22">
        <v>85</v>
      </c>
      <c r="K1639" s="22" t="s">
        <v>4208</v>
      </c>
    </row>
    <row r="1640" spans="1:11" x14ac:dyDescent="0.2">
      <c r="A1640" s="22" t="s">
        <v>5406</v>
      </c>
      <c r="B1640" s="22" t="s">
        <v>68</v>
      </c>
      <c r="E1640" s="22" t="s">
        <v>5407</v>
      </c>
      <c r="F1640" s="22">
        <v>0.15246199999999999</v>
      </c>
      <c r="G1640" s="22">
        <v>37.993099999999998</v>
      </c>
      <c r="H1640" s="22" t="s">
        <v>79</v>
      </c>
      <c r="I1640" s="22" t="s">
        <v>5408</v>
      </c>
      <c r="J1640" s="22">
        <v>86</v>
      </c>
      <c r="K1640" s="22" t="s">
        <v>3548</v>
      </c>
    </row>
    <row r="1641" spans="1:11" x14ac:dyDescent="0.2">
      <c r="A1641" s="22" t="s">
        <v>5409</v>
      </c>
      <c r="B1641" s="22" t="s">
        <v>68</v>
      </c>
      <c r="E1641" s="22" t="s">
        <v>5410</v>
      </c>
      <c r="F1641" s="22">
        <v>0.15246599999999999</v>
      </c>
      <c r="G1641" s="22">
        <v>37.088900000000002</v>
      </c>
      <c r="H1641" s="22" t="s">
        <v>79</v>
      </c>
      <c r="I1641" s="22" t="s">
        <v>5411</v>
      </c>
      <c r="J1641" s="22">
        <v>84</v>
      </c>
      <c r="K1641" s="22" t="s">
        <v>371</v>
      </c>
    </row>
    <row r="1642" spans="1:11" x14ac:dyDescent="0.2">
      <c r="A1642" s="22" t="s">
        <v>5412</v>
      </c>
      <c r="B1642" s="22" t="s">
        <v>68</v>
      </c>
      <c r="E1642" s="22" t="s">
        <v>5413</v>
      </c>
      <c r="F1642" s="22">
        <v>0.15246799999999999</v>
      </c>
      <c r="G1642" s="22">
        <v>38.145699999999998</v>
      </c>
      <c r="H1642" s="22" t="s">
        <v>79</v>
      </c>
      <c r="I1642" s="22" t="s">
        <v>5414</v>
      </c>
      <c r="J1642" s="22">
        <v>84</v>
      </c>
      <c r="K1642" s="22" t="s">
        <v>1231</v>
      </c>
    </row>
    <row r="1643" spans="1:11" x14ac:dyDescent="0.2">
      <c r="A1643" s="22" t="s">
        <v>5415</v>
      </c>
      <c r="B1643" s="22" t="s">
        <v>68</v>
      </c>
      <c r="E1643" s="22" t="s">
        <v>5416</v>
      </c>
      <c r="F1643" s="22">
        <v>0.152475</v>
      </c>
      <c r="G1643" s="22">
        <v>37.004100000000001</v>
      </c>
      <c r="H1643" s="22" t="s">
        <v>79</v>
      </c>
      <c r="I1643" s="22" t="s">
        <v>5417</v>
      </c>
      <c r="J1643" s="22">
        <v>84</v>
      </c>
      <c r="K1643" s="22" t="s">
        <v>371</v>
      </c>
    </row>
    <row r="1644" spans="1:11" x14ac:dyDescent="0.2">
      <c r="A1644" s="22" t="s">
        <v>5418</v>
      </c>
      <c r="B1644" s="22" t="s">
        <v>68</v>
      </c>
      <c r="E1644" s="22" t="s">
        <v>5419</v>
      </c>
      <c r="F1644" s="22">
        <v>0.152476</v>
      </c>
      <c r="G1644" s="22">
        <v>37.581000000000003</v>
      </c>
      <c r="H1644" s="22" t="s">
        <v>79</v>
      </c>
      <c r="I1644" s="22" t="s">
        <v>5420</v>
      </c>
      <c r="J1644" s="22">
        <v>85</v>
      </c>
      <c r="K1644" s="22" t="s">
        <v>378</v>
      </c>
    </row>
    <row r="1645" spans="1:11" x14ac:dyDescent="0.2">
      <c r="A1645" s="22" t="s">
        <v>5421</v>
      </c>
      <c r="B1645" s="22" t="s">
        <v>68</v>
      </c>
      <c r="E1645" s="22" t="s">
        <v>5422</v>
      </c>
      <c r="F1645" s="22">
        <v>0.152479</v>
      </c>
      <c r="G1645" s="22">
        <v>41.161700000000003</v>
      </c>
      <c r="H1645" s="22" t="s">
        <v>79</v>
      </c>
      <c r="I1645" s="22" t="s">
        <v>5423</v>
      </c>
      <c r="J1645" s="22">
        <v>88</v>
      </c>
      <c r="K1645" s="22" t="s">
        <v>1214</v>
      </c>
    </row>
    <row r="1646" spans="1:11" x14ac:dyDescent="0.2">
      <c r="A1646" s="22" t="s">
        <v>5424</v>
      </c>
      <c r="B1646" s="22" t="s">
        <v>68</v>
      </c>
      <c r="E1646" s="22" t="s">
        <v>5425</v>
      </c>
      <c r="F1646" s="22">
        <v>0.152479</v>
      </c>
      <c r="G1646" s="22">
        <v>41.233199999999997</v>
      </c>
      <c r="H1646" s="22" t="s">
        <v>79</v>
      </c>
      <c r="I1646" s="22" t="s">
        <v>5426</v>
      </c>
      <c r="J1646" s="22">
        <v>89</v>
      </c>
      <c r="K1646" s="22" t="s">
        <v>485</v>
      </c>
    </row>
    <row r="1647" spans="1:11" x14ac:dyDescent="0.2">
      <c r="A1647" s="22" t="s">
        <v>5427</v>
      </c>
      <c r="B1647" s="22" t="s">
        <v>68</v>
      </c>
      <c r="E1647" s="22" t="s">
        <v>5428</v>
      </c>
      <c r="F1647" s="22">
        <v>0.15248800000000001</v>
      </c>
      <c r="G1647" s="22">
        <v>37.659399999999998</v>
      </c>
      <c r="H1647" s="22" t="s">
        <v>79</v>
      </c>
      <c r="I1647" s="22" t="s">
        <v>5429</v>
      </c>
      <c r="J1647" s="22">
        <v>87</v>
      </c>
      <c r="K1647" s="22" t="s">
        <v>2554</v>
      </c>
    </row>
    <row r="1648" spans="1:11" x14ac:dyDescent="0.2">
      <c r="A1648" s="22" t="s">
        <v>5430</v>
      </c>
      <c r="B1648" s="22" t="s">
        <v>68</v>
      </c>
      <c r="E1648" s="22" t="s">
        <v>5431</v>
      </c>
      <c r="F1648" s="22">
        <v>0.15248999999999999</v>
      </c>
      <c r="G1648" s="22">
        <v>37.670699999999997</v>
      </c>
      <c r="H1648" s="22" t="s">
        <v>79</v>
      </c>
      <c r="I1648" s="22" t="s">
        <v>5432</v>
      </c>
      <c r="J1648" s="22">
        <v>90</v>
      </c>
      <c r="K1648" s="22" t="s">
        <v>75</v>
      </c>
    </row>
    <row r="1649" spans="1:11" x14ac:dyDescent="0.2">
      <c r="A1649" s="22" t="s">
        <v>5433</v>
      </c>
      <c r="B1649" s="22" t="s">
        <v>68</v>
      </c>
      <c r="E1649" s="22" t="s">
        <v>5434</v>
      </c>
      <c r="F1649" s="22">
        <v>0.15249299999999999</v>
      </c>
      <c r="G1649" s="22">
        <v>37.377499999999998</v>
      </c>
      <c r="H1649" s="22" t="s">
        <v>79</v>
      </c>
      <c r="I1649" s="22" t="s">
        <v>5435</v>
      </c>
      <c r="J1649" s="22">
        <v>68</v>
      </c>
      <c r="K1649" s="22" t="s">
        <v>2314</v>
      </c>
    </row>
    <row r="1650" spans="1:11" x14ac:dyDescent="0.2">
      <c r="A1650" s="22" t="s">
        <v>5436</v>
      </c>
      <c r="B1650" s="22" t="s">
        <v>68</v>
      </c>
      <c r="E1650" s="22" t="s">
        <v>5437</v>
      </c>
      <c r="F1650" s="22">
        <v>0.152501</v>
      </c>
      <c r="G1650" s="22">
        <v>37.663400000000003</v>
      </c>
      <c r="H1650" s="22" t="s">
        <v>79</v>
      </c>
      <c r="I1650" s="22" t="s">
        <v>5438</v>
      </c>
      <c r="J1650" s="22">
        <v>87</v>
      </c>
      <c r="K1650" s="22" t="s">
        <v>485</v>
      </c>
    </row>
    <row r="1651" spans="1:11" x14ac:dyDescent="0.2">
      <c r="A1651" s="22" t="s">
        <v>5439</v>
      </c>
      <c r="B1651" s="22" t="s">
        <v>68</v>
      </c>
      <c r="E1651" s="22" t="s">
        <v>5440</v>
      </c>
      <c r="F1651" s="22">
        <v>0.152502</v>
      </c>
      <c r="G1651" s="22">
        <v>39.166699999999999</v>
      </c>
      <c r="H1651" s="22" t="s">
        <v>79</v>
      </c>
      <c r="I1651" s="22" t="s">
        <v>5441</v>
      </c>
      <c r="J1651" s="22">
        <v>81</v>
      </c>
      <c r="K1651" s="22" t="s">
        <v>1402</v>
      </c>
    </row>
    <row r="1652" spans="1:11" x14ac:dyDescent="0.2">
      <c r="A1652" s="22" t="s">
        <v>5442</v>
      </c>
      <c r="B1652" s="22" t="s">
        <v>68</v>
      </c>
      <c r="E1652" s="22" t="s">
        <v>5443</v>
      </c>
      <c r="F1652" s="22">
        <v>0.152502</v>
      </c>
      <c r="G1652" s="22">
        <v>36.990299999999998</v>
      </c>
      <c r="H1652" s="22" t="s">
        <v>79</v>
      </c>
      <c r="I1652" s="22" t="s">
        <v>5444</v>
      </c>
      <c r="J1652" s="22">
        <v>86</v>
      </c>
      <c r="K1652" s="22" t="s">
        <v>4327</v>
      </c>
    </row>
    <row r="1653" spans="1:11" x14ac:dyDescent="0.2">
      <c r="A1653" s="22" t="s">
        <v>5445</v>
      </c>
      <c r="B1653" s="22" t="s">
        <v>68</v>
      </c>
      <c r="E1653" s="22" t="s">
        <v>5446</v>
      </c>
      <c r="F1653" s="22">
        <v>0.152503</v>
      </c>
      <c r="G1653" s="22">
        <v>37.369100000000003</v>
      </c>
      <c r="H1653" s="22" t="s">
        <v>79</v>
      </c>
      <c r="I1653" s="22" t="s">
        <v>5447</v>
      </c>
      <c r="J1653" s="22">
        <v>87</v>
      </c>
      <c r="K1653" s="22" t="s">
        <v>5448</v>
      </c>
    </row>
    <row r="1654" spans="1:11" x14ac:dyDescent="0.2">
      <c r="A1654" s="22" t="s">
        <v>5449</v>
      </c>
      <c r="B1654" s="22" t="s">
        <v>68</v>
      </c>
      <c r="E1654" s="22" t="s">
        <v>5450</v>
      </c>
      <c r="F1654" s="22">
        <v>0.152505</v>
      </c>
      <c r="G1654" s="22">
        <v>39.378399999999999</v>
      </c>
      <c r="H1654" s="22" t="s">
        <v>70</v>
      </c>
      <c r="I1654" s="22" t="s">
        <v>5451</v>
      </c>
      <c r="J1654" s="22">
        <v>73</v>
      </c>
      <c r="K1654" s="22" t="s">
        <v>619</v>
      </c>
    </row>
    <row r="1655" spans="1:11" x14ac:dyDescent="0.2">
      <c r="A1655" s="22" t="s">
        <v>5452</v>
      </c>
      <c r="B1655" s="22" t="s">
        <v>68</v>
      </c>
      <c r="E1655" s="22" t="s">
        <v>5453</v>
      </c>
      <c r="F1655" s="22">
        <v>0.152506</v>
      </c>
      <c r="G1655" s="22">
        <v>37.6982</v>
      </c>
      <c r="H1655" s="22" t="s">
        <v>79</v>
      </c>
      <c r="I1655" s="22" t="s">
        <v>5454</v>
      </c>
      <c r="J1655" s="22">
        <v>87</v>
      </c>
      <c r="K1655" s="22" t="s">
        <v>485</v>
      </c>
    </row>
    <row r="1656" spans="1:11" x14ac:dyDescent="0.2">
      <c r="A1656" s="22" t="s">
        <v>5455</v>
      </c>
      <c r="B1656" s="22" t="s">
        <v>68</v>
      </c>
      <c r="E1656" s="22" t="s">
        <v>5456</v>
      </c>
      <c r="F1656" s="22">
        <v>0.15251799999999999</v>
      </c>
      <c r="G1656" s="22">
        <v>35.328299999999999</v>
      </c>
      <c r="H1656" s="22" t="s">
        <v>79</v>
      </c>
      <c r="I1656" s="22" t="s">
        <v>5457</v>
      </c>
      <c r="J1656" s="22">
        <v>82</v>
      </c>
      <c r="K1656" s="22" t="s">
        <v>5325</v>
      </c>
    </row>
    <row r="1657" spans="1:11" x14ac:dyDescent="0.2">
      <c r="A1657" s="22" t="s">
        <v>5458</v>
      </c>
      <c r="B1657" s="22" t="s">
        <v>68</v>
      </c>
      <c r="E1657" s="22" t="s">
        <v>5459</v>
      </c>
      <c r="F1657" s="22">
        <v>0.15251899999999999</v>
      </c>
      <c r="G1657" s="22">
        <v>37.576300000000003</v>
      </c>
      <c r="H1657" s="22" t="s">
        <v>79</v>
      </c>
      <c r="I1657" s="22" t="s">
        <v>5460</v>
      </c>
      <c r="J1657" s="22">
        <v>85</v>
      </c>
      <c r="K1657" s="22" t="s">
        <v>117</v>
      </c>
    </row>
    <row r="1658" spans="1:11" x14ac:dyDescent="0.2">
      <c r="A1658" s="22" t="s">
        <v>5461</v>
      </c>
      <c r="B1658" s="22" t="s">
        <v>68</v>
      </c>
      <c r="E1658" s="22" t="s">
        <v>5462</v>
      </c>
      <c r="F1658" s="22">
        <v>0.15252099999999999</v>
      </c>
      <c r="G1658" s="22">
        <v>37.570599999999999</v>
      </c>
      <c r="H1658" s="22" t="s">
        <v>79</v>
      </c>
      <c r="I1658" s="22" t="s">
        <v>5463</v>
      </c>
      <c r="J1658" s="22">
        <v>85</v>
      </c>
      <c r="K1658" s="22" t="s">
        <v>117</v>
      </c>
    </row>
    <row r="1659" spans="1:11" x14ac:dyDescent="0.2">
      <c r="A1659" s="22" t="s">
        <v>5464</v>
      </c>
      <c r="B1659" s="22" t="s">
        <v>68</v>
      </c>
      <c r="E1659" s="22" t="s">
        <v>5465</v>
      </c>
      <c r="F1659" s="22">
        <v>0.15252499999999999</v>
      </c>
      <c r="G1659" s="22">
        <v>36.764499999999998</v>
      </c>
      <c r="H1659" s="22" t="s">
        <v>79</v>
      </c>
      <c r="I1659" s="22" t="s">
        <v>5466</v>
      </c>
      <c r="J1659" s="22">
        <v>87</v>
      </c>
      <c r="K1659" s="22" t="s">
        <v>353</v>
      </c>
    </row>
    <row r="1660" spans="1:11" x14ac:dyDescent="0.2">
      <c r="A1660" s="22" t="s">
        <v>5467</v>
      </c>
      <c r="B1660" s="22" t="s">
        <v>68</v>
      </c>
      <c r="E1660" s="22" t="s">
        <v>5468</v>
      </c>
      <c r="F1660" s="22">
        <v>0.152527</v>
      </c>
      <c r="G1660" s="22">
        <v>37.669400000000003</v>
      </c>
      <c r="H1660" s="22" t="s">
        <v>79</v>
      </c>
      <c r="I1660" s="22" t="s">
        <v>5469</v>
      </c>
      <c r="J1660" s="22">
        <v>87</v>
      </c>
      <c r="K1660" s="22" t="s">
        <v>485</v>
      </c>
    </row>
    <row r="1661" spans="1:11" x14ac:dyDescent="0.2">
      <c r="A1661" s="22" t="s">
        <v>5470</v>
      </c>
      <c r="B1661" s="22" t="s">
        <v>68</v>
      </c>
      <c r="E1661" s="22" t="s">
        <v>5471</v>
      </c>
      <c r="F1661" s="22">
        <v>0.15253</v>
      </c>
      <c r="G1661" s="22">
        <v>35.360300000000002</v>
      </c>
      <c r="H1661" s="22" t="s">
        <v>79</v>
      </c>
      <c r="I1661" s="22" t="s">
        <v>5472</v>
      </c>
      <c r="J1661" s="22">
        <v>88</v>
      </c>
      <c r="K1661" s="22" t="s">
        <v>2377</v>
      </c>
    </row>
    <row r="1662" spans="1:11" x14ac:dyDescent="0.2">
      <c r="A1662" s="22" t="s">
        <v>5473</v>
      </c>
      <c r="B1662" s="22" t="s">
        <v>68</v>
      </c>
      <c r="D1662" s="22" t="s">
        <v>4141</v>
      </c>
      <c r="E1662" s="22" t="s">
        <v>5474</v>
      </c>
      <c r="F1662" s="22">
        <v>0.15253700000000001</v>
      </c>
      <c r="G1662" s="22">
        <v>37.318800000000003</v>
      </c>
      <c r="H1662" s="22" t="s">
        <v>79</v>
      </c>
      <c r="I1662" s="22" t="s">
        <v>5475</v>
      </c>
      <c r="J1662" s="22">
        <v>85</v>
      </c>
      <c r="K1662" s="22" t="s">
        <v>4208</v>
      </c>
    </row>
    <row r="1663" spans="1:11" x14ac:dyDescent="0.2">
      <c r="A1663" s="22" t="s">
        <v>5476</v>
      </c>
      <c r="B1663" s="22" t="s">
        <v>68</v>
      </c>
      <c r="E1663" s="22" t="s">
        <v>5477</v>
      </c>
      <c r="F1663" s="22">
        <v>0.15253900000000001</v>
      </c>
      <c r="G1663" s="22">
        <v>37.050199999999997</v>
      </c>
      <c r="H1663" s="22" t="s">
        <v>79</v>
      </c>
      <c r="I1663" s="22" t="s">
        <v>5478</v>
      </c>
      <c r="J1663" s="22">
        <v>84</v>
      </c>
      <c r="K1663" s="22" t="s">
        <v>371</v>
      </c>
    </row>
    <row r="1664" spans="1:11" x14ac:dyDescent="0.2">
      <c r="A1664" s="22" t="s">
        <v>5479</v>
      </c>
      <c r="B1664" s="22" t="s">
        <v>68</v>
      </c>
      <c r="E1664" s="22" t="s">
        <v>5480</v>
      </c>
      <c r="F1664" s="22">
        <v>0.15254000000000001</v>
      </c>
      <c r="G1664" s="22">
        <v>37.689100000000003</v>
      </c>
      <c r="H1664" s="22" t="s">
        <v>79</v>
      </c>
      <c r="I1664" s="22" t="s">
        <v>5481</v>
      </c>
      <c r="J1664" s="22">
        <v>87</v>
      </c>
      <c r="K1664" s="22" t="s">
        <v>485</v>
      </c>
    </row>
    <row r="1665" spans="1:11" x14ac:dyDescent="0.2">
      <c r="A1665" s="22" t="s">
        <v>5482</v>
      </c>
      <c r="B1665" s="22" t="s">
        <v>68</v>
      </c>
      <c r="E1665" s="22" t="s">
        <v>5483</v>
      </c>
      <c r="F1665" s="22">
        <v>0.15254200000000001</v>
      </c>
      <c r="G1665" s="22">
        <v>36.492899999999999</v>
      </c>
      <c r="H1665" s="22" t="s">
        <v>79</v>
      </c>
      <c r="I1665" s="22" t="s">
        <v>5484</v>
      </c>
      <c r="J1665" s="22">
        <v>86</v>
      </c>
      <c r="K1665" s="22" t="s">
        <v>101</v>
      </c>
    </row>
    <row r="1666" spans="1:11" x14ac:dyDescent="0.2">
      <c r="A1666" s="22" t="s">
        <v>5485</v>
      </c>
      <c r="B1666" s="22" t="s">
        <v>68</v>
      </c>
      <c r="E1666" s="22" t="s">
        <v>5486</v>
      </c>
      <c r="F1666" s="22">
        <v>0.15254799999999999</v>
      </c>
      <c r="G1666" s="22">
        <v>37.710799999999999</v>
      </c>
      <c r="H1666" s="22" t="s">
        <v>79</v>
      </c>
      <c r="I1666" s="22" t="s">
        <v>5487</v>
      </c>
      <c r="J1666" s="22">
        <v>87</v>
      </c>
      <c r="K1666" s="22" t="s">
        <v>1287</v>
      </c>
    </row>
    <row r="1667" spans="1:11" x14ac:dyDescent="0.2">
      <c r="A1667" s="22" t="s">
        <v>5488</v>
      </c>
      <c r="B1667" s="22" t="s">
        <v>68</v>
      </c>
      <c r="E1667" s="22" t="s">
        <v>5489</v>
      </c>
      <c r="F1667" s="22">
        <v>0.15254899999999999</v>
      </c>
      <c r="G1667" s="22">
        <v>37.070099999999996</v>
      </c>
      <c r="H1667" s="22" t="s">
        <v>79</v>
      </c>
      <c r="I1667" s="22" t="s">
        <v>5490</v>
      </c>
      <c r="J1667" s="22">
        <v>84</v>
      </c>
      <c r="K1667" s="22" t="s">
        <v>371</v>
      </c>
    </row>
    <row r="1668" spans="1:11" x14ac:dyDescent="0.2">
      <c r="A1668" s="22" t="s">
        <v>5491</v>
      </c>
      <c r="B1668" s="22" t="s">
        <v>68</v>
      </c>
      <c r="E1668" s="22" t="s">
        <v>5492</v>
      </c>
      <c r="F1668" s="22">
        <v>0.15254999999999999</v>
      </c>
      <c r="G1668" s="22">
        <v>37.708300000000001</v>
      </c>
      <c r="H1668" s="22" t="s">
        <v>79</v>
      </c>
      <c r="I1668" s="22" t="s">
        <v>5493</v>
      </c>
      <c r="J1668" s="22">
        <v>87</v>
      </c>
      <c r="K1668" s="22" t="s">
        <v>1287</v>
      </c>
    </row>
    <row r="1669" spans="1:11" x14ac:dyDescent="0.2">
      <c r="A1669" s="22" t="s">
        <v>5494</v>
      </c>
      <c r="B1669" s="22" t="s">
        <v>68</v>
      </c>
      <c r="E1669" s="22" t="s">
        <v>5495</v>
      </c>
      <c r="F1669" s="22">
        <v>0.15255099999999999</v>
      </c>
      <c r="G1669" s="22">
        <v>42.3904</v>
      </c>
      <c r="H1669" s="22" t="s">
        <v>79</v>
      </c>
      <c r="I1669" s="22" t="s">
        <v>5496</v>
      </c>
      <c r="J1669" s="22">
        <v>88</v>
      </c>
      <c r="K1669" s="22" t="s">
        <v>3532</v>
      </c>
    </row>
    <row r="1670" spans="1:11" x14ac:dyDescent="0.2">
      <c r="A1670" s="22" t="s">
        <v>5497</v>
      </c>
      <c r="B1670" s="22" t="s">
        <v>68</v>
      </c>
      <c r="E1670" s="22" t="s">
        <v>5498</v>
      </c>
      <c r="F1670" s="22">
        <v>0.15255099999999999</v>
      </c>
      <c r="G1670" s="22">
        <v>39.168500000000002</v>
      </c>
      <c r="H1670" s="22" t="s">
        <v>79</v>
      </c>
      <c r="I1670" s="22" t="s">
        <v>5499</v>
      </c>
      <c r="J1670" s="22">
        <v>81</v>
      </c>
      <c r="K1670" s="22" t="s">
        <v>1402</v>
      </c>
    </row>
    <row r="1671" spans="1:11" x14ac:dyDescent="0.2">
      <c r="A1671" s="22" t="s">
        <v>5500</v>
      </c>
      <c r="B1671" s="22" t="s">
        <v>68</v>
      </c>
      <c r="E1671" s="22" t="s">
        <v>5501</v>
      </c>
      <c r="F1671" s="22">
        <v>0.15255099999999999</v>
      </c>
      <c r="G1671" s="22">
        <v>39.165300000000002</v>
      </c>
      <c r="H1671" s="22" t="s">
        <v>79</v>
      </c>
      <c r="I1671" s="22" t="s">
        <v>5502</v>
      </c>
      <c r="J1671" s="22">
        <v>81</v>
      </c>
      <c r="K1671" s="22" t="s">
        <v>3610</v>
      </c>
    </row>
    <row r="1672" spans="1:11" x14ac:dyDescent="0.2">
      <c r="A1672" s="22" t="s">
        <v>5503</v>
      </c>
      <c r="B1672" s="22" t="s">
        <v>68</v>
      </c>
      <c r="E1672" s="22" t="s">
        <v>5504</v>
      </c>
      <c r="F1672" s="22">
        <v>0.15255199999999999</v>
      </c>
      <c r="G1672" s="22">
        <v>37.075899999999997</v>
      </c>
      <c r="H1672" s="22" t="s">
        <v>79</v>
      </c>
      <c r="I1672" s="22" t="s">
        <v>5505</v>
      </c>
      <c r="J1672" s="22">
        <v>84</v>
      </c>
      <c r="K1672" s="22" t="s">
        <v>371</v>
      </c>
    </row>
    <row r="1673" spans="1:11" x14ac:dyDescent="0.2">
      <c r="A1673" s="22" t="s">
        <v>5506</v>
      </c>
      <c r="B1673" s="22" t="s">
        <v>68</v>
      </c>
      <c r="E1673" s="22" t="s">
        <v>5507</v>
      </c>
      <c r="F1673" s="22">
        <v>0.15255299999999999</v>
      </c>
      <c r="G1673" s="22">
        <v>37.261099999999999</v>
      </c>
      <c r="H1673" s="22" t="s">
        <v>79</v>
      </c>
      <c r="I1673" s="22" t="s">
        <v>5508</v>
      </c>
      <c r="J1673" s="22">
        <v>85</v>
      </c>
      <c r="K1673" s="22" t="s">
        <v>3414</v>
      </c>
    </row>
    <row r="1674" spans="1:11" x14ac:dyDescent="0.2">
      <c r="A1674" s="22" t="s">
        <v>5509</v>
      </c>
      <c r="B1674" s="22" t="s">
        <v>68</v>
      </c>
      <c r="D1674" s="22" t="s">
        <v>4141</v>
      </c>
      <c r="E1674" s="22" t="s">
        <v>5510</v>
      </c>
      <c r="F1674" s="22">
        <v>0.152554</v>
      </c>
      <c r="G1674" s="22">
        <v>37.314</v>
      </c>
      <c r="H1674" s="22" t="s">
        <v>79</v>
      </c>
      <c r="I1674" s="22" t="s">
        <v>5511</v>
      </c>
      <c r="J1674" s="22">
        <v>85</v>
      </c>
      <c r="K1674" s="22" t="s">
        <v>800</v>
      </c>
    </row>
    <row r="1675" spans="1:11" x14ac:dyDescent="0.2">
      <c r="A1675" s="22" t="s">
        <v>5512</v>
      </c>
      <c r="B1675" s="22" t="s">
        <v>68</v>
      </c>
      <c r="E1675" s="22" t="s">
        <v>5513</v>
      </c>
      <c r="F1675" s="22">
        <v>0.152555</v>
      </c>
      <c r="G1675" s="22">
        <v>39.147799999999997</v>
      </c>
      <c r="H1675" s="22" t="s">
        <v>79</v>
      </c>
      <c r="I1675" s="22" t="s">
        <v>5514</v>
      </c>
      <c r="J1675" s="22">
        <v>81</v>
      </c>
      <c r="K1675" s="22" t="s">
        <v>117</v>
      </c>
    </row>
    <row r="1676" spans="1:11" x14ac:dyDescent="0.2">
      <c r="A1676" s="22" t="s">
        <v>5515</v>
      </c>
      <c r="B1676" s="22" t="s">
        <v>68</v>
      </c>
      <c r="E1676" s="22" t="s">
        <v>5516</v>
      </c>
      <c r="F1676" s="22">
        <v>0.152557</v>
      </c>
      <c r="G1676" s="22">
        <v>37.706600000000002</v>
      </c>
      <c r="H1676" s="22" t="s">
        <v>70</v>
      </c>
      <c r="I1676" s="22" t="s">
        <v>5517</v>
      </c>
      <c r="J1676" s="22">
        <v>88</v>
      </c>
      <c r="K1676" s="22" t="s">
        <v>1200</v>
      </c>
    </row>
    <row r="1677" spans="1:11" x14ac:dyDescent="0.2">
      <c r="A1677" s="22" t="s">
        <v>5518</v>
      </c>
      <c r="B1677" s="22" t="s">
        <v>68</v>
      </c>
      <c r="E1677" s="22" t="s">
        <v>5519</v>
      </c>
      <c r="F1677" s="22">
        <v>0.152559</v>
      </c>
      <c r="G1677" s="22">
        <v>37.731000000000002</v>
      </c>
      <c r="H1677" s="22" t="s">
        <v>79</v>
      </c>
      <c r="I1677" s="22" t="s">
        <v>5520</v>
      </c>
      <c r="J1677" s="22">
        <v>90</v>
      </c>
      <c r="K1677" s="22" t="s">
        <v>1914</v>
      </c>
    </row>
    <row r="1678" spans="1:11" x14ac:dyDescent="0.2">
      <c r="A1678" s="22" t="s">
        <v>5521</v>
      </c>
      <c r="B1678" s="22" t="s">
        <v>68</v>
      </c>
      <c r="E1678" s="22" t="s">
        <v>5522</v>
      </c>
      <c r="F1678" s="22">
        <v>0.15256700000000001</v>
      </c>
      <c r="G1678" s="22">
        <v>37.694899999999997</v>
      </c>
      <c r="H1678" s="22" t="s">
        <v>70</v>
      </c>
      <c r="I1678" s="22" t="s">
        <v>5523</v>
      </c>
      <c r="J1678" s="22">
        <v>88</v>
      </c>
      <c r="K1678" s="22" t="s">
        <v>1200</v>
      </c>
    </row>
    <row r="1679" spans="1:11" x14ac:dyDescent="0.2">
      <c r="A1679" s="22" t="s">
        <v>5524</v>
      </c>
      <c r="B1679" s="22" t="s">
        <v>68</v>
      </c>
      <c r="E1679" s="22" t="s">
        <v>5525</v>
      </c>
      <c r="F1679" s="22">
        <v>0.15256700000000001</v>
      </c>
      <c r="G1679" s="22">
        <v>37.024999999999999</v>
      </c>
      <c r="H1679" s="22" t="s">
        <v>79</v>
      </c>
      <c r="I1679" s="22" t="s">
        <v>5526</v>
      </c>
      <c r="J1679" s="22">
        <v>83</v>
      </c>
      <c r="K1679" s="22" t="s">
        <v>531</v>
      </c>
    </row>
    <row r="1680" spans="1:11" x14ac:dyDescent="0.2">
      <c r="A1680" s="22" t="s">
        <v>5527</v>
      </c>
      <c r="B1680" s="22" t="s">
        <v>68</v>
      </c>
      <c r="E1680" s="22" t="s">
        <v>5528</v>
      </c>
      <c r="F1680" s="22">
        <v>0.15257000000000001</v>
      </c>
      <c r="G1680" s="22">
        <v>39.139400000000002</v>
      </c>
      <c r="H1680" s="22" t="s">
        <v>79</v>
      </c>
      <c r="I1680" s="22" t="s">
        <v>5529</v>
      </c>
      <c r="J1680" s="22">
        <v>84</v>
      </c>
      <c r="K1680" s="22" t="s">
        <v>1214</v>
      </c>
    </row>
    <row r="1681" spans="1:11" x14ac:dyDescent="0.2">
      <c r="A1681" s="22" t="s">
        <v>5530</v>
      </c>
      <c r="B1681" s="22" t="s">
        <v>68</v>
      </c>
      <c r="E1681" s="22" t="s">
        <v>5531</v>
      </c>
      <c r="F1681" s="22">
        <v>0.15257100000000001</v>
      </c>
      <c r="G1681" s="22">
        <v>38.093699999999998</v>
      </c>
      <c r="H1681" s="22" t="s">
        <v>79</v>
      </c>
      <c r="I1681" s="22" t="s">
        <v>5532</v>
      </c>
      <c r="J1681" s="22">
        <v>77</v>
      </c>
      <c r="K1681" s="22" t="s">
        <v>311</v>
      </c>
    </row>
    <row r="1682" spans="1:11" x14ac:dyDescent="0.2">
      <c r="A1682" s="22" t="s">
        <v>5533</v>
      </c>
      <c r="B1682" s="22" t="s">
        <v>68</v>
      </c>
      <c r="E1682" s="22" t="s">
        <v>5534</v>
      </c>
      <c r="F1682" s="22">
        <v>0.15257399999999999</v>
      </c>
      <c r="G1682" s="22">
        <v>37.025300000000001</v>
      </c>
      <c r="H1682" s="22" t="s">
        <v>79</v>
      </c>
      <c r="I1682" s="22" t="s">
        <v>5535</v>
      </c>
      <c r="J1682" s="22">
        <v>85</v>
      </c>
      <c r="K1682" s="22" t="s">
        <v>101</v>
      </c>
    </row>
    <row r="1683" spans="1:11" x14ac:dyDescent="0.2">
      <c r="A1683" s="22" t="s">
        <v>5536</v>
      </c>
      <c r="B1683" s="22" t="s">
        <v>68</v>
      </c>
      <c r="E1683" s="22" t="s">
        <v>5537</v>
      </c>
      <c r="F1683" s="22">
        <v>0.15257599999999999</v>
      </c>
      <c r="G1683" s="22">
        <v>37.713700000000003</v>
      </c>
      <c r="H1683" s="22" t="s">
        <v>79</v>
      </c>
      <c r="I1683" s="22" t="s">
        <v>5538</v>
      </c>
      <c r="J1683" s="22">
        <v>88</v>
      </c>
      <c r="K1683" s="22" t="s">
        <v>910</v>
      </c>
    </row>
    <row r="1684" spans="1:11" x14ac:dyDescent="0.2">
      <c r="A1684" s="22" t="s">
        <v>5539</v>
      </c>
      <c r="B1684" s="22" t="s">
        <v>68</v>
      </c>
      <c r="E1684" s="22" t="s">
        <v>5540</v>
      </c>
      <c r="F1684" s="22">
        <v>0.152585</v>
      </c>
      <c r="G1684" s="22">
        <v>37.704900000000002</v>
      </c>
      <c r="H1684" s="22" t="s">
        <v>79</v>
      </c>
      <c r="I1684" s="22" t="s">
        <v>5541</v>
      </c>
      <c r="J1684" s="22">
        <v>87</v>
      </c>
      <c r="K1684" s="22" t="s">
        <v>883</v>
      </c>
    </row>
    <row r="1685" spans="1:11" x14ac:dyDescent="0.2">
      <c r="A1685" s="22" t="s">
        <v>5542</v>
      </c>
      <c r="B1685" s="22" t="s">
        <v>68</v>
      </c>
      <c r="E1685" s="22" t="s">
        <v>5543</v>
      </c>
      <c r="F1685" s="22">
        <v>0.152588</v>
      </c>
      <c r="G1685" s="22">
        <v>37.826000000000001</v>
      </c>
      <c r="H1685" s="22" t="s">
        <v>79</v>
      </c>
      <c r="I1685" s="22" t="s">
        <v>5544</v>
      </c>
      <c r="J1685" s="22">
        <v>88</v>
      </c>
      <c r="K1685" s="22" t="s">
        <v>3047</v>
      </c>
    </row>
    <row r="1686" spans="1:11" x14ac:dyDescent="0.2">
      <c r="A1686" s="22" t="s">
        <v>5545</v>
      </c>
      <c r="B1686" s="22" t="s">
        <v>68</v>
      </c>
      <c r="E1686" s="22" t="s">
        <v>5546</v>
      </c>
      <c r="F1686" s="22">
        <v>0.15259800000000001</v>
      </c>
      <c r="G1686" s="22">
        <v>37.063400000000001</v>
      </c>
      <c r="H1686" s="22" t="s">
        <v>79</v>
      </c>
      <c r="I1686" s="22" t="s">
        <v>5547</v>
      </c>
      <c r="J1686" s="22">
        <v>85</v>
      </c>
      <c r="K1686" s="22" t="s">
        <v>1109</v>
      </c>
    </row>
    <row r="1687" spans="1:11" x14ac:dyDescent="0.2">
      <c r="A1687" s="22" t="s">
        <v>5548</v>
      </c>
      <c r="B1687" s="22" t="s">
        <v>68</v>
      </c>
      <c r="D1687" s="22" t="s">
        <v>5549</v>
      </c>
      <c r="E1687" s="22" t="s">
        <v>5550</v>
      </c>
      <c r="F1687" s="22">
        <v>0.15260000000000001</v>
      </c>
      <c r="G1687" s="22">
        <v>37.961300000000001</v>
      </c>
      <c r="H1687" s="22" t="s">
        <v>79</v>
      </c>
      <c r="I1687" s="22" t="s">
        <v>5551</v>
      </c>
      <c r="J1687" s="22">
        <v>87</v>
      </c>
      <c r="K1687" s="22" t="s">
        <v>1200</v>
      </c>
    </row>
    <row r="1688" spans="1:11" x14ac:dyDescent="0.2">
      <c r="A1688" s="22" t="s">
        <v>5552</v>
      </c>
      <c r="B1688" s="22" t="s">
        <v>68</v>
      </c>
      <c r="E1688" s="22" t="s">
        <v>5553</v>
      </c>
      <c r="F1688" s="22">
        <v>0.15260099999999999</v>
      </c>
      <c r="G1688" s="22">
        <v>38.380499999999998</v>
      </c>
      <c r="H1688" s="22" t="s">
        <v>79</v>
      </c>
      <c r="I1688" s="22" t="s">
        <v>5554</v>
      </c>
      <c r="J1688" s="22">
        <v>84</v>
      </c>
      <c r="K1688" s="22" t="s">
        <v>1052</v>
      </c>
    </row>
    <row r="1689" spans="1:11" x14ac:dyDescent="0.2">
      <c r="A1689" s="22" t="s">
        <v>5555</v>
      </c>
      <c r="B1689" s="22" t="s">
        <v>68</v>
      </c>
      <c r="E1689" s="22" t="s">
        <v>5556</v>
      </c>
      <c r="F1689" s="22">
        <v>0.15260199999999999</v>
      </c>
      <c r="G1689" s="22">
        <v>37.823900000000002</v>
      </c>
      <c r="H1689" s="22" t="s">
        <v>79</v>
      </c>
      <c r="I1689" s="22" t="s">
        <v>5557</v>
      </c>
      <c r="J1689" s="22">
        <v>88</v>
      </c>
      <c r="K1689" s="22" t="s">
        <v>3047</v>
      </c>
    </row>
    <row r="1690" spans="1:11" x14ac:dyDescent="0.2">
      <c r="A1690" s="22" t="s">
        <v>5558</v>
      </c>
      <c r="B1690" s="22" t="s">
        <v>68</v>
      </c>
      <c r="E1690" s="22" t="s">
        <v>5559</v>
      </c>
      <c r="F1690" s="22">
        <v>0.15260399999999999</v>
      </c>
      <c r="G1690" s="22">
        <v>37.014800000000001</v>
      </c>
      <c r="H1690" s="22" t="s">
        <v>79</v>
      </c>
      <c r="I1690" s="22" t="s">
        <v>5560</v>
      </c>
      <c r="J1690" s="22">
        <v>84</v>
      </c>
      <c r="K1690" s="22" t="s">
        <v>800</v>
      </c>
    </row>
    <row r="1691" spans="1:11" x14ac:dyDescent="0.2">
      <c r="A1691" s="22" t="s">
        <v>5561</v>
      </c>
      <c r="B1691" s="22" t="s">
        <v>68</v>
      </c>
      <c r="E1691" s="22" t="s">
        <v>5562</v>
      </c>
      <c r="F1691" s="22">
        <v>0.15260899999999999</v>
      </c>
      <c r="G1691" s="22">
        <v>37.151800000000001</v>
      </c>
      <c r="H1691" s="22" t="s">
        <v>79</v>
      </c>
      <c r="I1691" s="22" t="s">
        <v>5563</v>
      </c>
      <c r="J1691" s="22">
        <v>84</v>
      </c>
      <c r="K1691" s="22" t="s">
        <v>3792</v>
      </c>
    </row>
    <row r="1692" spans="1:11" x14ac:dyDescent="0.2">
      <c r="A1692" s="22" t="s">
        <v>5564</v>
      </c>
      <c r="B1692" s="22" t="s">
        <v>68</v>
      </c>
      <c r="E1692" s="22" t="s">
        <v>5565</v>
      </c>
      <c r="F1692" s="22">
        <v>0.152612</v>
      </c>
      <c r="G1692" s="22">
        <v>37.653700000000001</v>
      </c>
      <c r="H1692" s="22" t="s">
        <v>79</v>
      </c>
      <c r="I1692" s="22" t="s">
        <v>5566</v>
      </c>
      <c r="J1692" s="22">
        <v>87</v>
      </c>
      <c r="K1692" s="22" t="s">
        <v>485</v>
      </c>
    </row>
    <row r="1693" spans="1:11" x14ac:dyDescent="0.2">
      <c r="A1693" s="22" t="s">
        <v>5567</v>
      </c>
      <c r="B1693" s="22" t="s">
        <v>68</v>
      </c>
      <c r="E1693" s="22" t="s">
        <v>5568</v>
      </c>
      <c r="F1693" s="22">
        <v>0.152618</v>
      </c>
      <c r="G1693" s="22">
        <v>35.316299999999998</v>
      </c>
      <c r="H1693" s="22" t="s">
        <v>79</v>
      </c>
      <c r="I1693" s="22" t="s">
        <v>5569</v>
      </c>
      <c r="J1693" s="22">
        <v>82</v>
      </c>
      <c r="K1693" s="22" t="s">
        <v>5325</v>
      </c>
    </row>
    <row r="1694" spans="1:11" x14ac:dyDescent="0.2">
      <c r="A1694" s="22" t="s">
        <v>5570</v>
      </c>
      <c r="B1694" s="22" t="s">
        <v>68</v>
      </c>
      <c r="E1694" s="22" t="s">
        <v>5571</v>
      </c>
      <c r="F1694" s="22">
        <v>0.15262100000000001</v>
      </c>
      <c r="G1694" s="22">
        <v>39.162399999999998</v>
      </c>
      <c r="H1694" s="22" t="s">
        <v>79</v>
      </c>
      <c r="I1694" s="22" t="s">
        <v>5572</v>
      </c>
      <c r="J1694" s="22">
        <v>81</v>
      </c>
      <c r="K1694" s="22" t="s">
        <v>3610</v>
      </c>
    </row>
    <row r="1695" spans="1:11" x14ac:dyDescent="0.2">
      <c r="A1695" s="22" t="s">
        <v>5573</v>
      </c>
      <c r="B1695" s="22" t="s">
        <v>68</v>
      </c>
      <c r="E1695" s="22" t="s">
        <v>5574</v>
      </c>
      <c r="F1695" s="22">
        <v>0.15262100000000001</v>
      </c>
      <c r="G1695" s="22">
        <v>37.260300000000001</v>
      </c>
      <c r="H1695" s="22" t="s">
        <v>79</v>
      </c>
      <c r="I1695" s="22" t="s">
        <v>5575</v>
      </c>
      <c r="J1695" s="22">
        <v>86</v>
      </c>
      <c r="K1695" s="22" t="s">
        <v>3414</v>
      </c>
    </row>
    <row r="1696" spans="1:11" x14ac:dyDescent="0.2">
      <c r="A1696" s="22" t="s">
        <v>5576</v>
      </c>
      <c r="B1696" s="22" t="s">
        <v>68</v>
      </c>
      <c r="E1696" s="22" t="s">
        <v>5577</v>
      </c>
      <c r="F1696" s="22">
        <v>0.15262200000000001</v>
      </c>
      <c r="G1696" s="22">
        <v>39.162799999999997</v>
      </c>
      <c r="H1696" s="22" t="s">
        <v>79</v>
      </c>
      <c r="I1696" s="22" t="s">
        <v>5578</v>
      </c>
      <c r="J1696" s="22">
        <v>81</v>
      </c>
      <c r="K1696" s="22" t="s">
        <v>2539</v>
      </c>
    </row>
    <row r="1697" spans="1:11" x14ac:dyDescent="0.2">
      <c r="A1697" s="22" t="s">
        <v>5579</v>
      </c>
      <c r="B1697" s="22" t="s">
        <v>68</v>
      </c>
      <c r="E1697" s="22" t="s">
        <v>5580</v>
      </c>
      <c r="F1697" s="22">
        <v>0.15262200000000001</v>
      </c>
      <c r="G1697" s="22">
        <v>37.676699999999997</v>
      </c>
      <c r="H1697" s="22" t="s">
        <v>79</v>
      </c>
      <c r="I1697" s="22" t="s">
        <v>5581</v>
      </c>
      <c r="J1697" s="22">
        <v>87</v>
      </c>
      <c r="K1697" s="22" t="s">
        <v>485</v>
      </c>
    </row>
    <row r="1698" spans="1:11" x14ac:dyDescent="0.2">
      <c r="A1698" s="22" t="s">
        <v>5582</v>
      </c>
      <c r="B1698" s="22" t="s">
        <v>68</v>
      </c>
      <c r="E1698" s="22" t="s">
        <v>5583</v>
      </c>
      <c r="F1698" s="22">
        <v>0.15262600000000001</v>
      </c>
      <c r="G1698" s="22">
        <v>37.014699999999998</v>
      </c>
      <c r="H1698" s="22" t="s">
        <v>79</v>
      </c>
      <c r="I1698" s="22" t="s">
        <v>5584</v>
      </c>
      <c r="J1698" s="22">
        <v>83</v>
      </c>
      <c r="K1698" s="22" t="s">
        <v>531</v>
      </c>
    </row>
    <row r="1699" spans="1:11" x14ac:dyDescent="0.2">
      <c r="A1699" s="22" t="s">
        <v>5585</v>
      </c>
      <c r="B1699" s="22" t="s">
        <v>68</v>
      </c>
      <c r="E1699" s="22" t="s">
        <v>5586</v>
      </c>
      <c r="F1699" s="22">
        <v>0.152642</v>
      </c>
      <c r="G1699" s="22">
        <v>43.4664</v>
      </c>
      <c r="H1699" s="22" t="s">
        <v>79</v>
      </c>
      <c r="I1699" s="22" t="s">
        <v>5587</v>
      </c>
      <c r="J1699" s="22">
        <v>88</v>
      </c>
      <c r="K1699" s="22" t="s">
        <v>1214</v>
      </c>
    </row>
    <row r="1700" spans="1:11" x14ac:dyDescent="0.2">
      <c r="A1700" s="22" t="s">
        <v>5588</v>
      </c>
      <c r="B1700" s="22" t="s">
        <v>68</v>
      </c>
      <c r="E1700" s="22" t="s">
        <v>5589</v>
      </c>
      <c r="F1700" s="22">
        <v>0.152644</v>
      </c>
      <c r="G1700" s="22">
        <v>38.618000000000002</v>
      </c>
      <c r="H1700" s="22" t="s">
        <v>79</v>
      </c>
      <c r="I1700" s="22" t="s">
        <v>5590</v>
      </c>
      <c r="J1700" s="22">
        <v>87</v>
      </c>
      <c r="K1700" s="22" t="s">
        <v>371</v>
      </c>
    </row>
    <row r="1701" spans="1:11" x14ac:dyDescent="0.2">
      <c r="A1701" s="22" t="s">
        <v>5591</v>
      </c>
      <c r="B1701" s="22" t="s">
        <v>68</v>
      </c>
      <c r="E1701" s="22" t="s">
        <v>5592</v>
      </c>
      <c r="F1701" s="22">
        <v>0.15265000000000001</v>
      </c>
      <c r="G1701" s="22">
        <v>36.874499999999998</v>
      </c>
      <c r="H1701" s="22" t="s">
        <v>79</v>
      </c>
      <c r="I1701" s="22" t="s">
        <v>5593</v>
      </c>
      <c r="J1701" s="22">
        <v>81</v>
      </c>
      <c r="K1701" s="22" t="s">
        <v>2424</v>
      </c>
    </row>
    <row r="1702" spans="1:11" x14ac:dyDescent="0.2">
      <c r="A1702" s="22" t="s">
        <v>5594</v>
      </c>
      <c r="B1702" s="22" t="s">
        <v>68</v>
      </c>
      <c r="E1702" s="22" t="s">
        <v>5595</v>
      </c>
      <c r="F1702" s="22">
        <v>0.15265300000000001</v>
      </c>
      <c r="G1702" s="22">
        <v>37.067700000000002</v>
      </c>
      <c r="H1702" s="22" t="s">
        <v>70</v>
      </c>
      <c r="I1702" s="22" t="s">
        <v>5596</v>
      </c>
      <c r="J1702" s="22">
        <v>82</v>
      </c>
      <c r="K1702" s="22" t="s">
        <v>2424</v>
      </c>
    </row>
    <row r="1703" spans="1:11" x14ac:dyDescent="0.2">
      <c r="A1703" s="22" t="s">
        <v>5597</v>
      </c>
      <c r="B1703" s="22" t="s">
        <v>68</v>
      </c>
      <c r="E1703" s="22" t="s">
        <v>5598</v>
      </c>
      <c r="F1703" s="22">
        <v>0.15265300000000001</v>
      </c>
      <c r="G1703" s="22">
        <v>37.021900000000002</v>
      </c>
      <c r="H1703" s="22" t="s">
        <v>79</v>
      </c>
      <c r="I1703" s="22" t="s">
        <v>5599</v>
      </c>
      <c r="J1703" s="22">
        <v>84</v>
      </c>
      <c r="K1703" s="22" t="s">
        <v>84</v>
      </c>
    </row>
    <row r="1704" spans="1:11" x14ac:dyDescent="0.2">
      <c r="A1704" s="22" t="s">
        <v>5600</v>
      </c>
      <c r="B1704" s="22" t="s">
        <v>68</v>
      </c>
      <c r="E1704" s="22" t="s">
        <v>5601</v>
      </c>
      <c r="F1704" s="22">
        <v>0.15265500000000001</v>
      </c>
      <c r="G1704" s="22">
        <v>37.002400000000002</v>
      </c>
      <c r="H1704" s="22" t="s">
        <v>79</v>
      </c>
      <c r="I1704" s="22" t="s">
        <v>5602</v>
      </c>
      <c r="J1704" s="22">
        <v>83</v>
      </c>
      <c r="K1704" s="22" t="s">
        <v>1347</v>
      </c>
    </row>
    <row r="1705" spans="1:11" x14ac:dyDescent="0.2">
      <c r="A1705" s="22" t="s">
        <v>5603</v>
      </c>
      <c r="B1705" s="22" t="s">
        <v>68</v>
      </c>
      <c r="E1705" s="22" t="s">
        <v>5604</v>
      </c>
      <c r="F1705" s="22">
        <v>0.15265599999999999</v>
      </c>
      <c r="G1705" s="22">
        <v>37.809199999999997</v>
      </c>
      <c r="H1705" s="22" t="s">
        <v>79</v>
      </c>
      <c r="I1705" s="22" t="s">
        <v>5605</v>
      </c>
      <c r="J1705" s="22">
        <v>88</v>
      </c>
      <c r="K1705" s="22" t="s">
        <v>3047</v>
      </c>
    </row>
    <row r="1706" spans="1:11" x14ac:dyDescent="0.2">
      <c r="A1706" s="22" t="s">
        <v>5606</v>
      </c>
      <c r="B1706" s="22" t="s">
        <v>68</v>
      </c>
      <c r="E1706" s="22" t="s">
        <v>5607</v>
      </c>
      <c r="F1706" s="22">
        <v>0.15265799999999999</v>
      </c>
      <c r="G1706" s="22">
        <v>37.674399999999999</v>
      </c>
      <c r="H1706" s="22" t="s">
        <v>79</v>
      </c>
      <c r="I1706" s="22" t="s">
        <v>5608</v>
      </c>
      <c r="J1706" s="22">
        <v>87</v>
      </c>
      <c r="K1706" s="22" t="s">
        <v>485</v>
      </c>
    </row>
    <row r="1707" spans="1:11" x14ac:dyDescent="0.2">
      <c r="A1707" s="22" t="s">
        <v>5609</v>
      </c>
      <c r="B1707" s="22" t="s">
        <v>68</v>
      </c>
      <c r="E1707" s="22" t="s">
        <v>5610</v>
      </c>
      <c r="F1707" s="22">
        <v>0.15265899999999999</v>
      </c>
      <c r="G1707" s="22">
        <v>36.512099999999997</v>
      </c>
      <c r="H1707" s="22" t="s">
        <v>79</v>
      </c>
      <c r="I1707" s="22" t="s">
        <v>5611</v>
      </c>
      <c r="J1707" s="22">
        <v>84</v>
      </c>
      <c r="K1707" s="22" t="s">
        <v>4041</v>
      </c>
    </row>
    <row r="1708" spans="1:11" x14ac:dyDescent="0.2">
      <c r="A1708" s="22" t="s">
        <v>5612</v>
      </c>
      <c r="B1708" s="22" t="s">
        <v>68</v>
      </c>
      <c r="E1708" s="22" t="s">
        <v>5613</v>
      </c>
      <c r="F1708" s="22">
        <v>0.15265999999999999</v>
      </c>
      <c r="G1708" s="22">
        <v>37.2776</v>
      </c>
      <c r="H1708" s="22" t="s">
        <v>79</v>
      </c>
      <c r="I1708" s="22" t="s">
        <v>5614</v>
      </c>
      <c r="J1708" s="22">
        <v>86</v>
      </c>
      <c r="K1708" s="22" t="s">
        <v>3414</v>
      </c>
    </row>
    <row r="1709" spans="1:11" x14ac:dyDescent="0.2">
      <c r="A1709" s="22" t="s">
        <v>5615</v>
      </c>
      <c r="B1709" s="22" t="s">
        <v>68</v>
      </c>
      <c r="E1709" s="22" t="s">
        <v>5616</v>
      </c>
      <c r="F1709" s="22">
        <v>0.15266099999999999</v>
      </c>
      <c r="G1709" s="22">
        <v>37.277999999999999</v>
      </c>
      <c r="H1709" s="22" t="s">
        <v>79</v>
      </c>
      <c r="I1709" s="22" t="s">
        <v>5617</v>
      </c>
      <c r="J1709" s="22">
        <v>86</v>
      </c>
      <c r="K1709" s="22" t="s">
        <v>3414</v>
      </c>
    </row>
    <row r="1710" spans="1:11" x14ac:dyDescent="0.2">
      <c r="A1710" s="22" t="s">
        <v>5618</v>
      </c>
      <c r="B1710" s="22" t="s">
        <v>68</v>
      </c>
      <c r="E1710" s="22" t="s">
        <v>5619</v>
      </c>
      <c r="F1710" s="22">
        <v>0.15266399999999999</v>
      </c>
      <c r="G1710" s="22">
        <v>39.167700000000004</v>
      </c>
      <c r="H1710" s="22" t="s">
        <v>79</v>
      </c>
      <c r="I1710" s="22" t="s">
        <v>5620</v>
      </c>
      <c r="J1710" s="22">
        <v>81</v>
      </c>
      <c r="K1710" s="22" t="s">
        <v>1402</v>
      </c>
    </row>
    <row r="1711" spans="1:11" x14ac:dyDescent="0.2">
      <c r="A1711" s="22" t="s">
        <v>5621</v>
      </c>
      <c r="B1711" s="22" t="s">
        <v>68</v>
      </c>
      <c r="E1711" s="22" t="s">
        <v>5622</v>
      </c>
      <c r="F1711" s="22">
        <v>0.152668</v>
      </c>
      <c r="G1711" s="22">
        <v>39.213799999999999</v>
      </c>
      <c r="H1711" s="22" t="s">
        <v>79</v>
      </c>
      <c r="I1711" s="22" t="s">
        <v>5623</v>
      </c>
      <c r="J1711" s="22">
        <v>81</v>
      </c>
      <c r="K1711" s="22" t="s">
        <v>1402</v>
      </c>
    </row>
    <row r="1712" spans="1:11" x14ac:dyDescent="0.2">
      <c r="A1712" s="22" t="s">
        <v>5624</v>
      </c>
      <c r="B1712" s="22" t="s">
        <v>68</v>
      </c>
      <c r="E1712" s="22" t="s">
        <v>5625</v>
      </c>
      <c r="F1712" s="22">
        <v>0.152672</v>
      </c>
      <c r="G1712" s="22">
        <v>38.259099999999997</v>
      </c>
      <c r="H1712" s="22" t="s">
        <v>79</v>
      </c>
      <c r="I1712" s="22" t="s">
        <v>5626</v>
      </c>
      <c r="J1712" s="22">
        <v>86</v>
      </c>
      <c r="K1712" s="22" t="s">
        <v>371</v>
      </c>
    </row>
    <row r="1713" spans="1:11" x14ac:dyDescent="0.2">
      <c r="A1713" s="22" t="s">
        <v>5627</v>
      </c>
      <c r="B1713" s="22" t="s">
        <v>68</v>
      </c>
      <c r="E1713" s="22" t="s">
        <v>5628</v>
      </c>
      <c r="F1713" s="22">
        <v>0.15267500000000001</v>
      </c>
      <c r="G1713" s="22">
        <v>39.130800000000001</v>
      </c>
      <c r="H1713" s="22" t="s">
        <v>79</v>
      </c>
      <c r="I1713" s="22" t="s">
        <v>5629</v>
      </c>
      <c r="J1713" s="22">
        <v>79</v>
      </c>
      <c r="K1713" s="22" t="s">
        <v>1214</v>
      </c>
    </row>
    <row r="1714" spans="1:11" x14ac:dyDescent="0.2">
      <c r="A1714" s="22" t="s">
        <v>5630</v>
      </c>
      <c r="B1714" s="22" t="s">
        <v>68</v>
      </c>
      <c r="E1714" s="22" t="s">
        <v>5631</v>
      </c>
      <c r="F1714" s="22">
        <v>0.15267700000000001</v>
      </c>
      <c r="G1714" s="22">
        <v>37.0075</v>
      </c>
      <c r="H1714" s="22" t="s">
        <v>79</v>
      </c>
      <c r="I1714" s="22" t="s">
        <v>5632</v>
      </c>
      <c r="J1714" s="22">
        <v>84</v>
      </c>
      <c r="K1714" s="22" t="s">
        <v>101</v>
      </c>
    </row>
    <row r="1715" spans="1:11" x14ac:dyDescent="0.2">
      <c r="A1715" s="22" t="s">
        <v>5633</v>
      </c>
      <c r="B1715" s="22" t="s">
        <v>68</v>
      </c>
      <c r="E1715" s="22" t="s">
        <v>5634</v>
      </c>
      <c r="F1715" s="22">
        <v>0.15267700000000001</v>
      </c>
      <c r="G1715" s="22">
        <v>37.2682</v>
      </c>
      <c r="H1715" s="22" t="s">
        <v>79</v>
      </c>
      <c r="I1715" s="22" t="s">
        <v>5635</v>
      </c>
      <c r="J1715" s="22">
        <v>85</v>
      </c>
      <c r="K1715" s="22" t="s">
        <v>3414</v>
      </c>
    </row>
    <row r="1716" spans="1:11" x14ac:dyDescent="0.2">
      <c r="A1716" s="22" t="s">
        <v>5636</v>
      </c>
      <c r="B1716" s="22" t="s">
        <v>68</v>
      </c>
      <c r="E1716" s="22" t="s">
        <v>5637</v>
      </c>
      <c r="F1716" s="22">
        <v>0.15268200000000001</v>
      </c>
      <c r="G1716" s="22">
        <v>38.415799999999997</v>
      </c>
      <c r="H1716" s="22" t="s">
        <v>79</v>
      </c>
      <c r="I1716" s="22" t="s">
        <v>5638</v>
      </c>
      <c r="J1716" s="22">
        <v>84</v>
      </c>
      <c r="K1716" s="22" t="s">
        <v>1002</v>
      </c>
    </row>
    <row r="1717" spans="1:11" x14ac:dyDescent="0.2">
      <c r="A1717" s="22" t="s">
        <v>5639</v>
      </c>
      <c r="B1717" s="22" t="s">
        <v>68</v>
      </c>
      <c r="E1717" s="22" t="s">
        <v>5640</v>
      </c>
      <c r="F1717" s="22">
        <v>0.15268599999999999</v>
      </c>
      <c r="G1717" s="22">
        <v>37.012599999999999</v>
      </c>
      <c r="H1717" s="22" t="s">
        <v>79</v>
      </c>
      <c r="I1717" s="22" t="s">
        <v>5641</v>
      </c>
      <c r="J1717" s="22">
        <v>82</v>
      </c>
      <c r="K1717" s="22" t="s">
        <v>81</v>
      </c>
    </row>
    <row r="1718" spans="1:11" x14ac:dyDescent="0.2">
      <c r="A1718" s="22" t="s">
        <v>5642</v>
      </c>
      <c r="B1718" s="22" t="s">
        <v>68</v>
      </c>
      <c r="E1718" s="22" t="s">
        <v>5643</v>
      </c>
      <c r="F1718" s="22">
        <v>0.15268699999999999</v>
      </c>
      <c r="G1718" s="22">
        <v>38.438099999999999</v>
      </c>
      <c r="H1718" s="22" t="s">
        <v>79</v>
      </c>
      <c r="I1718" s="22" t="s">
        <v>5644</v>
      </c>
      <c r="J1718" s="22">
        <v>87</v>
      </c>
      <c r="K1718" s="22" t="s">
        <v>758</v>
      </c>
    </row>
    <row r="1719" spans="1:11" x14ac:dyDescent="0.2">
      <c r="A1719" s="22" t="s">
        <v>5645</v>
      </c>
      <c r="B1719" s="22" t="s">
        <v>68</v>
      </c>
      <c r="E1719" s="22" t="s">
        <v>5646</v>
      </c>
      <c r="F1719" s="22">
        <v>0.15268899999999999</v>
      </c>
      <c r="G1719" s="22">
        <v>37.7624</v>
      </c>
      <c r="H1719" s="22" t="s">
        <v>79</v>
      </c>
      <c r="I1719" s="22" t="s">
        <v>5647</v>
      </c>
      <c r="J1719" s="22">
        <v>87</v>
      </c>
      <c r="K1719" s="22" t="s">
        <v>95</v>
      </c>
    </row>
    <row r="1720" spans="1:11" x14ac:dyDescent="0.2">
      <c r="A1720" s="22" t="s">
        <v>5648</v>
      </c>
      <c r="B1720" s="22" t="s">
        <v>68</v>
      </c>
      <c r="E1720" s="22" t="s">
        <v>5649</v>
      </c>
      <c r="F1720" s="22">
        <v>0.15269199999999999</v>
      </c>
      <c r="G1720" s="22">
        <v>36.905700000000003</v>
      </c>
      <c r="H1720" s="22" t="s">
        <v>79</v>
      </c>
      <c r="I1720" s="22" t="s">
        <v>5650</v>
      </c>
      <c r="J1720" s="22">
        <v>79</v>
      </c>
      <c r="K1720" s="22" t="s">
        <v>75</v>
      </c>
    </row>
    <row r="1721" spans="1:11" x14ac:dyDescent="0.2">
      <c r="A1721" s="22" t="s">
        <v>5651</v>
      </c>
      <c r="B1721" s="22" t="s">
        <v>68</v>
      </c>
      <c r="E1721" s="22" t="s">
        <v>5652</v>
      </c>
      <c r="F1721" s="22">
        <v>0.152694</v>
      </c>
      <c r="G1721" s="22">
        <v>39.184899999999999</v>
      </c>
      <c r="H1721" s="22" t="s">
        <v>79</v>
      </c>
      <c r="I1721" s="22" t="s">
        <v>5653</v>
      </c>
      <c r="J1721" s="22">
        <v>81</v>
      </c>
      <c r="K1721" s="22" t="s">
        <v>1402</v>
      </c>
    </row>
    <row r="1722" spans="1:11" x14ac:dyDescent="0.2">
      <c r="A1722" s="22" t="s">
        <v>5654</v>
      </c>
      <c r="B1722" s="22" t="s">
        <v>68</v>
      </c>
      <c r="E1722" s="22" t="s">
        <v>5655</v>
      </c>
      <c r="F1722" s="22">
        <v>0.152698</v>
      </c>
      <c r="G1722" s="22">
        <v>38.435299999999998</v>
      </c>
      <c r="H1722" s="22" t="s">
        <v>79</v>
      </c>
      <c r="I1722" s="22" t="s">
        <v>5656</v>
      </c>
      <c r="J1722" s="22">
        <v>83</v>
      </c>
      <c r="K1722" s="22" t="s">
        <v>1087</v>
      </c>
    </row>
    <row r="1723" spans="1:11" x14ac:dyDescent="0.2">
      <c r="A1723" s="22" t="s">
        <v>5657</v>
      </c>
      <c r="B1723" s="22" t="s">
        <v>68</v>
      </c>
      <c r="E1723" s="22" t="s">
        <v>5658</v>
      </c>
      <c r="F1723" s="22">
        <v>0.1527</v>
      </c>
      <c r="G1723" s="22">
        <v>38.089700000000001</v>
      </c>
      <c r="H1723" s="22" t="s">
        <v>79</v>
      </c>
      <c r="I1723" s="22" t="s">
        <v>5659</v>
      </c>
      <c r="J1723" s="22">
        <v>86</v>
      </c>
      <c r="K1723" s="22" t="s">
        <v>1402</v>
      </c>
    </row>
    <row r="1724" spans="1:11" x14ac:dyDescent="0.2">
      <c r="A1724" s="22" t="s">
        <v>5660</v>
      </c>
      <c r="B1724" s="22" t="s">
        <v>68</v>
      </c>
      <c r="E1724" s="22" t="s">
        <v>5661</v>
      </c>
      <c r="F1724" s="22">
        <v>0.15270300000000001</v>
      </c>
      <c r="G1724" s="22">
        <v>36.829700000000003</v>
      </c>
      <c r="H1724" s="22" t="s">
        <v>70</v>
      </c>
      <c r="I1724" s="22" t="s">
        <v>5662</v>
      </c>
      <c r="J1724" s="22">
        <v>85</v>
      </c>
      <c r="K1724" s="22" t="s">
        <v>769</v>
      </c>
    </row>
    <row r="1725" spans="1:11" x14ac:dyDescent="0.2">
      <c r="A1725" s="22" t="s">
        <v>5663</v>
      </c>
      <c r="B1725" s="22" t="s">
        <v>68</v>
      </c>
      <c r="E1725" s="22" t="s">
        <v>5664</v>
      </c>
      <c r="F1725" s="22">
        <v>0.15270700000000001</v>
      </c>
      <c r="G1725" s="22">
        <v>38.161999999999999</v>
      </c>
      <c r="H1725" s="22" t="s">
        <v>79</v>
      </c>
      <c r="I1725" s="22" t="s">
        <v>5665</v>
      </c>
      <c r="J1725" s="22">
        <v>87</v>
      </c>
      <c r="K1725" s="22" t="s">
        <v>378</v>
      </c>
    </row>
    <row r="1726" spans="1:11" x14ac:dyDescent="0.2">
      <c r="A1726" s="22" t="s">
        <v>5666</v>
      </c>
      <c r="B1726" s="22" t="s">
        <v>68</v>
      </c>
      <c r="E1726" s="22" t="s">
        <v>5667</v>
      </c>
      <c r="F1726" s="22">
        <v>0.15270800000000001</v>
      </c>
      <c r="G1726" s="22">
        <v>37.683</v>
      </c>
      <c r="H1726" s="22" t="s">
        <v>79</v>
      </c>
      <c r="I1726" s="22" t="s">
        <v>5668</v>
      </c>
      <c r="J1726" s="22">
        <v>87</v>
      </c>
      <c r="K1726" s="22" t="s">
        <v>117</v>
      </c>
    </row>
    <row r="1727" spans="1:11" x14ac:dyDescent="0.2">
      <c r="A1727" s="22" t="s">
        <v>5669</v>
      </c>
      <c r="B1727" s="22" t="s">
        <v>68</v>
      </c>
      <c r="E1727" s="22" t="s">
        <v>5670</v>
      </c>
      <c r="F1727" s="22">
        <v>0.15271000000000001</v>
      </c>
      <c r="G1727" s="22">
        <v>36.996899999999997</v>
      </c>
      <c r="H1727" s="22" t="s">
        <v>79</v>
      </c>
      <c r="I1727" s="22" t="s">
        <v>5671</v>
      </c>
      <c r="J1727" s="22">
        <v>84</v>
      </c>
      <c r="K1727" s="22" t="s">
        <v>1347</v>
      </c>
    </row>
    <row r="1728" spans="1:11" x14ac:dyDescent="0.2">
      <c r="A1728" s="22" t="s">
        <v>5672</v>
      </c>
      <c r="B1728" s="22" t="s">
        <v>68</v>
      </c>
      <c r="E1728" s="22" t="s">
        <v>5673</v>
      </c>
      <c r="F1728" s="22">
        <v>0.15271199999999999</v>
      </c>
      <c r="G1728" s="22">
        <v>37.279299999999999</v>
      </c>
      <c r="H1728" s="22" t="s">
        <v>70</v>
      </c>
      <c r="I1728" s="22" t="s">
        <v>5674</v>
      </c>
      <c r="J1728" s="22">
        <v>84</v>
      </c>
      <c r="K1728" s="22" t="s">
        <v>1200</v>
      </c>
    </row>
    <row r="1729" spans="1:11" x14ac:dyDescent="0.2">
      <c r="A1729" s="22" t="s">
        <v>5675</v>
      </c>
      <c r="B1729" s="22" t="s">
        <v>68</v>
      </c>
      <c r="E1729" s="22" t="s">
        <v>5676</v>
      </c>
      <c r="F1729" s="22">
        <v>0.15271499999999999</v>
      </c>
      <c r="G1729" s="22">
        <v>36.995699999999999</v>
      </c>
      <c r="H1729" s="22" t="s">
        <v>79</v>
      </c>
      <c r="I1729" s="22" t="s">
        <v>5677</v>
      </c>
      <c r="J1729" s="22">
        <v>83</v>
      </c>
      <c r="K1729" s="22" t="s">
        <v>1347</v>
      </c>
    </row>
    <row r="1730" spans="1:11" x14ac:dyDescent="0.2">
      <c r="A1730" s="22" t="s">
        <v>5678</v>
      </c>
      <c r="B1730" s="22" t="s">
        <v>68</v>
      </c>
      <c r="E1730" s="22" t="s">
        <v>5679</v>
      </c>
      <c r="F1730" s="22">
        <v>0.15271799999999999</v>
      </c>
      <c r="G1730" s="22">
        <v>37.119399999999999</v>
      </c>
      <c r="H1730" s="22" t="s">
        <v>79</v>
      </c>
      <c r="I1730" s="22" t="s">
        <v>5680</v>
      </c>
      <c r="J1730" s="22">
        <v>85</v>
      </c>
      <c r="K1730" s="22" t="s">
        <v>1238</v>
      </c>
    </row>
    <row r="1731" spans="1:11" x14ac:dyDescent="0.2">
      <c r="A1731" s="22" t="s">
        <v>5681</v>
      </c>
      <c r="B1731" s="22" t="s">
        <v>68</v>
      </c>
      <c r="E1731" s="22" t="s">
        <v>5682</v>
      </c>
      <c r="F1731" s="22">
        <v>0.15271799999999999</v>
      </c>
      <c r="G1731" s="22">
        <v>36.954999999999998</v>
      </c>
      <c r="H1731" s="22" t="s">
        <v>79</v>
      </c>
      <c r="I1731" s="22" t="s">
        <v>5683</v>
      </c>
      <c r="J1731" s="22">
        <v>83</v>
      </c>
      <c r="K1731" s="22" t="s">
        <v>3610</v>
      </c>
    </row>
    <row r="1732" spans="1:11" x14ac:dyDescent="0.2">
      <c r="A1732" s="22" t="s">
        <v>5684</v>
      </c>
      <c r="B1732" s="22" t="s">
        <v>68</v>
      </c>
      <c r="E1732" s="22" t="s">
        <v>5685</v>
      </c>
      <c r="F1732" s="22">
        <v>0.15271799999999999</v>
      </c>
      <c r="G1732" s="22">
        <v>39.142099999999999</v>
      </c>
      <c r="H1732" s="22" t="s">
        <v>79</v>
      </c>
      <c r="I1732" s="22" t="s">
        <v>5686</v>
      </c>
      <c r="J1732" s="22">
        <v>81</v>
      </c>
      <c r="K1732" s="22" t="s">
        <v>1402</v>
      </c>
    </row>
    <row r="1733" spans="1:11" x14ac:dyDescent="0.2">
      <c r="A1733" s="22" t="s">
        <v>5687</v>
      </c>
      <c r="B1733" s="22" t="s">
        <v>68</v>
      </c>
      <c r="E1733" s="22" t="s">
        <v>5688</v>
      </c>
      <c r="F1733" s="22">
        <v>0.152721</v>
      </c>
      <c r="G1733" s="22">
        <v>39.150500000000001</v>
      </c>
      <c r="H1733" s="22" t="s">
        <v>79</v>
      </c>
      <c r="I1733" s="22" t="s">
        <v>5689</v>
      </c>
      <c r="J1733" s="22">
        <v>80</v>
      </c>
      <c r="K1733" s="22" t="s">
        <v>2539</v>
      </c>
    </row>
    <row r="1734" spans="1:11" x14ac:dyDescent="0.2">
      <c r="A1734" s="22" t="s">
        <v>5690</v>
      </c>
      <c r="B1734" s="22" t="s">
        <v>68</v>
      </c>
      <c r="E1734" s="22" t="s">
        <v>5691</v>
      </c>
      <c r="F1734" s="22">
        <v>0.152723</v>
      </c>
      <c r="G1734" s="22">
        <v>39.104100000000003</v>
      </c>
      <c r="H1734" s="22" t="s">
        <v>79</v>
      </c>
      <c r="I1734" s="22" t="s">
        <v>5692</v>
      </c>
      <c r="J1734" s="22">
        <v>81</v>
      </c>
      <c r="K1734" s="22" t="s">
        <v>142</v>
      </c>
    </row>
    <row r="1735" spans="1:11" x14ac:dyDescent="0.2">
      <c r="A1735" s="22" t="s">
        <v>5693</v>
      </c>
      <c r="B1735" s="22" t="s">
        <v>68</v>
      </c>
      <c r="E1735" s="22" t="s">
        <v>5694</v>
      </c>
      <c r="F1735" s="22">
        <v>0.152728</v>
      </c>
      <c r="G1735" s="22">
        <v>39.115900000000003</v>
      </c>
      <c r="H1735" s="22" t="s">
        <v>79</v>
      </c>
      <c r="I1735" s="22" t="s">
        <v>5695</v>
      </c>
      <c r="J1735" s="22">
        <v>81</v>
      </c>
      <c r="K1735" s="22" t="s">
        <v>1402</v>
      </c>
    </row>
    <row r="1736" spans="1:11" x14ac:dyDescent="0.2">
      <c r="A1736" s="22" t="s">
        <v>5696</v>
      </c>
      <c r="B1736" s="22" t="s">
        <v>68</v>
      </c>
      <c r="E1736" s="22" t="s">
        <v>5697</v>
      </c>
      <c r="F1736" s="22">
        <v>0.152728</v>
      </c>
      <c r="G1736" s="22">
        <v>35.3262</v>
      </c>
      <c r="H1736" s="22" t="s">
        <v>79</v>
      </c>
      <c r="I1736" s="22" t="s">
        <v>5698</v>
      </c>
      <c r="J1736" s="22">
        <v>82</v>
      </c>
      <c r="K1736" s="22" t="s">
        <v>5699</v>
      </c>
    </row>
    <row r="1737" spans="1:11" x14ac:dyDescent="0.2">
      <c r="A1737" s="22" t="s">
        <v>5700</v>
      </c>
      <c r="B1737" s="22" t="s">
        <v>68</v>
      </c>
      <c r="E1737" s="22" t="s">
        <v>5701</v>
      </c>
      <c r="F1737" s="22">
        <v>0.152728</v>
      </c>
      <c r="G1737" s="22">
        <v>39.155900000000003</v>
      </c>
      <c r="H1737" s="22" t="s">
        <v>79</v>
      </c>
      <c r="I1737" s="22" t="s">
        <v>5702</v>
      </c>
      <c r="J1737" s="22">
        <v>81</v>
      </c>
      <c r="K1737" s="22" t="s">
        <v>1402</v>
      </c>
    </row>
    <row r="1738" spans="1:11" x14ac:dyDescent="0.2">
      <c r="A1738" s="22" t="s">
        <v>5703</v>
      </c>
      <c r="B1738" s="22" t="s">
        <v>68</v>
      </c>
      <c r="E1738" s="22" t="s">
        <v>5704</v>
      </c>
      <c r="F1738" s="22">
        <v>0.15273100000000001</v>
      </c>
      <c r="G1738" s="22">
        <v>39.155099999999997</v>
      </c>
      <c r="H1738" s="22" t="s">
        <v>79</v>
      </c>
      <c r="I1738" s="22" t="s">
        <v>5705</v>
      </c>
      <c r="J1738" s="22">
        <v>79</v>
      </c>
      <c r="K1738" s="22" t="s">
        <v>408</v>
      </c>
    </row>
    <row r="1739" spans="1:11" x14ac:dyDescent="0.2">
      <c r="A1739" s="22" t="s">
        <v>5706</v>
      </c>
      <c r="B1739" s="22" t="s">
        <v>68</v>
      </c>
      <c r="E1739" s="22" t="s">
        <v>5707</v>
      </c>
      <c r="F1739" s="22">
        <v>0.15273100000000001</v>
      </c>
      <c r="G1739" s="22">
        <v>38.376600000000003</v>
      </c>
      <c r="H1739" s="22" t="s">
        <v>79</v>
      </c>
      <c r="I1739" s="22" t="s">
        <v>5708</v>
      </c>
      <c r="J1739" s="22">
        <v>87</v>
      </c>
      <c r="K1739" s="22" t="s">
        <v>3548</v>
      </c>
    </row>
    <row r="1740" spans="1:11" x14ac:dyDescent="0.2">
      <c r="A1740" s="22" t="s">
        <v>5709</v>
      </c>
      <c r="B1740" s="22" t="s">
        <v>68</v>
      </c>
      <c r="E1740" s="22" t="s">
        <v>5710</v>
      </c>
      <c r="F1740" s="22">
        <v>0.15273200000000001</v>
      </c>
      <c r="G1740" s="22">
        <v>36.7271</v>
      </c>
      <c r="H1740" s="22" t="s">
        <v>79</v>
      </c>
      <c r="I1740" s="22" t="s">
        <v>5711</v>
      </c>
      <c r="J1740" s="22">
        <v>81</v>
      </c>
      <c r="K1740" s="22" t="s">
        <v>485</v>
      </c>
    </row>
    <row r="1741" spans="1:11" x14ac:dyDescent="0.2">
      <c r="A1741" s="22" t="s">
        <v>5712</v>
      </c>
      <c r="B1741" s="22" t="s">
        <v>68</v>
      </c>
      <c r="E1741" s="22" t="s">
        <v>5713</v>
      </c>
      <c r="F1741" s="22">
        <v>0.15274699999999999</v>
      </c>
      <c r="G1741" s="22">
        <v>38.444000000000003</v>
      </c>
      <c r="H1741" s="22" t="s">
        <v>79</v>
      </c>
      <c r="I1741" s="22" t="s">
        <v>5714</v>
      </c>
      <c r="J1741" s="22">
        <v>84</v>
      </c>
      <c r="K1741" s="22" t="s">
        <v>535</v>
      </c>
    </row>
    <row r="1742" spans="1:11" x14ac:dyDescent="0.2">
      <c r="A1742" s="22" t="s">
        <v>5715</v>
      </c>
      <c r="B1742" s="22" t="s">
        <v>68</v>
      </c>
      <c r="E1742" s="22" t="s">
        <v>5716</v>
      </c>
      <c r="F1742" s="22">
        <v>0.15275</v>
      </c>
      <c r="G1742" s="22">
        <v>39.122700000000002</v>
      </c>
      <c r="H1742" s="22" t="s">
        <v>70</v>
      </c>
      <c r="I1742" s="22" t="s">
        <v>5717</v>
      </c>
      <c r="J1742" s="22">
        <v>80</v>
      </c>
      <c r="K1742" s="22" t="s">
        <v>3421</v>
      </c>
    </row>
    <row r="1743" spans="1:11" x14ac:dyDescent="0.2">
      <c r="A1743" s="22" t="s">
        <v>5718</v>
      </c>
      <c r="B1743" s="22" t="s">
        <v>68</v>
      </c>
      <c r="E1743" s="22" t="s">
        <v>5719</v>
      </c>
      <c r="F1743" s="22">
        <v>0.152756</v>
      </c>
      <c r="G1743" s="22">
        <v>37.218200000000003</v>
      </c>
      <c r="H1743" s="22" t="s">
        <v>79</v>
      </c>
      <c r="I1743" s="22" t="s">
        <v>5720</v>
      </c>
      <c r="J1743" s="22">
        <v>85</v>
      </c>
      <c r="K1743" s="22" t="s">
        <v>4498</v>
      </c>
    </row>
    <row r="1744" spans="1:11" x14ac:dyDescent="0.2">
      <c r="A1744" s="22" t="s">
        <v>5721</v>
      </c>
      <c r="B1744" s="22" t="s">
        <v>68</v>
      </c>
      <c r="E1744" s="22" t="s">
        <v>5722</v>
      </c>
      <c r="F1744" s="22">
        <v>0.15276000000000001</v>
      </c>
      <c r="G1744" s="22">
        <v>37.268900000000002</v>
      </c>
      <c r="H1744" s="22" t="s">
        <v>79</v>
      </c>
      <c r="I1744" s="22" t="s">
        <v>5723</v>
      </c>
      <c r="J1744" s="22">
        <v>86</v>
      </c>
      <c r="K1744" s="22" t="s">
        <v>3414</v>
      </c>
    </row>
    <row r="1745" spans="1:11" x14ac:dyDescent="0.2">
      <c r="A1745" s="22" t="s">
        <v>5724</v>
      </c>
      <c r="B1745" s="22" t="s">
        <v>68</v>
      </c>
      <c r="E1745" s="22" t="s">
        <v>5725</v>
      </c>
      <c r="F1745" s="22">
        <v>0.15276200000000001</v>
      </c>
      <c r="G1745" s="22">
        <v>39.153700000000001</v>
      </c>
      <c r="H1745" s="22" t="s">
        <v>79</v>
      </c>
      <c r="I1745" s="22" t="s">
        <v>5726</v>
      </c>
      <c r="J1745" s="22">
        <v>80</v>
      </c>
      <c r="K1745" s="22" t="s">
        <v>1402</v>
      </c>
    </row>
    <row r="1746" spans="1:11" x14ac:dyDescent="0.2">
      <c r="A1746" s="22" t="s">
        <v>5727</v>
      </c>
      <c r="B1746" s="22" t="s">
        <v>68</v>
      </c>
      <c r="E1746" s="22" t="s">
        <v>5728</v>
      </c>
      <c r="F1746" s="22">
        <v>0.15276200000000001</v>
      </c>
      <c r="G1746" s="22">
        <v>39.214599999999997</v>
      </c>
      <c r="H1746" s="22" t="s">
        <v>79</v>
      </c>
      <c r="I1746" s="22" t="s">
        <v>5729</v>
      </c>
      <c r="J1746" s="22">
        <v>81</v>
      </c>
      <c r="K1746" s="22" t="s">
        <v>1402</v>
      </c>
    </row>
    <row r="1747" spans="1:11" x14ac:dyDescent="0.2">
      <c r="A1747" s="22" t="s">
        <v>5730</v>
      </c>
      <c r="B1747" s="22" t="s">
        <v>68</v>
      </c>
      <c r="E1747" s="22" t="s">
        <v>5731</v>
      </c>
      <c r="F1747" s="22">
        <v>0.15276300000000001</v>
      </c>
      <c r="G1747" s="22">
        <v>39.152799999999999</v>
      </c>
      <c r="H1747" s="22" t="s">
        <v>79</v>
      </c>
      <c r="I1747" s="22" t="s">
        <v>5732</v>
      </c>
      <c r="J1747" s="22">
        <v>82</v>
      </c>
      <c r="K1747" s="22" t="s">
        <v>128</v>
      </c>
    </row>
    <row r="1748" spans="1:11" x14ac:dyDescent="0.2">
      <c r="A1748" s="22" t="s">
        <v>5733</v>
      </c>
      <c r="B1748" s="22" t="s">
        <v>68</v>
      </c>
      <c r="E1748" s="22" t="s">
        <v>5734</v>
      </c>
      <c r="F1748" s="22">
        <v>0.15276300000000001</v>
      </c>
      <c r="G1748" s="22">
        <v>36.168399999999998</v>
      </c>
      <c r="H1748" s="22" t="s">
        <v>70</v>
      </c>
      <c r="I1748" s="22" t="s">
        <v>5735</v>
      </c>
      <c r="J1748" s="22">
        <v>85</v>
      </c>
      <c r="K1748" s="22" t="s">
        <v>535</v>
      </c>
    </row>
    <row r="1749" spans="1:11" x14ac:dyDescent="0.2">
      <c r="A1749" s="22" t="s">
        <v>5736</v>
      </c>
      <c r="B1749" s="22" t="s">
        <v>68</v>
      </c>
      <c r="E1749" s="22" t="s">
        <v>5737</v>
      </c>
      <c r="F1749" s="22">
        <v>0.15276500000000001</v>
      </c>
      <c r="G1749" s="22">
        <v>37.549199999999999</v>
      </c>
      <c r="H1749" s="22" t="s">
        <v>79</v>
      </c>
      <c r="I1749" s="22" t="s">
        <v>5738</v>
      </c>
      <c r="J1749" s="22">
        <v>84</v>
      </c>
      <c r="K1749" s="22" t="s">
        <v>5739</v>
      </c>
    </row>
    <row r="1750" spans="1:11" x14ac:dyDescent="0.2">
      <c r="A1750" s="22" t="s">
        <v>5740</v>
      </c>
      <c r="B1750" s="22" t="s">
        <v>68</v>
      </c>
      <c r="E1750" s="22" t="s">
        <v>5741</v>
      </c>
      <c r="F1750" s="22">
        <v>0.15276600000000001</v>
      </c>
      <c r="G1750" s="22">
        <v>39.157899999999998</v>
      </c>
      <c r="H1750" s="22" t="s">
        <v>79</v>
      </c>
      <c r="I1750" s="22" t="s">
        <v>5742</v>
      </c>
      <c r="J1750" s="22">
        <v>81</v>
      </c>
      <c r="K1750" s="22" t="s">
        <v>619</v>
      </c>
    </row>
    <row r="1751" spans="1:11" x14ac:dyDescent="0.2">
      <c r="A1751" s="22" t="s">
        <v>5743</v>
      </c>
      <c r="B1751" s="22" t="s">
        <v>68</v>
      </c>
      <c r="E1751" s="22" t="s">
        <v>5744</v>
      </c>
      <c r="F1751" s="22">
        <v>0.15277199999999999</v>
      </c>
      <c r="G1751" s="22">
        <v>39.118400000000001</v>
      </c>
      <c r="H1751" s="22" t="s">
        <v>79</v>
      </c>
      <c r="I1751" s="22" t="s">
        <v>5745</v>
      </c>
      <c r="J1751" s="22">
        <v>81</v>
      </c>
      <c r="K1751" s="22" t="s">
        <v>1402</v>
      </c>
    </row>
    <row r="1752" spans="1:11" x14ac:dyDescent="0.2">
      <c r="A1752" s="22" t="s">
        <v>5746</v>
      </c>
      <c r="B1752" s="22" t="s">
        <v>68</v>
      </c>
      <c r="E1752" s="22" t="s">
        <v>5747</v>
      </c>
      <c r="F1752" s="22">
        <v>0.15278</v>
      </c>
      <c r="G1752" s="22">
        <v>39.173299999999998</v>
      </c>
      <c r="H1752" s="22" t="s">
        <v>79</v>
      </c>
      <c r="I1752" s="22" t="s">
        <v>5748</v>
      </c>
      <c r="J1752" s="22">
        <v>81</v>
      </c>
      <c r="K1752" s="22" t="s">
        <v>747</v>
      </c>
    </row>
    <row r="1753" spans="1:11" x14ac:dyDescent="0.2">
      <c r="A1753" s="22" t="s">
        <v>5749</v>
      </c>
      <c r="B1753" s="22" t="s">
        <v>68</v>
      </c>
      <c r="E1753" s="22" t="s">
        <v>5750</v>
      </c>
      <c r="F1753" s="22">
        <v>0.152781</v>
      </c>
      <c r="G1753" s="22">
        <v>37.219900000000003</v>
      </c>
      <c r="H1753" s="22" t="s">
        <v>79</v>
      </c>
      <c r="I1753" s="22" t="s">
        <v>5751</v>
      </c>
      <c r="J1753" s="22">
        <v>84</v>
      </c>
      <c r="K1753" s="22" t="s">
        <v>457</v>
      </c>
    </row>
    <row r="1754" spans="1:11" x14ac:dyDescent="0.2">
      <c r="A1754" s="22" t="s">
        <v>5752</v>
      </c>
      <c r="B1754" s="22" t="s">
        <v>68</v>
      </c>
      <c r="E1754" s="22" t="s">
        <v>5753</v>
      </c>
      <c r="F1754" s="22">
        <v>0.152782</v>
      </c>
      <c r="G1754" s="22">
        <v>39.155099999999997</v>
      </c>
      <c r="H1754" s="22" t="s">
        <v>79</v>
      </c>
      <c r="I1754" s="22" t="s">
        <v>5754</v>
      </c>
      <c r="J1754" s="22">
        <v>82</v>
      </c>
      <c r="K1754" s="22" t="s">
        <v>109</v>
      </c>
    </row>
    <row r="1755" spans="1:11" x14ac:dyDescent="0.2">
      <c r="A1755" s="22" t="s">
        <v>5755</v>
      </c>
      <c r="B1755" s="22" t="s">
        <v>68</v>
      </c>
      <c r="E1755" s="22" t="s">
        <v>5756</v>
      </c>
      <c r="F1755" s="22">
        <v>0.152783</v>
      </c>
      <c r="G1755" s="22">
        <v>35.324599999999997</v>
      </c>
      <c r="H1755" s="22" t="s">
        <v>79</v>
      </c>
      <c r="I1755" s="22" t="s">
        <v>5757</v>
      </c>
      <c r="J1755" s="22">
        <v>82</v>
      </c>
      <c r="K1755" s="22" t="s">
        <v>5325</v>
      </c>
    </row>
    <row r="1756" spans="1:11" x14ac:dyDescent="0.2">
      <c r="A1756" s="22" t="s">
        <v>5758</v>
      </c>
      <c r="B1756" s="22" t="s">
        <v>68</v>
      </c>
      <c r="E1756" s="22" t="s">
        <v>5759</v>
      </c>
      <c r="F1756" s="22">
        <v>0.152784</v>
      </c>
      <c r="G1756" s="22">
        <v>36.996000000000002</v>
      </c>
      <c r="H1756" s="22" t="s">
        <v>70</v>
      </c>
      <c r="I1756" s="22" t="s">
        <v>5760</v>
      </c>
      <c r="J1756" s="22">
        <v>83</v>
      </c>
      <c r="K1756" s="22" t="s">
        <v>1052</v>
      </c>
    </row>
    <row r="1757" spans="1:11" x14ac:dyDescent="0.2">
      <c r="A1757" s="22" t="s">
        <v>5761</v>
      </c>
      <c r="B1757" s="22" t="s">
        <v>68</v>
      </c>
      <c r="E1757" s="22" t="s">
        <v>5762</v>
      </c>
      <c r="F1757" s="22">
        <v>0.15279899999999999</v>
      </c>
      <c r="G1757" s="22">
        <v>38.637</v>
      </c>
      <c r="H1757" s="22" t="s">
        <v>79</v>
      </c>
      <c r="I1757" s="22" t="s">
        <v>5763</v>
      </c>
      <c r="J1757" s="22">
        <v>85</v>
      </c>
      <c r="K1757" s="22" t="s">
        <v>2377</v>
      </c>
    </row>
    <row r="1758" spans="1:11" x14ac:dyDescent="0.2">
      <c r="A1758" s="22" t="s">
        <v>5764</v>
      </c>
      <c r="B1758" s="22" t="s">
        <v>68</v>
      </c>
      <c r="E1758" s="22" t="s">
        <v>5765</v>
      </c>
      <c r="F1758" s="22">
        <v>0.15280299999999999</v>
      </c>
      <c r="G1758" s="22">
        <v>37.607900000000001</v>
      </c>
      <c r="H1758" s="22" t="s">
        <v>79</v>
      </c>
      <c r="I1758" s="22" t="s">
        <v>5766</v>
      </c>
      <c r="J1758" s="22">
        <v>55</v>
      </c>
      <c r="K1758" s="22" t="s">
        <v>5767</v>
      </c>
    </row>
    <row r="1759" spans="1:11" x14ac:dyDescent="0.2">
      <c r="A1759" s="22" t="s">
        <v>5768</v>
      </c>
      <c r="B1759" s="22" t="s">
        <v>68</v>
      </c>
      <c r="E1759" s="22" t="s">
        <v>5769</v>
      </c>
      <c r="F1759" s="22">
        <v>0.152804</v>
      </c>
      <c r="G1759" s="22">
        <v>35.312600000000003</v>
      </c>
      <c r="H1759" s="22" t="s">
        <v>79</v>
      </c>
      <c r="I1759" s="22" t="s">
        <v>5770</v>
      </c>
      <c r="J1759" s="22">
        <v>82</v>
      </c>
      <c r="K1759" s="22" t="s">
        <v>5325</v>
      </c>
    </row>
    <row r="1760" spans="1:11" x14ac:dyDescent="0.2">
      <c r="A1760" s="22" t="s">
        <v>5771</v>
      </c>
      <c r="B1760" s="22" t="s">
        <v>68</v>
      </c>
      <c r="E1760" s="22" t="s">
        <v>5772</v>
      </c>
      <c r="F1760" s="22">
        <v>0.15281600000000001</v>
      </c>
      <c r="G1760" s="22">
        <v>37.002000000000002</v>
      </c>
      <c r="H1760" s="22" t="s">
        <v>79</v>
      </c>
      <c r="I1760" s="22" t="s">
        <v>5773</v>
      </c>
      <c r="J1760" s="22">
        <v>84</v>
      </c>
      <c r="K1760" s="22" t="s">
        <v>3573</v>
      </c>
    </row>
    <row r="1761" spans="1:11" x14ac:dyDescent="0.2">
      <c r="A1761" s="22" t="s">
        <v>5774</v>
      </c>
      <c r="B1761" s="22" t="s">
        <v>68</v>
      </c>
      <c r="E1761" s="22" t="s">
        <v>5775</v>
      </c>
      <c r="F1761" s="22">
        <v>0.15282100000000001</v>
      </c>
      <c r="G1761" s="22">
        <v>38.316699999999997</v>
      </c>
      <c r="H1761" s="22" t="s">
        <v>79</v>
      </c>
      <c r="I1761" s="22" t="s">
        <v>5776</v>
      </c>
      <c r="J1761" s="22">
        <v>83</v>
      </c>
      <c r="K1761" s="22" t="s">
        <v>2377</v>
      </c>
    </row>
    <row r="1762" spans="1:11" x14ac:dyDescent="0.2">
      <c r="A1762" s="22" t="s">
        <v>5777</v>
      </c>
      <c r="B1762" s="22" t="s">
        <v>68</v>
      </c>
      <c r="E1762" s="22" t="s">
        <v>5778</v>
      </c>
      <c r="F1762" s="22">
        <v>0.15283099999999999</v>
      </c>
      <c r="G1762" s="22">
        <v>39.147799999999997</v>
      </c>
      <c r="H1762" s="22" t="s">
        <v>79</v>
      </c>
      <c r="I1762" s="22" t="s">
        <v>5779</v>
      </c>
      <c r="J1762" s="22">
        <v>81</v>
      </c>
      <c r="K1762" s="22" t="s">
        <v>919</v>
      </c>
    </row>
    <row r="1763" spans="1:11" x14ac:dyDescent="0.2">
      <c r="A1763" s="22" t="s">
        <v>5780</v>
      </c>
      <c r="B1763" s="22" t="s">
        <v>68</v>
      </c>
      <c r="E1763" s="22" t="s">
        <v>5781</v>
      </c>
      <c r="F1763" s="22">
        <v>0.152832</v>
      </c>
      <c r="G1763" s="22">
        <v>39.182200000000002</v>
      </c>
      <c r="H1763" s="22" t="s">
        <v>79</v>
      </c>
      <c r="I1763" s="22" t="s">
        <v>5782</v>
      </c>
      <c r="J1763" s="22">
        <v>81</v>
      </c>
      <c r="K1763" s="22" t="s">
        <v>1402</v>
      </c>
    </row>
    <row r="1764" spans="1:11" x14ac:dyDescent="0.2">
      <c r="A1764" s="22" t="s">
        <v>5783</v>
      </c>
      <c r="B1764" s="22" t="s">
        <v>68</v>
      </c>
      <c r="E1764" s="22" t="s">
        <v>5784</v>
      </c>
      <c r="F1764" s="22">
        <v>0.15284900000000001</v>
      </c>
      <c r="G1764" s="22">
        <v>38.701599999999999</v>
      </c>
      <c r="H1764" s="22" t="s">
        <v>70</v>
      </c>
      <c r="I1764" s="22" t="s">
        <v>5785</v>
      </c>
      <c r="J1764" s="22">
        <v>84</v>
      </c>
      <c r="K1764" s="22" t="s">
        <v>302</v>
      </c>
    </row>
    <row r="1765" spans="1:11" x14ac:dyDescent="0.2">
      <c r="A1765" s="22" t="s">
        <v>5786</v>
      </c>
      <c r="B1765" s="22" t="s">
        <v>68</v>
      </c>
      <c r="D1765" s="22" t="s">
        <v>5787</v>
      </c>
      <c r="E1765" s="22" t="s">
        <v>5788</v>
      </c>
      <c r="F1765" s="22">
        <v>0.15284900000000001</v>
      </c>
      <c r="G1765" s="22">
        <v>39.143900000000002</v>
      </c>
      <c r="H1765" s="22" t="s">
        <v>79</v>
      </c>
      <c r="I1765" s="22" t="s">
        <v>5789</v>
      </c>
      <c r="J1765" s="22">
        <v>81</v>
      </c>
      <c r="K1765" s="22" t="s">
        <v>800</v>
      </c>
    </row>
    <row r="1766" spans="1:11" x14ac:dyDescent="0.2">
      <c r="A1766" s="22" t="s">
        <v>5790</v>
      </c>
      <c r="B1766" s="22" t="s">
        <v>68</v>
      </c>
      <c r="E1766" s="22" t="s">
        <v>5791</v>
      </c>
      <c r="F1766" s="22">
        <v>0.15285299999999999</v>
      </c>
      <c r="G1766" s="22">
        <v>39.147399999999998</v>
      </c>
      <c r="H1766" s="22" t="s">
        <v>79</v>
      </c>
      <c r="I1766" s="22" t="s">
        <v>5792</v>
      </c>
      <c r="J1766" s="22">
        <v>81</v>
      </c>
      <c r="K1766" s="22" t="s">
        <v>800</v>
      </c>
    </row>
    <row r="1767" spans="1:11" x14ac:dyDescent="0.2">
      <c r="A1767" s="22" t="s">
        <v>5793</v>
      </c>
      <c r="B1767" s="22" t="s">
        <v>68</v>
      </c>
      <c r="E1767" s="22" t="s">
        <v>5794</v>
      </c>
      <c r="F1767" s="22">
        <v>0.15285499999999999</v>
      </c>
      <c r="G1767" s="22">
        <v>37.7089</v>
      </c>
      <c r="H1767" s="22" t="s">
        <v>70</v>
      </c>
      <c r="I1767" s="22" t="s">
        <v>5795</v>
      </c>
      <c r="J1767" s="22">
        <v>88</v>
      </c>
      <c r="K1767" s="22" t="s">
        <v>1200</v>
      </c>
    </row>
    <row r="1768" spans="1:11" x14ac:dyDescent="0.2">
      <c r="A1768" s="22" t="s">
        <v>5796</v>
      </c>
      <c r="B1768" s="22" t="s">
        <v>68</v>
      </c>
      <c r="E1768" s="22" t="s">
        <v>5797</v>
      </c>
      <c r="F1768" s="22">
        <v>0.15285499999999999</v>
      </c>
      <c r="G1768" s="22">
        <v>39.135100000000001</v>
      </c>
      <c r="H1768" s="22" t="s">
        <v>79</v>
      </c>
      <c r="I1768" s="22" t="s">
        <v>5798</v>
      </c>
      <c r="J1768" s="22">
        <v>81</v>
      </c>
      <c r="K1768" s="22" t="s">
        <v>142</v>
      </c>
    </row>
    <row r="1769" spans="1:11" x14ac:dyDescent="0.2">
      <c r="A1769" s="22" t="s">
        <v>5799</v>
      </c>
      <c r="B1769" s="22" t="s">
        <v>68</v>
      </c>
      <c r="E1769" s="22" t="s">
        <v>5800</v>
      </c>
      <c r="F1769" s="22">
        <v>0.15286</v>
      </c>
      <c r="G1769" s="22">
        <v>36.323399999999999</v>
      </c>
      <c r="H1769" s="22" t="s">
        <v>79</v>
      </c>
      <c r="I1769" s="22" t="s">
        <v>5801</v>
      </c>
      <c r="J1769" s="22">
        <v>87</v>
      </c>
      <c r="K1769" s="22" t="s">
        <v>3577</v>
      </c>
    </row>
    <row r="1770" spans="1:11" x14ac:dyDescent="0.2">
      <c r="A1770" s="22" t="s">
        <v>5802</v>
      </c>
      <c r="B1770" s="22" t="s">
        <v>68</v>
      </c>
      <c r="D1770" s="22" t="s">
        <v>5803</v>
      </c>
      <c r="E1770" s="22" t="s">
        <v>5804</v>
      </c>
      <c r="F1770" s="22">
        <v>0.152868</v>
      </c>
      <c r="G1770" s="22">
        <v>37.996200000000002</v>
      </c>
      <c r="H1770" s="22" t="s">
        <v>79</v>
      </c>
      <c r="I1770" s="22" t="s">
        <v>5805</v>
      </c>
      <c r="J1770" s="22">
        <v>87</v>
      </c>
      <c r="K1770" s="22" t="s">
        <v>1200</v>
      </c>
    </row>
    <row r="1771" spans="1:11" x14ac:dyDescent="0.2">
      <c r="A1771" s="22" t="s">
        <v>5806</v>
      </c>
      <c r="B1771" s="22" t="s">
        <v>68</v>
      </c>
      <c r="E1771" s="22" t="s">
        <v>5807</v>
      </c>
      <c r="F1771" s="22">
        <v>0.15287500000000001</v>
      </c>
      <c r="G1771" s="22">
        <v>37.656300000000002</v>
      </c>
      <c r="H1771" s="22" t="s">
        <v>79</v>
      </c>
      <c r="I1771" s="22" t="s">
        <v>5808</v>
      </c>
      <c r="J1771" s="22">
        <v>85</v>
      </c>
      <c r="K1771" s="22" t="s">
        <v>101</v>
      </c>
    </row>
    <row r="1772" spans="1:11" x14ac:dyDescent="0.2">
      <c r="A1772" s="22" t="s">
        <v>5809</v>
      </c>
      <c r="B1772" s="22" t="s">
        <v>68</v>
      </c>
      <c r="E1772" s="22" t="s">
        <v>5810</v>
      </c>
      <c r="F1772" s="22">
        <v>0.15287600000000001</v>
      </c>
      <c r="G1772" s="22">
        <v>39.136299999999999</v>
      </c>
      <c r="H1772" s="22" t="s">
        <v>79</v>
      </c>
      <c r="I1772" s="22" t="s">
        <v>5811</v>
      </c>
      <c r="J1772" s="22">
        <v>81</v>
      </c>
      <c r="K1772" s="22" t="s">
        <v>142</v>
      </c>
    </row>
    <row r="1773" spans="1:11" x14ac:dyDescent="0.2">
      <c r="A1773" s="22" t="s">
        <v>5812</v>
      </c>
      <c r="B1773" s="22" t="s">
        <v>68</v>
      </c>
      <c r="E1773" s="22" t="s">
        <v>5813</v>
      </c>
      <c r="F1773" s="22">
        <v>0.15287999999999999</v>
      </c>
      <c r="G1773" s="22">
        <v>37.5137</v>
      </c>
      <c r="H1773" s="22" t="s">
        <v>79</v>
      </c>
      <c r="I1773" s="22" t="s">
        <v>5814</v>
      </c>
      <c r="J1773" s="22">
        <v>85</v>
      </c>
      <c r="K1773" s="22" t="s">
        <v>101</v>
      </c>
    </row>
    <row r="1774" spans="1:11" x14ac:dyDescent="0.2">
      <c r="A1774" s="22" t="s">
        <v>5815</v>
      </c>
      <c r="B1774" s="22" t="s">
        <v>68</v>
      </c>
      <c r="E1774" s="22" t="s">
        <v>5816</v>
      </c>
      <c r="F1774" s="22">
        <v>0.15288499999999999</v>
      </c>
      <c r="G1774" s="22">
        <v>37.250900000000001</v>
      </c>
      <c r="H1774" s="22" t="s">
        <v>79</v>
      </c>
      <c r="I1774" s="22" t="s">
        <v>5817</v>
      </c>
      <c r="J1774" s="22">
        <v>85</v>
      </c>
      <c r="K1774" s="22" t="s">
        <v>792</v>
      </c>
    </row>
    <row r="1775" spans="1:11" x14ac:dyDescent="0.2">
      <c r="A1775" s="22" t="s">
        <v>5818</v>
      </c>
      <c r="B1775" s="22" t="s">
        <v>68</v>
      </c>
      <c r="E1775" s="22" t="s">
        <v>5819</v>
      </c>
      <c r="F1775" s="22">
        <v>0.15288499999999999</v>
      </c>
      <c r="G1775" s="22">
        <v>39.143799999999999</v>
      </c>
      <c r="H1775" s="22" t="s">
        <v>79</v>
      </c>
      <c r="I1775" s="22" t="s">
        <v>5820</v>
      </c>
      <c r="J1775" s="22">
        <v>81</v>
      </c>
      <c r="K1775" s="22" t="s">
        <v>1402</v>
      </c>
    </row>
    <row r="1776" spans="1:11" x14ac:dyDescent="0.2">
      <c r="A1776" s="22" t="s">
        <v>5821</v>
      </c>
      <c r="B1776" s="22" t="s">
        <v>68</v>
      </c>
      <c r="E1776" s="22" t="s">
        <v>5822</v>
      </c>
      <c r="F1776" s="22">
        <v>0.15289</v>
      </c>
      <c r="G1776" s="22">
        <v>37.7821</v>
      </c>
      <c r="H1776" s="22" t="s">
        <v>79</v>
      </c>
      <c r="I1776" s="22" t="s">
        <v>5823</v>
      </c>
      <c r="J1776" s="22">
        <v>84</v>
      </c>
      <c r="K1776" s="22" t="s">
        <v>2793</v>
      </c>
    </row>
    <row r="1777" spans="1:11" x14ac:dyDescent="0.2">
      <c r="A1777" s="22" t="s">
        <v>5824</v>
      </c>
      <c r="B1777" s="22" t="s">
        <v>68</v>
      </c>
      <c r="E1777" s="22" t="s">
        <v>5825</v>
      </c>
      <c r="F1777" s="22">
        <v>0.152893</v>
      </c>
      <c r="G1777" s="22">
        <v>39.158099999999997</v>
      </c>
      <c r="H1777" s="22" t="s">
        <v>79</v>
      </c>
      <c r="I1777" s="22" t="s">
        <v>5826</v>
      </c>
      <c r="J1777" s="22">
        <v>80</v>
      </c>
      <c r="K1777" s="22" t="s">
        <v>1402</v>
      </c>
    </row>
    <row r="1778" spans="1:11" x14ac:dyDescent="0.2">
      <c r="A1778" s="22" t="s">
        <v>5827</v>
      </c>
      <c r="B1778" s="22" t="s">
        <v>68</v>
      </c>
      <c r="E1778" s="22" t="s">
        <v>5828</v>
      </c>
      <c r="F1778" s="22">
        <v>0.152895</v>
      </c>
      <c r="G1778" s="22">
        <v>36.060699999999997</v>
      </c>
      <c r="H1778" s="22" t="s">
        <v>79</v>
      </c>
      <c r="I1778" s="22" t="s">
        <v>5829</v>
      </c>
      <c r="J1778" s="22">
        <v>79</v>
      </c>
      <c r="K1778" s="22" t="s">
        <v>4536</v>
      </c>
    </row>
    <row r="1779" spans="1:11" x14ac:dyDescent="0.2">
      <c r="A1779" s="22" t="s">
        <v>5830</v>
      </c>
      <c r="B1779" s="22" t="s">
        <v>68</v>
      </c>
      <c r="E1779" s="22" t="s">
        <v>5831</v>
      </c>
      <c r="F1779" s="22">
        <v>0.15290500000000001</v>
      </c>
      <c r="G1779" s="22">
        <v>38.841099999999997</v>
      </c>
      <c r="H1779" s="22" t="s">
        <v>79</v>
      </c>
      <c r="I1779" s="22" t="s">
        <v>5832</v>
      </c>
      <c r="J1779" s="22">
        <v>85</v>
      </c>
      <c r="K1779" s="22" t="s">
        <v>2377</v>
      </c>
    </row>
    <row r="1780" spans="1:11" x14ac:dyDescent="0.2">
      <c r="A1780" s="22" t="s">
        <v>5833</v>
      </c>
      <c r="B1780" s="22" t="s">
        <v>68</v>
      </c>
      <c r="E1780" s="22" t="s">
        <v>5834</v>
      </c>
      <c r="F1780" s="22">
        <v>0.15291299999999999</v>
      </c>
      <c r="G1780" s="22">
        <v>36.943199999999997</v>
      </c>
      <c r="H1780" s="22" t="s">
        <v>79</v>
      </c>
      <c r="I1780" s="22" t="s">
        <v>5835</v>
      </c>
      <c r="J1780" s="22">
        <v>86</v>
      </c>
      <c r="K1780" s="22" t="s">
        <v>137</v>
      </c>
    </row>
    <row r="1781" spans="1:11" x14ac:dyDescent="0.2">
      <c r="A1781" s="22" t="s">
        <v>5836</v>
      </c>
      <c r="B1781" s="22" t="s">
        <v>68</v>
      </c>
      <c r="E1781" s="22" t="s">
        <v>5837</v>
      </c>
      <c r="F1781" s="22">
        <v>0.15292</v>
      </c>
      <c r="G1781" s="22">
        <v>39.124400000000001</v>
      </c>
      <c r="H1781" s="22" t="s">
        <v>79</v>
      </c>
      <c r="I1781" s="22" t="s">
        <v>5838</v>
      </c>
      <c r="J1781" s="22">
        <v>81</v>
      </c>
      <c r="K1781" s="22" t="s">
        <v>1402</v>
      </c>
    </row>
    <row r="1782" spans="1:11" x14ac:dyDescent="0.2">
      <c r="A1782" s="22" t="s">
        <v>5839</v>
      </c>
      <c r="B1782" s="22" t="s">
        <v>68</v>
      </c>
      <c r="E1782" s="22" t="s">
        <v>5840</v>
      </c>
      <c r="F1782" s="22">
        <v>0.15292600000000001</v>
      </c>
      <c r="G1782" s="22">
        <v>38.190399999999997</v>
      </c>
      <c r="H1782" s="22" t="s">
        <v>70</v>
      </c>
      <c r="I1782" s="22" t="s">
        <v>5841</v>
      </c>
      <c r="J1782" s="22">
        <v>84</v>
      </c>
      <c r="K1782" s="22" t="s">
        <v>4074</v>
      </c>
    </row>
    <row r="1783" spans="1:11" x14ac:dyDescent="0.2">
      <c r="A1783" s="22" t="s">
        <v>5842</v>
      </c>
      <c r="B1783" s="22" t="s">
        <v>68</v>
      </c>
      <c r="E1783" s="22" t="s">
        <v>5843</v>
      </c>
      <c r="F1783" s="22">
        <v>0.15293000000000001</v>
      </c>
      <c r="G1783" s="22">
        <v>38.292000000000002</v>
      </c>
      <c r="H1783" s="22" t="s">
        <v>70</v>
      </c>
      <c r="I1783" s="22" t="s">
        <v>5844</v>
      </c>
      <c r="J1783" s="22">
        <v>86</v>
      </c>
      <c r="K1783" s="22" t="s">
        <v>378</v>
      </c>
    </row>
    <row r="1784" spans="1:11" x14ac:dyDescent="0.2">
      <c r="A1784" s="22" t="s">
        <v>5845</v>
      </c>
      <c r="B1784" s="22" t="s">
        <v>68</v>
      </c>
      <c r="E1784" s="22" t="s">
        <v>5846</v>
      </c>
      <c r="F1784" s="22">
        <v>0.15293100000000001</v>
      </c>
      <c r="G1784" s="22">
        <v>37.065100000000001</v>
      </c>
      <c r="H1784" s="22" t="s">
        <v>79</v>
      </c>
      <c r="I1784" s="22" t="s">
        <v>5847</v>
      </c>
      <c r="J1784" s="22">
        <v>85</v>
      </c>
      <c r="K1784" s="22" t="s">
        <v>137</v>
      </c>
    </row>
    <row r="1785" spans="1:11" x14ac:dyDescent="0.2">
      <c r="A1785" s="22" t="s">
        <v>5848</v>
      </c>
      <c r="B1785" s="22" t="s">
        <v>68</v>
      </c>
      <c r="E1785" s="22" t="s">
        <v>5849</v>
      </c>
      <c r="F1785" s="22">
        <v>0.15293100000000001</v>
      </c>
      <c r="G1785" s="22">
        <v>37.233800000000002</v>
      </c>
      <c r="H1785" s="22" t="s">
        <v>79</v>
      </c>
      <c r="I1785" s="22" t="s">
        <v>5850</v>
      </c>
      <c r="J1785" s="22">
        <v>84</v>
      </c>
      <c r="K1785" s="22" t="s">
        <v>4404</v>
      </c>
    </row>
    <row r="1786" spans="1:11" x14ac:dyDescent="0.2">
      <c r="A1786" s="22" t="s">
        <v>5851</v>
      </c>
      <c r="B1786" s="22" t="s">
        <v>68</v>
      </c>
      <c r="E1786" s="22" t="s">
        <v>5852</v>
      </c>
      <c r="F1786" s="22">
        <v>0.15293100000000001</v>
      </c>
      <c r="G1786" s="22">
        <v>38.855400000000003</v>
      </c>
      <c r="H1786" s="22" t="s">
        <v>79</v>
      </c>
      <c r="I1786" s="22" t="s">
        <v>5853</v>
      </c>
      <c r="J1786" s="22">
        <v>85</v>
      </c>
      <c r="K1786" s="22" t="s">
        <v>75</v>
      </c>
    </row>
    <row r="1787" spans="1:11" x14ac:dyDescent="0.2">
      <c r="A1787" s="22" t="s">
        <v>5854</v>
      </c>
      <c r="B1787" s="22" t="s">
        <v>68</v>
      </c>
      <c r="E1787" s="22" t="s">
        <v>5855</v>
      </c>
      <c r="F1787" s="22">
        <v>0.15293499999999999</v>
      </c>
      <c r="G1787" s="22">
        <v>36.991500000000002</v>
      </c>
      <c r="H1787" s="22" t="s">
        <v>79</v>
      </c>
      <c r="I1787" s="22" t="s">
        <v>5856</v>
      </c>
      <c r="J1787" s="22">
        <v>85</v>
      </c>
      <c r="K1787" s="22" t="s">
        <v>101</v>
      </c>
    </row>
    <row r="1788" spans="1:11" x14ac:dyDescent="0.2">
      <c r="A1788" s="22" t="s">
        <v>5857</v>
      </c>
      <c r="B1788" s="22" t="s">
        <v>68</v>
      </c>
      <c r="E1788" s="22" t="s">
        <v>5858</v>
      </c>
      <c r="F1788" s="22">
        <v>0.15296000000000001</v>
      </c>
      <c r="G1788" s="22">
        <v>37.9452</v>
      </c>
      <c r="H1788" s="22" t="s">
        <v>79</v>
      </c>
      <c r="I1788" s="22" t="s">
        <v>5859</v>
      </c>
      <c r="J1788" s="22">
        <v>84</v>
      </c>
      <c r="K1788" s="22" t="s">
        <v>75</v>
      </c>
    </row>
    <row r="1789" spans="1:11" x14ac:dyDescent="0.2">
      <c r="A1789" s="22" t="s">
        <v>5860</v>
      </c>
      <c r="B1789" s="22" t="s">
        <v>68</v>
      </c>
      <c r="E1789" s="22" t="s">
        <v>5861</v>
      </c>
      <c r="F1789" s="22">
        <v>0.15296299999999999</v>
      </c>
      <c r="G1789" s="22">
        <v>37.042900000000003</v>
      </c>
      <c r="H1789" s="22" t="s">
        <v>79</v>
      </c>
      <c r="I1789" s="22" t="s">
        <v>5862</v>
      </c>
      <c r="J1789" s="22">
        <v>86</v>
      </c>
      <c r="K1789" s="22" t="s">
        <v>2377</v>
      </c>
    </row>
    <row r="1790" spans="1:11" x14ac:dyDescent="0.2">
      <c r="A1790" s="22" t="s">
        <v>5863</v>
      </c>
      <c r="B1790" s="22" t="s">
        <v>68</v>
      </c>
      <c r="E1790" s="22" t="s">
        <v>5864</v>
      </c>
      <c r="F1790" s="22">
        <v>0.15296299999999999</v>
      </c>
      <c r="G1790" s="22">
        <v>37.628700000000002</v>
      </c>
      <c r="H1790" s="22" t="s">
        <v>79</v>
      </c>
      <c r="I1790" s="22" t="s">
        <v>5865</v>
      </c>
      <c r="J1790" s="22">
        <v>88</v>
      </c>
      <c r="K1790" s="22" t="s">
        <v>944</v>
      </c>
    </row>
    <row r="1791" spans="1:11" x14ac:dyDescent="0.2">
      <c r="A1791" s="22" t="s">
        <v>5866</v>
      </c>
      <c r="B1791" s="22" t="s">
        <v>68</v>
      </c>
      <c r="E1791" s="22" t="s">
        <v>5867</v>
      </c>
      <c r="F1791" s="22">
        <v>0.15296799999999999</v>
      </c>
      <c r="G1791" s="22">
        <v>34.8262</v>
      </c>
      <c r="H1791" s="22" t="s">
        <v>79</v>
      </c>
      <c r="I1791" s="22" t="s">
        <v>5868</v>
      </c>
      <c r="J1791" s="22">
        <v>83</v>
      </c>
      <c r="K1791" s="22" t="s">
        <v>2188</v>
      </c>
    </row>
    <row r="1792" spans="1:11" x14ac:dyDescent="0.2">
      <c r="A1792" s="22" t="s">
        <v>5869</v>
      </c>
      <c r="B1792" s="22" t="s">
        <v>68</v>
      </c>
      <c r="E1792" s="22" t="s">
        <v>5870</v>
      </c>
      <c r="F1792" s="22">
        <v>0.152975</v>
      </c>
      <c r="G1792" s="22">
        <v>37.6526</v>
      </c>
      <c r="H1792" s="22" t="s">
        <v>79</v>
      </c>
      <c r="I1792" s="22" t="s">
        <v>5871</v>
      </c>
      <c r="J1792" s="22">
        <v>82</v>
      </c>
      <c r="K1792" s="22" t="s">
        <v>353</v>
      </c>
    </row>
    <row r="1793" spans="1:11" x14ac:dyDescent="0.2">
      <c r="A1793" s="22" t="s">
        <v>5872</v>
      </c>
      <c r="B1793" s="22" t="s">
        <v>68</v>
      </c>
      <c r="E1793" s="22" t="s">
        <v>5873</v>
      </c>
      <c r="F1793" s="22">
        <v>0.15298900000000001</v>
      </c>
      <c r="G1793" s="22">
        <v>37.653700000000001</v>
      </c>
      <c r="H1793" s="22" t="s">
        <v>79</v>
      </c>
      <c r="I1793" s="22" t="s">
        <v>5874</v>
      </c>
      <c r="J1793" s="22">
        <v>88</v>
      </c>
      <c r="K1793" s="22" t="s">
        <v>944</v>
      </c>
    </row>
    <row r="1794" spans="1:11" x14ac:dyDescent="0.2">
      <c r="A1794" s="22" t="s">
        <v>5875</v>
      </c>
      <c r="B1794" s="22" t="s">
        <v>68</v>
      </c>
      <c r="E1794" s="22" t="s">
        <v>5876</v>
      </c>
      <c r="F1794" s="22">
        <v>0.15299199999999999</v>
      </c>
      <c r="G1794" s="22">
        <v>37.256900000000002</v>
      </c>
      <c r="H1794" s="22" t="s">
        <v>79</v>
      </c>
      <c r="I1794" s="22" t="s">
        <v>5877</v>
      </c>
      <c r="J1794" s="22">
        <v>84</v>
      </c>
      <c r="K1794" s="22" t="s">
        <v>117</v>
      </c>
    </row>
    <row r="1795" spans="1:11" x14ac:dyDescent="0.2">
      <c r="A1795" s="22" t="s">
        <v>5878</v>
      </c>
      <c r="B1795" s="22" t="s">
        <v>68</v>
      </c>
      <c r="E1795" s="22" t="s">
        <v>5879</v>
      </c>
      <c r="F1795" s="22">
        <v>0.15299499999999999</v>
      </c>
      <c r="G1795" s="22">
        <v>35.978299999999997</v>
      </c>
      <c r="H1795" s="22" t="s">
        <v>79</v>
      </c>
      <c r="I1795" s="22" t="s">
        <v>5880</v>
      </c>
      <c r="J1795" s="22">
        <v>85</v>
      </c>
      <c r="K1795" s="22" t="s">
        <v>498</v>
      </c>
    </row>
    <row r="1796" spans="1:11" x14ac:dyDescent="0.2">
      <c r="A1796" s="22" t="s">
        <v>5881</v>
      </c>
      <c r="B1796" s="22" t="s">
        <v>68</v>
      </c>
      <c r="E1796" s="22" t="s">
        <v>5882</v>
      </c>
      <c r="F1796" s="22">
        <v>0.153006</v>
      </c>
      <c r="G1796" s="22">
        <v>39.152099999999997</v>
      </c>
      <c r="H1796" s="22" t="s">
        <v>79</v>
      </c>
      <c r="I1796" s="22" t="s">
        <v>5883</v>
      </c>
      <c r="J1796" s="22">
        <v>81</v>
      </c>
      <c r="K1796" s="22" t="s">
        <v>1402</v>
      </c>
    </row>
    <row r="1797" spans="1:11" x14ac:dyDescent="0.2">
      <c r="A1797" s="22" t="s">
        <v>5884</v>
      </c>
      <c r="B1797" s="22" t="s">
        <v>68</v>
      </c>
      <c r="E1797" s="22" t="s">
        <v>5885</v>
      </c>
      <c r="F1797" s="22">
        <v>0.15301400000000001</v>
      </c>
      <c r="G1797" s="22">
        <v>37.162599999999998</v>
      </c>
      <c r="H1797" s="22" t="s">
        <v>79</v>
      </c>
      <c r="I1797" s="22" t="s">
        <v>5886</v>
      </c>
      <c r="J1797" s="22">
        <v>87</v>
      </c>
      <c r="K1797" s="22" t="s">
        <v>1214</v>
      </c>
    </row>
    <row r="1798" spans="1:11" x14ac:dyDescent="0.2">
      <c r="A1798" s="22" t="s">
        <v>5887</v>
      </c>
      <c r="B1798" s="22" t="s">
        <v>68</v>
      </c>
      <c r="E1798" s="22" t="s">
        <v>5888</v>
      </c>
      <c r="F1798" s="22">
        <v>0.15301500000000001</v>
      </c>
      <c r="G1798" s="22">
        <v>38.169499999999999</v>
      </c>
      <c r="H1798" s="22" t="s">
        <v>79</v>
      </c>
      <c r="I1798" s="22" t="s">
        <v>5889</v>
      </c>
      <c r="J1798" s="22">
        <v>85</v>
      </c>
      <c r="K1798" s="22" t="s">
        <v>1402</v>
      </c>
    </row>
    <row r="1799" spans="1:11" x14ac:dyDescent="0.2">
      <c r="A1799" s="22" t="s">
        <v>5890</v>
      </c>
      <c r="B1799" s="22" t="s">
        <v>68</v>
      </c>
      <c r="E1799" s="22" t="s">
        <v>5891</v>
      </c>
      <c r="F1799" s="22">
        <v>0.15302299999999999</v>
      </c>
      <c r="G1799" s="22">
        <v>35.327399999999997</v>
      </c>
      <c r="H1799" s="22" t="s">
        <v>79</v>
      </c>
      <c r="I1799" s="22" t="s">
        <v>5892</v>
      </c>
      <c r="J1799" s="22">
        <v>82</v>
      </c>
      <c r="K1799" s="22" t="s">
        <v>5325</v>
      </c>
    </row>
    <row r="1800" spans="1:11" x14ac:dyDescent="0.2">
      <c r="A1800" s="22" t="s">
        <v>5893</v>
      </c>
      <c r="B1800" s="22" t="s">
        <v>68</v>
      </c>
      <c r="E1800" s="22" t="s">
        <v>5894</v>
      </c>
      <c r="F1800" s="22">
        <v>0.153026</v>
      </c>
      <c r="G1800" s="22">
        <v>38.241199999999999</v>
      </c>
      <c r="H1800" s="22" t="s">
        <v>79</v>
      </c>
      <c r="I1800" s="22" t="s">
        <v>5895</v>
      </c>
      <c r="J1800" s="22">
        <v>75</v>
      </c>
      <c r="K1800" s="22" t="s">
        <v>558</v>
      </c>
    </row>
    <row r="1801" spans="1:11" x14ac:dyDescent="0.2">
      <c r="A1801" s="22" t="s">
        <v>5896</v>
      </c>
      <c r="B1801" s="22" t="s">
        <v>68</v>
      </c>
      <c r="E1801" s="22" t="s">
        <v>5897</v>
      </c>
      <c r="F1801" s="22">
        <v>0.153028</v>
      </c>
      <c r="G1801" s="22">
        <v>39.156199999999998</v>
      </c>
      <c r="H1801" s="22" t="s">
        <v>79</v>
      </c>
      <c r="I1801" s="22" t="s">
        <v>5898</v>
      </c>
      <c r="J1801" s="22">
        <v>81</v>
      </c>
      <c r="K1801" s="22" t="s">
        <v>1402</v>
      </c>
    </row>
    <row r="1802" spans="1:11" x14ac:dyDescent="0.2">
      <c r="A1802" s="22" t="s">
        <v>5899</v>
      </c>
      <c r="B1802" s="22" t="s">
        <v>68</v>
      </c>
      <c r="E1802" s="22" t="s">
        <v>5900</v>
      </c>
      <c r="F1802" s="22">
        <v>0.15303800000000001</v>
      </c>
      <c r="G1802" s="22">
        <v>37.483499999999999</v>
      </c>
      <c r="H1802" s="22" t="s">
        <v>79</v>
      </c>
      <c r="I1802" s="22" t="s">
        <v>5901</v>
      </c>
      <c r="J1802" s="22">
        <v>76</v>
      </c>
      <c r="K1802" s="22" t="s">
        <v>311</v>
      </c>
    </row>
    <row r="1803" spans="1:11" x14ac:dyDescent="0.2">
      <c r="A1803" s="22" t="s">
        <v>5902</v>
      </c>
      <c r="B1803" s="22" t="s">
        <v>68</v>
      </c>
      <c r="E1803" s="22" t="s">
        <v>5903</v>
      </c>
      <c r="F1803" s="22">
        <v>0.15304400000000001</v>
      </c>
      <c r="G1803" s="22">
        <v>36.480400000000003</v>
      </c>
      <c r="H1803" s="22" t="s">
        <v>79</v>
      </c>
      <c r="I1803" s="22" t="s">
        <v>5904</v>
      </c>
      <c r="J1803" s="22">
        <v>84</v>
      </c>
      <c r="K1803" s="22" t="s">
        <v>5905</v>
      </c>
    </row>
    <row r="1804" spans="1:11" x14ac:dyDescent="0.2">
      <c r="A1804" s="22" t="s">
        <v>5906</v>
      </c>
      <c r="B1804" s="22" t="s">
        <v>68</v>
      </c>
      <c r="E1804" s="22" t="s">
        <v>5907</v>
      </c>
      <c r="F1804" s="22">
        <v>0.15305099999999999</v>
      </c>
      <c r="G1804" s="22">
        <v>39.064799999999998</v>
      </c>
      <c r="H1804" s="22" t="s">
        <v>79</v>
      </c>
      <c r="I1804" s="22" t="s">
        <v>5908</v>
      </c>
      <c r="J1804" s="22">
        <v>81</v>
      </c>
      <c r="K1804" s="22" t="s">
        <v>81</v>
      </c>
    </row>
    <row r="1805" spans="1:11" x14ac:dyDescent="0.2">
      <c r="A1805" s="22" t="s">
        <v>5909</v>
      </c>
      <c r="B1805" s="22" t="s">
        <v>68</v>
      </c>
      <c r="E1805" s="22" t="s">
        <v>5910</v>
      </c>
      <c r="F1805" s="22">
        <v>0.153054</v>
      </c>
      <c r="G1805" s="22">
        <v>36.969299999999997</v>
      </c>
      <c r="H1805" s="22" t="s">
        <v>79</v>
      </c>
      <c r="I1805" s="22" t="s">
        <v>5911</v>
      </c>
      <c r="J1805" s="22">
        <v>86</v>
      </c>
      <c r="K1805" s="22" t="s">
        <v>785</v>
      </c>
    </row>
    <row r="1806" spans="1:11" x14ac:dyDescent="0.2">
      <c r="A1806" s="22" t="s">
        <v>5912</v>
      </c>
      <c r="B1806" s="22" t="s">
        <v>68</v>
      </c>
      <c r="E1806" s="22" t="s">
        <v>5913</v>
      </c>
      <c r="F1806" s="22">
        <v>0.153055</v>
      </c>
      <c r="G1806" s="22">
        <v>36.945500000000003</v>
      </c>
      <c r="H1806" s="22" t="s">
        <v>79</v>
      </c>
      <c r="I1806" s="22" t="s">
        <v>5914</v>
      </c>
      <c r="J1806" s="22">
        <v>83</v>
      </c>
      <c r="K1806" s="22" t="s">
        <v>4536</v>
      </c>
    </row>
    <row r="1807" spans="1:11" x14ac:dyDescent="0.2">
      <c r="A1807" s="22" t="s">
        <v>5915</v>
      </c>
      <c r="B1807" s="22" t="s">
        <v>68</v>
      </c>
      <c r="E1807" s="22" t="s">
        <v>5916</v>
      </c>
      <c r="F1807" s="22">
        <v>0.153056</v>
      </c>
      <c r="G1807" s="22">
        <v>37.490200000000002</v>
      </c>
      <c r="H1807" s="22" t="s">
        <v>79</v>
      </c>
      <c r="I1807" s="22" t="s">
        <v>5917</v>
      </c>
      <c r="J1807" s="22">
        <v>86</v>
      </c>
      <c r="K1807" s="22" t="s">
        <v>910</v>
      </c>
    </row>
    <row r="1808" spans="1:11" x14ac:dyDescent="0.2">
      <c r="A1808" s="22" t="s">
        <v>5918</v>
      </c>
      <c r="B1808" s="22" t="s">
        <v>68</v>
      </c>
      <c r="E1808" s="22" t="s">
        <v>5919</v>
      </c>
      <c r="F1808" s="22">
        <v>0.153059</v>
      </c>
      <c r="G1808" s="22">
        <v>37.618200000000002</v>
      </c>
      <c r="H1808" s="22" t="s">
        <v>79</v>
      </c>
      <c r="I1808" s="22" t="s">
        <v>5920</v>
      </c>
      <c r="J1808" s="22">
        <v>77</v>
      </c>
      <c r="K1808" s="22" t="s">
        <v>1347</v>
      </c>
    </row>
    <row r="1809" spans="1:11" x14ac:dyDescent="0.2">
      <c r="A1809" s="22" t="s">
        <v>5921</v>
      </c>
      <c r="B1809" s="22" t="s">
        <v>68</v>
      </c>
      <c r="E1809" s="22" t="s">
        <v>5922</v>
      </c>
      <c r="F1809" s="22">
        <v>0.153061</v>
      </c>
      <c r="G1809" s="22">
        <v>37.287700000000001</v>
      </c>
      <c r="H1809" s="22" t="s">
        <v>79</v>
      </c>
      <c r="I1809" s="22" t="s">
        <v>5923</v>
      </c>
      <c r="J1809" s="22">
        <v>85</v>
      </c>
      <c r="K1809" s="22" t="s">
        <v>457</v>
      </c>
    </row>
    <row r="1810" spans="1:11" x14ac:dyDescent="0.2">
      <c r="A1810" s="22" t="s">
        <v>5924</v>
      </c>
      <c r="B1810" s="22" t="s">
        <v>68</v>
      </c>
      <c r="E1810" s="22" t="s">
        <v>5925</v>
      </c>
      <c r="F1810" s="22">
        <v>0.15307000000000001</v>
      </c>
      <c r="G1810" s="22">
        <v>39.0749</v>
      </c>
      <c r="H1810" s="22" t="s">
        <v>79</v>
      </c>
      <c r="I1810" s="22" t="s">
        <v>5926</v>
      </c>
      <c r="J1810" s="22">
        <v>81</v>
      </c>
      <c r="K1810" s="22" t="s">
        <v>81</v>
      </c>
    </row>
    <row r="1811" spans="1:11" x14ac:dyDescent="0.2">
      <c r="A1811" s="22" t="s">
        <v>5927</v>
      </c>
      <c r="B1811" s="22" t="s">
        <v>68</v>
      </c>
      <c r="E1811" s="22" t="s">
        <v>5928</v>
      </c>
      <c r="F1811" s="22">
        <v>0.15307499999999999</v>
      </c>
      <c r="G1811" s="22">
        <v>37.024299999999997</v>
      </c>
      <c r="H1811" s="22" t="s">
        <v>79</v>
      </c>
      <c r="I1811" s="22" t="s">
        <v>5929</v>
      </c>
      <c r="J1811" s="22">
        <v>86</v>
      </c>
      <c r="K1811" s="22" t="s">
        <v>371</v>
      </c>
    </row>
    <row r="1812" spans="1:11" x14ac:dyDescent="0.2">
      <c r="A1812" s="22" t="s">
        <v>5930</v>
      </c>
      <c r="B1812" s="22" t="s">
        <v>68</v>
      </c>
      <c r="E1812" s="22" t="s">
        <v>5931</v>
      </c>
      <c r="F1812" s="22">
        <v>0.15307599999999999</v>
      </c>
      <c r="G1812" s="22">
        <v>36.295000000000002</v>
      </c>
      <c r="H1812" s="22" t="s">
        <v>79</v>
      </c>
      <c r="I1812" s="22" t="s">
        <v>5932</v>
      </c>
      <c r="J1812" s="22">
        <v>83</v>
      </c>
      <c r="K1812" s="22" t="s">
        <v>3548</v>
      </c>
    </row>
    <row r="1813" spans="1:11" x14ac:dyDescent="0.2">
      <c r="A1813" s="22" t="s">
        <v>5933</v>
      </c>
      <c r="B1813" s="22" t="s">
        <v>68</v>
      </c>
      <c r="E1813" s="22" t="s">
        <v>5934</v>
      </c>
      <c r="F1813" s="22">
        <v>0.153084</v>
      </c>
      <c r="G1813" s="22">
        <v>37.930199999999999</v>
      </c>
      <c r="H1813" s="22" t="s">
        <v>79</v>
      </c>
      <c r="I1813" s="22" t="s">
        <v>5935</v>
      </c>
      <c r="J1813" s="22">
        <v>86</v>
      </c>
      <c r="K1813" s="22" t="s">
        <v>117</v>
      </c>
    </row>
    <row r="1814" spans="1:11" x14ac:dyDescent="0.2">
      <c r="A1814" s="22" t="s">
        <v>5936</v>
      </c>
      <c r="B1814" s="22" t="s">
        <v>68</v>
      </c>
      <c r="E1814" s="22" t="s">
        <v>5937</v>
      </c>
      <c r="F1814" s="22">
        <v>0.15309900000000001</v>
      </c>
      <c r="G1814" s="22">
        <v>39.053800000000003</v>
      </c>
      <c r="H1814" s="22" t="s">
        <v>79</v>
      </c>
      <c r="I1814" s="22" t="s">
        <v>5938</v>
      </c>
      <c r="J1814" s="22">
        <v>81</v>
      </c>
      <c r="K1814" s="22" t="s">
        <v>81</v>
      </c>
    </row>
    <row r="1815" spans="1:11" x14ac:dyDescent="0.2">
      <c r="A1815" s="22" t="s">
        <v>5939</v>
      </c>
      <c r="B1815" s="22" t="s">
        <v>68</v>
      </c>
      <c r="E1815" s="22" t="s">
        <v>5940</v>
      </c>
      <c r="F1815" s="22">
        <v>0.15309900000000001</v>
      </c>
      <c r="G1815" s="22">
        <v>37.753999999999998</v>
      </c>
      <c r="H1815" s="22" t="s">
        <v>79</v>
      </c>
      <c r="I1815" s="22" t="s">
        <v>5941</v>
      </c>
      <c r="J1815" s="22">
        <v>86</v>
      </c>
      <c r="K1815" s="22" t="s">
        <v>4074</v>
      </c>
    </row>
    <row r="1816" spans="1:11" x14ac:dyDescent="0.2">
      <c r="A1816" s="22" t="s">
        <v>5942</v>
      </c>
      <c r="B1816" s="22" t="s">
        <v>68</v>
      </c>
      <c r="E1816" s="22" t="s">
        <v>5943</v>
      </c>
      <c r="F1816" s="22">
        <v>0.15310199999999999</v>
      </c>
      <c r="G1816" s="22">
        <v>37.344999999999999</v>
      </c>
      <c r="H1816" s="22" t="s">
        <v>79</v>
      </c>
      <c r="I1816" s="22" t="s">
        <v>5944</v>
      </c>
      <c r="J1816" s="22">
        <v>85</v>
      </c>
      <c r="K1816" s="22" t="s">
        <v>371</v>
      </c>
    </row>
    <row r="1817" spans="1:11" x14ac:dyDescent="0.2">
      <c r="A1817" s="22" t="s">
        <v>5945</v>
      </c>
      <c r="B1817" s="22" t="s">
        <v>68</v>
      </c>
      <c r="E1817" s="22" t="s">
        <v>5946</v>
      </c>
      <c r="F1817" s="22">
        <v>0.15310799999999999</v>
      </c>
      <c r="G1817" s="22">
        <v>38.561</v>
      </c>
      <c r="H1817" s="22" t="s">
        <v>70</v>
      </c>
      <c r="I1817" s="22" t="s">
        <v>5947</v>
      </c>
      <c r="J1817" s="22">
        <v>85</v>
      </c>
      <c r="K1817" s="22" t="s">
        <v>3421</v>
      </c>
    </row>
    <row r="1818" spans="1:11" x14ac:dyDescent="0.2">
      <c r="A1818" s="22" t="s">
        <v>5948</v>
      </c>
      <c r="B1818" s="22" t="s">
        <v>68</v>
      </c>
      <c r="E1818" s="22" t="s">
        <v>5949</v>
      </c>
      <c r="F1818" s="22">
        <v>0.153111</v>
      </c>
      <c r="G1818" s="22">
        <v>36.881100000000004</v>
      </c>
      <c r="H1818" s="22" t="s">
        <v>79</v>
      </c>
      <c r="I1818" s="22" t="s">
        <v>5950</v>
      </c>
      <c r="J1818" s="22">
        <v>86</v>
      </c>
      <c r="K1818" s="22" t="s">
        <v>137</v>
      </c>
    </row>
    <row r="1819" spans="1:11" x14ac:dyDescent="0.2">
      <c r="A1819" s="22" t="s">
        <v>5951</v>
      </c>
      <c r="B1819" s="22" t="s">
        <v>68</v>
      </c>
      <c r="E1819" s="22" t="s">
        <v>5952</v>
      </c>
      <c r="F1819" s="22">
        <v>0.153114</v>
      </c>
      <c r="G1819" s="22">
        <v>37.786900000000003</v>
      </c>
      <c r="H1819" s="22" t="s">
        <v>79</v>
      </c>
      <c r="I1819" s="22" t="s">
        <v>5953</v>
      </c>
      <c r="J1819" s="22">
        <v>84</v>
      </c>
      <c r="K1819" s="22" t="s">
        <v>3047</v>
      </c>
    </row>
    <row r="1820" spans="1:11" x14ac:dyDescent="0.2">
      <c r="A1820" s="22" t="s">
        <v>5954</v>
      </c>
      <c r="B1820" s="22" t="s">
        <v>68</v>
      </c>
      <c r="E1820" s="22" t="s">
        <v>5955</v>
      </c>
      <c r="F1820" s="22">
        <v>0.153114</v>
      </c>
      <c r="G1820" s="22">
        <v>35.332500000000003</v>
      </c>
      <c r="H1820" s="22" t="s">
        <v>79</v>
      </c>
      <c r="I1820" s="22" t="s">
        <v>5956</v>
      </c>
      <c r="J1820" s="22">
        <v>87</v>
      </c>
      <c r="K1820" s="22" t="s">
        <v>117</v>
      </c>
    </row>
    <row r="1821" spans="1:11" x14ac:dyDescent="0.2">
      <c r="A1821" s="22" t="s">
        <v>5957</v>
      </c>
      <c r="B1821" s="22" t="s">
        <v>68</v>
      </c>
      <c r="E1821" s="22" t="s">
        <v>5958</v>
      </c>
      <c r="F1821" s="22">
        <v>0.15311900000000001</v>
      </c>
      <c r="G1821" s="22">
        <v>36.971899999999998</v>
      </c>
      <c r="H1821" s="22" t="s">
        <v>79</v>
      </c>
      <c r="I1821" s="22" t="s">
        <v>5959</v>
      </c>
      <c r="J1821" s="22">
        <v>83</v>
      </c>
      <c r="K1821" s="22" t="s">
        <v>101</v>
      </c>
    </row>
    <row r="1822" spans="1:11" x14ac:dyDescent="0.2">
      <c r="A1822" s="22" t="s">
        <v>5960</v>
      </c>
      <c r="B1822" s="22" t="s">
        <v>68</v>
      </c>
      <c r="E1822" s="22" t="s">
        <v>5961</v>
      </c>
      <c r="F1822" s="22">
        <v>0.15311900000000001</v>
      </c>
      <c r="G1822" s="22">
        <v>38.379300000000001</v>
      </c>
      <c r="H1822" s="22" t="s">
        <v>79</v>
      </c>
      <c r="I1822" s="22" t="s">
        <v>5962</v>
      </c>
      <c r="J1822" s="22">
        <v>83</v>
      </c>
      <c r="K1822" s="22" t="s">
        <v>2377</v>
      </c>
    </row>
    <row r="1823" spans="1:11" x14ac:dyDescent="0.2">
      <c r="A1823" s="22" t="s">
        <v>5963</v>
      </c>
      <c r="B1823" s="22" t="s">
        <v>68</v>
      </c>
      <c r="E1823" s="22" t="s">
        <v>5964</v>
      </c>
      <c r="F1823" s="22">
        <v>0.15312899999999999</v>
      </c>
      <c r="G1823" s="22">
        <v>36.831699999999998</v>
      </c>
      <c r="H1823" s="22" t="s">
        <v>79</v>
      </c>
      <c r="I1823" s="22" t="s">
        <v>5965</v>
      </c>
      <c r="J1823" s="22">
        <v>85</v>
      </c>
      <c r="K1823" s="22" t="s">
        <v>535</v>
      </c>
    </row>
    <row r="1824" spans="1:11" x14ac:dyDescent="0.2">
      <c r="A1824" s="22" t="s">
        <v>5966</v>
      </c>
      <c r="B1824" s="22" t="s">
        <v>68</v>
      </c>
      <c r="E1824" s="22" t="s">
        <v>5967</v>
      </c>
      <c r="F1824" s="22">
        <v>0.15313399999999999</v>
      </c>
      <c r="G1824" s="22">
        <v>38.528300000000002</v>
      </c>
      <c r="H1824" s="22" t="s">
        <v>79</v>
      </c>
      <c r="I1824" s="22" t="s">
        <v>5968</v>
      </c>
      <c r="J1824" s="22">
        <v>83</v>
      </c>
      <c r="K1824" s="22" t="s">
        <v>498</v>
      </c>
    </row>
    <row r="1825" spans="1:11" x14ac:dyDescent="0.2">
      <c r="A1825" s="22" t="s">
        <v>5969</v>
      </c>
      <c r="B1825" s="22" t="s">
        <v>68</v>
      </c>
      <c r="E1825" s="22" t="s">
        <v>5970</v>
      </c>
      <c r="F1825" s="22">
        <v>0.15314900000000001</v>
      </c>
      <c r="G1825" s="22">
        <v>37.8063</v>
      </c>
      <c r="H1825" s="22" t="s">
        <v>79</v>
      </c>
      <c r="I1825" s="22" t="s">
        <v>5971</v>
      </c>
      <c r="J1825" s="22">
        <v>84</v>
      </c>
      <c r="K1825" s="22" t="s">
        <v>84</v>
      </c>
    </row>
    <row r="1826" spans="1:11" x14ac:dyDescent="0.2">
      <c r="A1826" s="22" t="s">
        <v>5972</v>
      </c>
      <c r="B1826" s="22" t="s">
        <v>68</v>
      </c>
      <c r="E1826" s="22" t="s">
        <v>5973</v>
      </c>
      <c r="F1826" s="22">
        <v>0.15315000000000001</v>
      </c>
      <c r="G1826" s="22">
        <v>37.715299999999999</v>
      </c>
      <c r="H1826" s="22" t="s">
        <v>79</v>
      </c>
      <c r="I1826" s="22" t="s">
        <v>5974</v>
      </c>
      <c r="J1826" s="22">
        <v>84</v>
      </c>
      <c r="K1826" s="22" t="s">
        <v>5975</v>
      </c>
    </row>
    <row r="1827" spans="1:11" x14ac:dyDescent="0.2">
      <c r="A1827" s="22" t="s">
        <v>5976</v>
      </c>
      <c r="B1827" s="22" t="s">
        <v>68</v>
      </c>
      <c r="E1827" s="22" t="s">
        <v>5977</v>
      </c>
      <c r="F1827" s="22">
        <v>0.15316099999999999</v>
      </c>
      <c r="G1827" s="22">
        <v>37.022500000000001</v>
      </c>
      <c r="H1827" s="22" t="s">
        <v>79</v>
      </c>
      <c r="I1827" s="22" t="s">
        <v>5978</v>
      </c>
      <c r="J1827" s="22">
        <v>86</v>
      </c>
      <c r="K1827" s="22" t="s">
        <v>371</v>
      </c>
    </row>
    <row r="1828" spans="1:11" x14ac:dyDescent="0.2">
      <c r="A1828" s="22" t="s">
        <v>5979</v>
      </c>
      <c r="B1828" s="22" t="s">
        <v>68</v>
      </c>
      <c r="E1828" s="22" t="s">
        <v>5980</v>
      </c>
      <c r="F1828" s="22">
        <v>0.15316399999999999</v>
      </c>
      <c r="G1828" s="22">
        <v>36.833100000000002</v>
      </c>
      <c r="H1828" s="22" t="s">
        <v>79</v>
      </c>
      <c r="I1828" s="22" t="s">
        <v>5981</v>
      </c>
      <c r="J1828" s="22">
        <v>86</v>
      </c>
      <c r="K1828" s="22" t="s">
        <v>3532</v>
      </c>
    </row>
    <row r="1829" spans="1:11" x14ac:dyDescent="0.2">
      <c r="A1829" s="22" t="s">
        <v>5982</v>
      </c>
      <c r="B1829" s="22" t="s">
        <v>68</v>
      </c>
      <c r="E1829" s="22" t="s">
        <v>5983</v>
      </c>
      <c r="F1829" s="22">
        <v>0.153167</v>
      </c>
      <c r="G1829" s="22">
        <v>37.729399999999998</v>
      </c>
      <c r="H1829" s="22" t="s">
        <v>79</v>
      </c>
      <c r="I1829" s="22" t="s">
        <v>5984</v>
      </c>
      <c r="J1829" s="22">
        <v>84</v>
      </c>
      <c r="K1829" s="22" t="s">
        <v>117</v>
      </c>
    </row>
    <row r="1830" spans="1:11" x14ac:dyDescent="0.2">
      <c r="A1830" s="22" t="s">
        <v>5985</v>
      </c>
      <c r="B1830" s="22" t="s">
        <v>68</v>
      </c>
      <c r="E1830" s="22" t="s">
        <v>5986</v>
      </c>
      <c r="F1830" s="22">
        <v>0.153172</v>
      </c>
      <c r="G1830" s="22">
        <v>36.677100000000003</v>
      </c>
      <c r="H1830" s="22" t="s">
        <v>79</v>
      </c>
      <c r="I1830" s="22" t="s">
        <v>5987</v>
      </c>
      <c r="J1830" s="22">
        <v>83</v>
      </c>
      <c r="K1830" s="22" t="s">
        <v>4074</v>
      </c>
    </row>
    <row r="1831" spans="1:11" x14ac:dyDescent="0.2">
      <c r="A1831" s="22" t="s">
        <v>5988</v>
      </c>
      <c r="B1831" s="22" t="s">
        <v>68</v>
      </c>
      <c r="E1831" s="22" t="s">
        <v>5989</v>
      </c>
      <c r="F1831" s="22">
        <v>0.15317500000000001</v>
      </c>
      <c r="G1831" s="22">
        <v>37.621699999999997</v>
      </c>
      <c r="H1831" s="22" t="s">
        <v>79</v>
      </c>
      <c r="I1831" s="22" t="s">
        <v>5990</v>
      </c>
      <c r="J1831" s="22">
        <v>85</v>
      </c>
      <c r="K1831" s="22" t="s">
        <v>101</v>
      </c>
    </row>
    <row r="1832" spans="1:11" x14ac:dyDescent="0.2">
      <c r="A1832" s="22" t="s">
        <v>5991</v>
      </c>
      <c r="B1832" s="22" t="s">
        <v>68</v>
      </c>
      <c r="E1832" s="22" t="s">
        <v>5992</v>
      </c>
      <c r="F1832" s="22">
        <v>0.15318399999999999</v>
      </c>
      <c r="G1832" s="22">
        <v>36.351700000000001</v>
      </c>
      <c r="H1832" s="22" t="s">
        <v>79</v>
      </c>
      <c r="I1832" s="22" t="s">
        <v>5993</v>
      </c>
      <c r="J1832" s="22">
        <v>85</v>
      </c>
      <c r="K1832" s="22" t="s">
        <v>3851</v>
      </c>
    </row>
    <row r="1833" spans="1:11" x14ac:dyDescent="0.2">
      <c r="A1833" s="22" t="s">
        <v>5994</v>
      </c>
      <c r="B1833" s="22" t="s">
        <v>68</v>
      </c>
      <c r="E1833" s="22" t="s">
        <v>5995</v>
      </c>
      <c r="F1833" s="22">
        <v>0.15318699999999999</v>
      </c>
      <c r="G1833" s="22">
        <v>36.8752</v>
      </c>
      <c r="H1833" s="22" t="s">
        <v>79</v>
      </c>
      <c r="I1833" s="22" t="s">
        <v>5996</v>
      </c>
      <c r="J1833" s="22">
        <v>86</v>
      </c>
      <c r="K1833" s="22" t="s">
        <v>137</v>
      </c>
    </row>
    <row r="1834" spans="1:11" x14ac:dyDescent="0.2">
      <c r="A1834" s="22" t="s">
        <v>5997</v>
      </c>
      <c r="B1834" s="22" t="s">
        <v>68</v>
      </c>
      <c r="E1834" s="22" t="s">
        <v>5998</v>
      </c>
      <c r="F1834" s="22">
        <v>0.15318799999999999</v>
      </c>
      <c r="G1834" s="22">
        <v>37.487900000000003</v>
      </c>
      <c r="H1834" s="22" t="s">
        <v>79</v>
      </c>
      <c r="I1834" s="22" t="s">
        <v>5999</v>
      </c>
      <c r="J1834" s="22">
        <v>76</v>
      </c>
      <c r="K1834" s="22" t="s">
        <v>638</v>
      </c>
    </row>
    <row r="1835" spans="1:11" x14ac:dyDescent="0.2">
      <c r="A1835" s="22" t="s">
        <v>6000</v>
      </c>
      <c r="B1835" s="22" t="s">
        <v>68</v>
      </c>
      <c r="E1835" s="22" t="s">
        <v>6001</v>
      </c>
      <c r="F1835" s="22">
        <v>0.153198</v>
      </c>
      <c r="G1835" s="22">
        <v>38.226300000000002</v>
      </c>
      <c r="H1835" s="22" t="s">
        <v>79</v>
      </c>
      <c r="I1835" s="22" t="s">
        <v>6002</v>
      </c>
      <c r="J1835" s="22">
        <v>84</v>
      </c>
      <c r="K1835" s="22" t="s">
        <v>117</v>
      </c>
    </row>
    <row r="1836" spans="1:11" x14ac:dyDescent="0.2">
      <c r="A1836" s="22" t="s">
        <v>6003</v>
      </c>
      <c r="B1836" s="22" t="s">
        <v>68</v>
      </c>
      <c r="E1836" s="22" t="s">
        <v>6004</v>
      </c>
      <c r="F1836" s="22">
        <v>0.153201</v>
      </c>
      <c r="G1836" s="22">
        <v>37.698799999999999</v>
      </c>
      <c r="H1836" s="22" t="s">
        <v>79</v>
      </c>
      <c r="I1836" s="22" t="s">
        <v>6005</v>
      </c>
      <c r="J1836" s="22">
        <v>88</v>
      </c>
      <c r="K1836" s="22" t="s">
        <v>81</v>
      </c>
    </row>
    <row r="1837" spans="1:11" x14ac:dyDescent="0.2">
      <c r="A1837" s="22" t="s">
        <v>6006</v>
      </c>
      <c r="B1837" s="22" t="s">
        <v>68</v>
      </c>
      <c r="E1837" s="22" t="s">
        <v>6007</v>
      </c>
      <c r="F1837" s="22">
        <v>0.153202</v>
      </c>
      <c r="G1837" s="22">
        <v>37.7378</v>
      </c>
      <c r="H1837" s="22" t="s">
        <v>79</v>
      </c>
      <c r="I1837" s="22" t="s">
        <v>6008</v>
      </c>
      <c r="J1837" s="22">
        <v>87</v>
      </c>
      <c r="K1837" s="22" t="s">
        <v>1287</v>
      </c>
    </row>
    <row r="1838" spans="1:11" x14ac:dyDescent="0.2">
      <c r="A1838" s="22" t="s">
        <v>6009</v>
      </c>
      <c r="B1838" s="22" t="s">
        <v>68</v>
      </c>
      <c r="E1838" s="22" t="s">
        <v>6010</v>
      </c>
      <c r="F1838" s="22">
        <v>0.15320700000000001</v>
      </c>
      <c r="G1838" s="22">
        <v>37.594200000000001</v>
      </c>
      <c r="H1838" s="22" t="s">
        <v>79</v>
      </c>
      <c r="I1838" s="22" t="s">
        <v>6011</v>
      </c>
      <c r="J1838" s="22">
        <v>85</v>
      </c>
      <c r="K1838" s="22" t="s">
        <v>2793</v>
      </c>
    </row>
    <row r="1839" spans="1:11" x14ac:dyDescent="0.2">
      <c r="A1839" s="22" t="s">
        <v>6012</v>
      </c>
      <c r="B1839" s="22" t="s">
        <v>68</v>
      </c>
      <c r="E1839" s="22" t="s">
        <v>6013</v>
      </c>
      <c r="F1839" s="22">
        <v>0.15320700000000001</v>
      </c>
      <c r="G1839" s="22">
        <v>37.5871</v>
      </c>
      <c r="H1839" s="22" t="s">
        <v>79</v>
      </c>
      <c r="I1839" s="22" t="s">
        <v>6014</v>
      </c>
      <c r="J1839" s="22">
        <v>87</v>
      </c>
      <c r="K1839" s="22" t="s">
        <v>1431</v>
      </c>
    </row>
    <row r="1840" spans="1:11" x14ac:dyDescent="0.2">
      <c r="A1840" s="22" t="s">
        <v>6015</v>
      </c>
      <c r="B1840" s="22" t="s">
        <v>68</v>
      </c>
      <c r="E1840" s="22" t="s">
        <v>6016</v>
      </c>
      <c r="F1840" s="22">
        <v>0.15320800000000001</v>
      </c>
      <c r="G1840" s="22">
        <v>35.016399999999997</v>
      </c>
      <c r="H1840" s="22" t="s">
        <v>70</v>
      </c>
      <c r="I1840" s="22" t="s">
        <v>6017</v>
      </c>
      <c r="J1840" s="22">
        <v>0</v>
      </c>
      <c r="K1840" s="22" t="s">
        <v>6018</v>
      </c>
    </row>
    <row r="1841" spans="1:11" x14ac:dyDescent="0.2">
      <c r="A1841" s="22" t="s">
        <v>6019</v>
      </c>
      <c r="B1841" s="22" t="s">
        <v>68</v>
      </c>
      <c r="E1841" s="22" t="s">
        <v>6020</v>
      </c>
      <c r="F1841" s="22">
        <v>0.153226</v>
      </c>
      <c r="G1841" s="22">
        <v>36.808399999999999</v>
      </c>
      <c r="H1841" s="22" t="s">
        <v>79</v>
      </c>
      <c r="I1841" s="22" t="s">
        <v>6021</v>
      </c>
      <c r="J1841" s="22">
        <v>86</v>
      </c>
      <c r="K1841" s="22" t="s">
        <v>910</v>
      </c>
    </row>
    <row r="1842" spans="1:11" x14ac:dyDescent="0.2">
      <c r="A1842" s="22" t="s">
        <v>6022</v>
      </c>
      <c r="B1842" s="22" t="s">
        <v>68</v>
      </c>
      <c r="E1842" s="22" t="s">
        <v>6023</v>
      </c>
      <c r="F1842" s="22">
        <v>0.153228</v>
      </c>
      <c r="G1842" s="22">
        <v>37.0396</v>
      </c>
      <c r="H1842" s="22" t="s">
        <v>79</v>
      </c>
      <c r="I1842" s="22" t="s">
        <v>6024</v>
      </c>
      <c r="J1842" s="22">
        <v>77</v>
      </c>
      <c r="K1842" s="22" t="s">
        <v>781</v>
      </c>
    </row>
    <row r="1843" spans="1:11" x14ac:dyDescent="0.2">
      <c r="A1843" s="22" t="s">
        <v>6025</v>
      </c>
      <c r="B1843" s="22" t="s">
        <v>68</v>
      </c>
      <c r="E1843" s="22" t="s">
        <v>6026</v>
      </c>
      <c r="F1843" s="22">
        <v>0.15323200000000001</v>
      </c>
      <c r="G1843" s="22">
        <v>36.235300000000002</v>
      </c>
      <c r="H1843" s="22" t="s">
        <v>79</v>
      </c>
      <c r="I1843" s="22" t="s">
        <v>6027</v>
      </c>
      <c r="J1843" s="22">
        <v>84</v>
      </c>
      <c r="K1843" s="22" t="s">
        <v>3548</v>
      </c>
    </row>
    <row r="1844" spans="1:11" x14ac:dyDescent="0.2">
      <c r="A1844" s="22" t="s">
        <v>6028</v>
      </c>
      <c r="B1844" s="22" t="s">
        <v>68</v>
      </c>
      <c r="E1844" s="22" t="s">
        <v>6029</v>
      </c>
      <c r="F1844" s="22">
        <v>0.15323500000000001</v>
      </c>
      <c r="G1844" s="22">
        <v>36.911299999999997</v>
      </c>
      <c r="H1844" s="22" t="s">
        <v>79</v>
      </c>
      <c r="I1844" s="22" t="s">
        <v>6030</v>
      </c>
      <c r="J1844" s="22">
        <v>85</v>
      </c>
      <c r="K1844" s="22" t="s">
        <v>2424</v>
      </c>
    </row>
    <row r="1845" spans="1:11" x14ac:dyDescent="0.2">
      <c r="A1845" s="22" t="s">
        <v>6031</v>
      </c>
      <c r="B1845" s="22" t="s">
        <v>68</v>
      </c>
      <c r="D1845" s="22" t="s">
        <v>4141</v>
      </c>
      <c r="E1845" s="22" t="s">
        <v>6032</v>
      </c>
      <c r="F1845" s="22">
        <v>0.15323899999999999</v>
      </c>
      <c r="G1845" s="22">
        <v>37.166800000000002</v>
      </c>
      <c r="H1845" s="22" t="s">
        <v>79</v>
      </c>
      <c r="I1845" s="22" t="s">
        <v>6033</v>
      </c>
      <c r="J1845" s="22">
        <v>84</v>
      </c>
      <c r="K1845" s="22" t="s">
        <v>800</v>
      </c>
    </row>
    <row r="1846" spans="1:11" x14ac:dyDescent="0.2">
      <c r="A1846" s="22" t="s">
        <v>6034</v>
      </c>
      <c r="B1846" s="22" t="s">
        <v>68</v>
      </c>
      <c r="E1846" s="22" t="s">
        <v>6035</v>
      </c>
      <c r="F1846" s="22">
        <v>0.15323999999999999</v>
      </c>
      <c r="G1846" s="22">
        <v>37.6357</v>
      </c>
      <c r="H1846" s="22" t="s">
        <v>79</v>
      </c>
      <c r="I1846" s="22" t="s">
        <v>6036</v>
      </c>
      <c r="J1846" s="22">
        <v>80</v>
      </c>
      <c r="K1846" s="22" t="s">
        <v>75</v>
      </c>
    </row>
    <row r="1847" spans="1:11" x14ac:dyDescent="0.2">
      <c r="A1847" s="22" t="s">
        <v>6037</v>
      </c>
      <c r="B1847" s="22" t="s">
        <v>68</v>
      </c>
      <c r="E1847" s="22" t="s">
        <v>6038</v>
      </c>
      <c r="F1847" s="22">
        <v>0.15324399999999999</v>
      </c>
      <c r="G1847" s="22">
        <v>37.6295</v>
      </c>
      <c r="H1847" s="22" t="s">
        <v>79</v>
      </c>
      <c r="I1847" s="22" t="s">
        <v>6039</v>
      </c>
      <c r="J1847" s="22">
        <v>87</v>
      </c>
      <c r="K1847" s="22" t="s">
        <v>4404</v>
      </c>
    </row>
    <row r="1848" spans="1:11" x14ac:dyDescent="0.2">
      <c r="A1848" s="22" t="s">
        <v>6040</v>
      </c>
      <c r="B1848" s="22" t="s">
        <v>68</v>
      </c>
      <c r="E1848" s="22" t="s">
        <v>6041</v>
      </c>
      <c r="F1848" s="22">
        <v>0.15325</v>
      </c>
      <c r="G1848" s="22">
        <v>39.269199999999998</v>
      </c>
      <c r="H1848" s="22" t="s">
        <v>79</v>
      </c>
      <c r="I1848" s="22" t="s">
        <v>6042</v>
      </c>
      <c r="J1848" s="22">
        <v>83</v>
      </c>
      <c r="K1848" s="22" t="s">
        <v>117</v>
      </c>
    </row>
    <row r="1849" spans="1:11" x14ac:dyDescent="0.2">
      <c r="A1849" s="22" t="s">
        <v>6043</v>
      </c>
      <c r="B1849" s="22" t="s">
        <v>68</v>
      </c>
      <c r="E1849" s="22" t="s">
        <v>6044</v>
      </c>
      <c r="F1849" s="22">
        <v>0.153252</v>
      </c>
      <c r="G1849" s="22">
        <v>39.248399999999997</v>
      </c>
      <c r="H1849" s="22" t="s">
        <v>79</v>
      </c>
      <c r="I1849" s="22" t="s">
        <v>6045</v>
      </c>
      <c r="J1849" s="22">
        <v>83</v>
      </c>
      <c r="K1849" s="22" t="s">
        <v>117</v>
      </c>
    </row>
    <row r="1850" spans="1:11" x14ac:dyDescent="0.2">
      <c r="A1850" s="22" t="s">
        <v>6046</v>
      </c>
      <c r="B1850" s="22" t="s">
        <v>68</v>
      </c>
      <c r="E1850" s="22" t="s">
        <v>6047</v>
      </c>
      <c r="F1850" s="22">
        <v>0.153255</v>
      </c>
      <c r="G1850" s="22">
        <v>36.338799999999999</v>
      </c>
      <c r="H1850" s="22" t="s">
        <v>79</v>
      </c>
      <c r="I1850" s="22" t="s">
        <v>6048</v>
      </c>
      <c r="J1850" s="22">
        <v>85</v>
      </c>
      <c r="K1850" s="22" t="s">
        <v>3851</v>
      </c>
    </row>
    <row r="1851" spans="1:11" x14ac:dyDescent="0.2">
      <c r="A1851" s="22" t="s">
        <v>6049</v>
      </c>
      <c r="B1851" s="22" t="s">
        <v>68</v>
      </c>
      <c r="E1851" s="22" t="s">
        <v>6050</v>
      </c>
      <c r="F1851" s="22">
        <v>0.153256</v>
      </c>
      <c r="G1851" s="22">
        <v>37.7042</v>
      </c>
      <c r="H1851" s="22" t="s">
        <v>79</v>
      </c>
      <c r="I1851" s="22" t="s">
        <v>6051</v>
      </c>
      <c r="J1851" s="22">
        <v>88</v>
      </c>
      <c r="K1851" s="22" t="s">
        <v>485</v>
      </c>
    </row>
    <row r="1852" spans="1:11" x14ac:dyDescent="0.2">
      <c r="A1852" s="22" t="s">
        <v>6052</v>
      </c>
      <c r="B1852" s="22" t="s">
        <v>68</v>
      </c>
      <c r="E1852" s="22" t="s">
        <v>6053</v>
      </c>
      <c r="F1852" s="22">
        <v>0.15325800000000001</v>
      </c>
      <c r="G1852" s="22">
        <v>37.703099999999999</v>
      </c>
      <c r="H1852" s="22" t="s">
        <v>79</v>
      </c>
      <c r="I1852" s="22" t="s">
        <v>6054</v>
      </c>
      <c r="J1852" s="22">
        <v>88</v>
      </c>
      <c r="K1852" s="22" t="s">
        <v>81</v>
      </c>
    </row>
    <row r="1853" spans="1:11" x14ac:dyDescent="0.2">
      <c r="A1853" s="22" t="s">
        <v>6055</v>
      </c>
      <c r="B1853" s="22" t="s">
        <v>68</v>
      </c>
      <c r="E1853" s="22" t="s">
        <v>6056</v>
      </c>
      <c r="F1853" s="22">
        <v>0.15326300000000001</v>
      </c>
      <c r="G1853" s="22">
        <v>38.143599999999999</v>
      </c>
      <c r="H1853" s="22" t="s">
        <v>79</v>
      </c>
      <c r="I1853" s="22" t="s">
        <v>6057</v>
      </c>
      <c r="J1853" s="22">
        <v>84</v>
      </c>
      <c r="K1853" s="22" t="s">
        <v>81</v>
      </c>
    </row>
    <row r="1854" spans="1:11" x14ac:dyDescent="0.2">
      <c r="A1854" s="22" t="s">
        <v>6058</v>
      </c>
      <c r="B1854" s="22" t="s">
        <v>68</v>
      </c>
      <c r="E1854" s="22" t="s">
        <v>6059</v>
      </c>
      <c r="F1854" s="22">
        <v>0.153279</v>
      </c>
      <c r="G1854" s="22">
        <v>36.3474</v>
      </c>
      <c r="H1854" s="22" t="s">
        <v>79</v>
      </c>
      <c r="I1854" s="22" t="s">
        <v>6060</v>
      </c>
      <c r="J1854" s="22">
        <v>87</v>
      </c>
      <c r="K1854" s="22" t="s">
        <v>75</v>
      </c>
    </row>
    <row r="1855" spans="1:11" x14ac:dyDescent="0.2">
      <c r="A1855" s="22" t="s">
        <v>6061</v>
      </c>
      <c r="B1855" s="22" t="s">
        <v>68</v>
      </c>
      <c r="E1855" s="22" t="s">
        <v>6062</v>
      </c>
      <c r="F1855" s="22">
        <v>0.153282</v>
      </c>
      <c r="G1855" s="22">
        <v>37.279699999999998</v>
      </c>
      <c r="H1855" s="22" t="s">
        <v>79</v>
      </c>
      <c r="I1855" s="22" t="s">
        <v>6063</v>
      </c>
      <c r="J1855" s="22">
        <v>95</v>
      </c>
      <c r="K1855" s="22" t="s">
        <v>353</v>
      </c>
    </row>
    <row r="1856" spans="1:11" x14ac:dyDescent="0.2">
      <c r="A1856" s="22" t="s">
        <v>6064</v>
      </c>
      <c r="B1856" s="22" t="s">
        <v>68</v>
      </c>
      <c r="E1856" s="22" t="s">
        <v>6065</v>
      </c>
      <c r="F1856" s="22">
        <v>0.15328900000000001</v>
      </c>
      <c r="G1856" s="22">
        <v>36.471600000000002</v>
      </c>
      <c r="H1856" s="22" t="s">
        <v>79</v>
      </c>
      <c r="I1856" s="22" t="s">
        <v>6066</v>
      </c>
      <c r="J1856" s="22">
        <v>84</v>
      </c>
      <c r="K1856" s="22" t="s">
        <v>4041</v>
      </c>
    </row>
    <row r="1857" spans="1:11" x14ac:dyDescent="0.2">
      <c r="A1857" s="22" t="s">
        <v>6067</v>
      </c>
      <c r="B1857" s="22" t="s">
        <v>68</v>
      </c>
      <c r="E1857" s="22" t="s">
        <v>6068</v>
      </c>
      <c r="F1857" s="22">
        <v>0.15329599999999999</v>
      </c>
      <c r="G1857" s="22">
        <v>38.696399999999997</v>
      </c>
      <c r="H1857" s="22" t="s">
        <v>79</v>
      </c>
      <c r="I1857" s="22" t="s">
        <v>6069</v>
      </c>
      <c r="J1857" s="22">
        <v>84</v>
      </c>
      <c r="K1857" s="22" t="s">
        <v>1402</v>
      </c>
    </row>
    <row r="1858" spans="1:11" x14ac:dyDescent="0.2">
      <c r="A1858" s="22" t="s">
        <v>6070</v>
      </c>
      <c r="B1858" s="22" t="s">
        <v>68</v>
      </c>
      <c r="E1858" s="22" t="s">
        <v>6071</v>
      </c>
      <c r="F1858" s="22">
        <v>0.153311</v>
      </c>
      <c r="G1858" s="22">
        <v>36.340499999999999</v>
      </c>
      <c r="H1858" s="22" t="s">
        <v>79</v>
      </c>
      <c r="I1858" s="22" t="s">
        <v>6072</v>
      </c>
      <c r="J1858" s="22">
        <v>87</v>
      </c>
      <c r="K1858" s="22" t="s">
        <v>75</v>
      </c>
    </row>
    <row r="1859" spans="1:11" x14ac:dyDescent="0.2">
      <c r="A1859" s="22" t="s">
        <v>6073</v>
      </c>
      <c r="B1859" s="22" t="s">
        <v>68</v>
      </c>
      <c r="E1859" s="22" t="s">
        <v>6074</v>
      </c>
      <c r="F1859" s="22">
        <v>0.153311</v>
      </c>
      <c r="G1859" s="22">
        <v>37.4161</v>
      </c>
      <c r="H1859" s="22" t="s">
        <v>79</v>
      </c>
      <c r="I1859" s="22" t="s">
        <v>6075</v>
      </c>
      <c r="J1859" s="22">
        <v>83</v>
      </c>
      <c r="K1859" s="22" t="s">
        <v>4825</v>
      </c>
    </row>
    <row r="1860" spans="1:11" x14ac:dyDescent="0.2">
      <c r="A1860" s="22" t="s">
        <v>6076</v>
      </c>
      <c r="B1860" s="22" t="s">
        <v>68</v>
      </c>
      <c r="E1860" s="22" t="s">
        <v>6077</v>
      </c>
      <c r="F1860" s="22">
        <v>0.15332399999999999</v>
      </c>
      <c r="G1860" s="22">
        <v>36.215499999999999</v>
      </c>
      <c r="H1860" s="22" t="s">
        <v>79</v>
      </c>
      <c r="I1860" s="22" t="s">
        <v>6078</v>
      </c>
      <c r="J1860" s="22">
        <v>84</v>
      </c>
      <c r="K1860" s="22" t="s">
        <v>3548</v>
      </c>
    </row>
    <row r="1861" spans="1:11" x14ac:dyDescent="0.2">
      <c r="A1861" s="22" t="s">
        <v>6079</v>
      </c>
      <c r="B1861" s="22" t="s">
        <v>68</v>
      </c>
      <c r="E1861" s="22" t="s">
        <v>6080</v>
      </c>
      <c r="F1861" s="22">
        <v>0.15332399999999999</v>
      </c>
      <c r="G1861" s="22">
        <v>38.203400000000002</v>
      </c>
      <c r="H1861" s="22" t="s">
        <v>79</v>
      </c>
      <c r="I1861" s="22" t="s">
        <v>6081</v>
      </c>
      <c r="J1861" s="22">
        <v>87</v>
      </c>
      <c r="K1861" s="22" t="s">
        <v>6082</v>
      </c>
    </row>
    <row r="1862" spans="1:11" x14ac:dyDescent="0.2">
      <c r="A1862" s="22" t="s">
        <v>6083</v>
      </c>
      <c r="B1862" s="22" t="s">
        <v>68</v>
      </c>
      <c r="E1862" s="22" t="s">
        <v>6084</v>
      </c>
      <c r="F1862" s="22">
        <v>0.153337</v>
      </c>
      <c r="G1862" s="22">
        <v>39.2684</v>
      </c>
      <c r="H1862" s="22" t="s">
        <v>79</v>
      </c>
      <c r="I1862" s="22" t="s">
        <v>6085</v>
      </c>
      <c r="J1862" s="22">
        <v>86</v>
      </c>
      <c r="K1862" s="22" t="s">
        <v>6086</v>
      </c>
    </row>
    <row r="1863" spans="1:11" x14ac:dyDescent="0.2">
      <c r="A1863" s="22" t="s">
        <v>6087</v>
      </c>
      <c r="B1863" s="22" t="s">
        <v>68</v>
      </c>
      <c r="E1863" s="22" t="s">
        <v>6088</v>
      </c>
      <c r="F1863" s="22">
        <v>0.153337</v>
      </c>
      <c r="G1863" s="22">
        <v>37.041899999999998</v>
      </c>
      <c r="H1863" s="22" t="s">
        <v>79</v>
      </c>
      <c r="I1863" s="22" t="s">
        <v>6089</v>
      </c>
      <c r="J1863" s="22">
        <v>86</v>
      </c>
      <c r="K1863" s="22" t="s">
        <v>371</v>
      </c>
    </row>
    <row r="1864" spans="1:11" x14ac:dyDescent="0.2">
      <c r="A1864" s="22" t="s">
        <v>6090</v>
      </c>
      <c r="B1864" s="22" t="s">
        <v>68</v>
      </c>
      <c r="E1864" s="22" t="s">
        <v>6091</v>
      </c>
      <c r="F1864" s="22">
        <v>0.15334200000000001</v>
      </c>
      <c r="G1864" s="22">
        <v>36.341000000000001</v>
      </c>
      <c r="H1864" s="22" t="s">
        <v>70</v>
      </c>
      <c r="I1864" s="22" t="s">
        <v>6092</v>
      </c>
      <c r="J1864" s="22">
        <v>82</v>
      </c>
      <c r="K1864" s="22" t="s">
        <v>769</v>
      </c>
    </row>
    <row r="1865" spans="1:11" x14ac:dyDescent="0.2">
      <c r="A1865" s="22" t="s">
        <v>6093</v>
      </c>
      <c r="B1865" s="22" t="s">
        <v>68</v>
      </c>
      <c r="E1865" s="22" t="s">
        <v>6094</v>
      </c>
      <c r="F1865" s="22">
        <v>0.15335599999999999</v>
      </c>
      <c r="G1865" s="22">
        <v>37.652299999999997</v>
      </c>
      <c r="H1865" s="22" t="s">
        <v>79</v>
      </c>
      <c r="I1865" s="22" t="s">
        <v>6095</v>
      </c>
      <c r="J1865" s="22">
        <v>84</v>
      </c>
      <c r="K1865" s="22" t="s">
        <v>75</v>
      </c>
    </row>
    <row r="1866" spans="1:11" x14ac:dyDescent="0.2">
      <c r="A1866" s="22" t="s">
        <v>6096</v>
      </c>
      <c r="B1866" s="22" t="s">
        <v>68</v>
      </c>
      <c r="E1866" s="22" t="s">
        <v>6097</v>
      </c>
      <c r="F1866" s="22">
        <v>0.153364</v>
      </c>
      <c r="G1866" s="22">
        <v>36.360599999999998</v>
      </c>
      <c r="H1866" s="22" t="s">
        <v>79</v>
      </c>
      <c r="I1866" s="22" t="s">
        <v>6098</v>
      </c>
      <c r="J1866" s="22">
        <v>87</v>
      </c>
      <c r="K1866" s="22" t="s">
        <v>612</v>
      </c>
    </row>
    <row r="1867" spans="1:11" x14ac:dyDescent="0.2">
      <c r="A1867" s="22" t="s">
        <v>6099</v>
      </c>
      <c r="B1867" s="22" t="s">
        <v>68</v>
      </c>
      <c r="E1867" s="22" t="s">
        <v>6100</v>
      </c>
      <c r="F1867" s="22">
        <v>0.153368</v>
      </c>
      <c r="G1867" s="22">
        <v>36.339399999999998</v>
      </c>
      <c r="H1867" s="22" t="s">
        <v>79</v>
      </c>
      <c r="I1867" s="22" t="s">
        <v>6101</v>
      </c>
      <c r="J1867" s="22">
        <v>87</v>
      </c>
      <c r="K1867" s="22" t="s">
        <v>6102</v>
      </c>
    </row>
    <row r="1868" spans="1:11" x14ac:dyDescent="0.2">
      <c r="A1868" s="22" t="s">
        <v>6103</v>
      </c>
      <c r="B1868" s="22" t="s">
        <v>68</v>
      </c>
      <c r="E1868" s="22" t="s">
        <v>6104</v>
      </c>
      <c r="F1868" s="22">
        <v>0.15337799999999999</v>
      </c>
      <c r="G1868" s="22">
        <v>36.411999999999999</v>
      </c>
      <c r="H1868" s="22" t="s">
        <v>79</v>
      </c>
      <c r="I1868" s="22" t="s">
        <v>6105</v>
      </c>
      <c r="J1868" s="22">
        <v>85</v>
      </c>
      <c r="K1868" s="22" t="s">
        <v>3047</v>
      </c>
    </row>
    <row r="1869" spans="1:11" x14ac:dyDescent="0.2">
      <c r="A1869" s="22" t="s">
        <v>6106</v>
      </c>
      <c r="B1869" s="22" t="s">
        <v>68</v>
      </c>
      <c r="E1869" s="22" t="s">
        <v>6107</v>
      </c>
      <c r="F1869" s="22">
        <v>0.15339800000000001</v>
      </c>
      <c r="G1869" s="22">
        <v>38.0533</v>
      </c>
      <c r="H1869" s="22" t="s">
        <v>79</v>
      </c>
      <c r="I1869" s="22" t="s">
        <v>6108</v>
      </c>
      <c r="J1869" s="22">
        <v>91</v>
      </c>
      <c r="K1869" s="22" t="s">
        <v>1287</v>
      </c>
    </row>
    <row r="1870" spans="1:11" x14ac:dyDescent="0.2">
      <c r="A1870" s="22" t="s">
        <v>6109</v>
      </c>
      <c r="B1870" s="22" t="s">
        <v>68</v>
      </c>
      <c r="E1870" s="22" t="s">
        <v>6110</v>
      </c>
      <c r="F1870" s="22">
        <v>0.15340100000000001</v>
      </c>
      <c r="G1870" s="22">
        <v>37.5852</v>
      </c>
      <c r="H1870" s="22" t="s">
        <v>79</v>
      </c>
      <c r="I1870" s="22" t="s">
        <v>6111</v>
      </c>
      <c r="J1870" s="22">
        <v>87</v>
      </c>
      <c r="K1870" s="22" t="s">
        <v>4404</v>
      </c>
    </row>
    <row r="1871" spans="1:11" x14ac:dyDescent="0.2">
      <c r="A1871" s="22" t="s">
        <v>6112</v>
      </c>
      <c r="B1871" s="22" t="s">
        <v>68</v>
      </c>
      <c r="E1871" s="22" t="s">
        <v>6113</v>
      </c>
      <c r="F1871" s="22">
        <v>0.15340699999999999</v>
      </c>
      <c r="G1871" s="22">
        <v>36.335999999999999</v>
      </c>
      <c r="H1871" s="22" t="s">
        <v>79</v>
      </c>
      <c r="I1871" s="22" t="s">
        <v>6114</v>
      </c>
      <c r="J1871" s="22">
        <v>87</v>
      </c>
      <c r="K1871" s="22" t="s">
        <v>964</v>
      </c>
    </row>
    <row r="1872" spans="1:11" x14ac:dyDescent="0.2">
      <c r="A1872" s="22" t="s">
        <v>6115</v>
      </c>
      <c r="B1872" s="22" t="s">
        <v>68</v>
      </c>
      <c r="E1872" s="22" t="s">
        <v>6116</v>
      </c>
      <c r="F1872" s="22">
        <v>0.15343100000000001</v>
      </c>
      <c r="G1872" s="22">
        <v>38.159199999999998</v>
      </c>
      <c r="H1872" s="22" t="s">
        <v>79</v>
      </c>
      <c r="I1872" s="22" t="s">
        <v>6117</v>
      </c>
      <c r="J1872" s="22">
        <v>84</v>
      </c>
      <c r="K1872" s="22" t="s">
        <v>142</v>
      </c>
    </row>
    <row r="1873" spans="1:11" x14ac:dyDescent="0.2">
      <c r="A1873" s="22" t="s">
        <v>6118</v>
      </c>
      <c r="B1873" s="22" t="s">
        <v>68</v>
      </c>
      <c r="E1873" s="22" t="s">
        <v>6119</v>
      </c>
      <c r="F1873" s="22">
        <v>0.15344099999999999</v>
      </c>
      <c r="G1873" s="22">
        <v>37.886200000000002</v>
      </c>
      <c r="H1873" s="22" t="s">
        <v>70</v>
      </c>
      <c r="I1873" s="22" t="s">
        <v>6120</v>
      </c>
      <c r="J1873" s="22">
        <v>86</v>
      </c>
      <c r="K1873" s="22" t="s">
        <v>2220</v>
      </c>
    </row>
    <row r="1874" spans="1:11" x14ac:dyDescent="0.2">
      <c r="A1874" s="22" t="s">
        <v>6121</v>
      </c>
      <c r="B1874" s="22" t="s">
        <v>68</v>
      </c>
      <c r="E1874" s="22" t="s">
        <v>6122</v>
      </c>
      <c r="F1874" s="22">
        <v>0.153445</v>
      </c>
      <c r="G1874" s="22">
        <v>41.841099999999997</v>
      </c>
      <c r="H1874" s="22" t="s">
        <v>79</v>
      </c>
      <c r="I1874" s="22" t="s">
        <v>6123</v>
      </c>
      <c r="J1874" s="22">
        <v>87</v>
      </c>
      <c r="K1874" s="22" t="s">
        <v>3673</v>
      </c>
    </row>
    <row r="1875" spans="1:11" x14ac:dyDescent="0.2">
      <c r="A1875" s="22" t="s">
        <v>6124</v>
      </c>
      <c r="B1875" s="22" t="s">
        <v>68</v>
      </c>
      <c r="E1875" s="22" t="s">
        <v>6125</v>
      </c>
      <c r="F1875" s="22">
        <v>0.153448</v>
      </c>
      <c r="G1875" s="22">
        <v>38.038899999999998</v>
      </c>
      <c r="H1875" s="22" t="s">
        <v>79</v>
      </c>
      <c r="I1875" s="22" t="s">
        <v>6126</v>
      </c>
      <c r="J1875" s="22">
        <v>88</v>
      </c>
      <c r="K1875" s="22" t="s">
        <v>75</v>
      </c>
    </row>
    <row r="1876" spans="1:11" x14ac:dyDescent="0.2">
      <c r="A1876" s="22" t="s">
        <v>6127</v>
      </c>
      <c r="B1876" s="22" t="s">
        <v>68</v>
      </c>
      <c r="E1876" s="22" t="s">
        <v>6128</v>
      </c>
      <c r="F1876" s="22">
        <v>0.15345400000000001</v>
      </c>
      <c r="G1876" s="22">
        <v>36.654600000000002</v>
      </c>
      <c r="H1876" s="22" t="s">
        <v>70</v>
      </c>
      <c r="I1876" s="22" t="s">
        <v>6129</v>
      </c>
      <c r="J1876" s="22">
        <v>82</v>
      </c>
      <c r="K1876" s="22" t="s">
        <v>769</v>
      </c>
    </row>
    <row r="1877" spans="1:11" x14ac:dyDescent="0.2">
      <c r="A1877" s="22" t="s">
        <v>6130</v>
      </c>
      <c r="B1877" s="22" t="s">
        <v>68</v>
      </c>
      <c r="E1877" s="22" t="s">
        <v>6131</v>
      </c>
      <c r="F1877" s="22">
        <v>0.15345600000000001</v>
      </c>
      <c r="G1877" s="22">
        <v>36.949399999999997</v>
      </c>
      <c r="H1877" s="22" t="s">
        <v>79</v>
      </c>
      <c r="I1877" s="22" t="s">
        <v>6132</v>
      </c>
      <c r="J1877" s="22">
        <v>85</v>
      </c>
      <c r="K1877" s="22" t="s">
        <v>137</v>
      </c>
    </row>
    <row r="1878" spans="1:11" x14ac:dyDescent="0.2">
      <c r="A1878" s="22" t="s">
        <v>6133</v>
      </c>
      <c r="B1878" s="22" t="s">
        <v>68</v>
      </c>
      <c r="E1878" s="22" t="s">
        <v>6134</v>
      </c>
      <c r="F1878" s="22">
        <v>0.153472</v>
      </c>
      <c r="G1878" s="22">
        <v>36.7318</v>
      </c>
      <c r="H1878" s="22" t="s">
        <v>79</v>
      </c>
      <c r="I1878" s="22" t="s">
        <v>6135</v>
      </c>
      <c r="J1878" s="22">
        <v>73</v>
      </c>
      <c r="K1878" s="22" t="s">
        <v>137</v>
      </c>
    </row>
    <row r="1879" spans="1:11" x14ac:dyDescent="0.2">
      <c r="A1879" s="22" t="s">
        <v>6136</v>
      </c>
      <c r="B1879" s="22" t="s">
        <v>68</v>
      </c>
      <c r="E1879" s="22" t="s">
        <v>6137</v>
      </c>
      <c r="F1879" s="22">
        <v>0.15348200000000001</v>
      </c>
      <c r="G1879" s="22">
        <v>36.360599999999998</v>
      </c>
      <c r="H1879" s="22" t="s">
        <v>79</v>
      </c>
      <c r="I1879" s="22" t="s">
        <v>6138</v>
      </c>
      <c r="J1879" s="22">
        <v>0</v>
      </c>
      <c r="K1879" s="22" t="s">
        <v>6139</v>
      </c>
    </row>
    <row r="1880" spans="1:11" x14ac:dyDescent="0.2">
      <c r="A1880" s="22" t="s">
        <v>6140</v>
      </c>
      <c r="B1880" s="22" t="s">
        <v>68</v>
      </c>
      <c r="E1880" s="22" t="s">
        <v>6141</v>
      </c>
      <c r="F1880" s="22">
        <v>0.15348300000000001</v>
      </c>
      <c r="G1880" s="22">
        <v>36.359699999999997</v>
      </c>
      <c r="H1880" s="22" t="s">
        <v>79</v>
      </c>
      <c r="I1880" s="22" t="s">
        <v>6142</v>
      </c>
      <c r="J1880" s="22">
        <v>85</v>
      </c>
      <c r="K1880" s="22" t="s">
        <v>2916</v>
      </c>
    </row>
    <row r="1881" spans="1:11" x14ac:dyDescent="0.2">
      <c r="A1881" s="22" t="s">
        <v>6136</v>
      </c>
      <c r="B1881" s="22" t="s">
        <v>68</v>
      </c>
      <c r="E1881" s="22" t="s">
        <v>6143</v>
      </c>
      <c r="F1881" s="22">
        <v>0.15348300000000001</v>
      </c>
      <c r="G1881" s="22">
        <v>36.359099999999998</v>
      </c>
      <c r="H1881" s="22" t="s">
        <v>79</v>
      </c>
      <c r="I1881" s="22" t="s">
        <v>6144</v>
      </c>
      <c r="J1881" s="22">
        <v>87</v>
      </c>
      <c r="K1881" s="22" t="s">
        <v>6145</v>
      </c>
    </row>
    <row r="1882" spans="1:11" x14ac:dyDescent="0.2">
      <c r="A1882" s="22" t="s">
        <v>6146</v>
      </c>
      <c r="B1882" s="22" t="s">
        <v>68</v>
      </c>
      <c r="E1882" s="22" t="s">
        <v>6147</v>
      </c>
      <c r="F1882" s="22">
        <v>0.15349299999999999</v>
      </c>
      <c r="G1882" s="22">
        <v>37.594499999999996</v>
      </c>
      <c r="H1882" s="22" t="s">
        <v>79</v>
      </c>
      <c r="I1882" s="22" t="s">
        <v>6148</v>
      </c>
      <c r="J1882" s="22">
        <v>85</v>
      </c>
      <c r="K1882" s="22" t="s">
        <v>6149</v>
      </c>
    </row>
    <row r="1883" spans="1:11" x14ac:dyDescent="0.2">
      <c r="A1883" s="22" t="s">
        <v>6150</v>
      </c>
      <c r="B1883" s="22" t="s">
        <v>68</v>
      </c>
      <c r="E1883" s="22" t="s">
        <v>6151</v>
      </c>
      <c r="F1883" s="22">
        <v>0.15349699999999999</v>
      </c>
      <c r="G1883" s="22">
        <v>37.262</v>
      </c>
      <c r="H1883" s="22" t="s">
        <v>79</v>
      </c>
      <c r="I1883" s="22" t="s">
        <v>6152</v>
      </c>
      <c r="J1883" s="22">
        <v>85</v>
      </c>
      <c r="K1883" s="22" t="s">
        <v>125</v>
      </c>
    </row>
    <row r="1884" spans="1:11" x14ac:dyDescent="0.2">
      <c r="A1884" s="22" t="s">
        <v>6153</v>
      </c>
      <c r="B1884" s="22" t="s">
        <v>68</v>
      </c>
      <c r="E1884" s="22" t="s">
        <v>6154</v>
      </c>
      <c r="F1884" s="22">
        <v>0.153503</v>
      </c>
      <c r="G1884" s="22">
        <v>36.480699999999999</v>
      </c>
      <c r="H1884" s="22" t="s">
        <v>79</v>
      </c>
      <c r="I1884" s="22" t="s">
        <v>6155</v>
      </c>
      <c r="J1884" s="22">
        <v>84</v>
      </c>
      <c r="K1884" s="22" t="s">
        <v>2377</v>
      </c>
    </row>
    <row r="1885" spans="1:11" x14ac:dyDescent="0.2">
      <c r="A1885" s="22" t="s">
        <v>6156</v>
      </c>
      <c r="B1885" s="22" t="s">
        <v>68</v>
      </c>
      <c r="E1885" s="22" t="s">
        <v>6157</v>
      </c>
      <c r="F1885" s="22">
        <v>0.153503</v>
      </c>
      <c r="G1885" s="22">
        <v>37.183</v>
      </c>
      <c r="H1885" s="22" t="s">
        <v>79</v>
      </c>
      <c r="I1885" s="22" t="s">
        <v>6158</v>
      </c>
      <c r="J1885" s="22">
        <v>83</v>
      </c>
      <c r="K1885" s="22" t="s">
        <v>638</v>
      </c>
    </row>
    <row r="1886" spans="1:11" x14ac:dyDescent="0.2">
      <c r="A1886" s="22" t="s">
        <v>6159</v>
      </c>
      <c r="B1886" s="22" t="s">
        <v>68</v>
      </c>
      <c r="E1886" s="22" t="s">
        <v>6160</v>
      </c>
      <c r="F1886" s="22">
        <v>0.15350900000000001</v>
      </c>
      <c r="G1886" s="22">
        <v>36.851900000000001</v>
      </c>
      <c r="H1886" s="22" t="s">
        <v>79</v>
      </c>
      <c r="I1886" s="22" t="s">
        <v>6161</v>
      </c>
      <c r="J1886" s="22">
        <v>69</v>
      </c>
      <c r="K1886" s="22" t="s">
        <v>128</v>
      </c>
    </row>
    <row r="1887" spans="1:11" x14ac:dyDescent="0.2">
      <c r="A1887" s="22" t="s">
        <v>6162</v>
      </c>
      <c r="B1887" s="22" t="s">
        <v>68</v>
      </c>
      <c r="E1887" s="22" t="s">
        <v>6163</v>
      </c>
      <c r="F1887" s="22">
        <v>0.15351000000000001</v>
      </c>
      <c r="G1887" s="22">
        <v>37.752600000000001</v>
      </c>
      <c r="H1887" s="22" t="s">
        <v>79</v>
      </c>
      <c r="I1887" s="22" t="s">
        <v>6164</v>
      </c>
      <c r="J1887" s="22">
        <v>84</v>
      </c>
      <c r="K1887" s="22" t="s">
        <v>2377</v>
      </c>
    </row>
    <row r="1888" spans="1:11" x14ac:dyDescent="0.2">
      <c r="A1888" s="22" t="s">
        <v>6165</v>
      </c>
      <c r="B1888" s="22" t="s">
        <v>68</v>
      </c>
      <c r="E1888" s="22" t="s">
        <v>6166</v>
      </c>
      <c r="F1888" s="22">
        <v>0.153526</v>
      </c>
      <c r="G1888" s="22">
        <v>37.627499999999998</v>
      </c>
      <c r="H1888" s="22" t="s">
        <v>79</v>
      </c>
      <c r="I1888" s="22" t="s">
        <v>6167</v>
      </c>
      <c r="J1888" s="22">
        <v>87</v>
      </c>
      <c r="K1888" s="22" t="s">
        <v>1402</v>
      </c>
    </row>
    <row r="1889" spans="1:11" x14ac:dyDescent="0.2">
      <c r="A1889" s="22" t="s">
        <v>6168</v>
      </c>
      <c r="B1889" s="22" t="s">
        <v>68</v>
      </c>
      <c r="E1889" s="22" t="s">
        <v>6169</v>
      </c>
      <c r="F1889" s="22">
        <v>0.15353</v>
      </c>
      <c r="G1889" s="22">
        <v>36.979100000000003</v>
      </c>
      <c r="H1889" s="22" t="s">
        <v>70</v>
      </c>
      <c r="I1889" s="22" t="s">
        <v>6170</v>
      </c>
      <c r="J1889" s="22">
        <v>85</v>
      </c>
      <c r="K1889" s="22" t="s">
        <v>769</v>
      </c>
    </row>
    <row r="1890" spans="1:11" x14ac:dyDescent="0.2">
      <c r="A1890" s="22" t="s">
        <v>6171</v>
      </c>
      <c r="B1890" s="22" t="s">
        <v>68</v>
      </c>
      <c r="E1890" s="22" t="s">
        <v>6172</v>
      </c>
      <c r="F1890" s="22">
        <v>0.15353800000000001</v>
      </c>
      <c r="G1890" s="22">
        <v>36.808500000000002</v>
      </c>
      <c r="H1890" s="22" t="s">
        <v>79</v>
      </c>
      <c r="I1890" s="22" t="s">
        <v>6173</v>
      </c>
      <c r="J1890" s="22">
        <v>83</v>
      </c>
      <c r="K1890" s="22" t="s">
        <v>1459</v>
      </c>
    </row>
    <row r="1891" spans="1:11" x14ac:dyDescent="0.2">
      <c r="A1891" s="22" t="s">
        <v>6174</v>
      </c>
      <c r="B1891" s="22" t="s">
        <v>68</v>
      </c>
      <c r="E1891" s="22" t="s">
        <v>6175</v>
      </c>
      <c r="F1891" s="22">
        <v>0.15355099999999999</v>
      </c>
      <c r="G1891" s="22">
        <v>37.2423</v>
      </c>
      <c r="H1891" s="22" t="s">
        <v>79</v>
      </c>
      <c r="I1891" s="22" t="s">
        <v>6176</v>
      </c>
      <c r="J1891" s="22">
        <v>85</v>
      </c>
      <c r="K1891" s="22" t="s">
        <v>3414</v>
      </c>
    </row>
    <row r="1892" spans="1:11" x14ac:dyDescent="0.2">
      <c r="A1892" s="22" t="s">
        <v>6177</v>
      </c>
      <c r="B1892" s="22" t="s">
        <v>68</v>
      </c>
      <c r="E1892" s="22" t="s">
        <v>6178</v>
      </c>
      <c r="F1892" s="22">
        <v>0.153559</v>
      </c>
      <c r="G1892" s="22">
        <v>36.929099999999998</v>
      </c>
      <c r="H1892" s="22" t="s">
        <v>79</v>
      </c>
      <c r="I1892" s="22" t="s">
        <v>6179</v>
      </c>
      <c r="J1892" s="22">
        <v>85</v>
      </c>
      <c r="K1892" s="22" t="s">
        <v>128</v>
      </c>
    </row>
    <row r="1893" spans="1:11" x14ac:dyDescent="0.2">
      <c r="A1893" s="22" t="s">
        <v>6180</v>
      </c>
      <c r="B1893" s="22" t="s">
        <v>68</v>
      </c>
      <c r="E1893" s="22" t="s">
        <v>6181</v>
      </c>
      <c r="F1893" s="22">
        <v>0.15356900000000001</v>
      </c>
      <c r="G1893" s="22">
        <v>36.334800000000001</v>
      </c>
      <c r="H1893" s="22" t="s">
        <v>79</v>
      </c>
      <c r="I1893" s="22" t="s">
        <v>6182</v>
      </c>
      <c r="J1893" s="22">
        <v>87</v>
      </c>
      <c r="K1893" s="22" t="s">
        <v>4536</v>
      </c>
    </row>
    <row r="1894" spans="1:11" x14ac:dyDescent="0.2">
      <c r="A1894" s="22" t="s">
        <v>6183</v>
      </c>
      <c r="B1894" s="22" t="s">
        <v>68</v>
      </c>
      <c r="E1894" s="22" t="s">
        <v>6184</v>
      </c>
      <c r="F1894" s="22">
        <v>0.15357999999999999</v>
      </c>
      <c r="G1894" s="22">
        <v>36.804900000000004</v>
      </c>
      <c r="H1894" s="22" t="s">
        <v>79</v>
      </c>
      <c r="I1894" s="22" t="s">
        <v>6185</v>
      </c>
      <c r="J1894" s="22">
        <v>86</v>
      </c>
      <c r="K1894" s="22" t="s">
        <v>910</v>
      </c>
    </row>
    <row r="1895" spans="1:11" x14ac:dyDescent="0.2">
      <c r="A1895" s="22" t="s">
        <v>6186</v>
      </c>
      <c r="B1895" s="22" t="s">
        <v>68</v>
      </c>
      <c r="E1895" s="22" t="s">
        <v>6187</v>
      </c>
      <c r="F1895" s="22">
        <v>0.15359</v>
      </c>
      <c r="G1895" s="22">
        <v>36.968600000000002</v>
      </c>
      <c r="H1895" s="22" t="s">
        <v>79</v>
      </c>
      <c r="I1895" s="22" t="s">
        <v>6188</v>
      </c>
      <c r="J1895" s="22">
        <v>87</v>
      </c>
      <c r="K1895" s="22" t="s">
        <v>353</v>
      </c>
    </row>
    <row r="1896" spans="1:11" x14ac:dyDescent="0.2">
      <c r="A1896" s="22" t="s">
        <v>6189</v>
      </c>
      <c r="B1896" s="22" t="s">
        <v>68</v>
      </c>
      <c r="E1896" s="22" t="s">
        <v>6190</v>
      </c>
      <c r="F1896" s="22">
        <v>0.15359</v>
      </c>
      <c r="G1896" s="22">
        <v>36.310299999999998</v>
      </c>
      <c r="H1896" s="22" t="s">
        <v>79</v>
      </c>
      <c r="I1896" s="22" t="s">
        <v>6191</v>
      </c>
      <c r="J1896" s="22">
        <v>87</v>
      </c>
      <c r="K1896" s="22" t="s">
        <v>6192</v>
      </c>
    </row>
    <row r="1897" spans="1:11" x14ac:dyDescent="0.2">
      <c r="A1897" s="22" t="s">
        <v>6193</v>
      </c>
      <c r="B1897" s="22" t="s">
        <v>68</v>
      </c>
      <c r="E1897" s="22" t="s">
        <v>6194</v>
      </c>
      <c r="F1897" s="22">
        <v>0.15359600000000001</v>
      </c>
      <c r="G1897" s="22">
        <v>35.459899999999998</v>
      </c>
      <c r="H1897" s="22" t="s">
        <v>70</v>
      </c>
      <c r="I1897" s="22" t="s">
        <v>6195</v>
      </c>
      <c r="J1897" s="22">
        <v>88</v>
      </c>
      <c r="K1897" s="22" t="s">
        <v>551</v>
      </c>
    </row>
    <row r="1898" spans="1:11" x14ac:dyDescent="0.2">
      <c r="A1898" s="22" t="s">
        <v>6196</v>
      </c>
      <c r="B1898" s="22" t="s">
        <v>68</v>
      </c>
      <c r="E1898" s="22" t="s">
        <v>6197</v>
      </c>
      <c r="F1898" s="22">
        <v>0.15359600000000001</v>
      </c>
      <c r="G1898" s="22">
        <v>39.271900000000002</v>
      </c>
      <c r="H1898" s="22" t="s">
        <v>79</v>
      </c>
      <c r="I1898" s="22" t="s">
        <v>6198</v>
      </c>
      <c r="J1898" s="22">
        <v>84</v>
      </c>
      <c r="K1898" s="22" t="s">
        <v>81</v>
      </c>
    </row>
    <row r="1899" spans="1:11" x14ac:dyDescent="0.2">
      <c r="A1899" s="22" t="s">
        <v>6199</v>
      </c>
      <c r="B1899" s="22" t="s">
        <v>68</v>
      </c>
      <c r="E1899" s="22" t="s">
        <v>6200</v>
      </c>
      <c r="F1899" s="22">
        <v>0.15360499999999999</v>
      </c>
      <c r="G1899" s="22">
        <v>36.759900000000002</v>
      </c>
      <c r="H1899" s="22" t="s">
        <v>79</v>
      </c>
      <c r="I1899" s="22" t="s">
        <v>6201</v>
      </c>
      <c r="J1899" s="22">
        <v>86</v>
      </c>
      <c r="K1899" s="22" t="s">
        <v>95</v>
      </c>
    </row>
    <row r="1900" spans="1:11" x14ac:dyDescent="0.2">
      <c r="A1900" s="22" t="s">
        <v>6202</v>
      </c>
      <c r="B1900" s="22" t="s">
        <v>68</v>
      </c>
      <c r="E1900" s="22" t="s">
        <v>6203</v>
      </c>
      <c r="F1900" s="22">
        <v>0.15360799999999999</v>
      </c>
      <c r="G1900" s="22">
        <v>36.792999999999999</v>
      </c>
      <c r="H1900" s="22" t="s">
        <v>79</v>
      </c>
      <c r="I1900" s="22" t="s">
        <v>6204</v>
      </c>
      <c r="J1900" s="22">
        <v>86</v>
      </c>
      <c r="K1900" s="22" t="s">
        <v>95</v>
      </c>
    </row>
    <row r="1901" spans="1:11" x14ac:dyDescent="0.2">
      <c r="A1901" s="22" t="s">
        <v>6205</v>
      </c>
      <c r="B1901" s="22" t="s">
        <v>68</v>
      </c>
      <c r="E1901" s="22" t="s">
        <v>6206</v>
      </c>
      <c r="F1901" s="22">
        <v>0.15362100000000001</v>
      </c>
      <c r="G1901" s="22">
        <v>36.7547</v>
      </c>
      <c r="H1901" s="22" t="s">
        <v>79</v>
      </c>
      <c r="I1901" s="22" t="s">
        <v>6207</v>
      </c>
      <c r="J1901" s="22">
        <v>86</v>
      </c>
      <c r="K1901" s="22" t="s">
        <v>95</v>
      </c>
    </row>
    <row r="1902" spans="1:11" x14ac:dyDescent="0.2">
      <c r="A1902" s="22" t="s">
        <v>6208</v>
      </c>
      <c r="B1902" s="22" t="s">
        <v>68</v>
      </c>
      <c r="E1902" s="22" t="s">
        <v>6209</v>
      </c>
      <c r="F1902" s="22">
        <v>0.15362100000000001</v>
      </c>
      <c r="G1902" s="22">
        <v>37.6661</v>
      </c>
      <c r="H1902" s="22" t="s">
        <v>79</v>
      </c>
      <c r="I1902" s="22" t="s">
        <v>6210</v>
      </c>
      <c r="J1902" s="22">
        <v>87</v>
      </c>
      <c r="K1902" s="22" t="s">
        <v>117</v>
      </c>
    </row>
    <row r="1903" spans="1:11" x14ac:dyDescent="0.2">
      <c r="A1903" s="22" t="s">
        <v>6211</v>
      </c>
      <c r="B1903" s="22" t="s">
        <v>68</v>
      </c>
      <c r="E1903" s="22" t="s">
        <v>6212</v>
      </c>
      <c r="F1903" s="22">
        <v>0.15362200000000001</v>
      </c>
      <c r="G1903" s="22">
        <v>37.952199999999998</v>
      </c>
      <c r="H1903" s="22" t="s">
        <v>79</v>
      </c>
      <c r="I1903" s="22" t="s">
        <v>6213</v>
      </c>
      <c r="J1903" s="22">
        <v>88</v>
      </c>
      <c r="K1903" s="22" t="s">
        <v>4498</v>
      </c>
    </row>
    <row r="1904" spans="1:11" x14ac:dyDescent="0.2">
      <c r="A1904" s="22" t="s">
        <v>6214</v>
      </c>
      <c r="B1904" s="22" t="s">
        <v>68</v>
      </c>
      <c r="E1904" s="22" t="s">
        <v>6215</v>
      </c>
      <c r="F1904" s="22">
        <v>0.15362799999999999</v>
      </c>
      <c r="G1904" s="22">
        <v>37.648699999999998</v>
      </c>
      <c r="H1904" s="22" t="s">
        <v>79</v>
      </c>
      <c r="I1904" s="22" t="s">
        <v>6216</v>
      </c>
      <c r="J1904" s="22">
        <v>85</v>
      </c>
      <c r="K1904" s="22" t="s">
        <v>75</v>
      </c>
    </row>
    <row r="1905" spans="1:11" x14ac:dyDescent="0.2">
      <c r="A1905" s="22" t="s">
        <v>6217</v>
      </c>
      <c r="B1905" s="22" t="s">
        <v>68</v>
      </c>
      <c r="E1905" s="22" t="s">
        <v>6218</v>
      </c>
      <c r="F1905" s="22">
        <v>0.15362899999999999</v>
      </c>
      <c r="G1905" s="22">
        <v>36.948099999999997</v>
      </c>
      <c r="H1905" s="22" t="s">
        <v>79</v>
      </c>
      <c r="I1905" s="22" t="s">
        <v>6219</v>
      </c>
      <c r="J1905" s="22">
        <v>88</v>
      </c>
      <c r="K1905" s="22" t="s">
        <v>81</v>
      </c>
    </row>
    <row r="1906" spans="1:11" x14ac:dyDescent="0.2">
      <c r="A1906" s="22" t="s">
        <v>6220</v>
      </c>
      <c r="B1906" s="22" t="s">
        <v>68</v>
      </c>
      <c r="E1906" s="22" t="s">
        <v>6221</v>
      </c>
      <c r="F1906" s="22">
        <v>0.15363099999999999</v>
      </c>
      <c r="G1906" s="22">
        <v>37.989100000000001</v>
      </c>
      <c r="H1906" s="22" t="s">
        <v>79</v>
      </c>
      <c r="I1906" s="22" t="s">
        <v>6222</v>
      </c>
      <c r="J1906" s="22">
        <v>87</v>
      </c>
      <c r="K1906" s="22" t="s">
        <v>378</v>
      </c>
    </row>
    <row r="1907" spans="1:11" x14ac:dyDescent="0.2">
      <c r="A1907" s="22" t="s">
        <v>6223</v>
      </c>
      <c r="B1907" s="22" t="s">
        <v>68</v>
      </c>
      <c r="E1907" s="22" t="s">
        <v>6224</v>
      </c>
      <c r="F1907" s="22">
        <v>0.15363299999999999</v>
      </c>
      <c r="G1907" s="22">
        <v>36.386099999999999</v>
      </c>
      <c r="H1907" s="22" t="s">
        <v>79</v>
      </c>
      <c r="I1907" s="22" t="s">
        <v>6225</v>
      </c>
      <c r="J1907" s="22">
        <v>87</v>
      </c>
      <c r="K1907" s="22" t="s">
        <v>6226</v>
      </c>
    </row>
    <row r="1908" spans="1:11" x14ac:dyDescent="0.2">
      <c r="A1908" s="22" t="s">
        <v>6227</v>
      </c>
      <c r="B1908" s="22" t="s">
        <v>68</v>
      </c>
      <c r="E1908" s="22" t="s">
        <v>6228</v>
      </c>
      <c r="F1908" s="22">
        <v>0.153641</v>
      </c>
      <c r="G1908" s="22">
        <v>41.309899999999999</v>
      </c>
      <c r="H1908" s="22" t="s">
        <v>79</v>
      </c>
      <c r="I1908" s="22" t="s">
        <v>6229</v>
      </c>
      <c r="J1908" s="22">
        <v>89</v>
      </c>
      <c r="K1908" s="22" t="s">
        <v>485</v>
      </c>
    </row>
    <row r="1909" spans="1:11" x14ac:dyDescent="0.2">
      <c r="A1909" s="22" t="s">
        <v>6230</v>
      </c>
      <c r="B1909" s="22" t="s">
        <v>68</v>
      </c>
      <c r="E1909" s="22" t="s">
        <v>6231</v>
      </c>
      <c r="F1909" s="22">
        <v>0.15365999999999999</v>
      </c>
      <c r="G1909" s="22">
        <v>37.497700000000002</v>
      </c>
      <c r="H1909" s="22" t="s">
        <v>79</v>
      </c>
      <c r="I1909" s="22" t="s">
        <v>6232</v>
      </c>
      <c r="J1909" s="22">
        <v>77</v>
      </c>
      <c r="K1909" s="22" t="s">
        <v>75</v>
      </c>
    </row>
    <row r="1910" spans="1:11" x14ac:dyDescent="0.2">
      <c r="A1910" s="22" t="s">
        <v>6233</v>
      </c>
      <c r="B1910" s="22" t="s">
        <v>68</v>
      </c>
      <c r="E1910" s="22" t="s">
        <v>6234</v>
      </c>
      <c r="F1910" s="22">
        <v>0.153665</v>
      </c>
      <c r="G1910" s="22">
        <v>37.890900000000002</v>
      </c>
      <c r="H1910" s="22" t="s">
        <v>79</v>
      </c>
      <c r="I1910" s="22" t="s">
        <v>6235</v>
      </c>
      <c r="J1910" s="22">
        <v>85</v>
      </c>
      <c r="K1910" s="22" t="s">
        <v>2377</v>
      </c>
    </row>
    <row r="1911" spans="1:11" x14ac:dyDescent="0.2">
      <c r="A1911" s="22" t="s">
        <v>6236</v>
      </c>
      <c r="B1911" s="22" t="s">
        <v>68</v>
      </c>
      <c r="E1911" s="22" t="s">
        <v>6237</v>
      </c>
      <c r="F1911" s="22">
        <v>0.153673</v>
      </c>
      <c r="G1911" s="22">
        <v>36.733199999999997</v>
      </c>
      <c r="H1911" s="22" t="s">
        <v>79</v>
      </c>
      <c r="I1911" s="22" t="s">
        <v>6238</v>
      </c>
      <c r="J1911" s="22">
        <v>86</v>
      </c>
      <c r="K1911" s="22" t="s">
        <v>95</v>
      </c>
    </row>
    <row r="1912" spans="1:11" x14ac:dyDescent="0.2">
      <c r="A1912" s="22" t="s">
        <v>6239</v>
      </c>
      <c r="B1912" s="22" t="s">
        <v>68</v>
      </c>
      <c r="E1912" s="22" t="s">
        <v>6240</v>
      </c>
      <c r="F1912" s="22">
        <v>0.153673</v>
      </c>
      <c r="G1912" s="22">
        <v>36.400700000000001</v>
      </c>
      <c r="H1912" s="22" t="s">
        <v>79</v>
      </c>
      <c r="I1912" s="22" t="s">
        <v>6241</v>
      </c>
      <c r="J1912" s="22">
        <v>86</v>
      </c>
      <c r="K1912" s="22" t="s">
        <v>81</v>
      </c>
    </row>
    <row r="1913" spans="1:11" x14ac:dyDescent="0.2">
      <c r="A1913" s="22" t="s">
        <v>6242</v>
      </c>
      <c r="B1913" s="22" t="s">
        <v>68</v>
      </c>
      <c r="E1913" s="22" t="s">
        <v>6243</v>
      </c>
      <c r="F1913" s="22">
        <v>0.153673</v>
      </c>
      <c r="G1913" s="22">
        <v>36.731900000000003</v>
      </c>
      <c r="H1913" s="22" t="s">
        <v>70</v>
      </c>
      <c r="I1913" s="22" t="s">
        <v>6244</v>
      </c>
      <c r="J1913" s="22">
        <v>85</v>
      </c>
      <c r="K1913" s="22" t="s">
        <v>769</v>
      </c>
    </row>
    <row r="1914" spans="1:11" x14ac:dyDescent="0.2">
      <c r="A1914" s="22" t="s">
        <v>6245</v>
      </c>
      <c r="B1914" s="22" t="s">
        <v>68</v>
      </c>
      <c r="E1914" s="22" t="s">
        <v>6246</v>
      </c>
      <c r="F1914" s="22">
        <v>0.15367700000000001</v>
      </c>
      <c r="G1914" s="22">
        <v>37.177999999999997</v>
      </c>
      <c r="H1914" s="22" t="s">
        <v>70</v>
      </c>
      <c r="I1914" s="22" t="s">
        <v>6247</v>
      </c>
      <c r="J1914" s="22">
        <v>85</v>
      </c>
      <c r="K1914" s="22" t="s">
        <v>1200</v>
      </c>
    </row>
    <row r="1915" spans="1:11" x14ac:dyDescent="0.2">
      <c r="A1915" s="22" t="s">
        <v>6248</v>
      </c>
      <c r="B1915" s="22" t="s">
        <v>68</v>
      </c>
      <c r="E1915" s="22" t="s">
        <v>6249</v>
      </c>
      <c r="F1915" s="22">
        <v>0.15368899999999999</v>
      </c>
      <c r="G1915" s="22">
        <v>36.3962</v>
      </c>
      <c r="H1915" s="22" t="s">
        <v>79</v>
      </c>
      <c r="I1915" s="22" t="s">
        <v>6250</v>
      </c>
      <c r="J1915" s="22">
        <v>84</v>
      </c>
      <c r="K1915" s="22" t="s">
        <v>4041</v>
      </c>
    </row>
    <row r="1916" spans="1:11" x14ac:dyDescent="0.2">
      <c r="A1916" s="22" t="s">
        <v>6251</v>
      </c>
      <c r="B1916" s="22" t="s">
        <v>68</v>
      </c>
      <c r="E1916" s="22" t="s">
        <v>6252</v>
      </c>
      <c r="F1916" s="22">
        <v>0.153697</v>
      </c>
      <c r="G1916" s="22">
        <v>36.747599999999998</v>
      </c>
      <c r="H1916" s="22" t="s">
        <v>79</v>
      </c>
      <c r="I1916" s="22" t="s">
        <v>6253</v>
      </c>
      <c r="J1916" s="22">
        <v>86</v>
      </c>
      <c r="K1916" s="22" t="s">
        <v>95</v>
      </c>
    </row>
    <row r="1917" spans="1:11" x14ac:dyDescent="0.2">
      <c r="A1917" s="22" t="s">
        <v>6254</v>
      </c>
      <c r="B1917" s="22" t="s">
        <v>68</v>
      </c>
      <c r="E1917" s="22" t="s">
        <v>6255</v>
      </c>
      <c r="F1917" s="22">
        <v>0.153699</v>
      </c>
      <c r="G1917" s="22">
        <v>37.710700000000003</v>
      </c>
      <c r="H1917" s="22" t="s">
        <v>79</v>
      </c>
      <c r="I1917" s="22" t="s">
        <v>6256</v>
      </c>
      <c r="J1917" s="22">
        <v>83</v>
      </c>
      <c r="K1917" s="22" t="s">
        <v>6257</v>
      </c>
    </row>
    <row r="1918" spans="1:11" x14ac:dyDescent="0.2">
      <c r="A1918" s="22" t="s">
        <v>6258</v>
      </c>
      <c r="B1918" s="22" t="s">
        <v>68</v>
      </c>
      <c r="E1918" s="22" t="s">
        <v>6259</v>
      </c>
      <c r="F1918" s="22">
        <v>0.15371000000000001</v>
      </c>
      <c r="G1918" s="22">
        <v>36.7361</v>
      </c>
      <c r="H1918" s="22" t="s">
        <v>79</v>
      </c>
      <c r="I1918" s="22" t="s">
        <v>6260</v>
      </c>
      <c r="J1918" s="22">
        <v>86</v>
      </c>
      <c r="K1918" s="22" t="s">
        <v>95</v>
      </c>
    </row>
    <row r="1919" spans="1:11" x14ac:dyDescent="0.2">
      <c r="A1919" s="22" t="s">
        <v>6261</v>
      </c>
      <c r="B1919" s="22" t="s">
        <v>68</v>
      </c>
      <c r="E1919" s="22" t="s">
        <v>6262</v>
      </c>
      <c r="F1919" s="22">
        <v>0.15371699999999999</v>
      </c>
      <c r="G1919" s="22">
        <v>43.213799999999999</v>
      </c>
      <c r="H1919" s="22" t="s">
        <v>79</v>
      </c>
      <c r="I1919" s="22" t="s">
        <v>6263</v>
      </c>
      <c r="J1919" s="22">
        <v>88</v>
      </c>
      <c r="K1919" s="22" t="s">
        <v>572</v>
      </c>
    </row>
    <row r="1920" spans="1:11" x14ac:dyDescent="0.2">
      <c r="A1920" s="22" t="s">
        <v>6264</v>
      </c>
      <c r="B1920" s="22" t="s">
        <v>68</v>
      </c>
      <c r="E1920" s="22" t="s">
        <v>6265</v>
      </c>
      <c r="F1920" s="22">
        <v>0.15372</v>
      </c>
      <c r="G1920" s="22">
        <v>36.370699999999999</v>
      </c>
      <c r="H1920" s="22" t="s">
        <v>79</v>
      </c>
      <c r="I1920" s="22" t="s">
        <v>6266</v>
      </c>
      <c r="J1920" s="22">
        <v>87</v>
      </c>
      <c r="K1920" s="22" t="s">
        <v>457</v>
      </c>
    </row>
    <row r="1921" spans="1:11" x14ac:dyDescent="0.2">
      <c r="A1921" s="22" t="s">
        <v>6267</v>
      </c>
      <c r="B1921" s="22" t="s">
        <v>68</v>
      </c>
      <c r="E1921" s="22" t="s">
        <v>6268</v>
      </c>
      <c r="F1921" s="22">
        <v>0.153722</v>
      </c>
      <c r="G1921" s="22">
        <v>37.078600000000002</v>
      </c>
      <c r="H1921" s="22" t="s">
        <v>70</v>
      </c>
      <c r="I1921" s="22" t="s">
        <v>6269</v>
      </c>
      <c r="J1921" s="22">
        <v>85</v>
      </c>
      <c r="K1921" s="22" t="s">
        <v>769</v>
      </c>
    </row>
    <row r="1922" spans="1:11" x14ac:dyDescent="0.2">
      <c r="A1922" s="22" t="s">
        <v>6270</v>
      </c>
      <c r="B1922" s="22" t="s">
        <v>68</v>
      </c>
      <c r="E1922" s="22" t="s">
        <v>6271</v>
      </c>
      <c r="F1922" s="22">
        <v>0.15374199999999999</v>
      </c>
      <c r="G1922" s="22">
        <v>36.231499999999997</v>
      </c>
      <c r="H1922" s="22" t="s">
        <v>79</v>
      </c>
      <c r="I1922" s="22" t="s">
        <v>6272</v>
      </c>
      <c r="J1922" s="22">
        <v>85</v>
      </c>
      <c r="K1922" s="22" t="s">
        <v>6273</v>
      </c>
    </row>
    <row r="1923" spans="1:11" x14ac:dyDescent="0.2">
      <c r="A1923" s="22" t="s">
        <v>6274</v>
      </c>
      <c r="B1923" s="22" t="s">
        <v>68</v>
      </c>
      <c r="E1923" s="22" t="s">
        <v>6275</v>
      </c>
      <c r="F1923" s="22">
        <v>0.15374599999999999</v>
      </c>
      <c r="G1923" s="22">
        <v>36.045200000000001</v>
      </c>
      <c r="H1923" s="22" t="s">
        <v>79</v>
      </c>
      <c r="I1923" s="22" t="s">
        <v>6276</v>
      </c>
      <c r="J1923" s="22">
        <v>71</v>
      </c>
      <c r="K1923" s="22" t="s">
        <v>4498</v>
      </c>
    </row>
    <row r="1924" spans="1:11" x14ac:dyDescent="0.2">
      <c r="A1924" s="22" t="s">
        <v>6277</v>
      </c>
      <c r="B1924" s="22" t="s">
        <v>68</v>
      </c>
      <c r="E1924" s="22" t="s">
        <v>6278</v>
      </c>
      <c r="F1924" s="22">
        <v>0.153751</v>
      </c>
      <c r="G1924" s="22">
        <v>36.794600000000003</v>
      </c>
      <c r="H1924" s="22" t="s">
        <v>79</v>
      </c>
      <c r="I1924" s="22" t="s">
        <v>6279</v>
      </c>
      <c r="J1924" s="22">
        <v>83</v>
      </c>
      <c r="K1924" s="22" t="s">
        <v>1287</v>
      </c>
    </row>
    <row r="1925" spans="1:11" x14ac:dyDescent="0.2">
      <c r="A1925" s="22" t="s">
        <v>6280</v>
      </c>
      <c r="B1925" s="22" t="s">
        <v>68</v>
      </c>
      <c r="E1925" s="22" t="s">
        <v>6281</v>
      </c>
      <c r="F1925" s="22">
        <v>0.153757</v>
      </c>
      <c r="G1925" s="22">
        <v>37.073399999999999</v>
      </c>
      <c r="H1925" s="22" t="s">
        <v>79</v>
      </c>
      <c r="I1925" s="22" t="s">
        <v>6282</v>
      </c>
      <c r="J1925" s="22">
        <v>85</v>
      </c>
      <c r="K1925" s="22" t="s">
        <v>4536</v>
      </c>
    </row>
    <row r="1926" spans="1:11" x14ac:dyDescent="0.2">
      <c r="A1926" s="22" t="s">
        <v>6283</v>
      </c>
      <c r="B1926" s="22" t="s">
        <v>68</v>
      </c>
      <c r="E1926" s="22" t="s">
        <v>6284</v>
      </c>
      <c r="F1926" s="22">
        <v>0.15375900000000001</v>
      </c>
      <c r="G1926" s="22">
        <v>36.173499999999997</v>
      </c>
      <c r="H1926" s="22" t="s">
        <v>79</v>
      </c>
      <c r="I1926" s="22" t="s">
        <v>6285</v>
      </c>
      <c r="J1926" s="22">
        <v>83</v>
      </c>
      <c r="K1926" s="22" t="s">
        <v>457</v>
      </c>
    </row>
    <row r="1927" spans="1:11" x14ac:dyDescent="0.2">
      <c r="A1927" s="22" t="s">
        <v>6286</v>
      </c>
      <c r="B1927" s="22" t="s">
        <v>68</v>
      </c>
      <c r="E1927" s="22" t="s">
        <v>6287</v>
      </c>
      <c r="F1927" s="22">
        <v>0.15376000000000001</v>
      </c>
      <c r="G1927" s="22">
        <v>36.307899999999997</v>
      </c>
      <c r="H1927" s="22" t="s">
        <v>79</v>
      </c>
      <c r="I1927" s="22" t="s">
        <v>6288</v>
      </c>
      <c r="J1927" s="22">
        <v>83</v>
      </c>
      <c r="K1927" s="22" t="s">
        <v>137</v>
      </c>
    </row>
    <row r="1928" spans="1:11" x14ac:dyDescent="0.2">
      <c r="A1928" s="22" t="s">
        <v>6289</v>
      </c>
      <c r="B1928" s="22" t="s">
        <v>68</v>
      </c>
      <c r="E1928" s="22" t="s">
        <v>6290</v>
      </c>
      <c r="F1928" s="22">
        <v>0.15376300000000001</v>
      </c>
      <c r="G1928" s="22">
        <v>36.2714</v>
      </c>
      <c r="H1928" s="22" t="s">
        <v>79</v>
      </c>
      <c r="I1928" s="22" t="s">
        <v>6291</v>
      </c>
      <c r="J1928" s="22">
        <v>87</v>
      </c>
      <c r="K1928" s="22" t="s">
        <v>457</v>
      </c>
    </row>
    <row r="1929" spans="1:11" x14ac:dyDescent="0.2">
      <c r="A1929" s="22" t="s">
        <v>6292</v>
      </c>
      <c r="B1929" s="22" t="s">
        <v>68</v>
      </c>
      <c r="E1929" s="22" t="s">
        <v>6293</v>
      </c>
      <c r="F1929" s="22">
        <v>0.15376300000000001</v>
      </c>
      <c r="G1929" s="22">
        <v>38.753799999999998</v>
      </c>
      <c r="H1929" s="22" t="s">
        <v>79</v>
      </c>
      <c r="I1929" s="22" t="s">
        <v>6294</v>
      </c>
      <c r="J1929" s="22">
        <v>84</v>
      </c>
      <c r="K1929" s="22" t="s">
        <v>109</v>
      </c>
    </row>
    <row r="1930" spans="1:11" x14ac:dyDescent="0.2">
      <c r="A1930" s="22" t="s">
        <v>6295</v>
      </c>
      <c r="B1930" s="22" t="s">
        <v>68</v>
      </c>
      <c r="E1930" s="22" t="s">
        <v>6296</v>
      </c>
      <c r="F1930" s="22">
        <v>0.15377199999999999</v>
      </c>
      <c r="G1930" s="22">
        <v>37.970500000000001</v>
      </c>
      <c r="H1930" s="22" t="s">
        <v>79</v>
      </c>
      <c r="I1930" s="22" t="s">
        <v>6297</v>
      </c>
      <c r="J1930" s="22">
        <v>87</v>
      </c>
      <c r="K1930" s="22" t="s">
        <v>4498</v>
      </c>
    </row>
    <row r="1931" spans="1:11" x14ac:dyDescent="0.2">
      <c r="A1931" s="22" t="s">
        <v>6298</v>
      </c>
      <c r="B1931" s="22" t="s">
        <v>68</v>
      </c>
      <c r="E1931" s="22" t="s">
        <v>6299</v>
      </c>
      <c r="F1931" s="22">
        <v>0.153775</v>
      </c>
      <c r="G1931" s="22">
        <v>38.478299999999997</v>
      </c>
      <c r="H1931" s="22" t="s">
        <v>79</v>
      </c>
      <c r="I1931" s="22" t="s">
        <v>6300</v>
      </c>
      <c r="J1931" s="22">
        <v>83</v>
      </c>
      <c r="K1931" s="22" t="s">
        <v>777</v>
      </c>
    </row>
    <row r="1932" spans="1:11" x14ac:dyDescent="0.2">
      <c r="A1932" s="22" t="s">
        <v>6301</v>
      </c>
      <c r="B1932" s="22" t="s">
        <v>68</v>
      </c>
      <c r="E1932" s="22" t="s">
        <v>6302</v>
      </c>
      <c r="F1932" s="22">
        <v>0.153776</v>
      </c>
      <c r="G1932" s="22">
        <v>36.878999999999998</v>
      </c>
      <c r="H1932" s="22" t="s">
        <v>79</v>
      </c>
      <c r="I1932" s="22" t="s">
        <v>6303</v>
      </c>
      <c r="J1932" s="22">
        <v>85</v>
      </c>
      <c r="K1932" s="22" t="s">
        <v>371</v>
      </c>
    </row>
    <row r="1933" spans="1:11" x14ac:dyDescent="0.2">
      <c r="A1933" s="22" t="s">
        <v>6304</v>
      </c>
      <c r="B1933" s="22" t="s">
        <v>68</v>
      </c>
      <c r="E1933" s="22" t="s">
        <v>6305</v>
      </c>
      <c r="F1933" s="22">
        <v>0.153776</v>
      </c>
      <c r="G1933" s="22">
        <v>38.259500000000003</v>
      </c>
      <c r="H1933" s="22" t="s">
        <v>79</v>
      </c>
      <c r="I1933" s="22" t="s">
        <v>6306</v>
      </c>
      <c r="J1933" s="22">
        <v>79</v>
      </c>
      <c r="K1933" s="22" t="s">
        <v>1101</v>
      </c>
    </row>
    <row r="1934" spans="1:11" x14ac:dyDescent="0.2">
      <c r="A1934" s="22" t="s">
        <v>6307</v>
      </c>
      <c r="B1934" s="22" t="s">
        <v>68</v>
      </c>
      <c r="E1934" s="22" t="s">
        <v>6308</v>
      </c>
      <c r="F1934" s="22">
        <v>0.153777</v>
      </c>
      <c r="G1934" s="22">
        <v>37.376899999999999</v>
      </c>
      <c r="H1934" s="22" t="s">
        <v>79</v>
      </c>
      <c r="I1934" s="22" t="s">
        <v>6309</v>
      </c>
      <c r="J1934" s="22">
        <v>84</v>
      </c>
      <c r="K1934" s="22" t="s">
        <v>72</v>
      </c>
    </row>
    <row r="1935" spans="1:11" x14ac:dyDescent="0.2">
      <c r="A1935" s="22" t="s">
        <v>6310</v>
      </c>
      <c r="B1935" s="22" t="s">
        <v>68</v>
      </c>
      <c r="E1935" s="22" t="s">
        <v>6311</v>
      </c>
      <c r="F1935" s="22">
        <v>0.153777</v>
      </c>
      <c r="G1935" s="22">
        <v>36.288899999999998</v>
      </c>
      <c r="H1935" s="22" t="s">
        <v>79</v>
      </c>
      <c r="I1935" s="22" t="s">
        <v>6312</v>
      </c>
      <c r="J1935" s="22">
        <v>85</v>
      </c>
      <c r="K1935" s="22" t="s">
        <v>3851</v>
      </c>
    </row>
    <row r="1936" spans="1:11" x14ac:dyDescent="0.2">
      <c r="A1936" s="22" t="s">
        <v>6313</v>
      </c>
      <c r="B1936" s="22" t="s">
        <v>68</v>
      </c>
      <c r="E1936" s="22" t="s">
        <v>6314</v>
      </c>
      <c r="F1936" s="22">
        <v>0.15378800000000001</v>
      </c>
      <c r="G1936" s="22">
        <v>36.747999999999998</v>
      </c>
      <c r="H1936" s="22" t="s">
        <v>79</v>
      </c>
      <c r="I1936" s="22" t="s">
        <v>6315</v>
      </c>
      <c r="J1936" s="22">
        <v>86</v>
      </c>
      <c r="K1936" s="22" t="s">
        <v>910</v>
      </c>
    </row>
    <row r="1937" spans="1:11" x14ac:dyDescent="0.2">
      <c r="A1937" s="22" t="s">
        <v>6316</v>
      </c>
      <c r="B1937" s="22" t="s">
        <v>68</v>
      </c>
      <c r="E1937" s="22" t="s">
        <v>6317</v>
      </c>
      <c r="F1937" s="22">
        <v>0.153806</v>
      </c>
      <c r="G1937" s="22">
        <v>37.4803</v>
      </c>
      <c r="H1937" s="22" t="s">
        <v>70</v>
      </c>
      <c r="I1937" s="22" t="s">
        <v>6318</v>
      </c>
      <c r="J1937" s="22">
        <v>86</v>
      </c>
      <c r="K1937" s="22" t="s">
        <v>1109</v>
      </c>
    </row>
    <row r="1938" spans="1:11" x14ac:dyDescent="0.2">
      <c r="A1938" s="22" t="s">
        <v>6319</v>
      </c>
      <c r="B1938" s="22" t="s">
        <v>68</v>
      </c>
      <c r="E1938" s="22" t="s">
        <v>6320</v>
      </c>
      <c r="F1938" s="22">
        <v>0.15381900000000001</v>
      </c>
      <c r="G1938" s="22">
        <v>38.593400000000003</v>
      </c>
      <c r="H1938" s="22" t="s">
        <v>79</v>
      </c>
      <c r="I1938" s="22" t="s">
        <v>6321</v>
      </c>
      <c r="J1938" s="22">
        <v>84</v>
      </c>
      <c r="K1938" s="22" t="s">
        <v>6322</v>
      </c>
    </row>
    <row r="1939" spans="1:11" x14ac:dyDescent="0.2">
      <c r="A1939" s="22" t="s">
        <v>6323</v>
      </c>
      <c r="B1939" s="22" t="s">
        <v>68</v>
      </c>
      <c r="E1939" s="22" t="s">
        <v>6324</v>
      </c>
      <c r="F1939" s="22">
        <v>0.15382100000000001</v>
      </c>
      <c r="G1939" s="22">
        <v>38.598799999999997</v>
      </c>
      <c r="H1939" s="22" t="s">
        <v>70</v>
      </c>
      <c r="I1939" s="22" t="s">
        <v>6325</v>
      </c>
      <c r="J1939" s="22">
        <v>84</v>
      </c>
      <c r="K1939" s="22" t="s">
        <v>6326</v>
      </c>
    </row>
    <row r="1940" spans="1:11" x14ac:dyDescent="0.2">
      <c r="A1940" s="22" t="s">
        <v>6327</v>
      </c>
      <c r="B1940" s="22" t="s">
        <v>68</v>
      </c>
      <c r="E1940" s="22" t="s">
        <v>6328</v>
      </c>
      <c r="F1940" s="22">
        <v>0.15382599999999999</v>
      </c>
      <c r="G1940" s="22">
        <v>35.083100000000002</v>
      </c>
      <c r="H1940" s="22" t="s">
        <v>79</v>
      </c>
      <c r="I1940" s="22" t="s">
        <v>6329</v>
      </c>
      <c r="J1940" s="22">
        <v>82</v>
      </c>
      <c r="K1940" s="22" t="s">
        <v>1204</v>
      </c>
    </row>
    <row r="1941" spans="1:11" x14ac:dyDescent="0.2">
      <c r="A1941" s="22" t="s">
        <v>6330</v>
      </c>
      <c r="B1941" s="22" t="s">
        <v>68</v>
      </c>
      <c r="E1941" s="22" t="s">
        <v>6331</v>
      </c>
      <c r="F1941" s="22">
        <v>0.153831</v>
      </c>
      <c r="G1941" s="22">
        <v>37.027000000000001</v>
      </c>
      <c r="H1941" s="22" t="s">
        <v>79</v>
      </c>
      <c r="I1941" s="22" t="s">
        <v>6332</v>
      </c>
      <c r="J1941" s="22">
        <v>90</v>
      </c>
      <c r="K1941" s="22" t="s">
        <v>6333</v>
      </c>
    </row>
    <row r="1942" spans="1:11" x14ac:dyDescent="0.2">
      <c r="A1942" s="22" t="s">
        <v>6334</v>
      </c>
      <c r="B1942" s="22" t="s">
        <v>68</v>
      </c>
      <c r="E1942" s="22" t="s">
        <v>6335</v>
      </c>
      <c r="F1942" s="22">
        <v>0.15384100000000001</v>
      </c>
      <c r="G1942" s="22">
        <v>34.934800000000003</v>
      </c>
      <c r="H1942" s="22" t="s">
        <v>79</v>
      </c>
      <c r="I1942" s="22" t="s">
        <v>6336</v>
      </c>
      <c r="J1942" s="22">
        <v>80</v>
      </c>
      <c r="K1942" s="22" t="s">
        <v>378</v>
      </c>
    </row>
    <row r="1943" spans="1:11" x14ac:dyDescent="0.2">
      <c r="A1943" s="22" t="s">
        <v>6337</v>
      </c>
      <c r="B1943" s="22" t="s">
        <v>68</v>
      </c>
      <c r="E1943" s="22" t="s">
        <v>6338</v>
      </c>
      <c r="F1943" s="22">
        <v>0.15385299999999999</v>
      </c>
      <c r="G1943" s="22">
        <v>37.584600000000002</v>
      </c>
      <c r="H1943" s="22" t="s">
        <v>79</v>
      </c>
      <c r="I1943" s="22" t="s">
        <v>6339</v>
      </c>
      <c r="J1943" s="22">
        <v>87</v>
      </c>
      <c r="K1943" s="22" t="s">
        <v>1402</v>
      </c>
    </row>
    <row r="1944" spans="1:11" x14ac:dyDescent="0.2">
      <c r="A1944" s="22" t="s">
        <v>6340</v>
      </c>
      <c r="B1944" s="22" t="s">
        <v>68</v>
      </c>
      <c r="E1944" s="22" t="s">
        <v>6341</v>
      </c>
      <c r="F1944" s="22">
        <v>0.15385399999999999</v>
      </c>
      <c r="G1944" s="22">
        <v>36.668500000000002</v>
      </c>
      <c r="H1944" s="22" t="s">
        <v>79</v>
      </c>
      <c r="I1944" s="22" t="s">
        <v>6342</v>
      </c>
      <c r="J1944" s="22">
        <v>86</v>
      </c>
      <c r="K1944" s="22" t="s">
        <v>3548</v>
      </c>
    </row>
    <row r="1945" spans="1:11" x14ac:dyDescent="0.2">
      <c r="A1945" s="22" t="s">
        <v>6343</v>
      </c>
      <c r="B1945" s="22" t="s">
        <v>68</v>
      </c>
      <c r="E1945" s="22" t="s">
        <v>6344</v>
      </c>
      <c r="F1945" s="22">
        <v>0.15385599999999999</v>
      </c>
      <c r="G1945" s="22">
        <v>37.5032</v>
      </c>
      <c r="H1945" s="22" t="s">
        <v>79</v>
      </c>
      <c r="I1945" s="22" t="s">
        <v>6345</v>
      </c>
      <c r="J1945" s="22">
        <v>88</v>
      </c>
      <c r="K1945" s="22" t="s">
        <v>1238</v>
      </c>
    </row>
    <row r="1946" spans="1:11" x14ac:dyDescent="0.2">
      <c r="A1946" s="22" t="s">
        <v>6346</v>
      </c>
      <c r="B1946" s="22" t="s">
        <v>68</v>
      </c>
      <c r="E1946" s="22" t="s">
        <v>6347</v>
      </c>
      <c r="F1946" s="22">
        <v>0.15387000000000001</v>
      </c>
      <c r="G1946" s="22">
        <v>37.168999999999997</v>
      </c>
      <c r="H1946" s="22" t="s">
        <v>79</v>
      </c>
      <c r="I1946" s="22" t="s">
        <v>6348</v>
      </c>
      <c r="J1946" s="22">
        <v>87</v>
      </c>
      <c r="K1946" s="22" t="s">
        <v>2377</v>
      </c>
    </row>
    <row r="1947" spans="1:11" x14ac:dyDescent="0.2">
      <c r="A1947" s="22" t="s">
        <v>6340</v>
      </c>
      <c r="B1947" s="22" t="s">
        <v>68</v>
      </c>
      <c r="E1947" s="22" t="s">
        <v>6341</v>
      </c>
      <c r="F1947" s="22">
        <v>0.15387100000000001</v>
      </c>
      <c r="G1947" s="22">
        <v>36.670299999999997</v>
      </c>
      <c r="H1947" s="22" t="s">
        <v>79</v>
      </c>
      <c r="I1947" s="22" t="s">
        <v>6349</v>
      </c>
      <c r="J1947" s="22">
        <v>86</v>
      </c>
      <c r="K1947" s="22" t="s">
        <v>6350</v>
      </c>
    </row>
    <row r="1948" spans="1:11" x14ac:dyDescent="0.2">
      <c r="A1948" s="22" t="s">
        <v>6351</v>
      </c>
      <c r="B1948" s="22" t="s">
        <v>68</v>
      </c>
      <c r="E1948" s="22" t="s">
        <v>6352</v>
      </c>
      <c r="F1948" s="22">
        <v>0.15387600000000001</v>
      </c>
      <c r="G1948" s="22">
        <v>36.379300000000001</v>
      </c>
      <c r="H1948" s="22" t="s">
        <v>79</v>
      </c>
      <c r="I1948" s="22" t="s">
        <v>6353</v>
      </c>
      <c r="J1948" s="22">
        <v>87</v>
      </c>
      <c r="K1948" s="22" t="s">
        <v>510</v>
      </c>
    </row>
    <row r="1949" spans="1:11" x14ac:dyDescent="0.2">
      <c r="A1949" s="22" t="s">
        <v>6354</v>
      </c>
      <c r="B1949" s="22" t="s">
        <v>68</v>
      </c>
      <c r="E1949" s="22" t="s">
        <v>6355</v>
      </c>
      <c r="F1949" s="22">
        <v>0.153888</v>
      </c>
      <c r="G1949" s="22">
        <v>36.408299999999997</v>
      </c>
      <c r="H1949" s="22" t="s">
        <v>70</v>
      </c>
      <c r="I1949" s="22" t="s">
        <v>6356</v>
      </c>
      <c r="J1949" s="22">
        <v>86</v>
      </c>
      <c r="K1949" s="22" t="s">
        <v>1200</v>
      </c>
    </row>
    <row r="1950" spans="1:11" x14ac:dyDescent="0.2">
      <c r="A1950" s="22" t="s">
        <v>6357</v>
      </c>
      <c r="B1950" s="22" t="s">
        <v>68</v>
      </c>
      <c r="E1950" s="22" t="s">
        <v>6358</v>
      </c>
      <c r="F1950" s="22">
        <v>0.15389</v>
      </c>
      <c r="G1950" s="22">
        <v>37.946599999999997</v>
      </c>
      <c r="H1950" s="22" t="s">
        <v>79</v>
      </c>
      <c r="I1950" s="22" t="s">
        <v>6359</v>
      </c>
      <c r="J1950" s="22">
        <v>87</v>
      </c>
      <c r="K1950" s="22" t="s">
        <v>4498</v>
      </c>
    </row>
    <row r="1951" spans="1:11" x14ac:dyDescent="0.2">
      <c r="A1951" s="22" t="s">
        <v>6360</v>
      </c>
      <c r="B1951" s="22" t="s">
        <v>68</v>
      </c>
      <c r="E1951" s="22" t="s">
        <v>6361</v>
      </c>
      <c r="F1951" s="22">
        <v>0.153892</v>
      </c>
      <c r="G1951" s="22">
        <v>36.335900000000002</v>
      </c>
      <c r="H1951" s="22" t="s">
        <v>79</v>
      </c>
      <c r="I1951" s="22" t="s">
        <v>6362</v>
      </c>
      <c r="J1951" s="22">
        <v>83</v>
      </c>
      <c r="K1951" s="22" t="s">
        <v>4536</v>
      </c>
    </row>
    <row r="1952" spans="1:11" x14ac:dyDescent="0.2">
      <c r="A1952" s="22" t="s">
        <v>6363</v>
      </c>
      <c r="B1952" s="22" t="s">
        <v>68</v>
      </c>
      <c r="E1952" s="22" t="s">
        <v>6364</v>
      </c>
      <c r="F1952" s="22">
        <v>0.153892</v>
      </c>
      <c r="G1952" s="22">
        <v>36.145499999999998</v>
      </c>
      <c r="H1952" s="22" t="s">
        <v>79</v>
      </c>
      <c r="I1952" s="22" t="s">
        <v>6365</v>
      </c>
      <c r="J1952" s="22">
        <v>87</v>
      </c>
      <c r="K1952" s="22" t="s">
        <v>4536</v>
      </c>
    </row>
    <row r="1953" spans="1:11" x14ac:dyDescent="0.2">
      <c r="A1953" s="22" t="s">
        <v>6366</v>
      </c>
      <c r="B1953" s="22" t="s">
        <v>68</v>
      </c>
      <c r="E1953" s="22" t="s">
        <v>6367</v>
      </c>
      <c r="F1953" s="22">
        <v>0.15389600000000001</v>
      </c>
      <c r="G1953" s="22">
        <v>36.0809</v>
      </c>
      <c r="H1953" s="22" t="s">
        <v>79</v>
      </c>
      <c r="I1953" s="22" t="s">
        <v>6368</v>
      </c>
      <c r="J1953" s="22">
        <v>83</v>
      </c>
      <c r="K1953" s="22" t="s">
        <v>4536</v>
      </c>
    </row>
    <row r="1954" spans="1:11" x14ac:dyDescent="0.2">
      <c r="A1954" s="22" t="s">
        <v>6369</v>
      </c>
      <c r="B1954" s="22" t="s">
        <v>68</v>
      </c>
      <c r="E1954" s="22" t="s">
        <v>6370</v>
      </c>
      <c r="F1954" s="22">
        <v>0.15390100000000001</v>
      </c>
      <c r="G1954" s="22">
        <v>35.480600000000003</v>
      </c>
      <c r="H1954" s="22" t="s">
        <v>79</v>
      </c>
      <c r="I1954" s="22" t="s">
        <v>6371</v>
      </c>
      <c r="J1954" s="22">
        <v>88</v>
      </c>
      <c r="K1954" s="22" t="s">
        <v>6372</v>
      </c>
    </row>
    <row r="1955" spans="1:11" x14ac:dyDescent="0.2">
      <c r="A1955" s="22" t="s">
        <v>6373</v>
      </c>
      <c r="B1955" s="22" t="s">
        <v>68</v>
      </c>
      <c r="E1955" s="22" t="s">
        <v>6374</v>
      </c>
      <c r="F1955" s="22">
        <v>0.15390699999999999</v>
      </c>
      <c r="G1955" s="22">
        <v>36.4161</v>
      </c>
      <c r="H1955" s="22" t="s">
        <v>79</v>
      </c>
      <c r="I1955" s="22" t="s">
        <v>6375</v>
      </c>
      <c r="J1955" s="22">
        <v>86</v>
      </c>
      <c r="K1955" s="22" t="s">
        <v>101</v>
      </c>
    </row>
    <row r="1956" spans="1:11" x14ac:dyDescent="0.2">
      <c r="A1956" s="22" t="s">
        <v>6376</v>
      </c>
      <c r="B1956" s="22" t="s">
        <v>68</v>
      </c>
      <c r="E1956" s="22" t="s">
        <v>6377</v>
      </c>
      <c r="F1956" s="22">
        <v>0.15391199999999999</v>
      </c>
      <c r="G1956" s="22">
        <v>37.938600000000001</v>
      </c>
      <c r="H1956" s="22" t="s">
        <v>79</v>
      </c>
      <c r="I1956" s="22" t="s">
        <v>6378</v>
      </c>
      <c r="J1956" s="22">
        <v>85</v>
      </c>
      <c r="K1956" s="22" t="s">
        <v>128</v>
      </c>
    </row>
    <row r="1957" spans="1:11" x14ac:dyDescent="0.2">
      <c r="A1957" s="22" t="s">
        <v>6379</v>
      </c>
      <c r="B1957" s="22" t="s">
        <v>68</v>
      </c>
      <c r="E1957" s="22" t="s">
        <v>6380</v>
      </c>
      <c r="F1957" s="22">
        <v>0.15392500000000001</v>
      </c>
      <c r="G1957" s="22">
        <v>36.545099999999998</v>
      </c>
      <c r="H1957" s="22" t="s">
        <v>79</v>
      </c>
      <c r="I1957" s="22" t="s">
        <v>6381</v>
      </c>
      <c r="J1957" s="22">
        <v>84</v>
      </c>
      <c r="K1957" s="22" t="s">
        <v>371</v>
      </c>
    </row>
    <row r="1958" spans="1:11" x14ac:dyDescent="0.2">
      <c r="A1958" s="22" t="s">
        <v>6382</v>
      </c>
      <c r="B1958" s="22" t="s">
        <v>68</v>
      </c>
      <c r="E1958" s="22" t="s">
        <v>6383</v>
      </c>
      <c r="F1958" s="22">
        <v>0.15392500000000001</v>
      </c>
      <c r="G1958" s="22">
        <v>37.936</v>
      </c>
      <c r="H1958" s="22" t="s">
        <v>79</v>
      </c>
      <c r="I1958" s="22" t="s">
        <v>6384</v>
      </c>
      <c r="J1958" s="22">
        <v>87</v>
      </c>
      <c r="K1958" s="22" t="s">
        <v>4498</v>
      </c>
    </row>
    <row r="1959" spans="1:11" x14ac:dyDescent="0.2">
      <c r="A1959" s="22" t="s">
        <v>6385</v>
      </c>
      <c r="B1959" s="22" t="s">
        <v>68</v>
      </c>
      <c r="E1959" s="22" t="s">
        <v>6386</v>
      </c>
      <c r="F1959" s="22">
        <v>0.15393499999999999</v>
      </c>
      <c r="G1959" s="22">
        <v>36.866900000000001</v>
      </c>
      <c r="H1959" s="22" t="s">
        <v>79</v>
      </c>
      <c r="I1959" s="22" t="s">
        <v>6387</v>
      </c>
      <c r="J1959" s="22">
        <v>85</v>
      </c>
      <c r="K1959" s="22" t="s">
        <v>6388</v>
      </c>
    </row>
    <row r="1960" spans="1:11" x14ac:dyDescent="0.2">
      <c r="A1960" s="22" t="s">
        <v>6389</v>
      </c>
      <c r="B1960" s="22" t="s">
        <v>68</v>
      </c>
      <c r="E1960" s="22" t="s">
        <v>6390</v>
      </c>
      <c r="F1960" s="22">
        <v>0.153946</v>
      </c>
      <c r="G1960" s="22">
        <v>37.208500000000001</v>
      </c>
      <c r="H1960" s="22" t="s">
        <v>79</v>
      </c>
      <c r="I1960" s="22" t="s">
        <v>6391</v>
      </c>
      <c r="J1960" s="22">
        <v>86</v>
      </c>
      <c r="K1960" s="22" t="s">
        <v>371</v>
      </c>
    </row>
    <row r="1961" spans="1:11" x14ac:dyDescent="0.2">
      <c r="A1961" s="22" t="s">
        <v>6392</v>
      </c>
      <c r="B1961" s="22" t="s">
        <v>68</v>
      </c>
      <c r="E1961" s="22" t="s">
        <v>6393</v>
      </c>
      <c r="F1961" s="22">
        <v>0.153948</v>
      </c>
      <c r="G1961" s="22">
        <v>36.4071</v>
      </c>
      <c r="H1961" s="22" t="s">
        <v>79</v>
      </c>
      <c r="I1961" s="22" t="s">
        <v>6394</v>
      </c>
      <c r="J1961" s="22">
        <v>87</v>
      </c>
      <c r="K1961" s="22" t="s">
        <v>510</v>
      </c>
    </row>
    <row r="1962" spans="1:11" x14ac:dyDescent="0.2">
      <c r="A1962" s="22" t="s">
        <v>6395</v>
      </c>
      <c r="B1962" s="22" t="s">
        <v>68</v>
      </c>
      <c r="E1962" s="22" t="s">
        <v>6396</v>
      </c>
      <c r="F1962" s="22">
        <v>0.153951</v>
      </c>
      <c r="G1962" s="22">
        <v>36.594799999999999</v>
      </c>
      <c r="H1962" s="22" t="s">
        <v>79</v>
      </c>
      <c r="I1962" s="22" t="s">
        <v>6397</v>
      </c>
      <c r="J1962" s="22">
        <v>87</v>
      </c>
      <c r="K1962" s="22" t="s">
        <v>291</v>
      </c>
    </row>
    <row r="1963" spans="1:11" x14ac:dyDescent="0.2">
      <c r="A1963" s="22" t="s">
        <v>6398</v>
      </c>
      <c r="B1963" s="22" t="s">
        <v>68</v>
      </c>
      <c r="E1963" s="22" t="s">
        <v>6399</v>
      </c>
      <c r="F1963" s="22">
        <v>0.15395300000000001</v>
      </c>
      <c r="G1963" s="22">
        <v>37.603700000000003</v>
      </c>
      <c r="H1963" s="22" t="s">
        <v>79</v>
      </c>
      <c r="I1963" s="22" t="s">
        <v>6400</v>
      </c>
      <c r="J1963" s="22">
        <v>63</v>
      </c>
      <c r="K1963" s="22" t="s">
        <v>572</v>
      </c>
    </row>
    <row r="1964" spans="1:11" x14ac:dyDescent="0.2">
      <c r="A1964" s="22" t="s">
        <v>6401</v>
      </c>
      <c r="B1964" s="22" t="s">
        <v>68</v>
      </c>
      <c r="E1964" s="22" t="s">
        <v>6402</v>
      </c>
      <c r="F1964" s="22">
        <v>0.15395300000000001</v>
      </c>
      <c r="G1964" s="22">
        <v>37.892699999999998</v>
      </c>
      <c r="H1964" s="22" t="s">
        <v>79</v>
      </c>
      <c r="I1964" s="22" t="s">
        <v>6403</v>
      </c>
      <c r="J1964" s="22">
        <v>86</v>
      </c>
      <c r="K1964" s="22" t="s">
        <v>6404</v>
      </c>
    </row>
    <row r="1965" spans="1:11" x14ac:dyDescent="0.2">
      <c r="A1965" s="22" t="s">
        <v>6274</v>
      </c>
      <c r="B1965" s="22" t="s">
        <v>68</v>
      </c>
      <c r="E1965" s="22" t="s">
        <v>6405</v>
      </c>
      <c r="F1965" s="22">
        <v>0.15396399999999999</v>
      </c>
      <c r="G1965" s="22">
        <v>36.005800000000001</v>
      </c>
      <c r="H1965" s="22" t="s">
        <v>79</v>
      </c>
      <c r="I1965" s="22" t="s">
        <v>6406</v>
      </c>
      <c r="J1965" s="22">
        <v>84</v>
      </c>
      <c r="K1965" s="22" t="s">
        <v>4498</v>
      </c>
    </row>
    <row r="1966" spans="1:11" x14ac:dyDescent="0.2">
      <c r="A1966" s="22" t="s">
        <v>6407</v>
      </c>
      <c r="B1966" s="22" t="s">
        <v>68</v>
      </c>
      <c r="E1966" s="22" t="s">
        <v>6408</v>
      </c>
      <c r="F1966" s="22">
        <v>0.15397</v>
      </c>
      <c r="G1966" s="22">
        <v>37.218899999999998</v>
      </c>
      <c r="H1966" s="22" t="s">
        <v>79</v>
      </c>
      <c r="I1966" s="22" t="s">
        <v>6409</v>
      </c>
      <c r="J1966" s="22">
        <v>86</v>
      </c>
      <c r="K1966" s="22" t="s">
        <v>883</v>
      </c>
    </row>
    <row r="1967" spans="1:11" x14ac:dyDescent="0.2">
      <c r="A1967" s="22" t="s">
        <v>6410</v>
      </c>
      <c r="B1967" s="22" t="s">
        <v>68</v>
      </c>
      <c r="E1967" s="22" t="s">
        <v>6411</v>
      </c>
      <c r="F1967" s="22">
        <v>0.15397</v>
      </c>
      <c r="G1967" s="22">
        <v>38.019100000000002</v>
      </c>
      <c r="H1967" s="22" t="s">
        <v>70</v>
      </c>
      <c r="I1967" s="22" t="s">
        <v>6412</v>
      </c>
      <c r="J1967" s="22">
        <v>85</v>
      </c>
      <c r="K1967" s="22" t="s">
        <v>3584</v>
      </c>
    </row>
    <row r="1968" spans="1:11" x14ac:dyDescent="0.2">
      <c r="A1968" s="22" t="s">
        <v>6413</v>
      </c>
      <c r="B1968" s="22" t="s">
        <v>68</v>
      </c>
      <c r="E1968" s="22" t="s">
        <v>6414</v>
      </c>
      <c r="F1968" s="22">
        <v>0.153974</v>
      </c>
      <c r="G1968" s="22">
        <v>37.166699999999999</v>
      </c>
      <c r="H1968" s="22" t="s">
        <v>70</v>
      </c>
      <c r="I1968" s="22" t="s">
        <v>6415</v>
      </c>
      <c r="J1968" s="22">
        <v>84</v>
      </c>
      <c r="K1968" s="22" t="s">
        <v>3421</v>
      </c>
    </row>
    <row r="1969" spans="1:11" x14ac:dyDescent="0.2">
      <c r="A1969" s="22" t="s">
        <v>6416</v>
      </c>
      <c r="B1969" s="22" t="s">
        <v>68</v>
      </c>
      <c r="E1969" s="22" t="s">
        <v>6417</v>
      </c>
      <c r="F1969" s="22">
        <v>0.153978</v>
      </c>
      <c r="G1969" s="22">
        <v>36.493499999999997</v>
      </c>
      <c r="H1969" s="22" t="s">
        <v>70</v>
      </c>
      <c r="I1969" s="22" t="s">
        <v>6418</v>
      </c>
      <c r="J1969" s="22">
        <v>84</v>
      </c>
      <c r="K1969" s="22" t="s">
        <v>137</v>
      </c>
    </row>
    <row r="1970" spans="1:11" x14ac:dyDescent="0.2">
      <c r="A1970" s="22" t="s">
        <v>6419</v>
      </c>
      <c r="B1970" s="22" t="s">
        <v>68</v>
      </c>
      <c r="E1970" s="22" t="s">
        <v>6420</v>
      </c>
      <c r="F1970" s="22">
        <v>0.153979</v>
      </c>
      <c r="G1970" s="22">
        <v>36.361499999999999</v>
      </c>
      <c r="H1970" s="22" t="s">
        <v>79</v>
      </c>
      <c r="I1970" s="22" t="s">
        <v>6421</v>
      </c>
      <c r="J1970" s="22">
        <v>87</v>
      </c>
      <c r="K1970" s="22" t="s">
        <v>510</v>
      </c>
    </row>
    <row r="1971" spans="1:11" x14ac:dyDescent="0.2">
      <c r="A1971" s="22" t="s">
        <v>6422</v>
      </c>
      <c r="B1971" s="22" t="s">
        <v>68</v>
      </c>
      <c r="E1971" s="22" t="s">
        <v>6423</v>
      </c>
      <c r="F1971" s="22">
        <v>0.15398899999999999</v>
      </c>
      <c r="G1971" s="22">
        <v>37.941699999999997</v>
      </c>
      <c r="H1971" s="22" t="s">
        <v>79</v>
      </c>
      <c r="I1971" s="22" t="s">
        <v>6424</v>
      </c>
      <c r="J1971" s="22">
        <v>88</v>
      </c>
      <c r="K1971" s="22" t="s">
        <v>4498</v>
      </c>
    </row>
    <row r="1972" spans="1:11" x14ac:dyDescent="0.2">
      <c r="A1972" s="22" t="s">
        <v>6425</v>
      </c>
      <c r="B1972" s="22" t="s">
        <v>68</v>
      </c>
      <c r="E1972" s="22" t="s">
        <v>6426</v>
      </c>
      <c r="F1972" s="22">
        <v>0.15398999999999999</v>
      </c>
      <c r="G1972" s="22">
        <v>36.603000000000002</v>
      </c>
      <c r="H1972" s="22" t="s">
        <v>79</v>
      </c>
      <c r="I1972" s="22" t="s">
        <v>6427</v>
      </c>
      <c r="J1972" s="22">
        <v>82</v>
      </c>
      <c r="K1972" s="22" t="s">
        <v>2377</v>
      </c>
    </row>
    <row r="1973" spans="1:11" x14ac:dyDescent="0.2">
      <c r="A1973" s="22" t="s">
        <v>6428</v>
      </c>
      <c r="B1973" s="22" t="s">
        <v>68</v>
      </c>
      <c r="E1973" s="22" t="s">
        <v>6429</v>
      </c>
      <c r="F1973" s="22">
        <v>0.15399499999999999</v>
      </c>
      <c r="G1973" s="22">
        <v>38.0045</v>
      </c>
      <c r="H1973" s="22" t="s">
        <v>79</v>
      </c>
      <c r="I1973" s="22" t="s">
        <v>6430</v>
      </c>
      <c r="J1973" s="22">
        <v>87</v>
      </c>
      <c r="K1973" s="22" t="s">
        <v>619</v>
      </c>
    </row>
    <row r="1974" spans="1:11" x14ac:dyDescent="0.2">
      <c r="A1974" s="22" t="s">
        <v>6431</v>
      </c>
      <c r="B1974" s="22" t="s">
        <v>68</v>
      </c>
      <c r="E1974" s="22" t="s">
        <v>6432</v>
      </c>
      <c r="F1974" s="22">
        <v>0.154</v>
      </c>
      <c r="G1974" s="22">
        <v>36.273400000000002</v>
      </c>
      <c r="H1974" s="22" t="s">
        <v>79</v>
      </c>
      <c r="I1974" s="22" t="s">
        <v>6433</v>
      </c>
      <c r="J1974" s="22">
        <v>83</v>
      </c>
      <c r="K1974" s="22" t="s">
        <v>5905</v>
      </c>
    </row>
    <row r="1975" spans="1:11" x14ac:dyDescent="0.2">
      <c r="A1975" s="22" t="s">
        <v>6434</v>
      </c>
      <c r="B1975" s="22" t="s">
        <v>68</v>
      </c>
      <c r="E1975" s="22" t="s">
        <v>6435</v>
      </c>
      <c r="F1975" s="22">
        <v>0.154001</v>
      </c>
      <c r="G1975" s="22">
        <v>36.316600000000001</v>
      </c>
      <c r="H1975" s="22" t="s">
        <v>79</v>
      </c>
      <c r="I1975" s="22" t="s">
        <v>6436</v>
      </c>
      <c r="J1975" s="22">
        <v>87</v>
      </c>
      <c r="K1975" s="22" t="s">
        <v>873</v>
      </c>
    </row>
    <row r="1976" spans="1:11" x14ac:dyDescent="0.2">
      <c r="A1976" s="22" t="s">
        <v>6437</v>
      </c>
      <c r="B1976" s="22" t="s">
        <v>68</v>
      </c>
      <c r="E1976" s="22" t="s">
        <v>6438</v>
      </c>
      <c r="F1976" s="22">
        <v>0.154004</v>
      </c>
      <c r="G1976" s="22">
        <v>36.0075</v>
      </c>
      <c r="H1976" s="22" t="s">
        <v>79</v>
      </c>
      <c r="I1976" s="22" t="s">
        <v>6439</v>
      </c>
      <c r="J1976" s="22">
        <v>86</v>
      </c>
      <c r="K1976" s="22" t="s">
        <v>498</v>
      </c>
    </row>
    <row r="1977" spans="1:11" x14ac:dyDescent="0.2">
      <c r="A1977" s="22" t="s">
        <v>6440</v>
      </c>
      <c r="B1977" s="22" t="s">
        <v>68</v>
      </c>
      <c r="E1977" s="22" t="s">
        <v>6441</v>
      </c>
      <c r="F1977" s="22">
        <v>0.15401200000000001</v>
      </c>
      <c r="G1977" s="22">
        <v>36.143300000000004</v>
      </c>
      <c r="H1977" s="22" t="s">
        <v>79</v>
      </c>
      <c r="I1977" s="22" t="s">
        <v>6442</v>
      </c>
      <c r="J1977" s="22">
        <v>85</v>
      </c>
      <c r="K1977" s="22" t="s">
        <v>6273</v>
      </c>
    </row>
    <row r="1978" spans="1:11" x14ac:dyDescent="0.2">
      <c r="A1978" s="22" t="s">
        <v>6443</v>
      </c>
      <c r="B1978" s="22" t="s">
        <v>68</v>
      </c>
      <c r="E1978" s="22" t="s">
        <v>6444</v>
      </c>
      <c r="F1978" s="22">
        <v>0.154031</v>
      </c>
      <c r="G1978" s="22">
        <v>37.701500000000003</v>
      </c>
      <c r="H1978" s="22" t="s">
        <v>70</v>
      </c>
      <c r="I1978" s="22" t="s">
        <v>6445</v>
      </c>
      <c r="J1978" s="22">
        <v>86</v>
      </c>
      <c r="K1978" s="22" t="s">
        <v>1109</v>
      </c>
    </row>
    <row r="1979" spans="1:11" x14ac:dyDescent="0.2">
      <c r="A1979" s="22" t="s">
        <v>6446</v>
      </c>
      <c r="B1979" s="22" t="s">
        <v>68</v>
      </c>
      <c r="E1979" s="22" t="s">
        <v>6447</v>
      </c>
      <c r="F1979" s="22">
        <v>0.154032</v>
      </c>
      <c r="G1979" s="22">
        <v>37.017600000000002</v>
      </c>
      <c r="H1979" s="22" t="s">
        <v>79</v>
      </c>
      <c r="I1979" s="22" t="s">
        <v>6448</v>
      </c>
      <c r="J1979" s="22">
        <v>85</v>
      </c>
      <c r="K1979" s="22" t="s">
        <v>3979</v>
      </c>
    </row>
    <row r="1980" spans="1:11" x14ac:dyDescent="0.2">
      <c r="A1980" s="22" t="s">
        <v>6449</v>
      </c>
      <c r="B1980" s="22" t="s">
        <v>68</v>
      </c>
      <c r="E1980" s="22" t="s">
        <v>6450</v>
      </c>
      <c r="F1980" s="22">
        <v>0.15403500000000001</v>
      </c>
      <c r="G1980" s="22">
        <v>40.692700000000002</v>
      </c>
      <c r="H1980" s="22" t="s">
        <v>79</v>
      </c>
      <c r="I1980" s="22" t="s">
        <v>6451</v>
      </c>
      <c r="J1980" s="22">
        <v>88</v>
      </c>
      <c r="K1980" s="22" t="s">
        <v>485</v>
      </c>
    </row>
    <row r="1981" spans="1:11" x14ac:dyDescent="0.2">
      <c r="A1981" s="22" t="s">
        <v>6452</v>
      </c>
      <c r="B1981" s="22" t="s">
        <v>68</v>
      </c>
      <c r="E1981" s="22" t="s">
        <v>6453</v>
      </c>
      <c r="F1981" s="22">
        <v>0.15404499999999999</v>
      </c>
      <c r="G1981" s="22">
        <v>37.848700000000001</v>
      </c>
      <c r="H1981" s="22" t="s">
        <v>79</v>
      </c>
      <c r="I1981" s="22" t="s">
        <v>6454</v>
      </c>
      <c r="J1981" s="22">
        <v>83</v>
      </c>
      <c r="K1981" s="22" t="s">
        <v>81</v>
      </c>
    </row>
    <row r="1982" spans="1:11" x14ac:dyDescent="0.2">
      <c r="A1982" s="22" t="s">
        <v>6455</v>
      </c>
      <c r="B1982" s="22" t="s">
        <v>68</v>
      </c>
      <c r="E1982" s="22" t="s">
        <v>6456</v>
      </c>
      <c r="F1982" s="22">
        <v>0.154053</v>
      </c>
      <c r="G1982" s="22">
        <v>38.305599999999998</v>
      </c>
      <c r="H1982" s="22" t="s">
        <v>70</v>
      </c>
      <c r="I1982" s="22" t="s">
        <v>6457</v>
      </c>
      <c r="J1982" s="22">
        <v>84</v>
      </c>
      <c r="K1982" s="22" t="s">
        <v>1105</v>
      </c>
    </row>
    <row r="1983" spans="1:11" x14ac:dyDescent="0.2">
      <c r="A1983" s="22" t="s">
        <v>6458</v>
      </c>
      <c r="B1983" s="22" t="s">
        <v>68</v>
      </c>
      <c r="E1983" s="22" t="s">
        <v>6459</v>
      </c>
      <c r="F1983" s="22">
        <v>0.154055</v>
      </c>
      <c r="G1983" s="22">
        <v>36.6006</v>
      </c>
      <c r="H1983" s="22" t="s">
        <v>79</v>
      </c>
      <c r="I1983" s="22" t="s">
        <v>6460</v>
      </c>
      <c r="J1983" s="22">
        <v>82</v>
      </c>
      <c r="K1983" s="22" t="s">
        <v>2377</v>
      </c>
    </row>
    <row r="1984" spans="1:11" x14ac:dyDescent="0.2">
      <c r="A1984" s="22" t="s">
        <v>6461</v>
      </c>
      <c r="B1984" s="22" t="s">
        <v>68</v>
      </c>
      <c r="E1984" s="22" t="s">
        <v>6462</v>
      </c>
      <c r="F1984" s="22">
        <v>0.154055</v>
      </c>
      <c r="G1984" s="22">
        <v>37.9709</v>
      </c>
      <c r="H1984" s="22" t="s">
        <v>79</v>
      </c>
      <c r="I1984" s="22" t="s">
        <v>6463</v>
      </c>
      <c r="J1984" s="22">
        <v>87</v>
      </c>
      <c r="K1984" s="22" t="s">
        <v>3851</v>
      </c>
    </row>
    <row r="1985" spans="1:11" x14ac:dyDescent="0.2">
      <c r="A1985" s="22" t="s">
        <v>6464</v>
      </c>
      <c r="B1985" s="22" t="s">
        <v>68</v>
      </c>
      <c r="E1985" s="22" t="s">
        <v>6465</v>
      </c>
      <c r="F1985" s="22">
        <v>0.154056</v>
      </c>
      <c r="G1985" s="22">
        <v>36.8827</v>
      </c>
      <c r="H1985" s="22" t="s">
        <v>79</v>
      </c>
      <c r="I1985" s="22" t="s">
        <v>6466</v>
      </c>
      <c r="J1985" s="22">
        <v>89</v>
      </c>
      <c r="K1985" s="22" t="s">
        <v>485</v>
      </c>
    </row>
    <row r="1986" spans="1:11" x14ac:dyDescent="0.2">
      <c r="A1986" s="22" t="s">
        <v>6467</v>
      </c>
      <c r="B1986" s="22" t="s">
        <v>68</v>
      </c>
      <c r="E1986" s="22" t="s">
        <v>6468</v>
      </c>
      <c r="F1986" s="22">
        <v>0.15407399999999999</v>
      </c>
      <c r="G1986" s="22">
        <v>37.015999999999998</v>
      </c>
      <c r="H1986" s="22" t="s">
        <v>79</v>
      </c>
      <c r="I1986" s="22" t="s">
        <v>6469</v>
      </c>
      <c r="J1986" s="22">
        <v>85</v>
      </c>
      <c r="K1986" s="22" t="s">
        <v>1431</v>
      </c>
    </row>
    <row r="1987" spans="1:11" x14ac:dyDescent="0.2">
      <c r="A1987" s="22" t="s">
        <v>6470</v>
      </c>
      <c r="B1987" s="22" t="s">
        <v>68</v>
      </c>
      <c r="E1987" s="22" t="s">
        <v>6471</v>
      </c>
      <c r="F1987" s="22">
        <v>0.154086</v>
      </c>
      <c r="G1987" s="22">
        <v>38.5246</v>
      </c>
      <c r="H1987" s="22" t="s">
        <v>79</v>
      </c>
      <c r="I1987" s="22" t="s">
        <v>6472</v>
      </c>
      <c r="J1987" s="22">
        <v>90</v>
      </c>
      <c r="K1987" s="22" t="s">
        <v>572</v>
      </c>
    </row>
    <row r="1988" spans="1:11" x14ac:dyDescent="0.2">
      <c r="A1988" s="22" t="s">
        <v>6473</v>
      </c>
      <c r="B1988" s="22" t="s">
        <v>68</v>
      </c>
      <c r="E1988" s="22" t="s">
        <v>6474</v>
      </c>
      <c r="F1988" s="22">
        <v>0.15409400000000001</v>
      </c>
      <c r="G1988" s="22">
        <v>37.561500000000002</v>
      </c>
      <c r="H1988" s="22" t="s">
        <v>79</v>
      </c>
      <c r="I1988" s="22" t="s">
        <v>6475</v>
      </c>
      <c r="J1988" s="22">
        <v>84</v>
      </c>
      <c r="K1988" s="22" t="s">
        <v>485</v>
      </c>
    </row>
    <row r="1989" spans="1:11" x14ac:dyDescent="0.2">
      <c r="A1989" s="22" t="s">
        <v>6476</v>
      </c>
      <c r="B1989" s="22" t="s">
        <v>68</v>
      </c>
      <c r="E1989" s="22" t="s">
        <v>6477</v>
      </c>
      <c r="F1989" s="22">
        <v>0.15410599999999999</v>
      </c>
      <c r="G1989" s="22">
        <v>41.668100000000003</v>
      </c>
      <c r="H1989" s="22" t="s">
        <v>79</v>
      </c>
      <c r="I1989" s="22" t="s">
        <v>6478</v>
      </c>
      <c r="J1989" s="22">
        <v>87</v>
      </c>
      <c r="K1989" s="22" t="s">
        <v>3532</v>
      </c>
    </row>
    <row r="1990" spans="1:11" x14ac:dyDescent="0.2">
      <c r="A1990" s="22" t="s">
        <v>6479</v>
      </c>
      <c r="B1990" s="22" t="s">
        <v>68</v>
      </c>
      <c r="E1990" s="22" t="s">
        <v>6480</v>
      </c>
      <c r="F1990" s="22">
        <v>0.15410799999999999</v>
      </c>
      <c r="G1990" s="22">
        <v>36.990299999999998</v>
      </c>
      <c r="H1990" s="22" t="s">
        <v>79</v>
      </c>
      <c r="I1990" s="22" t="s">
        <v>6481</v>
      </c>
      <c r="J1990" s="22">
        <v>87</v>
      </c>
      <c r="K1990" s="22" t="s">
        <v>485</v>
      </c>
    </row>
    <row r="1991" spans="1:11" x14ac:dyDescent="0.2">
      <c r="A1991" s="22" t="s">
        <v>6482</v>
      </c>
      <c r="B1991" s="22" t="s">
        <v>68</v>
      </c>
      <c r="E1991" s="22" t="s">
        <v>6483</v>
      </c>
      <c r="F1991" s="22">
        <v>0.15410799999999999</v>
      </c>
      <c r="G1991" s="22">
        <v>36.575000000000003</v>
      </c>
      <c r="H1991" s="22" t="s">
        <v>79</v>
      </c>
      <c r="I1991" s="22" t="s">
        <v>6484</v>
      </c>
      <c r="J1991" s="22">
        <v>81</v>
      </c>
      <c r="K1991" s="22" t="s">
        <v>944</v>
      </c>
    </row>
    <row r="1992" spans="1:11" x14ac:dyDescent="0.2">
      <c r="A1992" s="22" t="s">
        <v>6485</v>
      </c>
      <c r="B1992" s="22" t="s">
        <v>68</v>
      </c>
      <c r="E1992" s="22" t="s">
        <v>6486</v>
      </c>
      <c r="F1992" s="22">
        <v>0.154138</v>
      </c>
      <c r="G1992" s="22">
        <v>36.401800000000001</v>
      </c>
      <c r="H1992" s="22" t="s">
        <v>79</v>
      </c>
      <c r="I1992" s="22" t="s">
        <v>6487</v>
      </c>
      <c r="J1992" s="22">
        <v>87</v>
      </c>
      <c r="K1992" s="22" t="s">
        <v>457</v>
      </c>
    </row>
    <row r="1993" spans="1:11" x14ac:dyDescent="0.2">
      <c r="A1993" s="22" t="s">
        <v>6488</v>
      </c>
      <c r="B1993" s="22" t="s">
        <v>68</v>
      </c>
      <c r="E1993" s="22" t="s">
        <v>6489</v>
      </c>
      <c r="F1993" s="22">
        <v>0.15414</v>
      </c>
      <c r="G1993" s="22">
        <v>36.835999999999999</v>
      </c>
      <c r="H1993" s="22" t="s">
        <v>79</v>
      </c>
      <c r="I1993" s="22" t="s">
        <v>6490</v>
      </c>
      <c r="J1993" s="22">
        <v>85</v>
      </c>
      <c r="K1993" s="22" t="s">
        <v>1238</v>
      </c>
    </row>
    <row r="1994" spans="1:11" x14ac:dyDescent="0.2">
      <c r="A1994" s="22" t="s">
        <v>6491</v>
      </c>
      <c r="B1994" s="22" t="s">
        <v>68</v>
      </c>
      <c r="E1994" s="22" t="s">
        <v>6492</v>
      </c>
      <c r="F1994" s="22">
        <v>0.15414</v>
      </c>
      <c r="G1994" s="22">
        <v>36.549900000000001</v>
      </c>
      <c r="H1994" s="22" t="s">
        <v>79</v>
      </c>
      <c r="I1994" s="22" t="s">
        <v>6493</v>
      </c>
      <c r="J1994" s="22">
        <v>83</v>
      </c>
      <c r="K1994" s="22" t="s">
        <v>4856</v>
      </c>
    </row>
    <row r="1995" spans="1:11" x14ac:dyDescent="0.2">
      <c r="A1995" s="22" t="s">
        <v>6494</v>
      </c>
      <c r="B1995" s="22" t="s">
        <v>68</v>
      </c>
      <c r="E1995" s="22" t="s">
        <v>6495</v>
      </c>
      <c r="F1995" s="22">
        <v>0.15414900000000001</v>
      </c>
      <c r="G1995" s="22">
        <v>36.569200000000002</v>
      </c>
      <c r="H1995" s="22" t="s">
        <v>79</v>
      </c>
      <c r="I1995" s="22" t="s">
        <v>6496</v>
      </c>
      <c r="J1995" s="22">
        <v>84</v>
      </c>
      <c r="K1995" s="22" t="s">
        <v>558</v>
      </c>
    </row>
    <row r="1996" spans="1:11" x14ac:dyDescent="0.2">
      <c r="A1996" s="22" t="s">
        <v>6497</v>
      </c>
      <c r="B1996" s="22" t="s">
        <v>68</v>
      </c>
      <c r="E1996" s="22" t="s">
        <v>6498</v>
      </c>
      <c r="F1996" s="22">
        <v>0.15415499999999999</v>
      </c>
      <c r="G1996" s="22">
        <v>37.522599999999997</v>
      </c>
      <c r="H1996" s="22" t="s">
        <v>79</v>
      </c>
      <c r="I1996" s="22" t="s">
        <v>6499</v>
      </c>
      <c r="J1996" s="22">
        <v>84</v>
      </c>
      <c r="K1996" s="22" t="s">
        <v>137</v>
      </c>
    </row>
    <row r="1997" spans="1:11" x14ac:dyDescent="0.2">
      <c r="A1997" s="22" t="s">
        <v>6500</v>
      </c>
      <c r="B1997" s="22" t="s">
        <v>68</v>
      </c>
      <c r="E1997" s="22" t="s">
        <v>6501</v>
      </c>
      <c r="F1997" s="22">
        <v>0.154168</v>
      </c>
      <c r="G1997" s="22">
        <v>36.619100000000003</v>
      </c>
      <c r="H1997" s="22" t="s">
        <v>79</v>
      </c>
      <c r="I1997" s="22" t="s">
        <v>6502</v>
      </c>
      <c r="J1997" s="22">
        <v>84</v>
      </c>
      <c r="K1997" s="22" t="s">
        <v>4041</v>
      </c>
    </row>
    <row r="1998" spans="1:11" x14ac:dyDescent="0.2">
      <c r="A1998" s="22" t="s">
        <v>6503</v>
      </c>
      <c r="B1998" s="22" t="s">
        <v>68</v>
      </c>
      <c r="E1998" s="22" t="s">
        <v>6504</v>
      </c>
      <c r="F1998" s="22">
        <v>0.15417400000000001</v>
      </c>
      <c r="G1998" s="22">
        <v>36.7727</v>
      </c>
      <c r="H1998" s="22" t="s">
        <v>79</v>
      </c>
      <c r="I1998" s="22" t="s">
        <v>6505</v>
      </c>
      <c r="J1998" s="22">
        <v>86</v>
      </c>
      <c r="K1998" s="22" t="s">
        <v>137</v>
      </c>
    </row>
    <row r="1999" spans="1:11" x14ac:dyDescent="0.2">
      <c r="A1999" s="22" t="s">
        <v>6506</v>
      </c>
      <c r="B1999" s="22" t="s">
        <v>68</v>
      </c>
      <c r="E1999" s="22" t="s">
        <v>6507</v>
      </c>
      <c r="F1999" s="22">
        <v>0.15417600000000001</v>
      </c>
      <c r="G1999" s="22">
        <v>36.275399999999998</v>
      </c>
      <c r="H1999" s="22" t="s">
        <v>79</v>
      </c>
      <c r="I1999" s="22" t="s">
        <v>6508</v>
      </c>
      <c r="J1999" s="22">
        <v>87</v>
      </c>
      <c r="K1999" s="22" t="s">
        <v>2424</v>
      </c>
    </row>
    <row r="2000" spans="1:11" x14ac:dyDescent="0.2">
      <c r="A2000" s="22" t="s">
        <v>6509</v>
      </c>
      <c r="B2000" s="22" t="s">
        <v>68</v>
      </c>
      <c r="E2000" s="22" t="s">
        <v>6510</v>
      </c>
      <c r="F2000" s="22">
        <v>0.15418399999999999</v>
      </c>
      <c r="G2000" s="22">
        <v>36.4422</v>
      </c>
      <c r="H2000" s="22" t="s">
        <v>79</v>
      </c>
      <c r="I2000" s="22" t="s">
        <v>6511</v>
      </c>
      <c r="J2000" s="22">
        <v>86</v>
      </c>
      <c r="K2000" s="22" t="s">
        <v>101</v>
      </c>
    </row>
    <row r="2001" spans="1:11" x14ac:dyDescent="0.2">
      <c r="A2001" s="22" t="s">
        <v>6512</v>
      </c>
      <c r="B2001" s="22" t="s">
        <v>68</v>
      </c>
      <c r="E2001" s="22" t="s">
        <v>6513</v>
      </c>
      <c r="F2001" s="22">
        <v>0.15418799999999999</v>
      </c>
      <c r="G2001" s="22">
        <v>36.301099999999998</v>
      </c>
      <c r="H2001" s="22" t="s">
        <v>79</v>
      </c>
      <c r="I2001" s="22" t="s">
        <v>6514</v>
      </c>
      <c r="J2001" s="22">
        <v>85</v>
      </c>
      <c r="K2001" s="22" t="s">
        <v>457</v>
      </c>
    </row>
    <row r="2002" spans="1:11" x14ac:dyDescent="0.2">
      <c r="A2002" s="22" t="s">
        <v>6515</v>
      </c>
      <c r="B2002" s="22" t="s">
        <v>68</v>
      </c>
      <c r="E2002" s="22" t="s">
        <v>6516</v>
      </c>
      <c r="F2002" s="22">
        <v>0.15418899999999999</v>
      </c>
      <c r="G2002" s="22">
        <v>36.896299999999997</v>
      </c>
      <c r="H2002" s="22" t="s">
        <v>79</v>
      </c>
      <c r="I2002" s="22" t="s">
        <v>6517</v>
      </c>
      <c r="J2002" s="22">
        <v>89</v>
      </c>
      <c r="K2002" s="22" t="s">
        <v>81</v>
      </c>
    </row>
    <row r="2003" spans="1:11" x14ac:dyDescent="0.2">
      <c r="A2003" s="22" t="s">
        <v>6518</v>
      </c>
      <c r="B2003" s="22" t="s">
        <v>68</v>
      </c>
      <c r="E2003" s="22" t="s">
        <v>6519</v>
      </c>
      <c r="F2003" s="22">
        <v>0.15420200000000001</v>
      </c>
      <c r="G2003" s="22">
        <v>38.0974</v>
      </c>
      <c r="H2003" s="22" t="s">
        <v>79</v>
      </c>
      <c r="I2003" s="22" t="s">
        <v>6520</v>
      </c>
      <c r="J2003" s="22">
        <v>88</v>
      </c>
      <c r="K2003" s="22" t="s">
        <v>117</v>
      </c>
    </row>
    <row r="2004" spans="1:11" x14ac:dyDescent="0.2">
      <c r="A2004" s="22" t="s">
        <v>6521</v>
      </c>
      <c r="B2004" s="22" t="s">
        <v>68</v>
      </c>
      <c r="E2004" s="22" t="s">
        <v>6522</v>
      </c>
      <c r="F2004" s="22">
        <v>0.154223</v>
      </c>
      <c r="G2004" s="22">
        <v>37.633800000000001</v>
      </c>
      <c r="H2004" s="22" t="s">
        <v>79</v>
      </c>
      <c r="I2004" s="22" t="s">
        <v>6523</v>
      </c>
      <c r="J2004" s="22">
        <v>86</v>
      </c>
      <c r="K2004" s="22" t="s">
        <v>6145</v>
      </c>
    </row>
    <row r="2005" spans="1:11" x14ac:dyDescent="0.2">
      <c r="A2005" s="22" t="s">
        <v>6524</v>
      </c>
      <c r="B2005" s="22" t="s">
        <v>68</v>
      </c>
      <c r="D2005" s="22" t="s">
        <v>6525</v>
      </c>
      <c r="E2005" s="22" t="s">
        <v>6526</v>
      </c>
      <c r="F2005" s="22">
        <v>0.154224</v>
      </c>
      <c r="G2005" s="22">
        <v>38.015500000000003</v>
      </c>
      <c r="H2005" s="22" t="s">
        <v>79</v>
      </c>
      <c r="I2005" s="22" t="s">
        <v>6527</v>
      </c>
      <c r="J2005" s="22">
        <v>87</v>
      </c>
      <c r="K2005" s="22" t="s">
        <v>371</v>
      </c>
    </row>
    <row r="2006" spans="1:11" x14ac:dyDescent="0.2">
      <c r="A2006" s="22" t="s">
        <v>6528</v>
      </c>
      <c r="B2006" s="22" t="s">
        <v>68</v>
      </c>
      <c r="E2006" s="22" t="s">
        <v>6529</v>
      </c>
      <c r="F2006" s="22">
        <v>0.154225</v>
      </c>
      <c r="G2006" s="22">
        <v>38.067799999999998</v>
      </c>
      <c r="H2006" s="22" t="s">
        <v>79</v>
      </c>
      <c r="I2006" s="22" t="s">
        <v>6530</v>
      </c>
      <c r="J2006" s="22">
        <v>88</v>
      </c>
      <c r="K2006" s="22" t="s">
        <v>117</v>
      </c>
    </row>
    <row r="2007" spans="1:11" x14ac:dyDescent="0.2">
      <c r="A2007" s="22" t="s">
        <v>6531</v>
      </c>
      <c r="B2007" s="22" t="s">
        <v>68</v>
      </c>
      <c r="E2007" s="22" t="s">
        <v>6532</v>
      </c>
      <c r="F2007" s="22">
        <v>0.15423400000000001</v>
      </c>
      <c r="G2007" s="22">
        <v>36.61</v>
      </c>
      <c r="H2007" s="22" t="s">
        <v>79</v>
      </c>
      <c r="I2007" s="22" t="s">
        <v>6533</v>
      </c>
      <c r="J2007" s="22">
        <v>83</v>
      </c>
      <c r="K2007" s="22" t="s">
        <v>4536</v>
      </c>
    </row>
    <row r="2008" spans="1:11" x14ac:dyDescent="0.2">
      <c r="A2008" s="22" t="s">
        <v>6534</v>
      </c>
      <c r="B2008" s="22" t="s">
        <v>68</v>
      </c>
      <c r="E2008" s="22" t="s">
        <v>6535</v>
      </c>
      <c r="F2008" s="22">
        <v>0.15424299999999999</v>
      </c>
      <c r="G2008" s="22">
        <v>36.814</v>
      </c>
      <c r="H2008" s="22" t="s">
        <v>79</v>
      </c>
      <c r="I2008" s="22" t="s">
        <v>6536</v>
      </c>
      <c r="J2008" s="22">
        <v>84</v>
      </c>
      <c r="K2008" s="22" t="s">
        <v>4041</v>
      </c>
    </row>
    <row r="2009" spans="1:11" x14ac:dyDescent="0.2">
      <c r="A2009" s="22" t="s">
        <v>6537</v>
      </c>
      <c r="B2009" s="22" t="s">
        <v>68</v>
      </c>
      <c r="E2009" s="22" t="s">
        <v>6538</v>
      </c>
      <c r="F2009" s="22">
        <v>0.15424299999999999</v>
      </c>
      <c r="G2009" s="22">
        <v>36.209099999999999</v>
      </c>
      <c r="H2009" s="22" t="s">
        <v>79</v>
      </c>
      <c r="I2009" s="22" t="s">
        <v>6539</v>
      </c>
      <c r="J2009" s="22">
        <v>84</v>
      </c>
      <c r="K2009" s="22" t="s">
        <v>101</v>
      </c>
    </row>
    <row r="2010" spans="1:11" x14ac:dyDescent="0.2">
      <c r="A2010" s="22" t="s">
        <v>6540</v>
      </c>
      <c r="B2010" s="22" t="s">
        <v>68</v>
      </c>
      <c r="E2010" s="22" t="s">
        <v>6541</v>
      </c>
      <c r="F2010" s="22">
        <v>0.15424399999999999</v>
      </c>
      <c r="G2010" s="22">
        <v>36.405999999999999</v>
      </c>
      <c r="H2010" s="22" t="s">
        <v>79</v>
      </c>
      <c r="I2010" s="22" t="s">
        <v>6542</v>
      </c>
      <c r="J2010" s="22">
        <v>87</v>
      </c>
      <c r="K2010" s="22" t="s">
        <v>457</v>
      </c>
    </row>
    <row r="2011" spans="1:11" x14ac:dyDescent="0.2">
      <c r="A2011" s="22" t="s">
        <v>6543</v>
      </c>
      <c r="B2011" s="22" t="s">
        <v>68</v>
      </c>
      <c r="E2011" s="22" t="s">
        <v>6544</v>
      </c>
      <c r="F2011" s="22">
        <v>0.154247</v>
      </c>
      <c r="G2011" s="22">
        <v>37.937899999999999</v>
      </c>
      <c r="H2011" s="22" t="s">
        <v>70</v>
      </c>
      <c r="I2011" s="22" t="s">
        <v>6545</v>
      </c>
      <c r="J2011" s="22">
        <v>85</v>
      </c>
      <c r="K2011" s="22" t="s">
        <v>1200</v>
      </c>
    </row>
    <row r="2012" spans="1:11" x14ac:dyDescent="0.2">
      <c r="A2012" s="22" t="s">
        <v>6546</v>
      </c>
      <c r="B2012" s="22" t="s">
        <v>68</v>
      </c>
      <c r="E2012" s="22" t="s">
        <v>6547</v>
      </c>
      <c r="F2012" s="22">
        <v>0.15426000000000001</v>
      </c>
      <c r="G2012" s="22">
        <v>36.744500000000002</v>
      </c>
      <c r="H2012" s="22" t="s">
        <v>79</v>
      </c>
      <c r="I2012" s="22" t="s">
        <v>6548</v>
      </c>
      <c r="J2012" s="22">
        <v>87</v>
      </c>
      <c r="K2012" s="22" t="s">
        <v>485</v>
      </c>
    </row>
    <row r="2013" spans="1:11" x14ac:dyDescent="0.2">
      <c r="A2013" s="22" t="s">
        <v>6549</v>
      </c>
      <c r="B2013" s="22" t="s">
        <v>68</v>
      </c>
      <c r="E2013" s="22" t="s">
        <v>6550</v>
      </c>
      <c r="F2013" s="22">
        <v>0.15426999999999999</v>
      </c>
      <c r="G2013" s="22">
        <v>36.4724</v>
      </c>
      <c r="H2013" s="22" t="s">
        <v>79</v>
      </c>
      <c r="I2013" s="22" t="s">
        <v>6551</v>
      </c>
      <c r="J2013" s="22">
        <v>83</v>
      </c>
      <c r="K2013" s="22" t="s">
        <v>2554</v>
      </c>
    </row>
    <row r="2014" spans="1:11" x14ac:dyDescent="0.2">
      <c r="A2014" s="22" t="s">
        <v>6552</v>
      </c>
      <c r="B2014" s="22" t="s">
        <v>68</v>
      </c>
      <c r="E2014" s="22" t="s">
        <v>6553</v>
      </c>
      <c r="F2014" s="22">
        <v>0.154282</v>
      </c>
      <c r="G2014" s="22">
        <v>37.329000000000001</v>
      </c>
      <c r="H2014" s="22" t="s">
        <v>79</v>
      </c>
      <c r="I2014" s="22" t="s">
        <v>6554</v>
      </c>
      <c r="J2014" s="22">
        <v>84</v>
      </c>
      <c r="K2014" s="22" t="s">
        <v>485</v>
      </c>
    </row>
    <row r="2015" spans="1:11" x14ac:dyDescent="0.2">
      <c r="A2015" s="22" t="s">
        <v>6555</v>
      </c>
      <c r="B2015" s="22" t="s">
        <v>68</v>
      </c>
      <c r="E2015" s="22" t="s">
        <v>6556</v>
      </c>
      <c r="F2015" s="22">
        <v>0.15428900000000001</v>
      </c>
      <c r="G2015" s="22">
        <v>37.869199999999999</v>
      </c>
      <c r="H2015" s="22" t="s">
        <v>70</v>
      </c>
      <c r="I2015" s="22" t="s">
        <v>6557</v>
      </c>
      <c r="J2015" s="22">
        <v>85</v>
      </c>
      <c r="K2015" s="22" t="s">
        <v>5975</v>
      </c>
    </row>
    <row r="2016" spans="1:11" x14ac:dyDescent="0.2">
      <c r="A2016" s="22" t="s">
        <v>6558</v>
      </c>
      <c r="B2016" s="22" t="s">
        <v>68</v>
      </c>
      <c r="E2016" s="22" t="s">
        <v>6559</v>
      </c>
      <c r="F2016" s="22">
        <v>0.154305</v>
      </c>
      <c r="G2016" s="22">
        <v>37.020800000000001</v>
      </c>
      <c r="H2016" s="22" t="s">
        <v>70</v>
      </c>
      <c r="I2016" s="22" t="s">
        <v>6560</v>
      </c>
      <c r="J2016" s="22">
        <v>85</v>
      </c>
      <c r="K2016" s="22" t="s">
        <v>769</v>
      </c>
    </row>
    <row r="2017" spans="1:11" x14ac:dyDescent="0.2">
      <c r="A2017" s="22" t="s">
        <v>6561</v>
      </c>
      <c r="B2017" s="22" t="s">
        <v>68</v>
      </c>
      <c r="E2017" s="22" t="s">
        <v>6562</v>
      </c>
      <c r="F2017" s="22">
        <v>0.15431</v>
      </c>
      <c r="G2017" s="22">
        <v>39.221699999999998</v>
      </c>
      <c r="H2017" s="22" t="s">
        <v>79</v>
      </c>
      <c r="I2017" s="22" t="s">
        <v>6563</v>
      </c>
      <c r="J2017" s="22">
        <v>85</v>
      </c>
      <c r="K2017" s="22" t="s">
        <v>1402</v>
      </c>
    </row>
    <row r="2018" spans="1:11" x14ac:dyDescent="0.2">
      <c r="A2018" s="22" t="s">
        <v>6564</v>
      </c>
      <c r="B2018" s="22" t="s">
        <v>68</v>
      </c>
      <c r="E2018" s="22" t="s">
        <v>6565</v>
      </c>
      <c r="F2018" s="22">
        <v>0.15431300000000001</v>
      </c>
      <c r="G2018" s="22">
        <v>37.878900000000002</v>
      </c>
      <c r="H2018" s="22" t="s">
        <v>79</v>
      </c>
      <c r="I2018" s="22" t="s">
        <v>6566</v>
      </c>
      <c r="J2018" s="22">
        <v>88</v>
      </c>
      <c r="K2018" s="22" t="s">
        <v>498</v>
      </c>
    </row>
    <row r="2019" spans="1:11" x14ac:dyDescent="0.2">
      <c r="A2019" s="22" t="s">
        <v>6567</v>
      </c>
      <c r="B2019" s="22" t="s">
        <v>68</v>
      </c>
      <c r="E2019" s="22" t="s">
        <v>6568</v>
      </c>
      <c r="F2019" s="22">
        <v>0.15432799999999999</v>
      </c>
      <c r="G2019" s="22">
        <v>36.1464</v>
      </c>
      <c r="H2019" s="22" t="s">
        <v>79</v>
      </c>
      <c r="I2019" s="22" t="s">
        <v>6569</v>
      </c>
      <c r="J2019" s="22">
        <v>85</v>
      </c>
      <c r="K2019" s="22" t="s">
        <v>457</v>
      </c>
    </row>
    <row r="2020" spans="1:11" x14ac:dyDescent="0.2">
      <c r="A2020" s="22" t="s">
        <v>6570</v>
      </c>
      <c r="B2020" s="22" t="s">
        <v>68</v>
      </c>
      <c r="E2020" s="22" t="s">
        <v>6571</v>
      </c>
      <c r="F2020" s="22">
        <v>0.15434200000000001</v>
      </c>
      <c r="G2020" s="22">
        <v>37.624200000000002</v>
      </c>
      <c r="H2020" s="22" t="s">
        <v>70</v>
      </c>
      <c r="I2020" s="22" t="s">
        <v>6572</v>
      </c>
      <c r="J2020" s="22">
        <v>86</v>
      </c>
      <c r="K2020" s="22" t="s">
        <v>1109</v>
      </c>
    </row>
    <row r="2021" spans="1:11" x14ac:dyDescent="0.2">
      <c r="A2021" s="22" t="s">
        <v>6573</v>
      </c>
      <c r="B2021" s="22" t="s">
        <v>68</v>
      </c>
      <c r="E2021" s="22" t="s">
        <v>6574</v>
      </c>
      <c r="F2021" s="22">
        <v>0.15434800000000001</v>
      </c>
      <c r="G2021" s="22">
        <v>37.157600000000002</v>
      </c>
      <c r="H2021" s="22" t="s">
        <v>79</v>
      </c>
      <c r="I2021" s="22" t="s">
        <v>6575</v>
      </c>
      <c r="J2021" s="22">
        <v>81</v>
      </c>
      <c r="K2021" s="22" t="s">
        <v>75</v>
      </c>
    </row>
    <row r="2022" spans="1:11" x14ac:dyDescent="0.2">
      <c r="A2022" s="22" t="s">
        <v>6576</v>
      </c>
      <c r="B2022" s="22" t="s">
        <v>68</v>
      </c>
      <c r="E2022" s="22" t="s">
        <v>6577</v>
      </c>
      <c r="F2022" s="22">
        <v>0.154366</v>
      </c>
      <c r="G2022" s="22">
        <v>36.309199999999997</v>
      </c>
      <c r="H2022" s="22" t="s">
        <v>79</v>
      </c>
      <c r="I2022" s="22" t="s">
        <v>6578</v>
      </c>
      <c r="J2022" s="22">
        <v>85</v>
      </c>
      <c r="K2022" s="22" t="s">
        <v>4316</v>
      </c>
    </row>
    <row r="2023" spans="1:11" x14ac:dyDescent="0.2">
      <c r="A2023" s="22" t="s">
        <v>6579</v>
      </c>
      <c r="B2023" s="22" t="s">
        <v>68</v>
      </c>
      <c r="E2023" s="22" t="s">
        <v>6580</v>
      </c>
      <c r="F2023" s="22">
        <v>0.15436900000000001</v>
      </c>
      <c r="G2023" s="22">
        <v>37.611199999999997</v>
      </c>
      <c r="H2023" s="22" t="s">
        <v>79</v>
      </c>
      <c r="I2023" s="22" t="s">
        <v>6581</v>
      </c>
      <c r="J2023" s="22">
        <v>82</v>
      </c>
      <c r="K2023" s="22" t="s">
        <v>1563</v>
      </c>
    </row>
    <row r="2024" spans="1:11" x14ac:dyDescent="0.2">
      <c r="A2024" s="22" t="s">
        <v>6582</v>
      </c>
      <c r="B2024" s="22" t="s">
        <v>68</v>
      </c>
      <c r="E2024" s="22" t="s">
        <v>6583</v>
      </c>
      <c r="F2024" s="22">
        <v>0.15437300000000001</v>
      </c>
      <c r="G2024" s="22">
        <v>36.246600000000001</v>
      </c>
      <c r="H2024" s="22" t="s">
        <v>79</v>
      </c>
      <c r="I2024" s="22" t="s">
        <v>6584</v>
      </c>
      <c r="J2024" s="22">
        <v>87</v>
      </c>
      <c r="K2024" s="22" t="s">
        <v>6585</v>
      </c>
    </row>
    <row r="2025" spans="1:11" x14ac:dyDescent="0.2">
      <c r="A2025" s="22" t="s">
        <v>6586</v>
      </c>
      <c r="B2025" s="22" t="s">
        <v>68</v>
      </c>
      <c r="E2025" s="22" t="s">
        <v>6587</v>
      </c>
      <c r="F2025" s="22">
        <v>0.15437999999999999</v>
      </c>
      <c r="G2025" s="22">
        <v>36.315600000000003</v>
      </c>
      <c r="H2025" s="22" t="s">
        <v>79</v>
      </c>
      <c r="I2025" s="22" t="s">
        <v>6588</v>
      </c>
      <c r="J2025" s="22">
        <v>85</v>
      </c>
      <c r="K2025" s="22" t="s">
        <v>457</v>
      </c>
    </row>
    <row r="2026" spans="1:11" x14ac:dyDescent="0.2">
      <c r="A2026" s="22" t="s">
        <v>6589</v>
      </c>
      <c r="B2026" s="22" t="s">
        <v>68</v>
      </c>
      <c r="E2026" s="22" t="s">
        <v>6590</v>
      </c>
      <c r="F2026" s="22">
        <v>0.15440100000000001</v>
      </c>
      <c r="G2026" s="22">
        <v>36.200499999999998</v>
      </c>
      <c r="H2026" s="22" t="s">
        <v>79</v>
      </c>
      <c r="I2026" s="22" t="s">
        <v>6591</v>
      </c>
      <c r="J2026" s="22">
        <v>85</v>
      </c>
      <c r="K2026" s="22" t="s">
        <v>4536</v>
      </c>
    </row>
    <row r="2027" spans="1:11" x14ac:dyDescent="0.2">
      <c r="A2027" s="22" t="s">
        <v>6592</v>
      </c>
      <c r="B2027" s="22" t="s">
        <v>68</v>
      </c>
      <c r="E2027" s="22" t="s">
        <v>6593</v>
      </c>
      <c r="F2027" s="22">
        <v>0.15440300000000001</v>
      </c>
      <c r="G2027" s="22">
        <v>36.3523</v>
      </c>
      <c r="H2027" s="22" t="s">
        <v>79</v>
      </c>
      <c r="I2027" s="22" t="s">
        <v>6594</v>
      </c>
      <c r="J2027" s="22">
        <v>87</v>
      </c>
      <c r="K2027" s="22" t="s">
        <v>4536</v>
      </c>
    </row>
    <row r="2028" spans="1:11" x14ac:dyDescent="0.2">
      <c r="A2028" s="22" t="s">
        <v>6595</v>
      </c>
      <c r="B2028" s="22" t="s">
        <v>68</v>
      </c>
      <c r="E2028" s="22" t="s">
        <v>6596</v>
      </c>
      <c r="F2028" s="22">
        <v>0.15440499999999999</v>
      </c>
      <c r="G2028" s="22">
        <v>38.378900000000002</v>
      </c>
      <c r="H2028" s="22" t="s">
        <v>79</v>
      </c>
      <c r="I2028" s="22" t="s">
        <v>6597</v>
      </c>
      <c r="J2028" s="22">
        <v>85</v>
      </c>
      <c r="K2028" s="22" t="s">
        <v>1789</v>
      </c>
    </row>
    <row r="2029" spans="1:11" x14ac:dyDescent="0.2">
      <c r="A2029" s="22" t="s">
        <v>6598</v>
      </c>
      <c r="B2029" s="22" t="s">
        <v>68</v>
      </c>
      <c r="D2029" s="22" t="s">
        <v>6599</v>
      </c>
      <c r="E2029" s="22" t="s">
        <v>6600</v>
      </c>
      <c r="F2029" s="22">
        <v>0.15440699999999999</v>
      </c>
      <c r="G2029" s="22">
        <v>38.265099999999997</v>
      </c>
      <c r="H2029" s="22" t="s">
        <v>79</v>
      </c>
      <c r="I2029" s="22" t="s">
        <v>6601</v>
      </c>
      <c r="J2029" s="22">
        <v>87</v>
      </c>
      <c r="K2029" s="22" t="s">
        <v>371</v>
      </c>
    </row>
    <row r="2030" spans="1:11" x14ac:dyDescent="0.2">
      <c r="A2030" s="22" t="s">
        <v>6602</v>
      </c>
      <c r="B2030" s="22" t="s">
        <v>68</v>
      </c>
      <c r="D2030" s="22" t="s">
        <v>6603</v>
      </c>
      <c r="E2030" s="22" t="s">
        <v>6604</v>
      </c>
      <c r="F2030" s="22">
        <v>0.15440699999999999</v>
      </c>
      <c r="G2030" s="22">
        <v>37.947099999999999</v>
      </c>
      <c r="H2030" s="22" t="s">
        <v>79</v>
      </c>
      <c r="I2030" s="22" t="s">
        <v>6605</v>
      </c>
      <c r="J2030" s="22">
        <v>83</v>
      </c>
      <c r="K2030" s="22" t="s">
        <v>117</v>
      </c>
    </row>
    <row r="2031" spans="1:11" x14ac:dyDescent="0.2">
      <c r="A2031" s="22" t="s">
        <v>6606</v>
      </c>
      <c r="B2031" s="22" t="s">
        <v>68</v>
      </c>
      <c r="E2031" s="22" t="s">
        <v>6607</v>
      </c>
      <c r="F2031" s="22">
        <v>0.154415</v>
      </c>
      <c r="G2031" s="22">
        <v>36.377899999999997</v>
      </c>
      <c r="H2031" s="22" t="s">
        <v>79</v>
      </c>
      <c r="I2031" s="22" t="s">
        <v>6608</v>
      </c>
      <c r="J2031" s="22">
        <v>85</v>
      </c>
      <c r="K2031" s="22" t="s">
        <v>101</v>
      </c>
    </row>
    <row r="2032" spans="1:11" x14ac:dyDescent="0.2">
      <c r="A2032" s="22" t="s">
        <v>6609</v>
      </c>
      <c r="B2032" s="22" t="s">
        <v>68</v>
      </c>
      <c r="E2032" s="22" t="s">
        <v>6610</v>
      </c>
      <c r="F2032" s="22">
        <v>0.15443999999999999</v>
      </c>
      <c r="G2032" s="22">
        <v>37.501899999999999</v>
      </c>
      <c r="H2032" s="22" t="s">
        <v>79</v>
      </c>
      <c r="I2032" s="22" t="s">
        <v>6611</v>
      </c>
      <c r="J2032" s="22">
        <v>84</v>
      </c>
      <c r="K2032" s="22" t="s">
        <v>1563</v>
      </c>
    </row>
    <row r="2033" spans="1:11" x14ac:dyDescent="0.2">
      <c r="A2033" s="22" t="s">
        <v>6612</v>
      </c>
      <c r="B2033" s="22" t="s">
        <v>68</v>
      </c>
      <c r="E2033" s="22" t="s">
        <v>6613</v>
      </c>
      <c r="F2033" s="22">
        <v>0.154474</v>
      </c>
      <c r="G2033" s="22">
        <v>37.7973</v>
      </c>
      <c r="H2033" s="22" t="s">
        <v>79</v>
      </c>
      <c r="I2033" s="22" t="s">
        <v>6614</v>
      </c>
      <c r="J2033" s="22">
        <v>80</v>
      </c>
      <c r="K2033" s="22" t="s">
        <v>2071</v>
      </c>
    </row>
    <row r="2034" spans="1:11" x14ac:dyDescent="0.2">
      <c r="A2034" s="22" t="s">
        <v>6615</v>
      </c>
      <c r="B2034" s="22" t="s">
        <v>68</v>
      </c>
      <c r="E2034" s="22" t="s">
        <v>6616</v>
      </c>
      <c r="F2034" s="22">
        <v>0.154478</v>
      </c>
      <c r="G2034" s="22">
        <v>36.293799999999997</v>
      </c>
      <c r="H2034" s="22" t="s">
        <v>79</v>
      </c>
      <c r="I2034" s="22" t="s">
        <v>6617</v>
      </c>
      <c r="J2034" s="22">
        <v>85</v>
      </c>
      <c r="K2034" s="22" t="s">
        <v>6618</v>
      </c>
    </row>
    <row r="2035" spans="1:11" x14ac:dyDescent="0.2">
      <c r="A2035" s="22" t="s">
        <v>6619</v>
      </c>
      <c r="B2035" s="22" t="s">
        <v>68</v>
      </c>
      <c r="E2035" s="22" t="s">
        <v>6620</v>
      </c>
      <c r="F2035" s="22">
        <v>0.15448000000000001</v>
      </c>
      <c r="G2035" s="22">
        <v>35.997500000000002</v>
      </c>
      <c r="H2035" s="22" t="s">
        <v>70</v>
      </c>
      <c r="I2035" s="22" t="s">
        <v>6621</v>
      </c>
      <c r="J2035" s="22">
        <v>85</v>
      </c>
      <c r="K2035" s="22" t="s">
        <v>769</v>
      </c>
    </row>
    <row r="2036" spans="1:11" x14ac:dyDescent="0.2">
      <c r="A2036" s="22" t="s">
        <v>6622</v>
      </c>
      <c r="B2036" s="22" t="s">
        <v>68</v>
      </c>
      <c r="E2036" s="22" t="s">
        <v>6623</v>
      </c>
      <c r="F2036" s="22">
        <v>0.15448200000000001</v>
      </c>
      <c r="G2036" s="22">
        <v>37.018599999999999</v>
      </c>
      <c r="H2036" s="22" t="s">
        <v>79</v>
      </c>
      <c r="I2036" s="22" t="s">
        <v>6624</v>
      </c>
      <c r="J2036" s="22">
        <v>85</v>
      </c>
      <c r="K2036" s="22" t="s">
        <v>81</v>
      </c>
    </row>
    <row r="2037" spans="1:11" x14ac:dyDescent="0.2">
      <c r="A2037" s="22" t="s">
        <v>6625</v>
      </c>
      <c r="B2037" s="22" t="s">
        <v>68</v>
      </c>
      <c r="E2037" s="22" t="s">
        <v>6626</v>
      </c>
      <c r="F2037" s="22">
        <v>0.15448899999999999</v>
      </c>
      <c r="G2037" s="22">
        <v>36.884799999999998</v>
      </c>
      <c r="H2037" s="22" t="s">
        <v>70</v>
      </c>
      <c r="I2037" s="22" t="s">
        <v>6627</v>
      </c>
      <c r="J2037" s="22">
        <v>82</v>
      </c>
      <c r="K2037" s="22" t="s">
        <v>769</v>
      </c>
    </row>
    <row r="2038" spans="1:11" x14ac:dyDescent="0.2">
      <c r="A2038" s="22" t="s">
        <v>6628</v>
      </c>
      <c r="B2038" s="22" t="s">
        <v>68</v>
      </c>
      <c r="E2038" s="22" t="s">
        <v>6629</v>
      </c>
      <c r="F2038" s="22">
        <v>0.15448999999999999</v>
      </c>
      <c r="G2038" s="22">
        <v>36.554499999999997</v>
      </c>
      <c r="H2038" s="22" t="s">
        <v>79</v>
      </c>
      <c r="I2038" s="22" t="s">
        <v>6630</v>
      </c>
      <c r="J2038" s="22">
        <v>85</v>
      </c>
      <c r="K2038" s="22" t="s">
        <v>4041</v>
      </c>
    </row>
    <row r="2039" spans="1:11" x14ac:dyDescent="0.2">
      <c r="A2039" s="22" t="s">
        <v>6631</v>
      </c>
      <c r="B2039" s="22" t="s">
        <v>68</v>
      </c>
      <c r="E2039" s="22" t="s">
        <v>6632</v>
      </c>
      <c r="F2039" s="22">
        <v>0.154498</v>
      </c>
      <c r="G2039" s="22">
        <v>36.430199999999999</v>
      </c>
      <c r="H2039" s="22" t="s">
        <v>79</v>
      </c>
      <c r="I2039" s="22" t="s">
        <v>6633</v>
      </c>
      <c r="J2039" s="22">
        <v>85</v>
      </c>
      <c r="K2039" s="22" t="s">
        <v>6634</v>
      </c>
    </row>
    <row r="2040" spans="1:11" x14ac:dyDescent="0.2">
      <c r="A2040" s="22" t="s">
        <v>6635</v>
      </c>
      <c r="B2040" s="22" t="s">
        <v>68</v>
      </c>
      <c r="E2040" s="22" t="s">
        <v>6636</v>
      </c>
      <c r="F2040" s="22">
        <v>0.154504</v>
      </c>
      <c r="G2040" s="22">
        <v>36.360900000000001</v>
      </c>
      <c r="H2040" s="22" t="s">
        <v>79</v>
      </c>
      <c r="I2040" s="22" t="s">
        <v>6637</v>
      </c>
      <c r="J2040" s="22">
        <v>85</v>
      </c>
      <c r="K2040" s="22" t="s">
        <v>5905</v>
      </c>
    </row>
    <row r="2041" spans="1:11" x14ac:dyDescent="0.2">
      <c r="A2041" s="22" t="s">
        <v>6638</v>
      </c>
      <c r="B2041" s="22" t="s">
        <v>68</v>
      </c>
      <c r="E2041" s="22" t="s">
        <v>6639</v>
      </c>
      <c r="F2041" s="22">
        <v>0.154505</v>
      </c>
      <c r="G2041" s="22">
        <v>36.974899999999998</v>
      </c>
      <c r="H2041" s="22" t="s">
        <v>79</v>
      </c>
      <c r="I2041" s="22" t="s">
        <v>6640</v>
      </c>
      <c r="J2041" s="22">
        <v>87</v>
      </c>
      <c r="K2041" s="22" t="s">
        <v>1402</v>
      </c>
    </row>
    <row r="2042" spans="1:11" x14ac:dyDescent="0.2">
      <c r="A2042" s="22" t="s">
        <v>6641</v>
      </c>
      <c r="B2042" s="22" t="s">
        <v>68</v>
      </c>
      <c r="E2042" s="22" t="s">
        <v>6642</v>
      </c>
      <c r="F2042" s="22">
        <v>0.154506</v>
      </c>
      <c r="G2042" s="22">
        <v>38.001800000000003</v>
      </c>
      <c r="H2042" s="22" t="s">
        <v>79</v>
      </c>
      <c r="I2042" s="22" t="s">
        <v>6643</v>
      </c>
      <c r="J2042" s="22">
        <v>87</v>
      </c>
      <c r="K2042" s="22" t="s">
        <v>558</v>
      </c>
    </row>
    <row r="2043" spans="1:11" x14ac:dyDescent="0.2">
      <c r="A2043" s="22" t="s">
        <v>6644</v>
      </c>
      <c r="B2043" s="22" t="s">
        <v>68</v>
      </c>
      <c r="E2043" s="22" t="s">
        <v>6645</v>
      </c>
      <c r="F2043" s="22">
        <v>0.15451300000000001</v>
      </c>
      <c r="G2043" s="22">
        <v>38.436900000000001</v>
      </c>
      <c r="H2043" s="22" t="s">
        <v>79</v>
      </c>
      <c r="I2043" s="22" t="s">
        <v>6646</v>
      </c>
      <c r="J2043" s="22">
        <v>82</v>
      </c>
      <c r="K2043" s="22" t="s">
        <v>535</v>
      </c>
    </row>
    <row r="2044" spans="1:11" x14ac:dyDescent="0.2">
      <c r="A2044" s="22" t="s">
        <v>6647</v>
      </c>
      <c r="B2044" s="22" t="s">
        <v>68</v>
      </c>
      <c r="E2044" s="22" t="s">
        <v>6648</v>
      </c>
      <c r="F2044" s="22">
        <v>0.15451799999999999</v>
      </c>
      <c r="G2044" s="22">
        <v>36.715499999999999</v>
      </c>
      <c r="H2044" s="22" t="s">
        <v>70</v>
      </c>
      <c r="I2044" s="22" t="s">
        <v>6649</v>
      </c>
      <c r="J2044" s="22">
        <v>85</v>
      </c>
      <c r="K2044" s="22" t="s">
        <v>535</v>
      </c>
    </row>
    <row r="2045" spans="1:11" x14ac:dyDescent="0.2">
      <c r="A2045" s="22" t="s">
        <v>6650</v>
      </c>
      <c r="B2045" s="22" t="s">
        <v>68</v>
      </c>
      <c r="E2045" s="22" t="s">
        <v>6651</v>
      </c>
      <c r="F2045" s="22">
        <v>0.154532</v>
      </c>
      <c r="G2045" s="22">
        <v>36.433900000000001</v>
      </c>
      <c r="H2045" s="22" t="s">
        <v>79</v>
      </c>
      <c r="I2045" s="22" t="s">
        <v>6652</v>
      </c>
      <c r="J2045" s="22">
        <v>85</v>
      </c>
      <c r="K2045" s="22" t="s">
        <v>4041</v>
      </c>
    </row>
    <row r="2046" spans="1:11" x14ac:dyDescent="0.2">
      <c r="A2046" s="22" t="s">
        <v>6653</v>
      </c>
      <c r="B2046" s="22" t="s">
        <v>68</v>
      </c>
      <c r="E2046" s="22" t="s">
        <v>6654</v>
      </c>
      <c r="F2046" s="22">
        <v>0.154533</v>
      </c>
      <c r="G2046" s="22">
        <v>36.957799999999999</v>
      </c>
      <c r="H2046" s="22" t="s">
        <v>70</v>
      </c>
      <c r="I2046" s="22" t="s">
        <v>6655</v>
      </c>
      <c r="J2046" s="22">
        <v>85</v>
      </c>
      <c r="K2046" s="22" t="s">
        <v>769</v>
      </c>
    </row>
    <row r="2047" spans="1:11" x14ac:dyDescent="0.2">
      <c r="A2047" s="22" t="s">
        <v>6656</v>
      </c>
      <c r="B2047" s="22" t="s">
        <v>68</v>
      </c>
      <c r="E2047" s="22" t="s">
        <v>6657</v>
      </c>
      <c r="F2047" s="22">
        <v>0.15454000000000001</v>
      </c>
      <c r="G2047" s="22">
        <v>37.986899999999999</v>
      </c>
      <c r="H2047" s="22" t="s">
        <v>79</v>
      </c>
      <c r="I2047" s="22" t="s">
        <v>6658</v>
      </c>
      <c r="J2047" s="22">
        <v>87</v>
      </c>
      <c r="K2047" s="22" t="s">
        <v>378</v>
      </c>
    </row>
    <row r="2048" spans="1:11" x14ac:dyDescent="0.2">
      <c r="A2048" s="22" t="s">
        <v>6659</v>
      </c>
      <c r="B2048" s="22" t="s">
        <v>68</v>
      </c>
      <c r="E2048" s="22" t="s">
        <v>6660</v>
      </c>
      <c r="F2048" s="22">
        <v>0.15454100000000001</v>
      </c>
      <c r="G2048" s="22">
        <v>36.430500000000002</v>
      </c>
      <c r="H2048" s="22" t="s">
        <v>70</v>
      </c>
      <c r="I2048" s="22" t="s">
        <v>6661</v>
      </c>
      <c r="J2048" s="22">
        <v>85</v>
      </c>
      <c r="K2048" s="22" t="s">
        <v>769</v>
      </c>
    </row>
    <row r="2049" spans="1:11" x14ac:dyDescent="0.2">
      <c r="A2049" s="22" t="s">
        <v>6662</v>
      </c>
      <c r="B2049" s="22" t="s">
        <v>68</v>
      </c>
      <c r="E2049" s="22" t="s">
        <v>6663</v>
      </c>
      <c r="F2049" s="22">
        <v>0.15454100000000001</v>
      </c>
      <c r="G2049" s="22">
        <v>36.469900000000003</v>
      </c>
      <c r="H2049" s="22" t="s">
        <v>79</v>
      </c>
      <c r="I2049" s="22" t="s">
        <v>6664</v>
      </c>
      <c r="J2049" s="22">
        <v>82</v>
      </c>
      <c r="K2049" s="22" t="s">
        <v>1238</v>
      </c>
    </row>
    <row r="2050" spans="1:11" x14ac:dyDescent="0.2">
      <c r="A2050" s="22" t="s">
        <v>6665</v>
      </c>
      <c r="B2050" s="22" t="s">
        <v>68</v>
      </c>
      <c r="E2050" s="22" t="s">
        <v>6666</v>
      </c>
      <c r="F2050" s="22">
        <v>0.15454499999999999</v>
      </c>
      <c r="G2050" s="22">
        <v>37.985700000000001</v>
      </c>
      <c r="H2050" s="22" t="s">
        <v>79</v>
      </c>
      <c r="I2050" s="22" t="s">
        <v>6667</v>
      </c>
      <c r="J2050" s="22">
        <v>87</v>
      </c>
      <c r="K2050" s="22" t="s">
        <v>378</v>
      </c>
    </row>
    <row r="2051" spans="1:11" x14ac:dyDescent="0.2">
      <c r="A2051" s="22" t="s">
        <v>6668</v>
      </c>
      <c r="B2051" s="22" t="s">
        <v>68</v>
      </c>
      <c r="E2051" s="22" t="s">
        <v>6669</v>
      </c>
      <c r="F2051" s="22">
        <v>0.15454599999999999</v>
      </c>
      <c r="G2051" s="22">
        <v>36.345199999999998</v>
      </c>
      <c r="H2051" s="22" t="s">
        <v>79</v>
      </c>
      <c r="I2051" s="22" t="s">
        <v>6670</v>
      </c>
      <c r="J2051" s="22">
        <v>87</v>
      </c>
      <c r="K2051" s="22" t="s">
        <v>457</v>
      </c>
    </row>
    <row r="2052" spans="1:11" x14ac:dyDescent="0.2">
      <c r="A2052" s="22" t="s">
        <v>6671</v>
      </c>
      <c r="B2052" s="22" t="s">
        <v>68</v>
      </c>
      <c r="D2052" s="22" t="s">
        <v>6672</v>
      </c>
      <c r="E2052" s="22" t="s">
        <v>6673</v>
      </c>
      <c r="F2052" s="22">
        <v>0.15454899999999999</v>
      </c>
      <c r="G2052" s="22">
        <v>38.251899999999999</v>
      </c>
      <c r="H2052" s="22" t="s">
        <v>79</v>
      </c>
      <c r="I2052" s="22" t="s">
        <v>6674</v>
      </c>
      <c r="J2052" s="22">
        <v>85</v>
      </c>
      <c r="K2052" s="22" t="s">
        <v>2377</v>
      </c>
    </row>
    <row r="2053" spans="1:11" x14ac:dyDescent="0.2">
      <c r="A2053" s="22" t="s">
        <v>6675</v>
      </c>
      <c r="B2053" s="22" t="s">
        <v>68</v>
      </c>
      <c r="E2053" s="22" t="s">
        <v>6676</v>
      </c>
      <c r="F2053" s="22">
        <v>0.154553</v>
      </c>
      <c r="G2053" s="22">
        <v>38.330500000000001</v>
      </c>
      <c r="H2053" s="22" t="s">
        <v>79</v>
      </c>
      <c r="I2053" s="22" t="s">
        <v>6677</v>
      </c>
      <c r="J2053" s="22">
        <v>82</v>
      </c>
      <c r="K2053" s="22" t="s">
        <v>535</v>
      </c>
    </row>
    <row r="2054" spans="1:11" x14ac:dyDescent="0.2">
      <c r="A2054" s="22" t="s">
        <v>6678</v>
      </c>
      <c r="B2054" s="22" t="s">
        <v>68</v>
      </c>
      <c r="E2054" s="22" t="s">
        <v>6679</v>
      </c>
      <c r="F2054" s="22">
        <v>0.154561</v>
      </c>
      <c r="G2054" s="22">
        <v>36.403100000000002</v>
      </c>
      <c r="H2054" s="22" t="s">
        <v>70</v>
      </c>
      <c r="I2054" s="22" t="s">
        <v>6680</v>
      </c>
      <c r="J2054" s="22">
        <v>85</v>
      </c>
      <c r="K2054" s="22" t="s">
        <v>1200</v>
      </c>
    </row>
    <row r="2055" spans="1:11" x14ac:dyDescent="0.2">
      <c r="A2055" s="22" t="s">
        <v>6681</v>
      </c>
      <c r="B2055" s="22" t="s">
        <v>68</v>
      </c>
      <c r="E2055" s="22" t="s">
        <v>6682</v>
      </c>
      <c r="F2055" s="22">
        <v>0.15456900000000001</v>
      </c>
      <c r="G2055" s="22">
        <v>37.519199999999998</v>
      </c>
      <c r="H2055" s="22" t="s">
        <v>79</v>
      </c>
      <c r="I2055" s="22" t="s">
        <v>6683</v>
      </c>
      <c r="J2055" s="22">
        <v>85</v>
      </c>
      <c r="K2055" s="22" t="s">
        <v>2377</v>
      </c>
    </row>
    <row r="2056" spans="1:11" x14ac:dyDescent="0.2">
      <c r="A2056" s="22" t="s">
        <v>6684</v>
      </c>
      <c r="B2056" s="22" t="s">
        <v>68</v>
      </c>
      <c r="E2056" s="22" t="s">
        <v>6685</v>
      </c>
      <c r="F2056" s="22">
        <v>0.15456900000000001</v>
      </c>
      <c r="G2056" s="22">
        <v>36.117899999999999</v>
      </c>
      <c r="H2056" s="22" t="s">
        <v>79</v>
      </c>
      <c r="I2056" s="22" t="s">
        <v>6686</v>
      </c>
      <c r="J2056" s="22">
        <v>83</v>
      </c>
      <c r="K2056" s="22" t="s">
        <v>5905</v>
      </c>
    </row>
    <row r="2057" spans="1:11" x14ac:dyDescent="0.2">
      <c r="A2057" s="22" t="s">
        <v>6687</v>
      </c>
      <c r="B2057" s="22" t="s">
        <v>68</v>
      </c>
      <c r="E2057" s="22" t="s">
        <v>6688</v>
      </c>
      <c r="F2057" s="22">
        <v>0.15457000000000001</v>
      </c>
      <c r="G2057" s="22">
        <v>36.130600000000001</v>
      </c>
      <c r="H2057" s="22" t="s">
        <v>79</v>
      </c>
      <c r="I2057" s="22" t="s">
        <v>6689</v>
      </c>
      <c r="J2057" s="22">
        <v>83</v>
      </c>
      <c r="K2057" s="22" t="s">
        <v>5905</v>
      </c>
    </row>
    <row r="2058" spans="1:11" x14ac:dyDescent="0.2">
      <c r="A2058" s="22" t="s">
        <v>6690</v>
      </c>
      <c r="B2058" s="22" t="s">
        <v>68</v>
      </c>
      <c r="E2058" s="22" t="s">
        <v>6691</v>
      </c>
      <c r="F2058" s="22">
        <v>0.15457899999999999</v>
      </c>
      <c r="G2058" s="22">
        <v>38.382300000000001</v>
      </c>
      <c r="H2058" s="22" t="s">
        <v>70</v>
      </c>
      <c r="I2058" s="22" t="s">
        <v>6692</v>
      </c>
      <c r="J2058" s="22">
        <v>86</v>
      </c>
      <c r="K2058" s="22" t="s">
        <v>3391</v>
      </c>
    </row>
    <row r="2059" spans="1:11" x14ac:dyDescent="0.2">
      <c r="A2059" s="22" t="s">
        <v>6693</v>
      </c>
      <c r="B2059" s="22" t="s">
        <v>68</v>
      </c>
      <c r="E2059" s="22" t="s">
        <v>6694</v>
      </c>
      <c r="F2059" s="22">
        <v>0.15459600000000001</v>
      </c>
      <c r="G2059" s="22">
        <v>36.779699999999998</v>
      </c>
      <c r="H2059" s="22" t="s">
        <v>70</v>
      </c>
      <c r="I2059" s="22" t="s">
        <v>6695</v>
      </c>
      <c r="J2059" s="22">
        <v>85</v>
      </c>
      <c r="K2059" s="22" t="s">
        <v>769</v>
      </c>
    </row>
    <row r="2060" spans="1:11" x14ac:dyDescent="0.2">
      <c r="A2060" s="22" t="s">
        <v>6696</v>
      </c>
      <c r="B2060" s="22" t="s">
        <v>68</v>
      </c>
      <c r="E2060" s="22" t="s">
        <v>6697</v>
      </c>
      <c r="F2060" s="22">
        <v>0.15459899999999999</v>
      </c>
      <c r="G2060" s="22">
        <v>36.118000000000002</v>
      </c>
      <c r="H2060" s="22" t="s">
        <v>79</v>
      </c>
      <c r="I2060" s="22" t="s">
        <v>6698</v>
      </c>
      <c r="J2060" s="22">
        <v>83</v>
      </c>
      <c r="K2060" s="22" t="s">
        <v>5905</v>
      </c>
    </row>
    <row r="2061" spans="1:11" x14ac:dyDescent="0.2">
      <c r="A2061" s="22" t="s">
        <v>6699</v>
      </c>
      <c r="B2061" s="22" t="s">
        <v>68</v>
      </c>
      <c r="E2061" s="22" t="s">
        <v>6700</v>
      </c>
      <c r="F2061" s="22">
        <v>0.15460099999999999</v>
      </c>
      <c r="G2061" s="22">
        <v>36.542499999999997</v>
      </c>
      <c r="H2061" s="22" t="s">
        <v>79</v>
      </c>
      <c r="I2061" s="22" t="s">
        <v>6701</v>
      </c>
      <c r="J2061" s="22">
        <v>84</v>
      </c>
      <c r="K2061" s="22" t="s">
        <v>1347</v>
      </c>
    </row>
    <row r="2062" spans="1:11" x14ac:dyDescent="0.2">
      <c r="A2062" s="22" t="s">
        <v>6702</v>
      </c>
      <c r="B2062" s="22" t="s">
        <v>68</v>
      </c>
      <c r="E2062" s="22" t="s">
        <v>6703</v>
      </c>
      <c r="F2062" s="22">
        <v>0.15461</v>
      </c>
      <c r="G2062" s="22">
        <v>36.351500000000001</v>
      </c>
      <c r="H2062" s="22" t="s">
        <v>79</v>
      </c>
      <c r="I2062" s="22" t="s">
        <v>6704</v>
      </c>
      <c r="J2062" s="22">
        <v>85</v>
      </c>
      <c r="K2062" s="22" t="s">
        <v>4316</v>
      </c>
    </row>
    <row r="2063" spans="1:11" x14ac:dyDescent="0.2">
      <c r="A2063" s="22" t="s">
        <v>6705</v>
      </c>
      <c r="B2063" s="22" t="s">
        <v>68</v>
      </c>
      <c r="E2063" s="22" t="s">
        <v>6706</v>
      </c>
      <c r="F2063" s="22">
        <v>0.154611</v>
      </c>
      <c r="G2063" s="22">
        <v>37.977200000000003</v>
      </c>
      <c r="H2063" s="22" t="s">
        <v>79</v>
      </c>
      <c r="I2063" s="22" t="s">
        <v>6707</v>
      </c>
      <c r="J2063" s="22">
        <v>87</v>
      </c>
      <c r="K2063" s="22" t="s">
        <v>558</v>
      </c>
    </row>
    <row r="2064" spans="1:11" x14ac:dyDescent="0.2">
      <c r="A2064" s="22" t="s">
        <v>6708</v>
      </c>
      <c r="B2064" s="22" t="s">
        <v>68</v>
      </c>
      <c r="E2064" s="22" t="s">
        <v>6709</v>
      </c>
      <c r="F2064" s="22">
        <v>0.154612</v>
      </c>
      <c r="G2064" s="22">
        <v>37.978299999999997</v>
      </c>
      <c r="H2064" s="22" t="s">
        <v>79</v>
      </c>
      <c r="I2064" s="22" t="s">
        <v>6710</v>
      </c>
      <c r="J2064" s="22">
        <v>87</v>
      </c>
      <c r="K2064" s="22" t="s">
        <v>558</v>
      </c>
    </row>
    <row r="2065" spans="1:11" x14ac:dyDescent="0.2">
      <c r="A2065" s="22" t="s">
        <v>6711</v>
      </c>
      <c r="B2065" s="22" t="s">
        <v>68</v>
      </c>
      <c r="E2065" s="22" t="s">
        <v>6712</v>
      </c>
      <c r="F2065" s="22">
        <v>0.154616</v>
      </c>
      <c r="G2065" s="22">
        <v>37.0809</v>
      </c>
      <c r="H2065" s="22" t="s">
        <v>79</v>
      </c>
      <c r="I2065" s="22" t="s">
        <v>6713</v>
      </c>
      <c r="J2065" s="22">
        <v>85</v>
      </c>
      <c r="K2065" s="22" t="s">
        <v>558</v>
      </c>
    </row>
    <row r="2066" spans="1:11" x14ac:dyDescent="0.2">
      <c r="A2066" s="22" t="s">
        <v>6714</v>
      </c>
      <c r="B2066" s="22" t="s">
        <v>68</v>
      </c>
      <c r="E2066" s="22" t="s">
        <v>6715</v>
      </c>
      <c r="F2066" s="22">
        <v>0.15463499999999999</v>
      </c>
      <c r="G2066" s="22">
        <v>37.204999999999998</v>
      </c>
      <c r="H2066" s="22" t="s">
        <v>79</v>
      </c>
      <c r="I2066" s="22" t="s">
        <v>6716</v>
      </c>
      <c r="J2066" s="22">
        <v>85</v>
      </c>
      <c r="K2066" s="22" t="s">
        <v>4825</v>
      </c>
    </row>
    <row r="2067" spans="1:11" x14ac:dyDescent="0.2">
      <c r="A2067" s="22" t="s">
        <v>6717</v>
      </c>
      <c r="B2067" s="22" t="s">
        <v>68</v>
      </c>
      <c r="E2067" s="22" t="s">
        <v>6718</v>
      </c>
      <c r="F2067" s="22">
        <v>0.154638</v>
      </c>
      <c r="G2067" s="22">
        <v>36.544699999999999</v>
      </c>
      <c r="H2067" s="22" t="s">
        <v>79</v>
      </c>
      <c r="I2067" s="22" t="s">
        <v>6719</v>
      </c>
      <c r="J2067" s="22">
        <v>85</v>
      </c>
      <c r="K2067" s="22" t="s">
        <v>572</v>
      </c>
    </row>
    <row r="2068" spans="1:11" x14ac:dyDescent="0.2">
      <c r="A2068" s="22" t="s">
        <v>6720</v>
      </c>
      <c r="B2068" s="22" t="s">
        <v>68</v>
      </c>
      <c r="E2068" s="22" t="s">
        <v>6721</v>
      </c>
      <c r="F2068" s="22">
        <v>0.154639</v>
      </c>
      <c r="G2068" s="22">
        <v>37.831299999999999</v>
      </c>
      <c r="H2068" s="22" t="s">
        <v>79</v>
      </c>
      <c r="I2068" s="22" t="s">
        <v>6722</v>
      </c>
      <c r="J2068" s="22">
        <v>84</v>
      </c>
      <c r="K2068" s="22" t="s">
        <v>572</v>
      </c>
    </row>
    <row r="2069" spans="1:11" x14ac:dyDescent="0.2">
      <c r="A2069" s="22" t="s">
        <v>6723</v>
      </c>
      <c r="B2069" s="22" t="s">
        <v>68</v>
      </c>
      <c r="E2069" s="22" t="s">
        <v>6724</v>
      </c>
      <c r="F2069" s="22">
        <v>0.154645</v>
      </c>
      <c r="G2069" s="22">
        <v>36.360700000000001</v>
      </c>
      <c r="H2069" s="22" t="s">
        <v>79</v>
      </c>
      <c r="I2069" s="22" t="s">
        <v>6725</v>
      </c>
      <c r="J2069" s="22">
        <v>85</v>
      </c>
      <c r="K2069" s="22" t="s">
        <v>4316</v>
      </c>
    </row>
    <row r="2070" spans="1:11" x14ac:dyDescent="0.2">
      <c r="A2070" s="22" t="s">
        <v>6726</v>
      </c>
      <c r="B2070" s="22" t="s">
        <v>68</v>
      </c>
      <c r="E2070" s="22" t="s">
        <v>6727</v>
      </c>
      <c r="F2070" s="22">
        <v>0.15464600000000001</v>
      </c>
      <c r="G2070" s="22">
        <v>37.985500000000002</v>
      </c>
      <c r="H2070" s="22" t="s">
        <v>79</v>
      </c>
      <c r="I2070" s="22" t="s">
        <v>6728</v>
      </c>
      <c r="J2070" s="22">
        <v>87</v>
      </c>
      <c r="K2070" s="22" t="s">
        <v>558</v>
      </c>
    </row>
    <row r="2071" spans="1:11" x14ac:dyDescent="0.2">
      <c r="A2071" s="22" t="s">
        <v>6729</v>
      </c>
      <c r="B2071" s="22" t="s">
        <v>68</v>
      </c>
      <c r="E2071" s="22" t="s">
        <v>6730</v>
      </c>
      <c r="F2071" s="22">
        <v>0.15465100000000001</v>
      </c>
      <c r="G2071" s="22">
        <v>36.317300000000003</v>
      </c>
      <c r="H2071" s="22" t="s">
        <v>70</v>
      </c>
      <c r="I2071" s="22" t="s">
        <v>6731</v>
      </c>
      <c r="J2071" s="22">
        <v>85</v>
      </c>
      <c r="K2071" s="22" t="s">
        <v>769</v>
      </c>
    </row>
    <row r="2072" spans="1:11" x14ac:dyDescent="0.2">
      <c r="A2072" s="22" t="s">
        <v>6732</v>
      </c>
      <c r="B2072" s="22" t="s">
        <v>68</v>
      </c>
      <c r="E2072" s="22" t="s">
        <v>6733</v>
      </c>
      <c r="F2072" s="22">
        <v>0.15466099999999999</v>
      </c>
      <c r="G2072" s="22">
        <v>37.050699999999999</v>
      </c>
      <c r="H2072" s="22" t="s">
        <v>79</v>
      </c>
      <c r="I2072" s="22" t="s">
        <v>6734</v>
      </c>
      <c r="J2072" s="22">
        <v>83</v>
      </c>
      <c r="K2072" s="22" t="s">
        <v>1402</v>
      </c>
    </row>
    <row r="2073" spans="1:11" x14ac:dyDescent="0.2">
      <c r="A2073" s="22" t="s">
        <v>6735</v>
      </c>
      <c r="B2073" s="22" t="s">
        <v>68</v>
      </c>
      <c r="E2073" s="22" t="s">
        <v>6736</v>
      </c>
      <c r="F2073" s="22">
        <v>0.154671</v>
      </c>
      <c r="G2073" s="22">
        <v>36.3598</v>
      </c>
      <c r="H2073" s="22" t="s">
        <v>79</v>
      </c>
      <c r="I2073" s="22" t="s">
        <v>6737</v>
      </c>
      <c r="J2073" s="22">
        <v>85</v>
      </c>
      <c r="K2073" s="22" t="s">
        <v>4536</v>
      </c>
    </row>
    <row r="2074" spans="1:11" x14ac:dyDescent="0.2">
      <c r="A2074" s="22" t="s">
        <v>6738</v>
      </c>
      <c r="B2074" s="22" t="s">
        <v>68</v>
      </c>
      <c r="E2074" s="22" t="s">
        <v>6739</v>
      </c>
      <c r="F2074" s="22">
        <v>0.15467800000000001</v>
      </c>
      <c r="G2074" s="22">
        <v>36.3504</v>
      </c>
      <c r="H2074" s="22" t="s">
        <v>79</v>
      </c>
      <c r="I2074" s="22" t="s">
        <v>6740</v>
      </c>
      <c r="J2074" s="22">
        <v>85</v>
      </c>
      <c r="K2074" s="22" t="s">
        <v>4536</v>
      </c>
    </row>
    <row r="2075" spans="1:11" x14ac:dyDescent="0.2">
      <c r="A2075" s="22" t="s">
        <v>6741</v>
      </c>
      <c r="B2075" s="22" t="s">
        <v>68</v>
      </c>
      <c r="E2075" s="22" t="s">
        <v>6742</v>
      </c>
      <c r="F2075" s="22">
        <v>0.15468399999999999</v>
      </c>
      <c r="G2075" s="22">
        <v>36.381900000000002</v>
      </c>
      <c r="H2075" s="22" t="s">
        <v>70</v>
      </c>
      <c r="I2075" s="22" t="s">
        <v>6743</v>
      </c>
      <c r="J2075" s="22">
        <v>86</v>
      </c>
      <c r="K2075" s="22" t="s">
        <v>1200</v>
      </c>
    </row>
    <row r="2076" spans="1:11" x14ac:dyDescent="0.2">
      <c r="A2076" s="22" t="s">
        <v>6744</v>
      </c>
      <c r="B2076" s="22" t="s">
        <v>68</v>
      </c>
      <c r="E2076" s="22" t="s">
        <v>6745</v>
      </c>
      <c r="F2076" s="22">
        <v>0.154699</v>
      </c>
      <c r="G2076" s="22">
        <v>39.194800000000001</v>
      </c>
      <c r="H2076" s="22" t="s">
        <v>70</v>
      </c>
      <c r="I2076" s="22" t="s">
        <v>6746</v>
      </c>
      <c r="J2076" s="22">
        <v>87</v>
      </c>
      <c r="K2076" s="22" t="s">
        <v>3421</v>
      </c>
    </row>
    <row r="2077" spans="1:11" x14ac:dyDescent="0.2">
      <c r="A2077" s="22" t="s">
        <v>6747</v>
      </c>
      <c r="B2077" s="22" t="s">
        <v>68</v>
      </c>
      <c r="E2077" s="22" t="s">
        <v>6748</v>
      </c>
      <c r="F2077" s="22">
        <v>0.154699</v>
      </c>
      <c r="G2077" s="22">
        <v>35.916800000000002</v>
      </c>
      <c r="H2077" s="22" t="s">
        <v>79</v>
      </c>
      <c r="I2077" s="22" t="s">
        <v>6749</v>
      </c>
      <c r="J2077" s="22">
        <v>76</v>
      </c>
      <c r="K2077" s="22" t="s">
        <v>1200</v>
      </c>
    </row>
    <row r="2078" spans="1:11" x14ac:dyDescent="0.2">
      <c r="A2078" s="22" t="s">
        <v>6750</v>
      </c>
      <c r="B2078" s="22" t="s">
        <v>68</v>
      </c>
      <c r="E2078" s="22" t="s">
        <v>6751</v>
      </c>
      <c r="F2078" s="22">
        <v>0.15471799999999999</v>
      </c>
      <c r="G2078" s="22">
        <v>36.105699999999999</v>
      </c>
      <c r="H2078" s="22" t="s">
        <v>79</v>
      </c>
      <c r="I2078" s="22" t="s">
        <v>6752</v>
      </c>
      <c r="J2078" s="22">
        <v>83</v>
      </c>
      <c r="K2078" s="22" t="s">
        <v>5905</v>
      </c>
    </row>
    <row r="2079" spans="1:11" x14ac:dyDescent="0.2">
      <c r="A2079" s="22" t="s">
        <v>6753</v>
      </c>
      <c r="B2079" s="22" t="s">
        <v>68</v>
      </c>
      <c r="E2079" s="22" t="s">
        <v>6754</v>
      </c>
      <c r="F2079" s="22">
        <v>0.154719</v>
      </c>
      <c r="G2079" s="22">
        <v>37.420099999999998</v>
      </c>
      <c r="H2079" s="22" t="s">
        <v>79</v>
      </c>
      <c r="I2079" s="22" t="s">
        <v>6755</v>
      </c>
      <c r="J2079" s="22">
        <v>85</v>
      </c>
      <c r="K2079" s="22" t="s">
        <v>588</v>
      </c>
    </row>
    <row r="2080" spans="1:11" x14ac:dyDescent="0.2">
      <c r="A2080" s="22" t="s">
        <v>6756</v>
      </c>
      <c r="B2080" s="22" t="s">
        <v>68</v>
      </c>
      <c r="E2080" s="22" t="s">
        <v>6757</v>
      </c>
      <c r="F2080" s="22">
        <v>0.154728</v>
      </c>
      <c r="G2080" s="22">
        <v>36.358600000000003</v>
      </c>
      <c r="H2080" s="22" t="s">
        <v>79</v>
      </c>
      <c r="I2080" s="22" t="s">
        <v>6758</v>
      </c>
      <c r="J2080" s="22">
        <v>85</v>
      </c>
      <c r="K2080" s="22" t="s">
        <v>4316</v>
      </c>
    </row>
    <row r="2081" spans="1:11" x14ac:dyDescent="0.2">
      <c r="A2081" s="22" t="s">
        <v>6759</v>
      </c>
      <c r="B2081" s="22" t="s">
        <v>68</v>
      </c>
      <c r="E2081" s="22" t="s">
        <v>6760</v>
      </c>
      <c r="F2081" s="22">
        <v>0.15473100000000001</v>
      </c>
      <c r="G2081" s="22">
        <v>37.4392</v>
      </c>
      <c r="H2081" s="22" t="s">
        <v>79</v>
      </c>
      <c r="I2081" s="22" t="s">
        <v>6761</v>
      </c>
      <c r="J2081" s="22">
        <v>85</v>
      </c>
      <c r="K2081" s="22" t="s">
        <v>6762</v>
      </c>
    </row>
    <row r="2082" spans="1:11" x14ac:dyDescent="0.2">
      <c r="A2082" s="22" t="s">
        <v>6763</v>
      </c>
      <c r="B2082" s="22" t="s">
        <v>68</v>
      </c>
      <c r="E2082" s="22" t="s">
        <v>6764</v>
      </c>
      <c r="F2082" s="22">
        <v>0.15473700000000001</v>
      </c>
      <c r="G2082" s="22">
        <v>36.481299999999997</v>
      </c>
      <c r="H2082" s="22" t="s">
        <v>79</v>
      </c>
      <c r="I2082" s="22" t="s">
        <v>6765</v>
      </c>
      <c r="J2082" s="22">
        <v>85</v>
      </c>
      <c r="K2082" s="22" t="s">
        <v>4041</v>
      </c>
    </row>
    <row r="2083" spans="1:11" x14ac:dyDescent="0.2">
      <c r="A2083" s="22" t="s">
        <v>6766</v>
      </c>
      <c r="B2083" s="22" t="s">
        <v>68</v>
      </c>
      <c r="E2083" s="22" t="s">
        <v>6767</v>
      </c>
      <c r="F2083" s="22">
        <v>0.15474299999999999</v>
      </c>
      <c r="G2083" s="22">
        <v>36.470100000000002</v>
      </c>
      <c r="H2083" s="22" t="s">
        <v>79</v>
      </c>
      <c r="I2083" s="22" t="s">
        <v>6768</v>
      </c>
      <c r="J2083" s="22">
        <v>85</v>
      </c>
      <c r="K2083" s="22" t="s">
        <v>4041</v>
      </c>
    </row>
    <row r="2084" spans="1:11" x14ac:dyDescent="0.2">
      <c r="A2084" s="22" t="s">
        <v>6769</v>
      </c>
      <c r="B2084" s="22" t="s">
        <v>68</v>
      </c>
      <c r="E2084" s="22" t="s">
        <v>6770</v>
      </c>
      <c r="F2084" s="22">
        <v>0.15474299999999999</v>
      </c>
      <c r="G2084" s="22">
        <v>37.9636</v>
      </c>
      <c r="H2084" s="22" t="s">
        <v>79</v>
      </c>
      <c r="I2084" s="22" t="s">
        <v>6771</v>
      </c>
      <c r="J2084" s="22">
        <v>87</v>
      </c>
      <c r="K2084" s="22" t="s">
        <v>558</v>
      </c>
    </row>
    <row r="2085" spans="1:11" x14ac:dyDescent="0.2">
      <c r="A2085" s="22" t="s">
        <v>6772</v>
      </c>
      <c r="B2085" s="22" t="s">
        <v>68</v>
      </c>
      <c r="E2085" s="22" t="s">
        <v>6773</v>
      </c>
      <c r="F2085" s="22">
        <v>0.15474599999999999</v>
      </c>
      <c r="G2085" s="22">
        <v>37.962899999999998</v>
      </c>
      <c r="H2085" s="22" t="s">
        <v>79</v>
      </c>
      <c r="I2085" s="22" t="s">
        <v>6774</v>
      </c>
      <c r="J2085" s="22">
        <v>87</v>
      </c>
      <c r="K2085" s="22" t="s">
        <v>558</v>
      </c>
    </row>
    <row r="2086" spans="1:11" x14ac:dyDescent="0.2">
      <c r="A2086" s="22" t="s">
        <v>6775</v>
      </c>
      <c r="B2086" s="22" t="s">
        <v>68</v>
      </c>
      <c r="E2086" s="22" t="s">
        <v>6776</v>
      </c>
      <c r="F2086" s="22">
        <v>0.154751</v>
      </c>
      <c r="G2086" s="22">
        <v>37.471200000000003</v>
      </c>
      <c r="H2086" s="22" t="s">
        <v>79</v>
      </c>
      <c r="I2086" s="22" t="s">
        <v>6777</v>
      </c>
      <c r="J2086" s="22">
        <v>86</v>
      </c>
      <c r="K2086" s="22" t="s">
        <v>2624</v>
      </c>
    </row>
    <row r="2087" spans="1:11" x14ac:dyDescent="0.2">
      <c r="A2087" s="22" t="s">
        <v>6778</v>
      </c>
      <c r="B2087" s="22" t="s">
        <v>68</v>
      </c>
      <c r="E2087" s="22" t="s">
        <v>6779</v>
      </c>
      <c r="F2087" s="22">
        <v>0.15476400000000001</v>
      </c>
      <c r="G2087" s="22">
        <v>37.202500000000001</v>
      </c>
      <c r="H2087" s="22" t="s">
        <v>70</v>
      </c>
      <c r="I2087" s="22" t="s">
        <v>6780</v>
      </c>
      <c r="J2087" s="22">
        <v>87</v>
      </c>
      <c r="K2087" s="22" t="s">
        <v>769</v>
      </c>
    </row>
    <row r="2088" spans="1:11" x14ac:dyDescent="0.2">
      <c r="A2088" s="22" t="s">
        <v>6781</v>
      </c>
      <c r="B2088" s="22" t="s">
        <v>68</v>
      </c>
      <c r="E2088" s="22" t="s">
        <v>6782</v>
      </c>
      <c r="F2088" s="22">
        <v>0.15476699999999999</v>
      </c>
      <c r="G2088" s="22">
        <v>39.226100000000002</v>
      </c>
      <c r="H2088" s="22" t="s">
        <v>79</v>
      </c>
      <c r="I2088" s="22" t="s">
        <v>6783</v>
      </c>
      <c r="J2088" s="22">
        <v>83</v>
      </c>
      <c r="K2088" s="22" t="s">
        <v>117</v>
      </c>
    </row>
    <row r="2089" spans="1:11" x14ac:dyDescent="0.2">
      <c r="A2089" s="22" t="s">
        <v>6784</v>
      </c>
      <c r="B2089" s="22" t="s">
        <v>68</v>
      </c>
      <c r="E2089" s="22" t="s">
        <v>6785</v>
      </c>
      <c r="F2089" s="22">
        <v>0.15476999999999999</v>
      </c>
      <c r="G2089" s="22">
        <v>35.559199999999997</v>
      </c>
      <c r="H2089" s="22" t="s">
        <v>79</v>
      </c>
      <c r="I2089" s="22" t="s">
        <v>6786</v>
      </c>
      <c r="J2089" s="22">
        <v>87</v>
      </c>
      <c r="K2089" s="22" t="s">
        <v>457</v>
      </c>
    </row>
    <row r="2090" spans="1:11" x14ac:dyDescent="0.2">
      <c r="A2090" s="22" t="s">
        <v>6787</v>
      </c>
      <c r="B2090" s="22" t="s">
        <v>68</v>
      </c>
      <c r="E2090" s="22" t="s">
        <v>6788</v>
      </c>
      <c r="F2090" s="22">
        <v>0.15479899999999999</v>
      </c>
      <c r="G2090" s="22">
        <v>36.373600000000003</v>
      </c>
      <c r="H2090" s="22" t="s">
        <v>79</v>
      </c>
      <c r="I2090" s="22" t="s">
        <v>6789</v>
      </c>
      <c r="J2090" s="22">
        <v>85</v>
      </c>
      <c r="K2090" s="22" t="s">
        <v>4316</v>
      </c>
    </row>
    <row r="2091" spans="1:11" x14ac:dyDescent="0.2">
      <c r="A2091" s="22" t="s">
        <v>6790</v>
      </c>
      <c r="B2091" s="22" t="s">
        <v>68</v>
      </c>
      <c r="E2091" s="22" t="s">
        <v>6791</v>
      </c>
      <c r="F2091" s="22">
        <v>0.154804</v>
      </c>
      <c r="G2091" s="22">
        <v>36.9861</v>
      </c>
      <c r="H2091" s="22" t="s">
        <v>79</v>
      </c>
      <c r="I2091" s="22" t="s">
        <v>6792</v>
      </c>
      <c r="J2091" s="22">
        <v>86</v>
      </c>
      <c r="K2091" s="22" t="s">
        <v>117</v>
      </c>
    </row>
    <row r="2092" spans="1:11" x14ac:dyDescent="0.2">
      <c r="A2092" s="22" t="s">
        <v>6793</v>
      </c>
      <c r="B2092" s="22" t="s">
        <v>68</v>
      </c>
      <c r="E2092" s="22" t="s">
        <v>6794</v>
      </c>
      <c r="F2092" s="22">
        <v>0.154835</v>
      </c>
      <c r="G2092" s="22">
        <v>35.858199999999997</v>
      </c>
      <c r="H2092" s="22" t="s">
        <v>79</v>
      </c>
      <c r="I2092" s="22" t="s">
        <v>6795</v>
      </c>
      <c r="J2092" s="22">
        <v>80</v>
      </c>
      <c r="K2092" s="22" t="s">
        <v>4856</v>
      </c>
    </row>
    <row r="2093" spans="1:11" x14ac:dyDescent="0.2">
      <c r="A2093" s="22" t="s">
        <v>6796</v>
      </c>
      <c r="B2093" s="22" t="s">
        <v>68</v>
      </c>
      <c r="E2093" s="22" t="s">
        <v>6797</v>
      </c>
      <c r="F2093" s="22">
        <v>0.15484100000000001</v>
      </c>
      <c r="G2093" s="22">
        <v>37.623100000000001</v>
      </c>
      <c r="H2093" s="22" t="s">
        <v>70</v>
      </c>
      <c r="I2093" s="22" t="s">
        <v>6798</v>
      </c>
      <c r="J2093" s="22">
        <v>85</v>
      </c>
      <c r="K2093" s="22" t="s">
        <v>6799</v>
      </c>
    </row>
    <row r="2094" spans="1:11" x14ac:dyDescent="0.2">
      <c r="A2094" s="22" t="s">
        <v>6800</v>
      </c>
      <c r="B2094" s="22" t="s">
        <v>68</v>
      </c>
      <c r="E2094" s="22" t="s">
        <v>6801</v>
      </c>
      <c r="F2094" s="22">
        <v>0.15484899999999999</v>
      </c>
      <c r="G2094" s="22">
        <v>37.832299999999996</v>
      </c>
      <c r="H2094" s="22" t="s">
        <v>79</v>
      </c>
      <c r="I2094" s="22" t="s">
        <v>6802</v>
      </c>
      <c r="J2094" s="22">
        <v>88</v>
      </c>
      <c r="K2094" s="22" t="s">
        <v>1200</v>
      </c>
    </row>
    <row r="2095" spans="1:11" x14ac:dyDescent="0.2">
      <c r="A2095" s="22" t="s">
        <v>6803</v>
      </c>
      <c r="B2095" s="22" t="s">
        <v>68</v>
      </c>
      <c r="E2095" s="22" t="s">
        <v>6804</v>
      </c>
      <c r="F2095" s="22">
        <v>0.154862</v>
      </c>
      <c r="G2095" s="22">
        <v>38.4542</v>
      </c>
      <c r="H2095" s="22" t="s">
        <v>79</v>
      </c>
      <c r="I2095" s="22" t="s">
        <v>6805</v>
      </c>
      <c r="J2095" s="22">
        <v>82</v>
      </c>
      <c r="K2095" s="22" t="s">
        <v>535</v>
      </c>
    </row>
    <row r="2096" spans="1:11" x14ac:dyDescent="0.2">
      <c r="A2096" s="22" t="s">
        <v>6806</v>
      </c>
      <c r="B2096" s="22" t="s">
        <v>68</v>
      </c>
      <c r="E2096" s="22" t="s">
        <v>6807</v>
      </c>
      <c r="F2096" s="22">
        <v>0.154865</v>
      </c>
      <c r="G2096" s="22">
        <v>36.378799999999998</v>
      </c>
      <c r="H2096" s="22" t="s">
        <v>79</v>
      </c>
      <c r="I2096" s="22" t="s">
        <v>6808</v>
      </c>
      <c r="J2096" s="22">
        <v>85</v>
      </c>
      <c r="K2096" s="22" t="s">
        <v>4316</v>
      </c>
    </row>
    <row r="2097" spans="1:11" x14ac:dyDescent="0.2">
      <c r="A2097" s="22" t="s">
        <v>6809</v>
      </c>
      <c r="B2097" s="22" t="s">
        <v>68</v>
      </c>
      <c r="E2097" s="22" t="s">
        <v>6810</v>
      </c>
      <c r="F2097" s="22">
        <v>0.15487100000000001</v>
      </c>
      <c r="G2097" s="22">
        <v>36.372199999999999</v>
      </c>
      <c r="H2097" s="22" t="s">
        <v>79</v>
      </c>
      <c r="I2097" s="22" t="s">
        <v>6811</v>
      </c>
      <c r="J2097" s="22">
        <v>85</v>
      </c>
      <c r="K2097" s="22" t="s">
        <v>5905</v>
      </c>
    </row>
    <row r="2098" spans="1:11" x14ac:dyDescent="0.2">
      <c r="A2098" s="22" t="s">
        <v>6812</v>
      </c>
      <c r="B2098" s="22" t="s">
        <v>68</v>
      </c>
      <c r="E2098" s="22" t="s">
        <v>6813</v>
      </c>
      <c r="F2098" s="22">
        <v>0.154889</v>
      </c>
      <c r="G2098" s="22">
        <v>37.250500000000002</v>
      </c>
      <c r="H2098" s="22" t="s">
        <v>70</v>
      </c>
      <c r="I2098" s="22" t="s">
        <v>6814</v>
      </c>
      <c r="J2098" s="22">
        <v>87</v>
      </c>
      <c r="K2098" s="22" t="s">
        <v>769</v>
      </c>
    </row>
    <row r="2099" spans="1:11" x14ac:dyDescent="0.2">
      <c r="A2099" s="22" t="s">
        <v>6815</v>
      </c>
      <c r="B2099" s="22" t="s">
        <v>68</v>
      </c>
      <c r="E2099" s="22" t="s">
        <v>6816</v>
      </c>
      <c r="F2099" s="22">
        <v>0.154892</v>
      </c>
      <c r="G2099" s="22">
        <v>38.311199999999999</v>
      </c>
      <c r="H2099" s="22" t="s">
        <v>79</v>
      </c>
      <c r="I2099" s="22" t="s">
        <v>6817</v>
      </c>
      <c r="J2099" s="22">
        <v>85</v>
      </c>
      <c r="K2099" s="22" t="s">
        <v>109</v>
      </c>
    </row>
    <row r="2100" spans="1:11" x14ac:dyDescent="0.2">
      <c r="A2100" s="22" t="s">
        <v>6818</v>
      </c>
      <c r="B2100" s="22" t="s">
        <v>68</v>
      </c>
      <c r="E2100" s="22" t="s">
        <v>6819</v>
      </c>
      <c r="F2100" s="22">
        <v>0.154895</v>
      </c>
      <c r="G2100" s="22">
        <v>36.319400000000002</v>
      </c>
      <c r="H2100" s="22" t="s">
        <v>79</v>
      </c>
      <c r="I2100" s="22" t="s">
        <v>6820</v>
      </c>
      <c r="J2100" s="22">
        <v>85</v>
      </c>
      <c r="K2100" s="22" t="s">
        <v>5905</v>
      </c>
    </row>
    <row r="2101" spans="1:11" x14ac:dyDescent="0.2">
      <c r="A2101" s="22" t="s">
        <v>6821</v>
      </c>
      <c r="B2101" s="22" t="s">
        <v>68</v>
      </c>
      <c r="E2101" s="22" t="s">
        <v>6822</v>
      </c>
      <c r="F2101" s="22">
        <v>0.15489600000000001</v>
      </c>
      <c r="G2101" s="22">
        <v>36.391500000000001</v>
      </c>
      <c r="H2101" s="22" t="s">
        <v>79</v>
      </c>
      <c r="I2101" s="22" t="s">
        <v>6823</v>
      </c>
      <c r="J2101" s="22">
        <v>84</v>
      </c>
      <c r="K2101" s="22" t="s">
        <v>6824</v>
      </c>
    </row>
    <row r="2102" spans="1:11" x14ac:dyDescent="0.2">
      <c r="A2102" s="22" t="s">
        <v>6825</v>
      </c>
      <c r="B2102" s="22" t="s">
        <v>68</v>
      </c>
      <c r="E2102" s="22" t="s">
        <v>6826</v>
      </c>
      <c r="F2102" s="22">
        <v>0.15489600000000001</v>
      </c>
      <c r="G2102" s="22">
        <v>38.5381</v>
      </c>
      <c r="H2102" s="22" t="s">
        <v>79</v>
      </c>
      <c r="I2102" s="22" t="s">
        <v>6827</v>
      </c>
      <c r="J2102" s="22">
        <v>82</v>
      </c>
      <c r="K2102" s="22" t="s">
        <v>2377</v>
      </c>
    </row>
    <row r="2103" spans="1:11" x14ac:dyDescent="0.2">
      <c r="A2103" s="22" t="s">
        <v>6828</v>
      </c>
      <c r="B2103" s="22" t="s">
        <v>68</v>
      </c>
      <c r="E2103" s="22" t="s">
        <v>6829</v>
      </c>
      <c r="F2103" s="22">
        <v>0.15489700000000001</v>
      </c>
      <c r="G2103" s="22">
        <v>38.515300000000003</v>
      </c>
      <c r="H2103" s="22" t="s">
        <v>79</v>
      </c>
      <c r="I2103" s="22" t="s">
        <v>6830</v>
      </c>
      <c r="J2103" s="22">
        <v>81</v>
      </c>
      <c r="K2103" s="22" t="s">
        <v>535</v>
      </c>
    </row>
    <row r="2104" spans="1:11" x14ac:dyDescent="0.2">
      <c r="A2104" s="22" t="s">
        <v>6831</v>
      </c>
      <c r="B2104" s="22" t="s">
        <v>68</v>
      </c>
      <c r="D2104" s="22" t="s">
        <v>6832</v>
      </c>
      <c r="E2104" s="22" t="s">
        <v>6833</v>
      </c>
      <c r="F2104" s="22">
        <v>0.15490200000000001</v>
      </c>
      <c r="G2104" s="22">
        <v>37.745800000000003</v>
      </c>
      <c r="H2104" s="22" t="s">
        <v>79</v>
      </c>
      <c r="I2104" s="22" t="s">
        <v>6834</v>
      </c>
      <c r="J2104" s="22">
        <v>83</v>
      </c>
      <c r="K2104" s="22" t="s">
        <v>117</v>
      </c>
    </row>
    <row r="2105" spans="1:11" x14ac:dyDescent="0.2">
      <c r="A2105" s="22" t="s">
        <v>6835</v>
      </c>
      <c r="B2105" s="22" t="s">
        <v>68</v>
      </c>
      <c r="E2105" s="22" t="s">
        <v>6836</v>
      </c>
      <c r="F2105" s="22">
        <v>0.15490300000000001</v>
      </c>
      <c r="G2105" s="22">
        <v>38.057400000000001</v>
      </c>
      <c r="H2105" s="22" t="s">
        <v>70</v>
      </c>
      <c r="I2105" s="22" t="s">
        <v>6837</v>
      </c>
      <c r="J2105" s="22">
        <v>85</v>
      </c>
      <c r="K2105" s="22" t="s">
        <v>3657</v>
      </c>
    </row>
    <row r="2106" spans="1:11" x14ac:dyDescent="0.2">
      <c r="A2106" s="22" t="s">
        <v>6838</v>
      </c>
      <c r="B2106" s="22" t="s">
        <v>68</v>
      </c>
      <c r="E2106" s="22" t="s">
        <v>6839</v>
      </c>
      <c r="F2106" s="22">
        <v>0.15490699999999999</v>
      </c>
      <c r="G2106" s="22">
        <v>37.824599999999997</v>
      </c>
      <c r="H2106" s="22" t="s">
        <v>79</v>
      </c>
      <c r="I2106" s="22" t="s">
        <v>6840</v>
      </c>
      <c r="J2106" s="22">
        <v>88</v>
      </c>
      <c r="K2106" s="22" t="s">
        <v>84</v>
      </c>
    </row>
    <row r="2107" spans="1:11" x14ac:dyDescent="0.2">
      <c r="A2107" s="22" t="s">
        <v>6841</v>
      </c>
      <c r="B2107" s="22" t="s">
        <v>68</v>
      </c>
      <c r="E2107" s="22" t="s">
        <v>6842</v>
      </c>
      <c r="F2107" s="22">
        <v>0.15491199999999999</v>
      </c>
      <c r="G2107" s="22">
        <v>37.716299999999997</v>
      </c>
      <c r="H2107" s="22" t="s">
        <v>79</v>
      </c>
      <c r="I2107" s="22" t="s">
        <v>6843</v>
      </c>
      <c r="J2107" s="22">
        <v>88</v>
      </c>
      <c r="K2107" s="22" t="s">
        <v>84</v>
      </c>
    </row>
    <row r="2108" spans="1:11" x14ac:dyDescent="0.2">
      <c r="A2108" s="22" t="s">
        <v>6844</v>
      </c>
      <c r="B2108" s="22" t="s">
        <v>68</v>
      </c>
      <c r="E2108" s="22" t="s">
        <v>6845</v>
      </c>
      <c r="F2108" s="22">
        <v>0.15492300000000001</v>
      </c>
      <c r="G2108" s="22">
        <v>36.350299999999997</v>
      </c>
      <c r="H2108" s="22" t="s">
        <v>79</v>
      </c>
      <c r="I2108" s="22" t="s">
        <v>6846</v>
      </c>
      <c r="J2108" s="22">
        <v>85</v>
      </c>
      <c r="K2108" s="22" t="s">
        <v>4764</v>
      </c>
    </row>
    <row r="2109" spans="1:11" x14ac:dyDescent="0.2">
      <c r="A2109" s="22" t="s">
        <v>6847</v>
      </c>
      <c r="B2109" s="22" t="s">
        <v>68</v>
      </c>
      <c r="E2109" s="22" t="s">
        <v>6848</v>
      </c>
      <c r="F2109" s="22">
        <v>0.15492400000000001</v>
      </c>
      <c r="G2109" s="22">
        <v>38.425899999999999</v>
      </c>
      <c r="H2109" s="22" t="s">
        <v>79</v>
      </c>
      <c r="I2109" s="22" t="s">
        <v>6849</v>
      </c>
      <c r="J2109" s="22">
        <v>85</v>
      </c>
      <c r="K2109" s="22" t="s">
        <v>1052</v>
      </c>
    </row>
    <row r="2110" spans="1:11" x14ac:dyDescent="0.2">
      <c r="A2110" s="22" t="s">
        <v>6850</v>
      </c>
      <c r="B2110" s="22" t="s">
        <v>68</v>
      </c>
      <c r="E2110" s="22" t="s">
        <v>6851</v>
      </c>
      <c r="F2110" s="22">
        <v>0.15492500000000001</v>
      </c>
      <c r="G2110" s="22">
        <v>38.188800000000001</v>
      </c>
      <c r="H2110" s="22" t="s">
        <v>70</v>
      </c>
      <c r="I2110" s="22" t="s">
        <v>6852</v>
      </c>
      <c r="J2110" s="22">
        <v>84</v>
      </c>
      <c r="K2110" s="22" t="s">
        <v>6853</v>
      </c>
    </row>
    <row r="2111" spans="1:11" x14ac:dyDescent="0.2">
      <c r="A2111" s="22" t="s">
        <v>6854</v>
      </c>
      <c r="B2111" s="22" t="s">
        <v>68</v>
      </c>
      <c r="E2111" s="22" t="s">
        <v>6855</v>
      </c>
      <c r="F2111" s="22">
        <v>0.15493599999999999</v>
      </c>
      <c r="G2111" s="22">
        <v>37.9131</v>
      </c>
      <c r="H2111" s="22" t="s">
        <v>79</v>
      </c>
      <c r="I2111" s="22" t="s">
        <v>6856</v>
      </c>
      <c r="J2111" s="22">
        <v>88</v>
      </c>
      <c r="K2111" s="22" t="s">
        <v>117</v>
      </c>
    </row>
    <row r="2112" spans="1:11" x14ac:dyDescent="0.2">
      <c r="A2112" s="22" t="s">
        <v>6857</v>
      </c>
      <c r="B2112" s="22" t="s">
        <v>68</v>
      </c>
      <c r="E2112" s="22" t="s">
        <v>6858</v>
      </c>
      <c r="F2112" s="22">
        <v>0.154947</v>
      </c>
      <c r="G2112" s="22">
        <v>36.302100000000003</v>
      </c>
      <c r="H2112" s="22" t="s">
        <v>79</v>
      </c>
      <c r="I2112" s="22" t="s">
        <v>6859</v>
      </c>
      <c r="J2112" s="22">
        <v>86</v>
      </c>
      <c r="K2112" s="22" t="s">
        <v>498</v>
      </c>
    </row>
    <row r="2113" spans="1:11" x14ac:dyDescent="0.2">
      <c r="A2113" s="22" t="s">
        <v>6860</v>
      </c>
      <c r="B2113" s="22" t="s">
        <v>68</v>
      </c>
      <c r="E2113" s="22" t="s">
        <v>6861</v>
      </c>
      <c r="F2113" s="22">
        <v>0.154948</v>
      </c>
      <c r="G2113" s="22">
        <v>37.188000000000002</v>
      </c>
      <c r="H2113" s="22" t="s">
        <v>79</v>
      </c>
      <c r="I2113" s="22" t="s">
        <v>6862</v>
      </c>
      <c r="J2113" s="22">
        <v>84</v>
      </c>
      <c r="K2113" s="22" t="s">
        <v>4825</v>
      </c>
    </row>
    <row r="2114" spans="1:11" x14ac:dyDescent="0.2">
      <c r="A2114" s="22" t="s">
        <v>6863</v>
      </c>
      <c r="B2114" s="22" t="s">
        <v>68</v>
      </c>
      <c r="E2114" s="22" t="s">
        <v>6864</v>
      </c>
      <c r="F2114" s="22">
        <v>0.15495</v>
      </c>
      <c r="G2114" s="22">
        <v>38.091000000000001</v>
      </c>
      <c r="H2114" s="22" t="s">
        <v>79</v>
      </c>
      <c r="I2114" s="22" t="s">
        <v>6865</v>
      </c>
      <c r="J2114" s="22">
        <v>87</v>
      </c>
      <c r="K2114" s="22" t="s">
        <v>3395</v>
      </c>
    </row>
    <row r="2115" spans="1:11" x14ac:dyDescent="0.2">
      <c r="A2115" s="22" t="s">
        <v>6866</v>
      </c>
      <c r="B2115" s="22" t="s">
        <v>68</v>
      </c>
      <c r="E2115" s="22" t="s">
        <v>6867</v>
      </c>
      <c r="F2115" s="22">
        <v>0.154977</v>
      </c>
      <c r="G2115" s="22">
        <v>37.820500000000003</v>
      </c>
      <c r="H2115" s="22" t="s">
        <v>79</v>
      </c>
      <c r="I2115" s="22" t="s">
        <v>6868</v>
      </c>
      <c r="J2115" s="22">
        <v>88</v>
      </c>
      <c r="K2115" s="22" t="s">
        <v>84</v>
      </c>
    </row>
    <row r="2116" spans="1:11" x14ac:dyDescent="0.2">
      <c r="A2116" s="22" t="s">
        <v>6869</v>
      </c>
      <c r="B2116" s="22" t="s">
        <v>68</v>
      </c>
      <c r="E2116" s="22" t="s">
        <v>6870</v>
      </c>
      <c r="F2116" s="22">
        <v>0.154977</v>
      </c>
      <c r="G2116" s="22">
        <v>36.735799999999998</v>
      </c>
      <c r="H2116" s="22" t="s">
        <v>79</v>
      </c>
      <c r="I2116" s="22" t="s">
        <v>6871</v>
      </c>
      <c r="J2116" s="22">
        <v>80</v>
      </c>
      <c r="K2116" s="22" t="s">
        <v>81</v>
      </c>
    </row>
    <row r="2117" spans="1:11" x14ac:dyDescent="0.2">
      <c r="A2117" s="22" t="s">
        <v>6872</v>
      </c>
      <c r="B2117" s="22" t="s">
        <v>68</v>
      </c>
      <c r="E2117" s="22" t="s">
        <v>6873</v>
      </c>
      <c r="F2117" s="22">
        <v>0.15498700000000001</v>
      </c>
      <c r="G2117" s="22">
        <v>37.933500000000002</v>
      </c>
      <c r="H2117" s="22" t="s">
        <v>79</v>
      </c>
      <c r="I2117" s="22" t="s">
        <v>6874</v>
      </c>
      <c r="J2117" s="22">
        <v>88</v>
      </c>
      <c r="K2117" s="22" t="s">
        <v>117</v>
      </c>
    </row>
    <row r="2118" spans="1:11" x14ac:dyDescent="0.2">
      <c r="A2118" s="22" t="s">
        <v>6875</v>
      </c>
      <c r="B2118" s="22" t="s">
        <v>68</v>
      </c>
      <c r="E2118" s="22" t="s">
        <v>6876</v>
      </c>
      <c r="F2118" s="22">
        <v>0.15499199999999999</v>
      </c>
      <c r="G2118" s="22">
        <v>36.2348</v>
      </c>
      <c r="H2118" s="22" t="s">
        <v>79</v>
      </c>
      <c r="I2118" s="22" t="s">
        <v>6877</v>
      </c>
      <c r="J2118" s="22">
        <v>85</v>
      </c>
      <c r="K2118" s="22" t="s">
        <v>785</v>
      </c>
    </row>
    <row r="2119" spans="1:11" x14ac:dyDescent="0.2">
      <c r="A2119" s="22" t="s">
        <v>6878</v>
      </c>
      <c r="B2119" s="22" t="s">
        <v>68</v>
      </c>
      <c r="E2119" s="22" t="s">
        <v>6879</v>
      </c>
      <c r="F2119" s="22">
        <v>0.15499499999999999</v>
      </c>
      <c r="G2119" s="22">
        <v>36.950899999999997</v>
      </c>
      <c r="H2119" s="22" t="s">
        <v>79</v>
      </c>
      <c r="I2119" s="22" t="s">
        <v>6880</v>
      </c>
      <c r="J2119" s="22">
        <v>85</v>
      </c>
      <c r="K2119" s="22" t="s">
        <v>81</v>
      </c>
    </row>
    <row r="2120" spans="1:11" x14ac:dyDescent="0.2">
      <c r="A2120" s="22" t="s">
        <v>6881</v>
      </c>
      <c r="B2120" s="22" t="s">
        <v>68</v>
      </c>
      <c r="D2120" s="22" t="s">
        <v>6882</v>
      </c>
      <c r="E2120" s="22" t="s">
        <v>6883</v>
      </c>
      <c r="F2120" s="22">
        <v>0.15499599999999999</v>
      </c>
      <c r="G2120" s="22">
        <v>37.909999999999997</v>
      </c>
      <c r="H2120" s="22" t="s">
        <v>79</v>
      </c>
      <c r="I2120" s="22" t="s">
        <v>6884</v>
      </c>
      <c r="J2120" s="22">
        <v>84</v>
      </c>
      <c r="K2120" s="22" t="s">
        <v>371</v>
      </c>
    </row>
    <row r="2121" spans="1:11" x14ac:dyDescent="0.2">
      <c r="A2121" s="22" t="s">
        <v>6885</v>
      </c>
      <c r="B2121" s="22" t="s">
        <v>68</v>
      </c>
      <c r="E2121" s="22" t="s">
        <v>6886</v>
      </c>
      <c r="F2121" s="22">
        <v>0.154999</v>
      </c>
      <c r="G2121" s="22">
        <v>37.478299999999997</v>
      </c>
      <c r="H2121" s="22" t="s">
        <v>79</v>
      </c>
      <c r="I2121" s="22" t="s">
        <v>6887</v>
      </c>
      <c r="J2121" s="22">
        <v>85</v>
      </c>
      <c r="K2121" s="22" t="s">
        <v>1563</v>
      </c>
    </row>
    <row r="2122" spans="1:11" x14ac:dyDescent="0.2">
      <c r="A2122" s="22" t="s">
        <v>6888</v>
      </c>
      <c r="B2122" s="22" t="s">
        <v>68</v>
      </c>
      <c r="E2122" s="22" t="s">
        <v>6889</v>
      </c>
      <c r="F2122" s="22">
        <v>0.154999</v>
      </c>
      <c r="G2122" s="22">
        <v>37.554400000000001</v>
      </c>
      <c r="H2122" s="22" t="s">
        <v>79</v>
      </c>
      <c r="I2122" s="22" t="s">
        <v>6890</v>
      </c>
      <c r="J2122" s="22">
        <v>84</v>
      </c>
      <c r="K2122" s="22" t="s">
        <v>612</v>
      </c>
    </row>
    <row r="2123" spans="1:11" x14ac:dyDescent="0.2">
      <c r="A2123" s="22" t="s">
        <v>6891</v>
      </c>
      <c r="B2123" s="22" t="s">
        <v>68</v>
      </c>
      <c r="E2123" s="22" t="s">
        <v>6892</v>
      </c>
      <c r="F2123" s="22">
        <v>0.155002</v>
      </c>
      <c r="G2123" s="22">
        <v>36.237000000000002</v>
      </c>
      <c r="H2123" s="22" t="s">
        <v>79</v>
      </c>
      <c r="I2123" s="22" t="s">
        <v>6893</v>
      </c>
      <c r="J2123" s="22">
        <v>85</v>
      </c>
      <c r="K2123" s="22" t="s">
        <v>785</v>
      </c>
    </row>
    <row r="2124" spans="1:11" x14ac:dyDescent="0.2">
      <c r="A2124" s="22" t="s">
        <v>6894</v>
      </c>
      <c r="B2124" s="22" t="s">
        <v>68</v>
      </c>
      <c r="E2124" s="22" t="s">
        <v>6895</v>
      </c>
      <c r="F2124" s="22">
        <v>0.15501100000000001</v>
      </c>
      <c r="G2124" s="22">
        <v>37.956000000000003</v>
      </c>
      <c r="H2124" s="22" t="s">
        <v>70</v>
      </c>
      <c r="I2124" s="22" t="s">
        <v>6896</v>
      </c>
      <c r="J2124" s="22">
        <v>85</v>
      </c>
      <c r="K2124" s="22" t="s">
        <v>3710</v>
      </c>
    </row>
    <row r="2125" spans="1:11" x14ac:dyDescent="0.2">
      <c r="A2125" s="22" t="s">
        <v>6897</v>
      </c>
      <c r="B2125" s="22" t="s">
        <v>68</v>
      </c>
      <c r="E2125" s="22" t="s">
        <v>6898</v>
      </c>
      <c r="F2125" s="22">
        <v>0.15501200000000001</v>
      </c>
      <c r="G2125" s="22">
        <v>37.838999999999999</v>
      </c>
      <c r="H2125" s="22" t="s">
        <v>79</v>
      </c>
      <c r="I2125" s="22" t="s">
        <v>6899</v>
      </c>
      <c r="J2125" s="22">
        <v>88</v>
      </c>
      <c r="K2125" s="22" t="s">
        <v>84</v>
      </c>
    </row>
    <row r="2126" spans="1:11" x14ac:dyDescent="0.2">
      <c r="A2126" s="22" t="s">
        <v>6900</v>
      </c>
      <c r="B2126" s="22" t="s">
        <v>68</v>
      </c>
      <c r="E2126" s="22" t="s">
        <v>6901</v>
      </c>
      <c r="F2126" s="22">
        <v>0.15501699999999999</v>
      </c>
      <c r="G2126" s="22">
        <v>37.719700000000003</v>
      </c>
      <c r="H2126" s="22" t="s">
        <v>79</v>
      </c>
      <c r="I2126" s="22" t="s">
        <v>6902</v>
      </c>
      <c r="J2126" s="22">
        <v>83</v>
      </c>
      <c r="K2126" s="22" t="s">
        <v>109</v>
      </c>
    </row>
    <row r="2127" spans="1:11" x14ac:dyDescent="0.2">
      <c r="A2127" s="22" t="s">
        <v>6903</v>
      </c>
      <c r="B2127" s="22" t="s">
        <v>68</v>
      </c>
      <c r="E2127" s="22" t="s">
        <v>6904</v>
      </c>
      <c r="F2127" s="22">
        <v>0.15501899999999999</v>
      </c>
      <c r="G2127" s="22">
        <v>37.923699999999997</v>
      </c>
      <c r="H2127" s="22" t="s">
        <v>79</v>
      </c>
      <c r="I2127" s="22" t="s">
        <v>6905</v>
      </c>
      <c r="J2127" s="22">
        <v>88</v>
      </c>
      <c r="K2127" s="22" t="s">
        <v>117</v>
      </c>
    </row>
    <row r="2128" spans="1:11" x14ac:dyDescent="0.2">
      <c r="A2128" s="22" t="s">
        <v>6906</v>
      </c>
      <c r="B2128" s="22" t="s">
        <v>68</v>
      </c>
      <c r="E2128" s="22" t="s">
        <v>6907</v>
      </c>
      <c r="F2128" s="22">
        <v>0.15501899999999999</v>
      </c>
      <c r="G2128" s="22">
        <v>37.833399999999997</v>
      </c>
      <c r="H2128" s="22" t="s">
        <v>79</v>
      </c>
      <c r="I2128" s="22" t="s">
        <v>6908</v>
      </c>
      <c r="J2128" s="22">
        <v>88</v>
      </c>
      <c r="K2128" s="22" t="s">
        <v>84</v>
      </c>
    </row>
    <row r="2129" spans="1:11" x14ac:dyDescent="0.2">
      <c r="A2129" s="22" t="s">
        <v>6909</v>
      </c>
      <c r="B2129" s="22" t="s">
        <v>68</v>
      </c>
      <c r="E2129" s="22" t="s">
        <v>6910</v>
      </c>
      <c r="F2129" s="22">
        <v>0.155029</v>
      </c>
      <c r="G2129" s="22">
        <v>37.929699999999997</v>
      </c>
      <c r="H2129" s="22" t="s">
        <v>79</v>
      </c>
      <c r="I2129" s="22" t="s">
        <v>6911</v>
      </c>
      <c r="J2129" s="22">
        <v>88</v>
      </c>
      <c r="K2129" s="22" t="s">
        <v>117</v>
      </c>
    </row>
    <row r="2130" spans="1:11" x14ac:dyDescent="0.2">
      <c r="A2130" s="22" t="s">
        <v>6912</v>
      </c>
      <c r="B2130" s="22" t="s">
        <v>68</v>
      </c>
      <c r="E2130" s="22" t="s">
        <v>6913</v>
      </c>
      <c r="F2130" s="22">
        <v>0.155031</v>
      </c>
      <c r="G2130" s="22">
        <v>36.982900000000001</v>
      </c>
      <c r="H2130" s="22" t="s">
        <v>70</v>
      </c>
      <c r="I2130" s="22" t="s">
        <v>6914</v>
      </c>
      <c r="J2130" s="22">
        <v>79</v>
      </c>
      <c r="K2130" s="22" t="s">
        <v>6915</v>
      </c>
    </row>
    <row r="2131" spans="1:11" x14ac:dyDescent="0.2">
      <c r="A2131" s="22" t="s">
        <v>6916</v>
      </c>
      <c r="B2131" s="22" t="s">
        <v>68</v>
      </c>
      <c r="E2131" s="22" t="s">
        <v>6917</v>
      </c>
      <c r="F2131" s="22">
        <v>0.15503600000000001</v>
      </c>
      <c r="G2131" s="22">
        <v>36.296100000000003</v>
      </c>
      <c r="H2131" s="22" t="s">
        <v>70</v>
      </c>
      <c r="I2131" s="22" t="s">
        <v>6918</v>
      </c>
      <c r="J2131" s="22">
        <v>85</v>
      </c>
      <c r="K2131" s="22" t="s">
        <v>291</v>
      </c>
    </row>
    <row r="2132" spans="1:11" x14ac:dyDescent="0.2">
      <c r="A2132" s="22" t="s">
        <v>6919</v>
      </c>
      <c r="B2132" s="22" t="s">
        <v>68</v>
      </c>
      <c r="E2132" s="22" t="s">
        <v>6920</v>
      </c>
      <c r="F2132" s="22">
        <v>0.15503700000000001</v>
      </c>
      <c r="G2132" s="22">
        <v>37.836100000000002</v>
      </c>
      <c r="H2132" s="22" t="s">
        <v>79</v>
      </c>
      <c r="I2132" s="22" t="s">
        <v>6921</v>
      </c>
      <c r="J2132" s="22">
        <v>88</v>
      </c>
      <c r="K2132" s="22" t="s">
        <v>84</v>
      </c>
    </row>
    <row r="2133" spans="1:11" x14ac:dyDescent="0.2">
      <c r="A2133" s="22" t="s">
        <v>6922</v>
      </c>
      <c r="B2133" s="22" t="s">
        <v>68</v>
      </c>
      <c r="E2133" s="22" t="s">
        <v>6923</v>
      </c>
      <c r="F2133" s="22">
        <v>0.15503800000000001</v>
      </c>
      <c r="G2133" s="22">
        <v>36.7136</v>
      </c>
      <c r="H2133" s="22" t="s">
        <v>79</v>
      </c>
      <c r="I2133" s="22" t="s">
        <v>6924</v>
      </c>
      <c r="J2133" s="22">
        <v>80</v>
      </c>
      <c r="K2133" s="22" t="s">
        <v>81</v>
      </c>
    </row>
    <row r="2134" spans="1:11" x14ac:dyDescent="0.2">
      <c r="A2134" s="22" t="s">
        <v>6925</v>
      </c>
      <c r="B2134" s="22" t="s">
        <v>68</v>
      </c>
      <c r="E2134" s="22" t="s">
        <v>6926</v>
      </c>
      <c r="F2134" s="22">
        <v>0.15505099999999999</v>
      </c>
      <c r="G2134" s="22">
        <v>36.742699999999999</v>
      </c>
      <c r="H2134" s="22" t="s">
        <v>79</v>
      </c>
      <c r="I2134" s="22" t="s">
        <v>6927</v>
      </c>
      <c r="J2134" s="22">
        <v>80</v>
      </c>
      <c r="K2134" s="22" t="s">
        <v>81</v>
      </c>
    </row>
    <row r="2135" spans="1:11" x14ac:dyDescent="0.2">
      <c r="A2135" s="22" t="s">
        <v>6928</v>
      </c>
      <c r="B2135" s="22" t="s">
        <v>68</v>
      </c>
      <c r="E2135" s="22" t="s">
        <v>6929</v>
      </c>
      <c r="F2135" s="22">
        <v>0.155053</v>
      </c>
      <c r="G2135" s="22">
        <v>37.460700000000003</v>
      </c>
      <c r="H2135" s="22" t="s">
        <v>79</v>
      </c>
      <c r="I2135" s="22" t="s">
        <v>6930</v>
      </c>
      <c r="J2135" s="22">
        <v>84</v>
      </c>
      <c r="K2135" s="22" t="s">
        <v>72</v>
      </c>
    </row>
    <row r="2136" spans="1:11" x14ac:dyDescent="0.2">
      <c r="A2136" s="22" t="s">
        <v>6931</v>
      </c>
      <c r="B2136" s="22" t="s">
        <v>68</v>
      </c>
      <c r="E2136" s="22" t="s">
        <v>6932</v>
      </c>
      <c r="F2136" s="22">
        <v>0.155056</v>
      </c>
      <c r="G2136" s="22">
        <v>38.307499999999997</v>
      </c>
      <c r="H2136" s="22" t="s">
        <v>79</v>
      </c>
      <c r="I2136" s="22" t="s">
        <v>6933</v>
      </c>
      <c r="J2136" s="22">
        <v>82</v>
      </c>
      <c r="K2136" s="22" t="s">
        <v>2377</v>
      </c>
    </row>
    <row r="2137" spans="1:11" x14ac:dyDescent="0.2">
      <c r="A2137" s="22" t="s">
        <v>6934</v>
      </c>
      <c r="B2137" s="22" t="s">
        <v>68</v>
      </c>
      <c r="E2137" s="22" t="s">
        <v>6935</v>
      </c>
      <c r="F2137" s="22">
        <v>0.15507599999999999</v>
      </c>
      <c r="G2137" s="22">
        <v>36.171300000000002</v>
      </c>
      <c r="H2137" s="22" t="s">
        <v>70</v>
      </c>
      <c r="I2137" s="22" t="s">
        <v>6936</v>
      </c>
      <c r="J2137" s="22">
        <v>85</v>
      </c>
      <c r="K2137" s="22" t="s">
        <v>769</v>
      </c>
    </row>
    <row r="2138" spans="1:11" x14ac:dyDescent="0.2">
      <c r="A2138" s="22" t="s">
        <v>6937</v>
      </c>
      <c r="B2138" s="22" t="s">
        <v>68</v>
      </c>
      <c r="E2138" s="22" t="s">
        <v>6938</v>
      </c>
      <c r="F2138" s="22">
        <v>0.15507799999999999</v>
      </c>
      <c r="G2138" s="22">
        <v>38.583799999999997</v>
      </c>
      <c r="H2138" s="22" t="s">
        <v>79</v>
      </c>
      <c r="I2138" s="22" t="s">
        <v>6939</v>
      </c>
      <c r="J2138" s="22">
        <v>81</v>
      </c>
      <c r="K2138" s="22" t="s">
        <v>291</v>
      </c>
    </row>
    <row r="2139" spans="1:11" x14ac:dyDescent="0.2">
      <c r="A2139" s="22" t="s">
        <v>6940</v>
      </c>
      <c r="B2139" s="22" t="s">
        <v>68</v>
      </c>
      <c r="E2139" s="22" t="s">
        <v>6941</v>
      </c>
      <c r="F2139" s="22">
        <v>0.155085</v>
      </c>
      <c r="G2139" s="22">
        <v>36.739899999999999</v>
      </c>
      <c r="H2139" s="22" t="s">
        <v>79</v>
      </c>
      <c r="I2139" s="22" t="s">
        <v>6942</v>
      </c>
      <c r="J2139" s="22">
        <v>80</v>
      </c>
      <c r="K2139" s="22" t="s">
        <v>81</v>
      </c>
    </row>
    <row r="2140" spans="1:11" x14ac:dyDescent="0.2">
      <c r="A2140" s="22" t="s">
        <v>6943</v>
      </c>
      <c r="B2140" s="22" t="s">
        <v>68</v>
      </c>
      <c r="E2140" s="22" t="s">
        <v>6944</v>
      </c>
      <c r="F2140" s="22">
        <v>0.155088</v>
      </c>
      <c r="G2140" s="22">
        <v>38.442700000000002</v>
      </c>
      <c r="H2140" s="22" t="s">
        <v>70</v>
      </c>
      <c r="I2140" s="22" t="s">
        <v>6945</v>
      </c>
      <c r="J2140" s="22">
        <v>83</v>
      </c>
      <c r="K2140" s="22" t="s">
        <v>1087</v>
      </c>
    </row>
    <row r="2141" spans="1:11" x14ac:dyDescent="0.2">
      <c r="A2141" s="22" t="s">
        <v>6946</v>
      </c>
      <c r="B2141" s="22" t="s">
        <v>68</v>
      </c>
      <c r="E2141" s="22" t="s">
        <v>6947</v>
      </c>
      <c r="F2141" s="22">
        <v>0.15509600000000001</v>
      </c>
      <c r="G2141" s="22">
        <v>36.8127</v>
      </c>
      <c r="H2141" s="22" t="s">
        <v>79</v>
      </c>
      <c r="I2141" s="22" t="s">
        <v>6948</v>
      </c>
      <c r="J2141" s="22">
        <v>80</v>
      </c>
      <c r="K2141" s="22" t="s">
        <v>81</v>
      </c>
    </row>
    <row r="2142" spans="1:11" x14ac:dyDescent="0.2">
      <c r="A2142" s="22" t="s">
        <v>6949</v>
      </c>
      <c r="B2142" s="22" t="s">
        <v>68</v>
      </c>
      <c r="E2142" s="22" t="s">
        <v>6950</v>
      </c>
      <c r="F2142" s="22">
        <v>0.15509899999999999</v>
      </c>
      <c r="G2142" s="22">
        <v>36.282600000000002</v>
      </c>
      <c r="H2142" s="22" t="s">
        <v>79</v>
      </c>
      <c r="I2142" s="22" t="s">
        <v>6951</v>
      </c>
      <c r="J2142" s="22">
        <v>86</v>
      </c>
      <c r="K2142" s="22" t="s">
        <v>498</v>
      </c>
    </row>
    <row r="2143" spans="1:11" x14ac:dyDescent="0.2">
      <c r="A2143" s="22" t="s">
        <v>6952</v>
      </c>
      <c r="B2143" s="22" t="s">
        <v>68</v>
      </c>
      <c r="E2143" s="22" t="s">
        <v>6953</v>
      </c>
      <c r="F2143" s="22">
        <v>0.15510299999999999</v>
      </c>
      <c r="G2143" s="22">
        <v>37.794199999999996</v>
      </c>
      <c r="H2143" s="22" t="s">
        <v>79</v>
      </c>
      <c r="I2143" s="22" t="s">
        <v>6954</v>
      </c>
      <c r="J2143" s="22">
        <v>85</v>
      </c>
      <c r="K2143" s="22" t="s">
        <v>6257</v>
      </c>
    </row>
    <row r="2144" spans="1:11" x14ac:dyDescent="0.2">
      <c r="A2144" s="22" t="s">
        <v>6955</v>
      </c>
      <c r="B2144" s="22" t="s">
        <v>68</v>
      </c>
      <c r="E2144" s="22" t="s">
        <v>6956</v>
      </c>
      <c r="F2144" s="22">
        <v>0.15510499999999999</v>
      </c>
      <c r="G2144" s="22">
        <v>36.370199999999997</v>
      </c>
      <c r="H2144" s="22" t="s">
        <v>79</v>
      </c>
      <c r="I2144" s="22" t="s">
        <v>6957</v>
      </c>
      <c r="J2144" s="22">
        <v>85</v>
      </c>
      <c r="K2144" s="22" t="s">
        <v>4041</v>
      </c>
    </row>
    <row r="2145" spans="1:11" x14ac:dyDescent="0.2">
      <c r="A2145" s="22" t="s">
        <v>6958</v>
      </c>
      <c r="B2145" s="22" t="s">
        <v>68</v>
      </c>
      <c r="E2145" s="22" t="s">
        <v>6959</v>
      </c>
      <c r="F2145" s="22">
        <v>0.155108</v>
      </c>
      <c r="G2145" s="22">
        <v>36.778199999999998</v>
      </c>
      <c r="H2145" s="22" t="s">
        <v>70</v>
      </c>
      <c r="I2145" s="22" t="s">
        <v>6960</v>
      </c>
      <c r="J2145" s="22">
        <v>84</v>
      </c>
      <c r="K2145" s="22" t="s">
        <v>769</v>
      </c>
    </row>
    <row r="2146" spans="1:11" x14ac:dyDescent="0.2">
      <c r="A2146" s="22" t="s">
        <v>6961</v>
      </c>
      <c r="B2146" s="22" t="s">
        <v>68</v>
      </c>
      <c r="E2146" s="22" t="s">
        <v>6962</v>
      </c>
      <c r="F2146" s="22">
        <v>0.155108</v>
      </c>
      <c r="G2146" s="22">
        <v>37.006500000000003</v>
      </c>
      <c r="H2146" s="22" t="s">
        <v>79</v>
      </c>
      <c r="I2146" s="22" t="s">
        <v>6963</v>
      </c>
      <c r="J2146" s="22">
        <v>85</v>
      </c>
      <c r="K2146" s="22" t="s">
        <v>4825</v>
      </c>
    </row>
    <row r="2147" spans="1:11" x14ac:dyDescent="0.2">
      <c r="A2147" s="22" t="s">
        <v>6964</v>
      </c>
      <c r="B2147" s="22" t="s">
        <v>68</v>
      </c>
      <c r="E2147" s="22" t="s">
        <v>6965</v>
      </c>
      <c r="F2147" s="22">
        <v>0.15511</v>
      </c>
      <c r="G2147" s="22">
        <v>37.052399999999999</v>
      </c>
      <c r="H2147" s="22" t="s">
        <v>79</v>
      </c>
      <c r="I2147" s="22" t="s">
        <v>6966</v>
      </c>
      <c r="J2147" s="22">
        <v>85</v>
      </c>
      <c r="K2147" s="22" t="s">
        <v>4825</v>
      </c>
    </row>
    <row r="2148" spans="1:11" x14ac:dyDescent="0.2">
      <c r="A2148" s="22" t="s">
        <v>6967</v>
      </c>
      <c r="B2148" s="22" t="s">
        <v>68</v>
      </c>
      <c r="E2148" s="22" t="s">
        <v>6968</v>
      </c>
      <c r="F2148" s="22">
        <v>0.15512100000000001</v>
      </c>
      <c r="G2148" s="22">
        <v>36.871200000000002</v>
      </c>
      <c r="H2148" s="22" t="s">
        <v>70</v>
      </c>
      <c r="I2148" s="22" t="s">
        <v>6969</v>
      </c>
      <c r="J2148" s="22">
        <v>83</v>
      </c>
      <c r="K2148" s="22" t="s">
        <v>535</v>
      </c>
    </row>
    <row r="2149" spans="1:11" x14ac:dyDescent="0.2">
      <c r="A2149" s="22" t="s">
        <v>6970</v>
      </c>
      <c r="B2149" s="22" t="s">
        <v>68</v>
      </c>
      <c r="E2149" s="22" t="s">
        <v>6971</v>
      </c>
      <c r="F2149" s="22">
        <v>0.15512300000000001</v>
      </c>
      <c r="G2149" s="22">
        <v>38.343800000000002</v>
      </c>
      <c r="H2149" s="22" t="s">
        <v>79</v>
      </c>
      <c r="I2149" s="22" t="s">
        <v>6972</v>
      </c>
      <c r="J2149" s="22">
        <v>85</v>
      </c>
      <c r="K2149" s="22" t="s">
        <v>109</v>
      </c>
    </row>
    <row r="2150" spans="1:11" x14ac:dyDescent="0.2">
      <c r="A2150" s="22" t="s">
        <v>6973</v>
      </c>
      <c r="B2150" s="22" t="s">
        <v>68</v>
      </c>
      <c r="E2150" s="22" t="s">
        <v>6974</v>
      </c>
      <c r="F2150" s="22">
        <v>0.15512400000000001</v>
      </c>
      <c r="G2150" s="22">
        <v>38.346699999999998</v>
      </c>
      <c r="H2150" s="22" t="s">
        <v>79</v>
      </c>
      <c r="I2150" s="22" t="s">
        <v>6975</v>
      </c>
      <c r="J2150" s="22">
        <v>85</v>
      </c>
      <c r="K2150" s="22" t="s">
        <v>109</v>
      </c>
    </row>
    <row r="2151" spans="1:11" x14ac:dyDescent="0.2">
      <c r="A2151" s="22" t="s">
        <v>6976</v>
      </c>
      <c r="B2151" s="22" t="s">
        <v>68</v>
      </c>
      <c r="E2151" s="22" t="s">
        <v>6977</v>
      </c>
      <c r="F2151" s="22">
        <v>0.15512599999999999</v>
      </c>
      <c r="G2151" s="22">
        <v>36.720500000000001</v>
      </c>
      <c r="H2151" s="22" t="s">
        <v>79</v>
      </c>
      <c r="I2151" s="22" t="s">
        <v>6978</v>
      </c>
      <c r="J2151" s="22">
        <v>80</v>
      </c>
      <c r="K2151" s="22" t="s">
        <v>81</v>
      </c>
    </row>
    <row r="2152" spans="1:11" x14ac:dyDescent="0.2">
      <c r="A2152" s="22" t="s">
        <v>6979</v>
      </c>
      <c r="B2152" s="22" t="s">
        <v>68</v>
      </c>
      <c r="E2152" s="22" t="s">
        <v>6980</v>
      </c>
      <c r="F2152" s="22">
        <v>0.15512699999999999</v>
      </c>
      <c r="G2152" s="22">
        <v>37.232100000000003</v>
      </c>
      <c r="H2152" s="22" t="s">
        <v>79</v>
      </c>
      <c r="I2152" s="22" t="s">
        <v>6981</v>
      </c>
      <c r="J2152" s="22">
        <v>84</v>
      </c>
      <c r="K2152" s="22" t="s">
        <v>485</v>
      </c>
    </row>
    <row r="2153" spans="1:11" x14ac:dyDescent="0.2">
      <c r="A2153" s="22" t="s">
        <v>6982</v>
      </c>
      <c r="B2153" s="22" t="s">
        <v>68</v>
      </c>
      <c r="E2153" s="22" t="s">
        <v>6983</v>
      </c>
      <c r="F2153" s="22">
        <v>0.15512899999999999</v>
      </c>
      <c r="G2153" s="22">
        <v>37.883299999999998</v>
      </c>
      <c r="H2153" s="22" t="s">
        <v>79</v>
      </c>
      <c r="I2153" s="22" t="s">
        <v>6984</v>
      </c>
      <c r="J2153" s="22">
        <v>84</v>
      </c>
      <c r="K2153" s="22" t="s">
        <v>6985</v>
      </c>
    </row>
    <row r="2154" spans="1:11" x14ac:dyDescent="0.2">
      <c r="A2154" s="22" t="s">
        <v>6986</v>
      </c>
      <c r="B2154" s="22" t="s">
        <v>68</v>
      </c>
      <c r="E2154" s="22" t="s">
        <v>6987</v>
      </c>
      <c r="F2154" s="22">
        <v>0.155144</v>
      </c>
      <c r="G2154" s="22">
        <v>36.720100000000002</v>
      </c>
      <c r="H2154" s="22" t="s">
        <v>79</v>
      </c>
      <c r="I2154" s="22" t="s">
        <v>6988</v>
      </c>
      <c r="J2154" s="22">
        <v>79</v>
      </c>
      <c r="K2154" s="22" t="s">
        <v>81</v>
      </c>
    </row>
    <row r="2155" spans="1:11" x14ac:dyDescent="0.2">
      <c r="A2155" s="22" t="s">
        <v>6989</v>
      </c>
      <c r="B2155" s="22" t="s">
        <v>68</v>
      </c>
      <c r="E2155" s="22" t="s">
        <v>6990</v>
      </c>
      <c r="F2155" s="22">
        <v>0.15515399999999999</v>
      </c>
      <c r="G2155" s="22">
        <v>37.9101</v>
      </c>
      <c r="H2155" s="22" t="s">
        <v>79</v>
      </c>
      <c r="I2155" s="22" t="s">
        <v>6991</v>
      </c>
      <c r="J2155" s="22">
        <v>84</v>
      </c>
      <c r="K2155" s="22" t="s">
        <v>137</v>
      </c>
    </row>
    <row r="2156" spans="1:11" x14ac:dyDescent="0.2">
      <c r="A2156" s="22" t="s">
        <v>6992</v>
      </c>
      <c r="B2156" s="22" t="s">
        <v>68</v>
      </c>
      <c r="E2156" s="22" t="s">
        <v>6993</v>
      </c>
      <c r="F2156" s="22">
        <v>0.15515899999999999</v>
      </c>
      <c r="G2156" s="22">
        <v>37.678800000000003</v>
      </c>
      <c r="H2156" s="22" t="s">
        <v>79</v>
      </c>
      <c r="I2156" s="22" t="s">
        <v>6994</v>
      </c>
      <c r="J2156" s="22">
        <v>87</v>
      </c>
      <c r="K2156" s="22" t="s">
        <v>531</v>
      </c>
    </row>
    <row r="2157" spans="1:11" x14ac:dyDescent="0.2">
      <c r="A2157" s="22" t="s">
        <v>6995</v>
      </c>
      <c r="B2157" s="22" t="s">
        <v>68</v>
      </c>
      <c r="E2157" s="22" t="s">
        <v>6996</v>
      </c>
      <c r="F2157" s="22">
        <v>0.15516099999999999</v>
      </c>
      <c r="G2157" s="22">
        <v>37.936700000000002</v>
      </c>
      <c r="H2157" s="22" t="s">
        <v>79</v>
      </c>
      <c r="I2157" s="22" t="s">
        <v>6997</v>
      </c>
      <c r="J2157" s="22">
        <v>88</v>
      </c>
      <c r="K2157" s="22" t="s">
        <v>1200</v>
      </c>
    </row>
    <row r="2158" spans="1:11" x14ac:dyDescent="0.2">
      <c r="A2158" s="22" t="s">
        <v>6998</v>
      </c>
      <c r="B2158" s="22" t="s">
        <v>68</v>
      </c>
      <c r="E2158" s="22" t="s">
        <v>6999</v>
      </c>
      <c r="F2158" s="22">
        <v>0.155168</v>
      </c>
      <c r="G2158" s="22">
        <v>37.038600000000002</v>
      </c>
      <c r="H2158" s="22" t="s">
        <v>79</v>
      </c>
      <c r="I2158" s="22" t="s">
        <v>7000</v>
      </c>
      <c r="J2158" s="22">
        <v>85</v>
      </c>
      <c r="K2158" s="22" t="s">
        <v>558</v>
      </c>
    </row>
    <row r="2159" spans="1:11" x14ac:dyDescent="0.2">
      <c r="A2159" s="22" t="s">
        <v>7001</v>
      </c>
      <c r="B2159" s="22" t="s">
        <v>68</v>
      </c>
      <c r="D2159" s="22" t="s">
        <v>7002</v>
      </c>
      <c r="E2159" s="22" t="s">
        <v>7003</v>
      </c>
      <c r="F2159" s="22">
        <v>0.15517900000000001</v>
      </c>
      <c r="G2159" s="22">
        <v>37.443199999999997</v>
      </c>
      <c r="H2159" s="22" t="s">
        <v>79</v>
      </c>
      <c r="I2159" s="22" t="s">
        <v>7004</v>
      </c>
      <c r="J2159" s="22">
        <v>87</v>
      </c>
      <c r="K2159" s="22" t="s">
        <v>498</v>
      </c>
    </row>
    <row r="2160" spans="1:11" x14ac:dyDescent="0.2">
      <c r="A2160" s="22" t="s">
        <v>7005</v>
      </c>
      <c r="B2160" s="22" t="s">
        <v>68</v>
      </c>
      <c r="E2160" s="22" t="s">
        <v>7006</v>
      </c>
      <c r="F2160" s="22">
        <v>0.15518199999999999</v>
      </c>
      <c r="G2160" s="22">
        <v>37.519799999999996</v>
      </c>
      <c r="H2160" s="22" t="s">
        <v>79</v>
      </c>
      <c r="I2160" s="22" t="s">
        <v>7007</v>
      </c>
      <c r="J2160" s="22">
        <v>85</v>
      </c>
      <c r="K2160" s="22" t="s">
        <v>457</v>
      </c>
    </row>
    <row r="2161" spans="1:11" x14ac:dyDescent="0.2">
      <c r="A2161" s="22" t="s">
        <v>7008</v>
      </c>
      <c r="B2161" s="22" t="s">
        <v>68</v>
      </c>
      <c r="E2161" s="22" t="s">
        <v>7009</v>
      </c>
      <c r="F2161" s="22">
        <v>0.15518199999999999</v>
      </c>
      <c r="G2161" s="22">
        <v>38.393599999999999</v>
      </c>
      <c r="H2161" s="22" t="s">
        <v>79</v>
      </c>
      <c r="I2161" s="22" t="s">
        <v>7010</v>
      </c>
      <c r="J2161" s="22">
        <v>83</v>
      </c>
      <c r="K2161" s="22" t="s">
        <v>109</v>
      </c>
    </row>
    <row r="2162" spans="1:11" x14ac:dyDescent="0.2">
      <c r="A2162" s="22" t="s">
        <v>7011</v>
      </c>
      <c r="B2162" s="22" t="s">
        <v>68</v>
      </c>
      <c r="E2162" s="22" t="s">
        <v>7012</v>
      </c>
      <c r="F2162" s="22">
        <v>0.15518499999999999</v>
      </c>
      <c r="G2162" s="22">
        <v>37.0886</v>
      </c>
      <c r="H2162" s="22" t="s">
        <v>79</v>
      </c>
      <c r="I2162" s="22" t="s">
        <v>7013</v>
      </c>
      <c r="J2162" s="22">
        <v>84</v>
      </c>
      <c r="K2162" s="22" t="s">
        <v>612</v>
      </c>
    </row>
    <row r="2163" spans="1:11" x14ac:dyDescent="0.2">
      <c r="A2163" s="22" t="s">
        <v>7014</v>
      </c>
      <c r="B2163" s="22" t="s">
        <v>68</v>
      </c>
      <c r="E2163" s="22" t="s">
        <v>7015</v>
      </c>
      <c r="F2163" s="22">
        <v>0.15518699999999999</v>
      </c>
      <c r="G2163" s="22">
        <v>37.793100000000003</v>
      </c>
      <c r="H2163" s="22" t="s">
        <v>79</v>
      </c>
      <c r="I2163" s="22" t="s">
        <v>7016</v>
      </c>
      <c r="J2163" s="22">
        <v>82</v>
      </c>
      <c r="K2163" s="22" t="s">
        <v>109</v>
      </c>
    </row>
    <row r="2164" spans="1:11" x14ac:dyDescent="0.2">
      <c r="A2164" s="22" t="s">
        <v>7017</v>
      </c>
      <c r="B2164" s="22" t="s">
        <v>68</v>
      </c>
      <c r="C2164" s="22" t="s">
        <v>7018</v>
      </c>
      <c r="E2164" s="22" t="s">
        <v>7019</v>
      </c>
      <c r="F2164" s="22">
        <v>0.15518899999999999</v>
      </c>
      <c r="G2164" s="22">
        <v>37.431100000000001</v>
      </c>
      <c r="H2164" s="22" t="s">
        <v>79</v>
      </c>
      <c r="I2164" s="22" t="s">
        <v>7020</v>
      </c>
      <c r="J2164" s="22">
        <v>85</v>
      </c>
      <c r="K2164" s="22" t="s">
        <v>7021</v>
      </c>
    </row>
    <row r="2165" spans="1:11" x14ac:dyDescent="0.2">
      <c r="A2165" s="22" t="s">
        <v>7022</v>
      </c>
      <c r="B2165" s="22" t="s">
        <v>68</v>
      </c>
      <c r="E2165" s="22" t="s">
        <v>7023</v>
      </c>
      <c r="F2165" s="22">
        <v>0.155196</v>
      </c>
      <c r="G2165" s="22">
        <v>37.840499999999999</v>
      </c>
      <c r="H2165" s="22" t="s">
        <v>79</v>
      </c>
      <c r="I2165" s="22" t="s">
        <v>7024</v>
      </c>
      <c r="J2165" s="22">
        <v>84</v>
      </c>
      <c r="K2165" s="22" t="s">
        <v>531</v>
      </c>
    </row>
    <row r="2166" spans="1:11" x14ac:dyDescent="0.2">
      <c r="A2166" s="22" t="s">
        <v>7025</v>
      </c>
      <c r="B2166" s="22" t="s">
        <v>68</v>
      </c>
      <c r="E2166" s="22" t="s">
        <v>7026</v>
      </c>
      <c r="F2166" s="22">
        <v>0.155199</v>
      </c>
      <c r="G2166" s="22">
        <v>36.4223</v>
      </c>
      <c r="H2166" s="22" t="s">
        <v>79</v>
      </c>
      <c r="I2166" s="22" t="s">
        <v>7027</v>
      </c>
      <c r="J2166" s="22">
        <v>85</v>
      </c>
      <c r="K2166" s="22" t="s">
        <v>4041</v>
      </c>
    </row>
    <row r="2167" spans="1:11" x14ac:dyDescent="0.2">
      <c r="A2167" s="22" t="s">
        <v>7028</v>
      </c>
      <c r="B2167" s="22" t="s">
        <v>68</v>
      </c>
      <c r="E2167" s="22" t="s">
        <v>7029</v>
      </c>
      <c r="F2167" s="22">
        <v>0.15521399999999999</v>
      </c>
      <c r="G2167" s="22">
        <v>36.733800000000002</v>
      </c>
      <c r="H2167" s="22" t="s">
        <v>79</v>
      </c>
      <c r="I2167" s="22" t="s">
        <v>7030</v>
      </c>
      <c r="J2167" s="22">
        <v>83</v>
      </c>
      <c r="K2167" s="22" t="s">
        <v>7031</v>
      </c>
    </row>
    <row r="2168" spans="1:11" x14ac:dyDescent="0.2">
      <c r="A2168" s="22" t="s">
        <v>7032</v>
      </c>
      <c r="B2168" s="22" t="s">
        <v>68</v>
      </c>
      <c r="E2168" s="22" t="s">
        <v>7033</v>
      </c>
      <c r="F2168" s="22">
        <v>0.15521799999999999</v>
      </c>
      <c r="G2168" s="22">
        <v>38.822800000000001</v>
      </c>
      <c r="H2168" s="22" t="s">
        <v>79</v>
      </c>
      <c r="I2168" s="22" t="s">
        <v>7034</v>
      </c>
      <c r="J2168" s="22">
        <v>83</v>
      </c>
      <c r="K2168" s="22" t="s">
        <v>498</v>
      </c>
    </row>
    <row r="2169" spans="1:11" x14ac:dyDescent="0.2">
      <c r="A2169" s="22" t="s">
        <v>7035</v>
      </c>
      <c r="B2169" s="22" t="s">
        <v>68</v>
      </c>
      <c r="E2169" s="22" t="s">
        <v>7036</v>
      </c>
      <c r="F2169" s="22">
        <v>0.15523700000000001</v>
      </c>
      <c r="G2169" s="22">
        <v>37.826700000000002</v>
      </c>
      <c r="H2169" s="22" t="s">
        <v>79</v>
      </c>
      <c r="I2169" s="22" t="s">
        <v>7037</v>
      </c>
      <c r="J2169" s="22">
        <v>88</v>
      </c>
      <c r="K2169" s="22" t="s">
        <v>84</v>
      </c>
    </row>
    <row r="2170" spans="1:11" x14ac:dyDescent="0.2">
      <c r="A2170" s="22" t="s">
        <v>7038</v>
      </c>
      <c r="B2170" s="22" t="s">
        <v>68</v>
      </c>
      <c r="E2170" s="22" t="s">
        <v>7039</v>
      </c>
      <c r="F2170" s="22">
        <v>0.155254</v>
      </c>
      <c r="G2170" s="22">
        <v>37.860500000000002</v>
      </c>
      <c r="H2170" s="22" t="s">
        <v>79</v>
      </c>
      <c r="I2170" s="22" t="s">
        <v>7040</v>
      </c>
      <c r="J2170" s="22">
        <v>87</v>
      </c>
      <c r="K2170" s="22" t="s">
        <v>7041</v>
      </c>
    </row>
    <row r="2171" spans="1:11" x14ac:dyDescent="0.2">
      <c r="A2171" s="22" t="s">
        <v>7042</v>
      </c>
      <c r="B2171" s="22" t="s">
        <v>68</v>
      </c>
      <c r="D2171" s="22" t="s">
        <v>7043</v>
      </c>
      <c r="E2171" s="22" t="s">
        <v>7044</v>
      </c>
      <c r="F2171" s="22">
        <v>0.15525700000000001</v>
      </c>
      <c r="G2171" s="22">
        <v>37.921599999999998</v>
      </c>
      <c r="H2171" s="22" t="s">
        <v>70</v>
      </c>
      <c r="I2171" s="22" t="s">
        <v>7045</v>
      </c>
      <c r="J2171" s="22">
        <v>85</v>
      </c>
      <c r="K2171" s="22" t="s">
        <v>498</v>
      </c>
    </row>
    <row r="2172" spans="1:11" x14ac:dyDescent="0.2">
      <c r="A2172" s="22" t="s">
        <v>7046</v>
      </c>
      <c r="B2172" s="22" t="s">
        <v>68</v>
      </c>
      <c r="E2172" s="22" t="s">
        <v>7047</v>
      </c>
      <c r="F2172" s="22">
        <v>0.15526000000000001</v>
      </c>
      <c r="G2172" s="22">
        <v>36.728700000000003</v>
      </c>
      <c r="H2172" s="22" t="s">
        <v>79</v>
      </c>
      <c r="I2172" s="22" t="s">
        <v>7048</v>
      </c>
      <c r="J2172" s="22">
        <v>85</v>
      </c>
      <c r="K2172" s="22" t="s">
        <v>910</v>
      </c>
    </row>
    <row r="2173" spans="1:11" x14ac:dyDescent="0.2">
      <c r="A2173" s="22" t="s">
        <v>7049</v>
      </c>
      <c r="B2173" s="22" t="s">
        <v>68</v>
      </c>
      <c r="E2173" s="22" t="s">
        <v>7050</v>
      </c>
      <c r="F2173" s="22">
        <v>0.15526200000000001</v>
      </c>
      <c r="G2173" s="22">
        <v>37.804499999999997</v>
      </c>
      <c r="H2173" s="22" t="s">
        <v>79</v>
      </c>
      <c r="I2173" s="22" t="s">
        <v>7051</v>
      </c>
      <c r="J2173" s="22">
        <v>87</v>
      </c>
      <c r="K2173" s="22" t="s">
        <v>117</v>
      </c>
    </row>
    <row r="2174" spans="1:11" x14ac:dyDescent="0.2">
      <c r="A2174" s="22" t="s">
        <v>7052</v>
      </c>
      <c r="B2174" s="22" t="s">
        <v>68</v>
      </c>
      <c r="E2174" s="22" t="s">
        <v>7053</v>
      </c>
      <c r="F2174" s="22">
        <v>0.15526899999999999</v>
      </c>
      <c r="G2174" s="22">
        <v>37.740299999999998</v>
      </c>
      <c r="H2174" s="22" t="s">
        <v>79</v>
      </c>
      <c r="I2174" s="22" t="s">
        <v>7054</v>
      </c>
      <c r="J2174" s="22">
        <v>83</v>
      </c>
      <c r="K2174" s="22" t="s">
        <v>1052</v>
      </c>
    </row>
    <row r="2175" spans="1:11" x14ac:dyDescent="0.2">
      <c r="A2175" s="22" t="s">
        <v>7055</v>
      </c>
      <c r="B2175" s="22" t="s">
        <v>68</v>
      </c>
      <c r="D2175" s="22" t="s">
        <v>7056</v>
      </c>
      <c r="E2175" s="22" t="s">
        <v>7057</v>
      </c>
      <c r="F2175" s="22">
        <v>0.15526999999999999</v>
      </c>
      <c r="G2175" s="22">
        <v>37.867600000000003</v>
      </c>
      <c r="H2175" s="22" t="s">
        <v>70</v>
      </c>
      <c r="I2175" s="22" t="s">
        <v>7058</v>
      </c>
      <c r="J2175" s="22">
        <v>85</v>
      </c>
      <c r="K2175" s="22" t="s">
        <v>498</v>
      </c>
    </row>
    <row r="2176" spans="1:11" x14ac:dyDescent="0.2">
      <c r="A2176" s="22" t="s">
        <v>7059</v>
      </c>
      <c r="B2176" s="22" t="s">
        <v>68</v>
      </c>
      <c r="E2176" s="22" t="s">
        <v>7060</v>
      </c>
      <c r="F2176" s="22">
        <v>0.15527199999999999</v>
      </c>
      <c r="G2176" s="22">
        <v>36.722000000000001</v>
      </c>
      <c r="H2176" s="22" t="s">
        <v>70</v>
      </c>
      <c r="I2176" s="22" t="s">
        <v>7061</v>
      </c>
      <c r="J2176" s="22">
        <v>82</v>
      </c>
      <c r="K2176" s="22" t="s">
        <v>535</v>
      </c>
    </row>
    <row r="2177" spans="1:11" x14ac:dyDescent="0.2">
      <c r="A2177" s="22" t="s">
        <v>7062</v>
      </c>
      <c r="B2177" s="22" t="s">
        <v>68</v>
      </c>
      <c r="E2177" s="22" t="s">
        <v>7063</v>
      </c>
      <c r="F2177" s="22">
        <v>0.15528900000000001</v>
      </c>
      <c r="G2177" s="22">
        <v>37.72</v>
      </c>
      <c r="H2177" s="22" t="s">
        <v>79</v>
      </c>
      <c r="I2177" s="22" t="s">
        <v>7064</v>
      </c>
      <c r="J2177" s="22">
        <v>83</v>
      </c>
      <c r="K2177" s="22" t="s">
        <v>109</v>
      </c>
    </row>
    <row r="2178" spans="1:11" x14ac:dyDescent="0.2">
      <c r="A2178" s="22" t="s">
        <v>7065</v>
      </c>
      <c r="B2178" s="22" t="s">
        <v>68</v>
      </c>
      <c r="E2178" s="22" t="s">
        <v>7066</v>
      </c>
      <c r="F2178" s="22">
        <v>0.15529299999999999</v>
      </c>
      <c r="G2178" s="22">
        <v>37.078899999999997</v>
      </c>
      <c r="H2178" s="22" t="s">
        <v>79</v>
      </c>
      <c r="I2178" s="22" t="s">
        <v>7067</v>
      </c>
      <c r="J2178" s="22">
        <v>85</v>
      </c>
      <c r="K2178" s="22" t="s">
        <v>7068</v>
      </c>
    </row>
    <row r="2179" spans="1:11" x14ac:dyDescent="0.2">
      <c r="A2179" s="22" t="s">
        <v>7069</v>
      </c>
      <c r="B2179" s="22" t="s">
        <v>68</v>
      </c>
      <c r="E2179" s="22" t="s">
        <v>7070</v>
      </c>
      <c r="F2179" s="22">
        <v>0.15529299999999999</v>
      </c>
      <c r="G2179" s="22">
        <v>37.871600000000001</v>
      </c>
      <c r="H2179" s="22" t="s">
        <v>79</v>
      </c>
      <c r="I2179" s="22" t="s">
        <v>7071</v>
      </c>
      <c r="J2179" s="22">
        <v>87</v>
      </c>
      <c r="K2179" s="22" t="s">
        <v>551</v>
      </c>
    </row>
    <row r="2180" spans="1:11" x14ac:dyDescent="0.2">
      <c r="A2180" s="22" t="s">
        <v>7072</v>
      </c>
      <c r="B2180" s="22" t="s">
        <v>68</v>
      </c>
      <c r="E2180" s="22" t="s">
        <v>7073</v>
      </c>
      <c r="F2180" s="22">
        <v>0.15529599999999999</v>
      </c>
      <c r="G2180" s="22">
        <v>37.883800000000001</v>
      </c>
      <c r="H2180" s="22" t="s">
        <v>79</v>
      </c>
      <c r="I2180" s="22" t="s">
        <v>7074</v>
      </c>
      <c r="J2180" s="22">
        <v>84</v>
      </c>
      <c r="K2180" s="22" t="s">
        <v>7075</v>
      </c>
    </row>
    <row r="2181" spans="1:11" x14ac:dyDescent="0.2">
      <c r="A2181" s="22" t="s">
        <v>7076</v>
      </c>
      <c r="B2181" s="22" t="s">
        <v>68</v>
      </c>
      <c r="E2181" s="22" t="s">
        <v>7077</v>
      </c>
      <c r="F2181" s="22">
        <v>0.15529699999999999</v>
      </c>
      <c r="G2181" s="22">
        <v>38.0381</v>
      </c>
      <c r="H2181" s="22" t="s">
        <v>79</v>
      </c>
      <c r="I2181" s="22" t="s">
        <v>7078</v>
      </c>
      <c r="J2181" s="22">
        <v>85</v>
      </c>
      <c r="K2181" s="22" t="s">
        <v>1563</v>
      </c>
    </row>
    <row r="2182" spans="1:11" x14ac:dyDescent="0.2">
      <c r="A2182" s="22" t="s">
        <v>7079</v>
      </c>
      <c r="B2182" s="22" t="s">
        <v>68</v>
      </c>
      <c r="E2182" s="22" t="s">
        <v>7080</v>
      </c>
      <c r="F2182" s="22">
        <v>0.15529799999999999</v>
      </c>
      <c r="G2182" s="22">
        <v>37.787999999999997</v>
      </c>
      <c r="H2182" s="22" t="s">
        <v>79</v>
      </c>
      <c r="I2182" s="22" t="s">
        <v>7081</v>
      </c>
      <c r="J2182" s="22">
        <v>88</v>
      </c>
      <c r="K2182" s="22" t="s">
        <v>95</v>
      </c>
    </row>
    <row r="2183" spans="1:11" x14ac:dyDescent="0.2">
      <c r="A2183" s="22" t="s">
        <v>7082</v>
      </c>
      <c r="B2183" s="22" t="s">
        <v>68</v>
      </c>
      <c r="E2183" s="22" t="s">
        <v>7083</v>
      </c>
      <c r="F2183" s="22">
        <v>0.15529799999999999</v>
      </c>
      <c r="G2183" s="22">
        <v>37.811799999999998</v>
      </c>
      <c r="H2183" s="22" t="s">
        <v>79</v>
      </c>
      <c r="I2183" s="22" t="s">
        <v>7084</v>
      </c>
      <c r="J2183" s="22">
        <v>88</v>
      </c>
      <c r="K2183" s="22" t="s">
        <v>84</v>
      </c>
    </row>
    <row r="2184" spans="1:11" x14ac:dyDescent="0.2">
      <c r="A2184" s="22" t="s">
        <v>7085</v>
      </c>
      <c r="B2184" s="22" t="s">
        <v>68</v>
      </c>
      <c r="E2184" s="22" t="s">
        <v>7086</v>
      </c>
      <c r="F2184" s="22">
        <v>0.15529999999999999</v>
      </c>
      <c r="G2184" s="22">
        <v>37.814599999999999</v>
      </c>
      <c r="H2184" s="22" t="s">
        <v>79</v>
      </c>
      <c r="I2184" s="22" t="s">
        <v>7087</v>
      </c>
      <c r="J2184" s="22">
        <v>88</v>
      </c>
      <c r="K2184" s="22" t="s">
        <v>84</v>
      </c>
    </row>
    <row r="2185" spans="1:11" x14ac:dyDescent="0.2">
      <c r="A2185" s="22" t="s">
        <v>7088</v>
      </c>
      <c r="B2185" s="22" t="s">
        <v>68</v>
      </c>
      <c r="D2185" s="22" t="s">
        <v>7089</v>
      </c>
      <c r="E2185" s="22" t="s">
        <v>7090</v>
      </c>
      <c r="F2185" s="22">
        <v>0.15530099999999999</v>
      </c>
      <c r="G2185" s="22">
        <v>37.934100000000001</v>
      </c>
      <c r="H2185" s="22" t="s">
        <v>70</v>
      </c>
      <c r="I2185" s="22" t="s">
        <v>7091</v>
      </c>
      <c r="J2185" s="22">
        <v>85</v>
      </c>
      <c r="K2185" s="22" t="s">
        <v>498</v>
      </c>
    </row>
    <row r="2186" spans="1:11" x14ac:dyDescent="0.2">
      <c r="A2186" s="22" t="s">
        <v>7092</v>
      </c>
      <c r="B2186" s="22" t="s">
        <v>68</v>
      </c>
      <c r="D2186" s="22" t="s">
        <v>7093</v>
      </c>
      <c r="E2186" s="22" t="s">
        <v>7094</v>
      </c>
      <c r="F2186" s="22">
        <v>0.155302</v>
      </c>
      <c r="G2186" s="22">
        <v>37.9345</v>
      </c>
      <c r="H2186" s="22" t="s">
        <v>70</v>
      </c>
      <c r="I2186" s="22" t="s">
        <v>7095</v>
      </c>
      <c r="J2186" s="22">
        <v>85</v>
      </c>
      <c r="K2186" s="22" t="s">
        <v>498</v>
      </c>
    </row>
    <row r="2187" spans="1:11" x14ac:dyDescent="0.2">
      <c r="A2187" s="22" t="s">
        <v>7096</v>
      </c>
      <c r="B2187" s="22" t="s">
        <v>68</v>
      </c>
      <c r="E2187" s="22" t="s">
        <v>7097</v>
      </c>
      <c r="F2187" s="22">
        <v>0.155303</v>
      </c>
      <c r="G2187" s="22">
        <v>37.6999</v>
      </c>
      <c r="H2187" s="22" t="s">
        <v>79</v>
      </c>
      <c r="I2187" s="22" t="s">
        <v>7098</v>
      </c>
      <c r="J2187" s="22">
        <v>83</v>
      </c>
      <c r="K2187" s="22" t="s">
        <v>1052</v>
      </c>
    </row>
    <row r="2188" spans="1:11" x14ac:dyDescent="0.2">
      <c r="A2188" s="22" t="s">
        <v>7099</v>
      </c>
      <c r="B2188" s="22" t="s">
        <v>68</v>
      </c>
      <c r="E2188" s="22" t="s">
        <v>7100</v>
      </c>
      <c r="F2188" s="22">
        <v>0.155304</v>
      </c>
      <c r="G2188" s="22">
        <v>37.657800000000002</v>
      </c>
      <c r="H2188" s="22" t="s">
        <v>70</v>
      </c>
      <c r="I2188" s="22" t="s">
        <v>7101</v>
      </c>
      <c r="J2188" s="22">
        <v>82</v>
      </c>
      <c r="K2188" s="22" t="s">
        <v>1109</v>
      </c>
    </row>
    <row r="2189" spans="1:11" x14ac:dyDescent="0.2">
      <c r="A2189" s="22" t="s">
        <v>7102</v>
      </c>
      <c r="B2189" s="22" t="s">
        <v>68</v>
      </c>
      <c r="E2189" s="22" t="s">
        <v>7103</v>
      </c>
      <c r="F2189" s="22">
        <v>0.155308</v>
      </c>
      <c r="G2189" s="22">
        <v>36.936900000000001</v>
      </c>
      <c r="H2189" s="22" t="s">
        <v>79</v>
      </c>
      <c r="I2189" s="22" t="s">
        <v>7104</v>
      </c>
      <c r="J2189" s="22">
        <v>78</v>
      </c>
      <c r="K2189" s="22" t="s">
        <v>7105</v>
      </c>
    </row>
    <row r="2190" spans="1:11" x14ac:dyDescent="0.2">
      <c r="A2190" s="22" t="s">
        <v>7106</v>
      </c>
      <c r="B2190" s="22" t="s">
        <v>68</v>
      </c>
      <c r="E2190" s="22" t="s">
        <v>7107</v>
      </c>
      <c r="F2190" s="22">
        <v>0.15531800000000001</v>
      </c>
      <c r="G2190" s="22">
        <v>38.465600000000002</v>
      </c>
      <c r="H2190" s="22" t="s">
        <v>79</v>
      </c>
      <c r="I2190" s="22" t="s">
        <v>7108</v>
      </c>
      <c r="J2190" s="22">
        <v>85</v>
      </c>
      <c r="K2190" s="22" t="s">
        <v>109</v>
      </c>
    </row>
    <row r="2191" spans="1:11" x14ac:dyDescent="0.2">
      <c r="A2191" s="22" t="s">
        <v>7109</v>
      </c>
      <c r="B2191" s="22" t="s">
        <v>68</v>
      </c>
      <c r="E2191" s="22" t="s">
        <v>7110</v>
      </c>
      <c r="F2191" s="22">
        <v>0.15531900000000001</v>
      </c>
      <c r="G2191" s="22">
        <v>37.747500000000002</v>
      </c>
      <c r="H2191" s="22" t="s">
        <v>79</v>
      </c>
      <c r="I2191" s="22" t="s">
        <v>7111</v>
      </c>
      <c r="J2191" s="22">
        <v>87</v>
      </c>
      <c r="K2191" s="22" t="s">
        <v>371</v>
      </c>
    </row>
    <row r="2192" spans="1:11" x14ac:dyDescent="0.2">
      <c r="A2192" s="22" t="s">
        <v>7112</v>
      </c>
      <c r="B2192" s="22" t="s">
        <v>68</v>
      </c>
      <c r="E2192" s="22" t="s">
        <v>7113</v>
      </c>
      <c r="F2192" s="22">
        <v>0.15532000000000001</v>
      </c>
      <c r="G2192" s="22">
        <v>37.189700000000002</v>
      </c>
      <c r="H2192" s="22" t="s">
        <v>79</v>
      </c>
      <c r="I2192" s="22" t="s">
        <v>7114</v>
      </c>
      <c r="J2192" s="22">
        <v>78</v>
      </c>
      <c r="K2192" s="22" t="s">
        <v>81</v>
      </c>
    </row>
    <row r="2193" spans="1:11" x14ac:dyDescent="0.2">
      <c r="A2193" s="22" t="s">
        <v>7115</v>
      </c>
      <c r="B2193" s="22" t="s">
        <v>68</v>
      </c>
      <c r="E2193" s="22" t="s">
        <v>7116</v>
      </c>
      <c r="F2193" s="22">
        <v>0.15532399999999999</v>
      </c>
      <c r="G2193" s="22">
        <v>37.808700000000002</v>
      </c>
      <c r="H2193" s="22" t="s">
        <v>79</v>
      </c>
      <c r="I2193" s="22" t="s">
        <v>7117</v>
      </c>
      <c r="J2193" s="22">
        <v>88</v>
      </c>
      <c r="K2193" s="22" t="s">
        <v>95</v>
      </c>
    </row>
    <row r="2194" spans="1:11" x14ac:dyDescent="0.2">
      <c r="A2194" s="22" t="s">
        <v>7118</v>
      </c>
      <c r="B2194" s="22" t="s">
        <v>68</v>
      </c>
      <c r="E2194" s="22" t="s">
        <v>7119</v>
      </c>
      <c r="F2194" s="22">
        <v>0.15532599999999999</v>
      </c>
      <c r="G2194" s="22">
        <v>37.933100000000003</v>
      </c>
      <c r="H2194" s="22" t="s">
        <v>79</v>
      </c>
      <c r="I2194" s="22" t="s">
        <v>7120</v>
      </c>
      <c r="J2194" s="22">
        <v>86</v>
      </c>
      <c r="K2194" s="22" t="s">
        <v>612</v>
      </c>
    </row>
    <row r="2195" spans="1:11" x14ac:dyDescent="0.2">
      <c r="A2195" s="22" t="s">
        <v>7121</v>
      </c>
      <c r="B2195" s="22" t="s">
        <v>68</v>
      </c>
      <c r="D2195" s="22" t="s">
        <v>7122</v>
      </c>
      <c r="E2195" s="22" t="s">
        <v>7123</v>
      </c>
      <c r="F2195" s="22">
        <v>0.15533</v>
      </c>
      <c r="G2195" s="22">
        <v>37.7879</v>
      </c>
      <c r="H2195" s="22" t="s">
        <v>79</v>
      </c>
      <c r="I2195" s="22" t="s">
        <v>7124</v>
      </c>
      <c r="J2195" s="22">
        <v>83</v>
      </c>
      <c r="K2195" s="22" t="s">
        <v>117</v>
      </c>
    </row>
    <row r="2196" spans="1:11" x14ac:dyDescent="0.2">
      <c r="A2196" s="22" t="s">
        <v>7125</v>
      </c>
      <c r="B2196" s="22" t="s">
        <v>68</v>
      </c>
      <c r="E2196" s="22" t="s">
        <v>7126</v>
      </c>
      <c r="F2196" s="22">
        <v>0.155335</v>
      </c>
      <c r="G2196" s="22">
        <v>37.805999999999997</v>
      </c>
      <c r="H2196" s="22" t="s">
        <v>79</v>
      </c>
      <c r="I2196" s="22" t="s">
        <v>7127</v>
      </c>
      <c r="J2196" s="22">
        <v>88</v>
      </c>
      <c r="K2196" s="22" t="s">
        <v>84</v>
      </c>
    </row>
    <row r="2197" spans="1:11" x14ac:dyDescent="0.2">
      <c r="A2197" s="22" t="s">
        <v>7128</v>
      </c>
      <c r="B2197" s="22" t="s">
        <v>68</v>
      </c>
      <c r="E2197" s="22" t="s">
        <v>7129</v>
      </c>
      <c r="F2197" s="22">
        <v>0.15534400000000001</v>
      </c>
      <c r="G2197" s="22">
        <v>38.065800000000003</v>
      </c>
      <c r="H2197" s="22" t="s">
        <v>79</v>
      </c>
      <c r="I2197" s="22" t="s">
        <v>7130</v>
      </c>
      <c r="J2197" s="22">
        <v>87</v>
      </c>
      <c r="K2197" s="22" t="s">
        <v>117</v>
      </c>
    </row>
    <row r="2198" spans="1:11" x14ac:dyDescent="0.2">
      <c r="A2198" s="22" t="s">
        <v>7131</v>
      </c>
      <c r="B2198" s="22" t="s">
        <v>68</v>
      </c>
      <c r="E2198" s="22" t="s">
        <v>7132</v>
      </c>
      <c r="F2198" s="22">
        <v>0.15534600000000001</v>
      </c>
      <c r="G2198" s="22">
        <v>38.586799999999997</v>
      </c>
      <c r="H2198" s="22" t="s">
        <v>79</v>
      </c>
      <c r="I2198" s="22" t="s">
        <v>7133</v>
      </c>
      <c r="J2198" s="22">
        <v>77</v>
      </c>
      <c r="K2198" s="22" t="s">
        <v>558</v>
      </c>
    </row>
    <row r="2199" spans="1:11" x14ac:dyDescent="0.2">
      <c r="A2199" s="22" t="s">
        <v>7134</v>
      </c>
      <c r="B2199" s="22" t="s">
        <v>68</v>
      </c>
      <c r="E2199" s="22" t="s">
        <v>7135</v>
      </c>
      <c r="F2199" s="22">
        <v>0.15534999999999999</v>
      </c>
      <c r="G2199" s="22">
        <v>37.782400000000003</v>
      </c>
      <c r="H2199" s="22" t="s">
        <v>79</v>
      </c>
      <c r="I2199" s="22" t="s">
        <v>7136</v>
      </c>
      <c r="J2199" s="22">
        <v>88</v>
      </c>
      <c r="K2199" s="22" t="s">
        <v>84</v>
      </c>
    </row>
    <row r="2200" spans="1:11" x14ac:dyDescent="0.2">
      <c r="A2200" s="22" t="s">
        <v>7137</v>
      </c>
      <c r="B2200" s="22" t="s">
        <v>68</v>
      </c>
      <c r="E2200" s="22" t="s">
        <v>7138</v>
      </c>
      <c r="F2200" s="22">
        <v>0.15535299999999999</v>
      </c>
      <c r="G2200" s="22">
        <v>36.563200000000002</v>
      </c>
      <c r="H2200" s="22" t="s">
        <v>79</v>
      </c>
      <c r="I2200" s="22" t="s">
        <v>7139</v>
      </c>
      <c r="J2200" s="22">
        <v>86</v>
      </c>
      <c r="K2200" s="22" t="s">
        <v>1214</v>
      </c>
    </row>
    <row r="2201" spans="1:11" x14ac:dyDescent="0.2">
      <c r="A2201" s="22" t="s">
        <v>7140</v>
      </c>
      <c r="B2201" s="22" t="s">
        <v>68</v>
      </c>
      <c r="E2201" s="22" t="s">
        <v>7141</v>
      </c>
      <c r="F2201" s="22">
        <v>0.15535499999999999</v>
      </c>
      <c r="G2201" s="22">
        <v>37.801200000000001</v>
      </c>
      <c r="H2201" s="22" t="s">
        <v>79</v>
      </c>
      <c r="I2201" s="22" t="s">
        <v>7142</v>
      </c>
      <c r="J2201" s="22">
        <v>88</v>
      </c>
      <c r="K2201" s="22" t="s">
        <v>84</v>
      </c>
    </row>
    <row r="2202" spans="1:11" x14ac:dyDescent="0.2">
      <c r="A2202" s="22" t="s">
        <v>7143</v>
      </c>
      <c r="B2202" s="22" t="s">
        <v>68</v>
      </c>
      <c r="E2202" s="22" t="s">
        <v>7144</v>
      </c>
      <c r="F2202" s="22">
        <v>0.15535499999999999</v>
      </c>
      <c r="G2202" s="22">
        <v>36.770600000000002</v>
      </c>
      <c r="H2202" s="22" t="s">
        <v>79</v>
      </c>
      <c r="I2202" s="22" t="s">
        <v>7145</v>
      </c>
      <c r="J2202" s="22">
        <v>86</v>
      </c>
      <c r="K2202" s="22" t="s">
        <v>2424</v>
      </c>
    </row>
    <row r="2203" spans="1:11" x14ac:dyDescent="0.2">
      <c r="A2203" s="22" t="s">
        <v>7146</v>
      </c>
      <c r="B2203" s="22" t="s">
        <v>68</v>
      </c>
      <c r="E2203" s="22" t="s">
        <v>7147</v>
      </c>
      <c r="F2203" s="22">
        <v>0.155359</v>
      </c>
      <c r="G2203" s="22">
        <v>38.377600000000001</v>
      </c>
      <c r="H2203" s="22" t="s">
        <v>79</v>
      </c>
      <c r="I2203" s="22" t="s">
        <v>7148</v>
      </c>
      <c r="J2203" s="22">
        <v>82</v>
      </c>
      <c r="K2203" s="22" t="s">
        <v>95</v>
      </c>
    </row>
    <row r="2204" spans="1:11" x14ac:dyDescent="0.2">
      <c r="A2204" s="22" t="s">
        <v>7149</v>
      </c>
      <c r="B2204" s="22" t="s">
        <v>68</v>
      </c>
      <c r="D2204" s="22" t="s">
        <v>7150</v>
      </c>
      <c r="E2204" s="22" t="s">
        <v>7151</v>
      </c>
      <c r="F2204" s="22">
        <v>0.155361</v>
      </c>
      <c r="G2204" s="22">
        <v>37.790100000000002</v>
      </c>
      <c r="H2204" s="22" t="s">
        <v>79</v>
      </c>
      <c r="I2204" s="22" t="s">
        <v>7152</v>
      </c>
      <c r="J2204" s="22">
        <v>83</v>
      </c>
      <c r="K2204" s="22" t="s">
        <v>117</v>
      </c>
    </row>
    <row r="2205" spans="1:11" x14ac:dyDescent="0.2">
      <c r="A2205" s="22" t="s">
        <v>7153</v>
      </c>
      <c r="B2205" s="22" t="s">
        <v>68</v>
      </c>
      <c r="E2205" s="22" t="s">
        <v>7154</v>
      </c>
      <c r="F2205" s="22">
        <v>0.155365</v>
      </c>
      <c r="G2205" s="22">
        <v>37.8142</v>
      </c>
      <c r="H2205" s="22" t="s">
        <v>79</v>
      </c>
      <c r="I2205" s="22" t="s">
        <v>7155</v>
      </c>
      <c r="J2205" s="22">
        <v>88</v>
      </c>
      <c r="K2205" s="22" t="s">
        <v>84</v>
      </c>
    </row>
    <row r="2206" spans="1:11" x14ac:dyDescent="0.2">
      <c r="A2206" s="22" t="s">
        <v>7156</v>
      </c>
      <c r="B2206" s="22" t="s">
        <v>68</v>
      </c>
      <c r="E2206" s="22" t="s">
        <v>7157</v>
      </c>
      <c r="F2206" s="22">
        <v>0.15536700000000001</v>
      </c>
      <c r="G2206" s="22">
        <v>36.772300000000001</v>
      </c>
      <c r="H2206" s="22" t="s">
        <v>79</v>
      </c>
      <c r="I2206" s="22" t="s">
        <v>7158</v>
      </c>
      <c r="J2206" s="22">
        <v>86</v>
      </c>
      <c r="K2206" s="22" t="s">
        <v>6145</v>
      </c>
    </row>
    <row r="2207" spans="1:11" x14ac:dyDescent="0.2">
      <c r="A2207" s="22" t="s">
        <v>7159</v>
      </c>
      <c r="B2207" s="22" t="s">
        <v>68</v>
      </c>
      <c r="E2207" s="22" t="s">
        <v>7160</v>
      </c>
      <c r="F2207" s="22">
        <v>0.15536800000000001</v>
      </c>
      <c r="G2207" s="22">
        <v>37.695700000000002</v>
      </c>
      <c r="H2207" s="22" t="s">
        <v>79</v>
      </c>
      <c r="I2207" s="22" t="s">
        <v>7161</v>
      </c>
      <c r="J2207" s="22">
        <v>83</v>
      </c>
      <c r="K2207" s="22" t="s">
        <v>109</v>
      </c>
    </row>
    <row r="2208" spans="1:11" x14ac:dyDescent="0.2">
      <c r="A2208" s="22" t="s">
        <v>7162</v>
      </c>
      <c r="B2208" s="22" t="s">
        <v>68</v>
      </c>
      <c r="D2208" s="22" t="s">
        <v>7163</v>
      </c>
      <c r="E2208" s="22" t="s">
        <v>7164</v>
      </c>
      <c r="F2208" s="22">
        <v>0.15536800000000001</v>
      </c>
      <c r="G2208" s="22">
        <v>37.7742</v>
      </c>
      <c r="H2208" s="22" t="s">
        <v>79</v>
      </c>
      <c r="I2208" s="22" t="s">
        <v>7165</v>
      </c>
      <c r="J2208" s="22">
        <v>83</v>
      </c>
      <c r="K2208" s="22" t="s">
        <v>117</v>
      </c>
    </row>
    <row r="2209" spans="1:11" x14ac:dyDescent="0.2">
      <c r="A2209" s="22" t="s">
        <v>7166</v>
      </c>
      <c r="B2209" s="22" t="s">
        <v>68</v>
      </c>
      <c r="D2209" s="22" t="s">
        <v>7167</v>
      </c>
      <c r="E2209" s="22" t="s">
        <v>7168</v>
      </c>
      <c r="F2209" s="22">
        <v>0.15536900000000001</v>
      </c>
      <c r="G2209" s="22">
        <v>37.854999999999997</v>
      </c>
      <c r="H2209" s="22" t="s">
        <v>70</v>
      </c>
      <c r="I2209" s="22" t="s">
        <v>7169</v>
      </c>
      <c r="J2209" s="22">
        <v>85</v>
      </c>
      <c r="K2209" s="22" t="s">
        <v>498</v>
      </c>
    </row>
    <row r="2210" spans="1:11" x14ac:dyDescent="0.2">
      <c r="A2210" s="22" t="s">
        <v>7170</v>
      </c>
      <c r="B2210" s="22" t="s">
        <v>68</v>
      </c>
      <c r="E2210" s="22" t="s">
        <v>7171</v>
      </c>
      <c r="F2210" s="22">
        <v>0.15537000000000001</v>
      </c>
      <c r="G2210" s="22">
        <v>38.384500000000003</v>
      </c>
      <c r="H2210" s="22" t="s">
        <v>79</v>
      </c>
      <c r="I2210" s="22" t="s">
        <v>7172</v>
      </c>
      <c r="J2210" s="22">
        <v>82</v>
      </c>
      <c r="K2210" s="22" t="s">
        <v>2377</v>
      </c>
    </row>
    <row r="2211" spans="1:11" x14ac:dyDescent="0.2">
      <c r="A2211" s="22" t="s">
        <v>7173</v>
      </c>
      <c r="B2211" s="22" t="s">
        <v>68</v>
      </c>
      <c r="E2211" s="22" t="s">
        <v>7174</v>
      </c>
      <c r="F2211" s="22">
        <v>0.15537899999999999</v>
      </c>
      <c r="G2211" s="22">
        <v>37.6447</v>
      </c>
      <c r="H2211" s="22" t="s">
        <v>79</v>
      </c>
      <c r="I2211" s="22" t="s">
        <v>7175</v>
      </c>
      <c r="J2211" s="22">
        <v>86</v>
      </c>
      <c r="K2211" s="22" t="s">
        <v>825</v>
      </c>
    </row>
    <row r="2212" spans="1:11" x14ac:dyDescent="0.2">
      <c r="A2212" s="22" t="s">
        <v>7038</v>
      </c>
      <c r="B2212" s="22" t="s">
        <v>68</v>
      </c>
      <c r="D2212" s="22" t="s">
        <v>7176</v>
      </c>
      <c r="E2212" s="22" t="s">
        <v>7177</v>
      </c>
      <c r="F2212" s="22">
        <v>0.15538099999999999</v>
      </c>
      <c r="G2212" s="22">
        <v>37.849499999999999</v>
      </c>
      <c r="H2212" s="22" t="s">
        <v>79</v>
      </c>
      <c r="I2212" s="22" t="s">
        <v>7178</v>
      </c>
      <c r="J2212" s="22">
        <v>0</v>
      </c>
      <c r="K2212" s="22" t="s">
        <v>7179</v>
      </c>
    </row>
    <row r="2213" spans="1:11" x14ac:dyDescent="0.2">
      <c r="A2213" s="22" t="s">
        <v>7180</v>
      </c>
      <c r="B2213" s="22" t="s">
        <v>68</v>
      </c>
      <c r="E2213" s="22" t="s">
        <v>7181</v>
      </c>
      <c r="F2213" s="22">
        <v>0.15538399999999999</v>
      </c>
      <c r="G2213" s="22">
        <v>37.100999999999999</v>
      </c>
      <c r="H2213" s="22" t="s">
        <v>70</v>
      </c>
      <c r="I2213" s="22" t="s">
        <v>7182</v>
      </c>
      <c r="J2213" s="22">
        <v>89</v>
      </c>
      <c r="K2213" s="22" t="s">
        <v>4074</v>
      </c>
    </row>
    <row r="2214" spans="1:11" x14ac:dyDescent="0.2">
      <c r="A2214" s="22" t="s">
        <v>7183</v>
      </c>
      <c r="B2214" s="22" t="s">
        <v>68</v>
      </c>
      <c r="E2214" s="22" t="s">
        <v>7184</v>
      </c>
      <c r="F2214" s="22">
        <v>0.155386</v>
      </c>
      <c r="G2214" s="22">
        <v>37.125</v>
      </c>
      <c r="H2214" s="22" t="s">
        <v>70</v>
      </c>
      <c r="I2214" s="22" t="s">
        <v>7185</v>
      </c>
      <c r="J2214" s="22">
        <v>87</v>
      </c>
      <c r="K2214" s="22" t="s">
        <v>87</v>
      </c>
    </row>
    <row r="2215" spans="1:11" x14ac:dyDescent="0.2">
      <c r="A2215" s="22" t="s">
        <v>7186</v>
      </c>
      <c r="B2215" s="22" t="s">
        <v>68</v>
      </c>
      <c r="D2215" s="22" t="s">
        <v>7187</v>
      </c>
      <c r="E2215" s="22" t="s">
        <v>7188</v>
      </c>
      <c r="F2215" s="22">
        <v>0.15539</v>
      </c>
      <c r="G2215" s="22">
        <v>37.783000000000001</v>
      </c>
      <c r="H2215" s="22" t="s">
        <v>79</v>
      </c>
      <c r="I2215" s="22" t="s">
        <v>7189</v>
      </c>
      <c r="J2215" s="22">
        <v>83</v>
      </c>
      <c r="K2215" s="22" t="s">
        <v>117</v>
      </c>
    </row>
    <row r="2216" spans="1:11" x14ac:dyDescent="0.2">
      <c r="A2216" s="22" t="s">
        <v>7190</v>
      </c>
      <c r="B2216" s="22" t="s">
        <v>68</v>
      </c>
      <c r="E2216" s="22" t="s">
        <v>7191</v>
      </c>
      <c r="F2216" s="22">
        <v>0.15540300000000001</v>
      </c>
      <c r="G2216" s="22">
        <v>37.205199999999998</v>
      </c>
      <c r="H2216" s="22" t="s">
        <v>79</v>
      </c>
      <c r="I2216" s="22" t="s">
        <v>7192</v>
      </c>
      <c r="J2216" s="22">
        <v>86</v>
      </c>
      <c r="K2216" s="22" t="s">
        <v>95</v>
      </c>
    </row>
    <row r="2217" spans="1:11" x14ac:dyDescent="0.2">
      <c r="A2217" s="22" t="s">
        <v>7193</v>
      </c>
      <c r="B2217" s="22" t="s">
        <v>68</v>
      </c>
      <c r="E2217" s="22" t="s">
        <v>7194</v>
      </c>
      <c r="F2217" s="22">
        <v>0.15540499999999999</v>
      </c>
      <c r="G2217" s="22">
        <v>37.321800000000003</v>
      </c>
      <c r="H2217" s="22" t="s">
        <v>79</v>
      </c>
      <c r="I2217" s="22" t="s">
        <v>7195</v>
      </c>
      <c r="J2217" s="22">
        <v>86</v>
      </c>
      <c r="K2217" s="22" t="s">
        <v>117</v>
      </c>
    </row>
    <row r="2218" spans="1:11" x14ac:dyDescent="0.2">
      <c r="A2218" s="22" t="s">
        <v>7196</v>
      </c>
      <c r="B2218" s="22" t="s">
        <v>68</v>
      </c>
      <c r="D2218" s="22" t="s">
        <v>7197</v>
      </c>
      <c r="E2218" s="22" t="s">
        <v>7198</v>
      </c>
      <c r="F2218" s="22">
        <v>0.15540599999999999</v>
      </c>
      <c r="G2218" s="22">
        <v>37.202599999999997</v>
      </c>
      <c r="H2218" s="22" t="s">
        <v>70</v>
      </c>
      <c r="I2218" s="22" t="s">
        <v>7199</v>
      </c>
      <c r="J2218" s="22">
        <v>84</v>
      </c>
      <c r="K2218" s="22" t="s">
        <v>1914</v>
      </c>
    </row>
    <row r="2219" spans="1:11" x14ac:dyDescent="0.2">
      <c r="A2219" s="22" t="s">
        <v>7200</v>
      </c>
      <c r="B2219" s="22" t="s">
        <v>68</v>
      </c>
      <c r="E2219" s="22" t="s">
        <v>7201</v>
      </c>
      <c r="F2219" s="22">
        <v>0.15541099999999999</v>
      </c>
      <c r="G2219" s="22">
        <v>37.8262</v>
      </c>
      <c r="H2219" s="22" t="s">
        <v>79</v>
      </c>
      <c r="I2219" s="22" t="s">
        <v>7202</v>
      </c>
      <c r="J2219" s="22">
        <v>88</v>
      </c>
      <c r="K2219" s="22" t="s">
        <v>84</v>
      </c>
    </row>
    <row r="2220" spans="1:11" x14ac:dyDescent="0.2">
      <c r="A2220" s="22" t="s">
        <v>7203</v>
      </c>
      <c r="B2220" s="22" t="s">
        <v>68</v>
      </c>
      <c r="E2220" s="22" t="s">
        <v>7204</v>
      </c>
      <c r="F2220" s="22">
        <v>0.15541099999999999</v>
      </c>
      <c r="G2220" s="22">
        <v>37.761200000000002</v>
      </c>
      <c r="H2220" s="22" t="s">
        <v>79</v>
      </c>
      <c r="I2220" s="22" t="s">
        <v>7205</v>
      </c>
      <c r="J2220" s="22">
        <v>83</v>
      </c>
      <c r="K2220" s="22" t="s">
        <v>1052</v>
      </c>
    </row>
    <row r="2221" spans="1:11" x14ac:dyDescent="0.2">
      <c r="A2221" s="22" t="s">
        <v>7206</v>
      </c>
      <c r="B2221" s="22" t="s">
        <v>68</v>
      </c>
      <c r="E2221" s="22" t="s">
        <v>7207</v>
      </c>
      <c r="F2221" s="22">
        <v>0.155413</v>
      </c>
      <c r="G2221" s="22">
        <v>37.728499999999997</v>
      </c>
      <c r="H2221" s="22" t="s">
        <v>79</v>
      </c>
      <c r="I2221" s="22" t="s">
        <v>7208</v>
      </c>
      <c r="J2221" s="22">
        <v>83</v>
      </c>
      <c r="K2221" s="22" t="s">
        <v>109</v>
      </c>
    </row>
    <row r="2222" spans="1:11" x14ac:dyDescent="0.2">
      <c r="A2222" s="22" t="s">
        <v>7209</v>
      </c>
      <c r="B2222" s="22" t="s">
        <v>68</v>
      </c>
      <c r="E2222" s="22" t="s">
        <v>7210</v>
      </c>
      <c r="F2222" s="22">
        <v>0.155414</v>
      </c>
      <c r="G2222" s="22">
        <v>37.968899999999998</v>
      </c>
      <c r="H2222" s="22" t="s">
        <v>79</v>
      </c>
      <c r="I2222" s="22" t="s">
        <v>7211</v>
      </c>
      <c r="J2222" s="22">
        <v>88</v>
      </c>
      <c r="K2222" s="22" t="s">
        <v>95</v>
      </c>
    </row>
    <row r="2223" spans="1:11" x14ac:dyDescent="0.2">
      <c r="A2223" s="22" t="s">
        <v>7212</v>
      </c>
      <c r="B2223" s="22" t="s">
        <v>68</v>
      </c>
      <c r="E2223" s="22" t="s">
        <v>7213</v>
      </c>
      <c r="F2223" s="22">
        <v>0.155415</v>
      </c>
      <c r="G2223" s="22">
        <v>37.973199999999999</v>
      </c>
      <c r="H2223" s="22" t="s">
        <v>79</v>
      </c>
      <c r="I2223" s="22" t="s">
        <v>7214</v>
      </c>
      <c r="J2223" s="22">
        <v>84</v>
      </c>
      <c r="K2223" s="22" t="s">
        <v>1563</v>
      </c>
    </row>
    <row r="2224" spans="1:11" x14ac:dyDescent="0.2">
      <c r="A2224" s="22" t="s">
        <v>7215</v>
      </c>
      <c r="B2224" s="22" t="s">
        <v>68</v>
      </c>
      <c r="E2224" s="22" t="s">
        <v>7216</v>
      </c>
      <c r="F2224" s="22">
        <v>0.155422</v>
      </c>
      <c r="G2224" s="22">
        <v>37.669699999999999</v>
      </c>
      <c r="H2224" s="22" t="s">
        <v>79</v>
      </c>
      <c r="I2224" s="22" t="s">
        <v>7217</v>
      </c>
      <c r="J2224" s="22">
        <v>83</v>
      </c>
      <c r="K2224" s="22" t="s">
        <v>1052</v>
      </c>
    </row>
    <row r="2225" spans="1:11" x14ac:dyDescent="0.2">
      <c r="A2225" s="22" t="s">
        <v>7218</v>
      </c>
      <c r="B2225" s="22" t="s">
        <v>68</v>
      </c>
      <c r="D2225" s="22" t="s">
        <v>7219</v>
      </c>
      <c r="E2225" s="22" t="s">
        <v>7220</v>
      </c>
      <c r="F2225" s="22">
        <v>0.15542700000000001</v>
      </c>
      <c r="G2225" s="22">
        <v>37.824800000000003</v>
      </c>
      <c r="H2225" s="22" t="s">
        <v>70</v>
      </c>
      <c r="I2225" s="22" t="s">
        <v>7221</v>
      </c>
      <c r="J2225" s="22">
        <v>85</v>
      </c>
      <c r="K2225" s="22" t="s">
        <v>498</v>
      </c>
    </row>
    <row r="2226" spans="1:11" x14ac:dyDescent="0.2">
      <c r="A2226" s="22" t="s">
        <v>7222</v>
      </c>
      <c r="B2226" s="22" t="s">
        <v>68</v>
      </c>
      <c r="E2226" s="22" t="s">
        <v>7223</v>
      </c>
      <c r="F2226" s="22">
        <v>0.15543199999999999</v>
      </c>
      <c r="G2226" s="22">
        <v>37.902700000000003</v>
      </c>
      <c r="H2226" s="22" t="s">
        <v>79</v>
      </c>
      <c r="I2226" s="22" t="s">
        <v>7224</v>
      </c>
      <c r="J2226" s="22">
        <v>86</v>
      </c>
      <c r="K2226" s="22" t="s">
        <v>2539</v>
      </c>
    </row>
    <row r="2227" spans="1:11" x14ac:dyDescent="0.2">
      <c r="A2227" s="22" t="s">
        <v>7225</v>
      </c>
      <c r="B2227" s="22" t="s">
        <v>68</v>
      </c>
      <c r="E2227" s="22" t="s">
        <v>7226</v>
      </c>
      <c r="F2227" s="22">
        <v>0.15543399999999999</v>
      </c>
      <c r="G2227" s="22">
        <v>37.7517</v>
      </c>
      <c r="H2227" s="22" t="s">
        <v>79</v>
      </c>
      <c r="I2227" s="22" t="s">
        <v>7227</v>
      </c>
      <c r="J2227" s="22">
        <v>83</v>
      </c>
      <c r="K2227" s="22" t="s">
        <v>498</v>
      </c>
    </row>
    <row r="2228" spans="1:11" x14ac:dyDescent="0.2">
      <c r="A2228" s="22" t="s">
        <v>7228</v>
      </c>
      <c r="B2228" s="22" t="s">
        <v>68</v>
      </c>
      <c r="E2228" s="22" t="s">
        <v>7229</v>
      </c>
      <c r="F2228" s="22">
        <v>0.15543599999999999</v>
      </c>
      <c r="G2228" s="22">
        <v>37.8078</v>
      </c>
      <c r="H2228" s="22" t="s">
        <v>79</v>
      </c>
      <c r="I2228" s="22" t="s">
        <v>7230</v>
      </c>
      <c r="J2228" s="22">
        <v>88</v>
      </c>
      <c r="K2228" s="22" t="s">
        <v>1200</v>
      </c>
    </row>
    <row r="2229" spans="1:11" x14ac:dyDescent="0.2">
      <c r="A2229" s="22" t="s">
        <v>7231</v>
      </c>
      <c r="B2229" s="22" t="s">
        <v>68</v>
      </c>
      <c r="E2229" s="22" t="s">
        <v>7232</v>
      </c>
      <c r="F2229" s="22">
        <v>0.155442</v>
      </c>
      <c r="G2229" s="22">
        <v>37.877200000000002</v>
      </c>
      <c r="H2229" s="22" t="s">
        <v>79</v>
      </c>
      <c r="I2229" s="22" t="s">
        <v>7233</v>
      </c>
      <c r="J2229" s="22">
        <v>83</v>
      </c>
      <c r="K2229" s="22" t="s">
        <v>291</v>
      </c>
    </row>
    <row r="2230" spans="1:11" x14ac:dyDescent="0.2">
      <c r="A2230" s="22" t="s">
        <v>7234</v>
      </c>
      <c r="B2230" s="22" t="s">
        <v>68</v>
      </c>
      <c r="D2230" s="22" t="s">
        <v>7235</v>
      </c>
      <c r="E2230" s="22" t="s">
        <v>7236</v>
      </c>
      <c r="F2230" s="22">
        <v>0.155445</v>
      </c>
      <c r="G2230" s="22">
        <v>37.805700000000002</v>
      </c>
      <c r="H2230" s="22" t="s">
        <v>79</v>
      </c>
      <c r="I2230" s="22" t="s">
        <v>7237</v>
      </c>
      <c r="J2230" s="22">
        <v>83</v>
      </c>
      <c r="K2230" s="22" t="s">
        <v>117</v>
      </c>
    </row>
    <row r="2231" spans="1:11" x14ac:dyDescent="0.2">
      <c r="A2231" s="22" t="s">
        <v>7238</v>
      </c>
      <c r="B2231" s="22" t="s">
        <v>68</v>
      </c>
      <c r="D2231" s="22" t="s">
        <v>7239</v>
      </c>
      <c r="E2231" s="22" t="s">
        <v>7240</v>
      </c>
      <c r="F2231" s="22">
        <v>0.155448</v>
      </c>
      <c r="G2231" s="22">
        <v>37.884099999999997</v>
      </c>
      <c r="H2231" s="22" t="s">
        <v>70</v>
      </c>
      <c r="I2231" s="22" t="s">
        <v>7241</v>
      </c>
      <c r="J2231" s="22">
        <v>85</v>
      </c>
      <c r="K2231" s="22" t="s">
        <v>498</v>
      </c>
    </row>
    <row r="2232" spans="1:11" x14ac:dyDescent="0.2">
      <c r="A2232" s="22" t="s">
        <v>7242</v>
      </c>
      <c r="B2232" s="22" t="s">
        <v>68</v>
      </c>
      <c r="E2232" s="22" t="s">
        <v>7243</v>
      </c>
      <c r="F2232" s="22">
        <v>0.155449</v>
      </c>
      <c r="G2232" s="22">
        <v>37.7699</v>
      </c>
      <c r="H2232" s="22" t="s">
        <v>79</v>
      </c>
      <c r="I2232" s="22" t="s">
        <v>7244</v>
      </c>
      <c r="J2232" s="22">
        <v>80</v>
      </c>
      <c r="K2232" s="22" t="s">
        <v>1441</v>
      </c>
    </row>
    <row r="2233" spans="1:11" x14ac:dyDescent="0.2">
      <c r="A2233" s="22" t="s">
        <v>7245</v>
      </c>
      <c r="B2233" s="22" t="s">
        <v>68</v>
      </c>
      <c r="E2233" s="22" t="s">
        <v>7246</v>
      </c>
      <c r="F2233" s="22">
        <v>0.15545300000000001</v>
      </c>
      <c r="G2233" s="22">
        <v>37.5657</v>
      </c>
      <c r="H2233" s="22" t="s">
        <v>79</v>
      </c>
      <c r="I2233" s="22" t="s">
        <v>7247</v>
      </c>
      <c r="J2233" s="22">
        <v>83</v>
      </c>
      <c r="K2233" s="22" t="s">
        <v>1328</v>
      </c>
    </row>
    <row r="2234" spans="1:11" x14ac:dyDescent="0.2">
      <c r="A2234" s="22" t="s">
        <v>7248</v>
      </c>
      <c r="B2234" s="22" t="s">
        <v>68</v>
      </c>
      <c r="D2234" s="22" t="s">
        <v>7249</v>
      </c>
      <c r="E2234" s="22" t="s">
        <v>7250</v>
      </c>
      <c r="F2234" s="22">
        <v>0.15545600000000001</v>
      </c>
      <c r="G2234" s="22">
        <v>37.891100000000002</v>
      </c>
      <c r="H2234" s="22" t="s">
        <v>70</v>
      </c>
      <c r="I2234" s="22" t="s">
        <v>7251</v>
      </c>
      <c r="J2234" s="22">
        <v>85</v>
      </c>
      <c r="K2234" s="22" t="s">
        <v>498</v>
      </c>
    </row>
    <row r="2235" spans="1:11" x14ac:dyDescent="0.2">
      <c r="A2235" s="22" t="s">
        <v>7252</v>
      </c>
      <c r="B2235" s="22" t="s">
        <v>68</v>
      </c>
      <c r="E2235" s="22" t="s">
        <v>7253</v>
      </c>
      <c r="F2235" s="22">
        <v>0.15545700000000001</v>
      </c>
      <c r="G2235" s="22">
        <v>37.198099999999997</v>
      </c>
      <c r="H2235" s="22" t="s">
        <v>79</v>
      </c>
      <c r="I2235" s="22" t="s">
        <v>7254</v>
      </c>
      <c r="J2235" s="22">
        <v>84</v>
      </c>
      <c r="K2235" s="22" t="s">
        <v>485</v>
      </c>
    </row>
    <row r="2236" spans="1:11" x14ac:dyDescent="0.2">
      <c r="A2236" s="22" t="s">
        <v>7255</v>
      </c>
      <c r="B2236" s="22" t="s">
        <v>68</v>
      </c>
      <c r="D2236" s="22" t="s">
        <v>7256</v>
      </c>
      <c r="E2236" s="22" t="s">
        <v>7257</v>
      </c>
      <c r="F2236" s="22">
        <v>0.15546099999999999</v>
      </c>
      <c r="G2236" s="22">
        <v>37.860900000000001</v>
      </c>
      <c r="H2236" s="22" t="s">
        <v>79</v>
      </c>
      <c r="I2236" s="22" t="s">
        <v>7258</v>
      </c>
      <c r="J2236" s="22">
        <v>0</v>
      </c>
      <c r="K2236" s="22" t="s">
        <v>7179</v>
      </c>
    </row>
    <row r="2237" spans="1:11" x14ac:dyDescent="0.2">
      <c r="A2237" s="22" t="s">
        <v>7255</v>
      </c>
      <c r="B2237" s="22" t="s">
        <v>68</v>
      </c>
      <c r="E2237" s="22" t="s">
        <v>7259</v>
      </c>
      <c r="F2237" s="22">
        <v>0.15546099999999999</v>
      </c>
      <c r="G2237" s="22">
        <v>37.860300000000002</v>
      </c>
      <c r="H2237" s="22" t="s">
        <v>79</v>
      </c>
      <c r="I2237" s="22" t="s">
        <v>7260</v>
      </c>
      <c r="J2237" s="22">
        <v>87</v>
      </c>
      <c r="K2237" s="22" t="s">
        <v>7261</v>
      </c>
    </row>
    <row r="2238" spans="1:11" x14ac:dyDescent="0.2">
      <c r="A2238" s="22" t="s">
        <v>7255</v>
      </c>
      <c r="B2238" s="22" t="s">
        <v>68</v>
      </c>
      <c r="E2238" s="22" t="s">
        <v>7259</v>
      </c>
      <c r="F2238" s="22">
        <v>0.15546099999999999</v>
      </c>
      <c r="G2238" s="22">
        <v>37.861600000000003</v>
      </c>
      <c r="H2238" s="22" t="s">
        <v>79</v>
      </c>
      <c r="I2238" s="22" t="s">
        <v>7262</v>
      </c>
      <c r="J2238" s="22">
        <v>87</v>
      </c>
      <c r="K2238" s="22" t="s">
        <v>7263</v>
      </c>
    </row>
    <row r="2239" spans="1:11" x14ac:dyDescent="0.2">
      <c r="A2239" s="22" t="s">
        <v>7255</v>
      </c>
      <c r="B2239" s="22" t="s">
        <v>68</v>
      </c>
      <c r="E2239" s="22" t="s">
        <v>7264</v>
      </c>
      <c r="F2239" s="22">
        <v>0.15546099999999999</v>
      </c>
      <c r="G2239" s="22">
        <v>37.861600000000003</v>
      </c>
      <c r="H2239" s="22" t="s">
        <v>79</v>
      </c>
      <c r="I2239" s="22" t="s">
        <v>7265</v>
      </c>
      <c r="J2239" s="22">
        <v>87</v>
      </c>
      <c r="K2239" s="22" t="s">
        <v>7266</v>
      </c>
    </row>
    <row r="2240" spans="1:11" x14ac:dyDescent="0.2">
      <c r="A2240" s="22" t="s">
        <v>7267</v>
      </c>
      <c r="B2240" s="22" t="s">
        <v>68</v>
      </c>
      <c r="D2240" s="22" t="s">
        <v>7268</v>
      </c>
      <c r="E2240" s="22" t="s">
        <v>7269</v>
      </c>
      <c r="F2240" s="22">
        <v>0.15546199999999999</v>
      </c>
      <c r="G2240" s="22">
        <v>37.882599999999996</v>
      </c>
      <c r="H2240" s="22" t="s">
        <v>70</v>
      </c>
      <c r="I2240" s="22" t="s">
        <v>7270</v>
      </c>
      <c r="J2240" s="22">
        <v>85</v>
      </c>
      <c r="K2240" s="22" t="s">
        <v>498</v>
      </c>
    </row>
    <row r="2241" spans="1:11" x14ac:dyDescent="0.2">
      <c r="A2241" s="22" t="s">
        <v>7271</v>
      </c>
      <c r="B2241" s="22" t="s">
        <v>68</v>
      </c>
      <c r="E2241" s="22" t="s">
        <v>7272</v>
      </c>
      <c r="F2241" s="22">
        <v>0.15546499999999999</v>
      </c>
      <c r="G2241" s="22">
        <v>37.866399999999999</v>
      </c>
      <c r="H2241" s="22" t="s">
        <v>79</v>
      </c>
      <c r="I2241" s="22" t="s">
        <v>7273</v>
      </c>
      <c r="J2241" s="22">
        <v>83</v>
      </c>
      <c r="K2241" s="22" t="s">
        <v>291</v>
      </c>
    </row>
    <row r="2242" spans="1:11" x14ac:dyDescent="0.2">
      <c r="A2242" s="22" t="s">
        <v>7274</v>
      </c>
      <c r="B2242" s="22" t="s">
        <v>68</v>
      </c>
      <c r="D2242" s="22" t="s">
        <v>7275</v>
      </c>
      <c r="E2242" s="22" t="s">
        <v>7276</v>
      </c>
      <c r="F2242" s="22">
        <v>0.155469</v>
      </c>
      <c r="G2242" s="22">
        <v>37.877000000000002</v>
      </c>
      <c r="H2242" s="22" t="s">
        <v>70</v>
      </c>
      <c r="I2242" s="22" t="s">
        <v>7277</v>
      </c>
      <c r="J2242" s="22">
        <v>85</v>
      </c>
      <c r="K2242" s="22" t="s">
        <v>498</v>
      </c>
    </row>
    <row r="2243" spans="1:11" x14ac:dyDescent="0.2">
      <c r="A2243" s="22" t="s">
        <v>7278</v>
      </c>
      <c r="B2243" s="22" t="s">
        <v>68</v>
      </c>
      <c r="D2243" s="22" t="s">
        <v>7279</v>
      </c>
      <c r="E2243" s="22" t="s">
        <v>7280</v>
      </c>
      <c r="F2243" s="22">
        <v>0.15547</v>
      </c>
      <c r="G2243" s="22">
        <v>37.878</v>
      </c>
      <c r="H2243" s="22" t="s">
        <v>70</v>
      </c>
      <c r="I2243" s="22" t="s">
        <v>7281</v>
      </c>
      <c r="J2243" s="22">
        <v>85</v>
      </c>
      <c r="K2243" s="22" t="s">
        <v>498</v>
      </c>
    </row>
    <row r="2244" spans="1:11" x14ac:dyDescent="0.2">
      <c r="A2244" s="22" t="s">
        <v>7282</v>
      </c>
      <c r="B2244" s="22" t="s">
        <v>68</v>
      </c>
      <c r="E2244" s="22" t="s">
        <v>7283</v>
      </c>
      <c r="F2244" s="22">
        <v>0.155474</v>
      </c>
      <c r="G2244" s="22">
        <v>37.871299999999998</v>
      </c>
      <c r="H2244" s="22" t="s">
        <v>79</v>
      </c>
      <c r="I2244" s="22" t="s">
        <v>7284</v>
      </c>
      <c r="J2244" s="22">
        <v>83</v>
      </c>
      <c r="K2244" s="22" t="s">
        <v>291</v>
      </c>
    </row>
    <row r="2245" spans="1:11" x14ac:dyDescent="0.2">
      <c r="A2245" s="22" t="s">
        <v>7285</v>
      </c>
      <c r="B2245" s="22" t="s">
        <v>68</v>
      </c>
      <c r="D2245" s="22" t="s">
        <v>7286</v>
      </c>
      <c r="E2245" s="22" t="s">
        <v>7287</v>
      </c>
      <c r="F2245" s="22">
        <v>0.155477</v>
      </c>
      <c r="G2245" s="22">
        <v>37.849299999999999</v>
      </c>
      <c r="H2245" s="22" t="s">
        <v>70</v>
      </c>
      <c r="I2245" s="22" t="s">
        <v>7288</v>
      </c>
      <c r="J2245" s="22">
        <v>85</v>
      </c>
      <c r="K2245" s="22" t="s">
        <v>498</v>
      </c>
    </row>
    <row r="2246" spans="1:11" x14ac:dyDescent="0.2">
      <c r="A2246" s="22" t="s">
        <v>7289</v>
      </c>
      <c r="B2246" s="22" t="s">
        <v>68</v>
      </c>
      <c r="D2246" s="22" t="s">
        <v>7290</v>
      </c>
      <c r="E2246" s="22" t="s">
        <v>7291</v>
      </c>
      <c r="F2246" s="22">
        <v>0.155477</v>
      </c>
      <c r="G2246" s="22">
        <v>37.856999999999999</v>
      </c>
      <c r="H2246" s="22" t="s">
        <v>70</v>
      </c>
      <c r="I2246" s="22" t="s">
        <v>7292</v>
      </c>
      <c r="J2246" s="22">
        <v>85</v>
      </c>
      <c r="K2246" s="22" t="s">
        <v>498</v>
      </c>
    </row>
    <row r="2247" spans="1:11" x14ac:dyDescent="0.2">
      <c r="A2247" s="22" t="s">
        <v>7293</v>
      </c>
      <c r="B2247" s="22" t="s">
        <v>68</v>
      </c>
      <c r="E2247" s="22" t="s">
        <v>7294</v>
      </c>
      <c r="F2247" s="22">
        <v>0.15547900000000001</v>
      </c>
      <c r="G2247" s="22">
        <v>36.8108</v>
      </c>
      <c r="H2247" s="22" t="s">
        <v>79</v>
      </c>
      <c r="I2247" s="22" t="s">
        <v>7295</v>
      </c>
      <c r="J2247" s="22">
        <v>87</v>
      </c>
      <c r="K2247" s="22" t="s">
        <v>81</v>
      </c>
    </row>
    <row r="2248" spans="1:11" x14ac:dyDescent="0.2">
      <c r="A2248" s="22" t="s">
        <v>7296</v>
      </c>
      <c r="B2248" s="22" t="s">
        <v>68</v>
      </c>
      <c r="E2248" s="22" t="s">
        <v>7297</v>
      </c>
      <c r="F2248" s="22">
        <v>0.15547900000000001</v>
      </c>
      <c r="G2248" s="22">
        <v>37.193399999999997</v>
      </c>
      <c r="H2248" s="22" t="s">
        <v>79</v>
      </c>
      <c r="I2248" s="22" t="s">
        <v>7298</v>
      </c>
      <c r="J2248" s="22">
        <v>84</v>
      </c>
      <c r="K2248" s="22" t="s">
        <v>485</v>
      </c>
    </row>
    <row r="2249" spans="1:11" x14ac:dyDescent="0.2">
      <c r="A2249" s="22" t="s">
        <v>7299</v>
      </c>
      <c r="B2249" s="22" t="s">
        <v>68</v>
      </c>
      <c r="D2249" s="22" t="s">
        <v>7300</v>
      </c>
      <c r="E2249" s="22" t="s">
        <v>7301</v>
      </c>
      <c r="F2249" s="22">
        <v>0.15547900000000001</v>
      </c>
      <c r="G2249" s="22">
        <v>37.879100000000001</v>
      </c>
      <c r="H2249" s="22" t="s">
        <v>70</v>
      </c>
      <c r="I2249" s="22" t="s">
        <v>7302</v>
      </c>
      <c r="J2249" s="22">
        <v>85</v>
      </c>
      <c r="K2249" s="22" t="s">
        <v>498</v>
      </c>
    </row>
    <row r="2250" spans="1:11" x14ac:dyDescent="0.2">
      <c r="A2250" s="22" t="s">
        <v>7303</v>
      </c>
      <c r="B2250" s="22" t="s">
        <v>68</v>
      </c>
      <c r="E2250" s="22" t="s">
        <v>7304</v>
      </c>
      <c r="F2250" s="22">
        <v>0.15548000000000001</v>
      </c>
      <c r="G2250" s="22">
        <v>37.925800000000002</v>
      </c>
      <c r="H2250" s="22" t="s">
        <v>79</v>
      </c>
      <c r="I2250" s="22" t="s">
        <v>7305</v>
      </c>
      <c r="J2250" s="22">
        <v>85</v>
      </c>
      <c r="K2250" s="22" t="s">
        <v>485</v>
      </c>
    </row>
    <row r="2251" spans="1:11" x14ac:dyDescent="0.2">
      <c r="A2251" s="22" t="s">
        <v>7306</v>
      </c>
      <c r="B2251" s="22" t="s">
        <v>68</v>
      </c>
      <c r="E2251" s="22" t="s">
        <v>7307</v>
      </c>
      <c r="F2251" s="22">
        <v>0.15548200000000001</v>
      </c>
      <c r="G2251" s="22">
        <v>37.791499999999999</v>
      </c>
      <c r="H2251" s="22" t="s">
        <v>79</v>
      </c>
      <c r="I2251" s="22" t="s">
        <v>7308</v>
      </c>
      <c r="J2251" s="22">
        <v>88</v>
      </c>
      <c r="K2251" s="22" t="s">
        <v>84</v>
      </c>
    </row>
    <row r="2252" spans="1:11" x14ac:dyDescent="0.2">
      <c r="A2252" s="22" t="s">
        <v>7309</v>
      </c>
      <c r="B2252" s="22" t="s">
        <v>68</v>
      </c>
      <c r="E2252" s="22" t="s">
        <v>7310</v>
      </c>
      <c r="F2252" s="22">
        <v>0.15548400000000001</v>
      </c>
      <c r="G2252" s="22">
        <v>38.174300000000002</v>
      </c>
      <c r="H2252" s="22" t="s">
        <v>79</v>
      </c>
      <c r="I2252" s="22" t="s">
        <v>7311</v>
      </c>
      <c r="J2252" s="22">
        <v>82</v>
      </c>
      <c r="K2252" s="22" t="s">
        <v>2554</v>
      </c>
    </row>
    <row r="2253" spans="1:11" x14ac:dyDescent="0.2">
      <c r="A2253" s="22" t="s">
        <v>7312</v>
      </c>
      <c r="B2253" s="22" t="s">
        <v>68</v>
      </c>
      <c r="D2253" s="22" t="s">
        <v>7313</v>
      </c>
      <c r="E2253" s="22" t="s">
        <v>7314</v>
      </c>
      <c r="F2253" s="22">
        <v>0.15548400000000001</v>
      </c>
      <c r="G2253" s="22">
        <v>37.8444</v>
      </c>
      <c r="H2253" s="22" t="s">
        <v>70</v>
      </c>
      <c r="I2253" s="22" t="s">
        <v>7315</v>
      </c>
      <c r="J2253" s="22">
        <v>85</v>
      </c>
      <c r="K2253" s="22" t="s">
        <v>498</v>
      </c>
    </row>
    <row r="2254" spans="1:11" x14ac:dyDescent="0.2">
      <c r="A2254" s="22" t="s">
        <v>7316</v>
      </c>
      <c r="B2254" s="22" t="s">
        <v>68</v>
      </c>
      <c r="E2254" s="22" t="s">
        <v>7317</v>
      </c>
      <c r="F2254" s="22">
        <v>0.15548500000000001</v>
      </c>
      <c r="G2254" s="22">
        <v>36.792000000000002</v>
      </c>
      <c r="H2254" s="22" t="s">
        <v>79</v>
      </c>
      <c r="I2254" s="22" t="s">
        <v>7318</v>
      </c>
      <c r="J2254" s="22">
        <v>84</v>
      </c>
      <c r="K2254" s="22" t="s">
        <v>769</v>
      </c>
    </row>
    <row r="2255" spans="1:11" x14ac:dyDescent="0.2">
      <c r="A2255" s="22" t="s">
        <v>7319</v>
      </c>
      <c r="B2255" s="22" t="s">
        <v>68</v>
      </c>
      <c r="D2255" s="22" t="s">
        <v>7320</v>
      </c>
      <c r="E2255" s="22" t="s">
        <v>7321</v>
      </c>
      <c r="F2255" s="22">
        <v>0.15548899999999999</v>
      </c>
      <c r="G2255" s="22">
        <v>37.855400000000003</v>
      </c>
      <c r="H2255" s="22" t="s">
        <v>70</v>
      </c>
      <c r="I2255" s="22" t="s">
        <v>7322</v>
      </c>
      <c r="J2255" s="22">
        <v>85</v>
      </c>
      <c r="K2255" s="22" t="s">
        <v>498</v>
      </c>
    </row>
    <row r="2256" spans="1:11" x14ac:dyDescent="0.2">
      <c r="A2256" s="22" t="s">
        <v>7323</v>
      </c>
      <c r="B2256" s="22" t="s">
        <v>68</v>
      </c>
      <c r="D2256" s="22" t="s">
        <v>7324</v>
      </c>
      <c r="E2256" s="22" t="s">
        <v>7325</v>
      </c>
      <c r="F2256" s="22">
        <v>0.15549199999999999</v>
      </c>
      <c r="G2256" s="22">
        <v>37.856000000000002</v>
      </c>
      <c r="H2256" s="22" t="s">
        <v>70</v>
      </c>
      <c r="I2256" s="22" t="s">
        <v>7326</v>
      </c>
      <c r="J2256" s="22">
        <v>85</v>
      </c>
      <c r="K2256" s="22" t="s">
        <v>498</v>
      </c>
    </row>
    <row r="2257" spans="1:11" x14ac:dyDescent="0.2">
      <c r="A2257" s="22" t="s">
        <v>7327</v>
      </c>
      <c r="B2257" s="22" t="s">
        <v>68</v>
      </c>
      <c r="D2257" s="22" t="s">
        <v>7328</v>
      </c>
      <c r="E2257" s="22" t="s">
        <v>7329</v>
      </c>
      <c r="F2257" s="22">
        <v>0.15549199999999999</v>
      </c>
      <c r="G2257" s="22">
        <v>37.856000000000002</v>
      </c>
      <c r="H2257" s="22" t="s">
        <v>70</v>
      </c>
      <c r="I2257" s="22" t="s">
        <v>7330</v>
      </c>
      <c r="J2257" s="22">
        <v>85</v>
      </c>
      <c r="K2257" s="22" t="s">
        <v>498</v>
      </c>
    </row>
    <row r="2258" spans="1:11" x14ac:dyDescent="0.2">
      <c r="A2258" s="22" t="s">
        <v>7331</v>
      </c>
      <c r="B2258" s="22" t="s">
        <v>68</v>
      </c>
      <c r="D2258" s="22" t="s">
        <v>7332</v>
      </c>
      <c r="E2258" s="22" t="s">
        <v>7333</v>
      </c>
      <c r="F2258" s="22">
        <v>0.15549199999999999</v>
      </c>
      <c r="G2258" s="22">
        <v>37.856000000000002</v>
      </c>
      <c r="H2258" s="22" t="s">
        <v>70</v>
      </c>
      <c r="I2258" s="22" t="s">
        <v>7334</v>
      </c>
      <c r="J2258" s="22">
        <v>85</v>
      </c>
      <c r="K2258" s="22" t="s">
        <v>498</v>
      </c>
    </row>
    <row r="2259" spans="1:11" x14ac:dyDescent="0.2">
      <c r="A2259" s="22" t="s">
        <v>7335</v>
      </c>
      <c r="B2259" s="22" t="s">
        <v>68</v>
      </c>
      <c r="D2259" s="22" t="s">
        <v>7336</v>
      </c>
      <c r="E2259" s="22" t="s">
        <v>7337</v>
      </c>
      <c r="F2259" s="22">
        <v>0.15549199999999999</v>
      </c>
      <c r="G2259" s="22">
        <v>37.8553</v>
      </c>
      <c r="H2259" s="22" t="s">
        <v>70</v>
      </c>
      <c r="I2259" s="22" t="s">
        <v>7338</v>
      </c>
      <c r="J2259" s="22">
        <v>85</v>
      </c>
      <c r="K2259" s="22" t="s">
        <v>498</v>
      </c>
    </row>
    <row r="2260" spans="1:11" x14ac:dyDescent="0.2">
      <c r="A2260" s="22" t="s">
        <v>7339</v>
      </c>
      <c r="B2260" s="22" t="s">
        <v>68</v>
      </c>
      <c r="D2260" s="22" t="s">
        <v>7340</v>
      </c>
      <c r="E2260" s="22" t="s">
        <v>7341</v>
      </c>
      <c r="F2260" s="22">
        <v>0.15549199999999999</v>
      </c>
      <c r="G2260" s="22">
        <v>37.856000000000002</v>
      </c>
      <c r="H2260" s="22" t="s">
        <v>70</v>
      </c>
      <c r="I2260" s="22" t="s">
        <v>7342</v>
      </c>
      <c r="J2260" s="22">
        <v>85</v>
      </c>
      <c r="K2260" s="22" t="s">
        <v>612</v>
      </c>
    </row>
    <row r="2261" spans="1:11" x14ac:dyDescent="0.2">
      <c r="A2261" s="22" t="s">
        <v>7343</v>
      </c>
      <c r="B2261" s="22" t="s">
        <v>68</v>
      </c>
      <c r="E2261" s="22" t="s">
        <v>7344</v>
      </c>
      <c r="F2261" s="22">
        <v>0.155498</v>
      </c>
      <c r="G2261" s="22">
        <v>37.5548</v>
      </c>
      <c r="H2261" s="22" t="s">
        <v>79</v>
      </c>
      <c r="I2261" s="22" t="s">
        <v>7345</v>
      </c>
      <c r="J2261" s="22">
        <v>85</v>
      </c>
      <c r="K2261" s="22" t="s">
        <v>353</v>
      </c>
    </row>
    <row r="2262" spans="1:11" x14ac:dyDescent="0.2">
      <c r="A2262" s="22" t="s">
        <v>7346</v>
      </c>
      <c r="B2262" s="22" t="s">
        <v>68</v>
      </c>
      <c r="E2262" s="22" t="s">
        <v>7347</v>
      </c>
      <c r="F2262" s="22">
        <v>0.1555</v>
      </c>
      <c r="G2262" s="22">
        <v>37.803199999999997</v>
      </c>
      <c r="H2262" s="22" t="s">
        <v>79</v>
      </c>
      <c r="I2262" s="22" t="s">
        <v>7348</v>
      </c>
      <c r="J2262" s="22">
        <v>88</v>
      </c>
      <c r="K2262" s="22" t="s">
        <v>84</v>
      </c>
    </row>
    <row r="2263" spans="1:11" x14ac:dyDescent="0.2">
      <c r="A2263" s="22" t="s">
        <v>7349</v>
      </c>
      <c r="B2263" s="22" t="s">
        <v>68</v>
      </c>
      <c r="E2263" s="22" t="s">
        <v>7350</v>
      </c>
      <c r="F2263" s="22">
        <v>0.155504</v>
      </c>
      <c r="G2263" s="22">
        <v>37.7849</v>
      </c>
      <c r="H2263" s="22" t="s">
        <v>79</v>
      </c>
      <c r="I2263" s="22" t="s">
        <v>7351</v>
      </c>
      <c r="J2263" s="22">
        <v>88</v>
      </c>
      <c r="K2263" s="22" t="s">
        <v>84</v>
      </c>
    </row>
    <row r="2264" spans="1:11" x14ac:dyDescent="0.2">
      <c r="A2264" s="22" t="s">
        <v>7352</v>
      </c>
      <c r="B2264" s="22" t="s">
        <v>68</v>
      </c>
      <c r="D2264" s="22" t="s">
        <v>7353</v>
      </c>
      <c r="E2264" s="22" t="s">
        <v>7354</v>
      </c>
      <c r="F2264" s="22">
        <v>0.155505</v>
      </c>
      <c r="G2264" s="22">
        <v>37.885599999999997</v>
      </c>
      <c r="H2264" s="22" t="s">
        <v>70</v>
      </c>
      <c r="I2264" s="22" t="s">
        <v>7355</v>
      </c>
      <c r="J2264" s="22">
        <v>85</v>
      </c>
      <c r="K2264" s="22" t="s">
        <v>498</v>
      </c>
    </row>
    <row r="2265" spans="1:11" x14ac:dyDescent="0.2">
      <c r="A2265" s="22" t="s">
        <v>7356</v>
      </c>
      <c r="B2265" s="22" t="s">
        <v>68</v>
      </c>
      <c r="D2265" s="22" t="s">
        <v>7357</v>
      </c>
      <c r="E2265" s="22" t="s">
        <v>7358</v>
      </c>
      <c r="F2265" s="22">
        <v>0.15550600000000001</v>
      </c>
      <c r="G2265" s="22">
        <v>37.849299999999999</v>
      </c>
      <c r="H2265" s="22" t="s">
        <v>70</v>
      </c>
      <c r="I2265" s="22" t="s">
        <v>7359</v>
      </c>
      <c r="J2265" s="22">
        <v>85</v>
      </c>
      <c r="K2265" s="22" t="s">
        <v>498</v>
      </c>
    </row>
    <row r="2266" spans="1:11" x14ac:dyDescent="0.2">
      <c r="A2266" s="22" t="s">
        <v>7360</v>
      </c>
      <c r="B2266" s="22" t="s">
        <v>68</v>
      </c>
      <c r="D2266" s="22" t="s">
        <v>7361</v>
      </c>
      <c r="E2266" s="22" t="s">
        <v>7362</v>
      </c>
      <c r="F2266" s="22">
        <v>0.15550600000000001</v>
      </c>
      <c r="G2266" s="22">
        <v>37.869300000000003</v>
      </c>
      <c r="H2266" s="22" t="s">
        <v>70</v>
      </c>
      <c r="I2266" s="22" t="s">
        <v>7363</v>
      </c>
      <c r="J2266" s="22">
        <v>85</v>
      </c>
      <c r="K2266" s="22" t="s">
        <v>498</v>
      </c>
    </row>
    <row r="2267" spans="1:11" x14ac:dyDescent="0.2">
      <c r="A2267" s="22" t="s">
        <v>7364</v>
      </c>
      <c r="B2267" s="22" t="s">
        <v>68</v>
      </c>
      <c r="D2267" s="22" t="s">
        <v>7365</v>
      </c>
      <c r="E2267" s="22" t="s">
        <v>7366</v>
      </c>
      <c r="F2267" s="22">
        <v>0.15550800000000001</v>
      </c>
      <c r="G2267" s="22">
        <v>37.8553</v>
      </c>
      <c r="H2267" s="22" t="s">
        <v>70</v>
      </c>
      <c r="I2267" s="22" t="s">
        <v>7367</v>
      </c>
      <c r="J2267" s="22">
        <v>85</v>
      </c>
      <c r="K2267" s="22" t="s">
        <v>498</v>
      </c>
    </row>
    <row r="2268" spans="1:11" x14ac:dyDescent="0.2">
      <c r="A2268" s="22" t="s">
        <v>7368</v>
      </c>
      <c r="B2268" s="22" t="s">
        <v>68</v>
      </c>
      <c r="D2268" s="22" t="s">
        <v>7369</v>
      </c>
      <c r="E2268" s="22" t="s">
        <v>7370</v>
      </c>
      <c r="F2268" s="22">
        <v>0.15551000000000001</v>
      </c>
      <c r="G2268" s="22">
        <v>37.853499999999997</v>
      </c>
      <c r="H2268" s="22" t="s">
        <v>70</v>
      </c>
      <c r="I2268" s="22" t="s">
        <v>7371</v>
      </c>
      <c r="J2268" s="22">
        <v>85</v>
      </c>
      <c r="K2268" s="22" t="s">
        <v>498</v>
      </c>
    </row>
    <row r="2269" spans="1:11" x14ac:dyDescent="0.2">
      <c r="A2269" s="22" t="s">
        <v>7372</v>
      </c>
      <c r="B2269" s="22" t="s">
        <v>68</v>
      </c>
      <c r="E2269" s="22" t="s">
        <v>7373</v>
      </c>
      <c r="F2269" s="22">
        <v>0.15551200000000001</v>
      </c>
      <c r="G2269" s="22">
        <v>37.444699999999997</v>
      </c>
      <c r="H2269" s="22" t="s">
        <v>70</v>
      </c>
      <c r="I2269" s="22" t="s">
        <v>7374</v>
      </c>
      <c r="J2269" s="22">
        <v>85</v>
      </c>
      <c r="K2269" s="22" t="s">
        <v>605</v>
      </c>
    </row>
    <row r="2270" spans="1:11" x14ac:dyDescent="0.2">
      <c r="A2270" s="22" t="s">
        <v>7375</v>
      </c>
      <c r="B2270" s="22" t="s">
        <v>68</v>
      </c>
      <c r="D2270" s="22" t="s">
        <v>7376</v>
      </c>
      <c r="E2270" s="22" t="s">
        <v>7377</v>
      </c>
      <c r="F2270" s="22">
        <v>0.15551300000000001</v>
      </c>
      <c r="G2270" s="22">
        <v>37.876600000000003</v>
      </c>
      <c r="H2270" s="22" t="s">
        <v>70</v>
      </c>
      <c r="I2270" s="22" t="s">
        <v>7378</v>
      </c>
      <c r="J2270" s="22">
        <v>85</v>
      </c>
      <c r="K2270" s="22" t="s">
        <v>498</v>
      </c>
    </row>
    <row r="2271" spans="1:11" x14ac:dyDescent="0.2">
      <c r="A2271" s="22" t="s">
        <v>7379</v>
      </c>
      <c r="B2271" s="22" t="s">
        <v>68</v>
      </c>
      <c r="E2271" s="22" t="s">
        <v>7380</v>
      </c>
      <c r="F2271" s="22">
        <v>0.15551300000000001</v>
      </c>
      <c r="G2271" s="22">
        <v>37.873399999999997</v>
      </c>
      <c r="H2271" s="22" t="s">
        <v>79</v>
      </c>
      <c r="I2271" s="22" t="s">
        <v>7381</v>
      </c>
      <c r="J2271" s="22">
        <v>83</v>
      </c>
      <c r="K2271" s="22" t="s">
        <v>291</v>
      </c>
    </row>
    <row r="2272" spans="1:11" x14ac:dyDescent="0.2">
      <c r="A2272" s="22" t="s">
        <v>7382</v>
      </c>
      <c r="B2272" s="22" t="s">
        <v>68</v>
      </c>
      <c r="D2272" s="22" t="s">
        <v>7383</v>
      </c>
      <c r="E2272" s="22" t="s">
        <v>7384</v>
      </c>
      <c r="F2272" s="22">
        <v>0.15551400000000001</v>
      </c>
      <c r="G2272" s="22">
        <v>37.8551</v>
      </c>
      <c r="H2272" s="22" t="s">
        <v>70</v>
      </c>
      <c r="I2272" s="22" t="s">
        <v>7385</v>
      </c>
      <c r="J2272" s="22">
        <v>85</v>
      </c>
      <c r="K2272" s="22" t="s">
        <v>498</v>
      </c>
    </row>
    <row r="2273" spans="1:11" x14ac:dyDescent="0.2">
      <c r="A2273" s="22" t="s">
        <v>7386</v>
      </c>
      <c r="B2273" s="22" t="s">
        <v>68</v>
      </c>
      <c r="E2273" s="22" t="s">
        <v>7387</v>
      </c>
      <c r="F2273" s="22">
        <v>0.15551499999999999</v>
      </c>
      <c r="G2273" s="22">
        <v>37.052399999999999</v>
      </c>
      <c r="H2273" s="22" t="s">
        <v>79</v>
      </c>
      <c r="I2273" s="22" t="s">
        <v>7388</v>
      </c>
      <c r="J2273" s="22">
        <v>87</v>
      </c>
      <c r="K2273" s="22" t="s">
        <v>353</v>
      </c>
    </row>
    <row r="2274" spans="1:11" x14ac:dyDescent="0.2">
      <c r="A2274" s="22" t="s">
        <v>7389</v>
      </c>
      <c r="B2274" s="22" t="s">
        <v>68</v>
      </c>
      <c r="D2274" s="22" t="s">
        <v>7390</v>
      </c>
      <c r="E2274" s="22" t="s">
        <v>7391</v>
      </c>
      <c r="F2274" s="22">
        <v>0.15551799999999999</v>
      </c>
      <c r="G2274" s="22">
        <v>37.853499999999997</v>
      </c>
      <c r="H2274" s="22" t="s">
        <v>70</v>
      </c>
      <c r="I2274" s="22" t="s">
        <v>7392</v>
      </c>
      <c r="J2274" s="22">
        <v>85</v>
      </c>
      <c r="K2274" s="22" t="s">
        <v>498</v>
      </c>
    </row>
    <row r="2275" spans="1:11" x14ac:dyDescent="0.2">
      <c r="A2275" s="22" t="s">
        <v>7393</v>
      </c>
      <c r="B2275" s="22" t="s">
        <v>68</v>
      </c>
      <c r="D2275" s="22" t="s">
        <v>7394</v>
      </c>
      <c r="E2275" s="22" t="s">
        <v>7395</v>
      </c>
      <c r="F2275" s="22">
        <v>0.15551799999999999</v>
      </c>
      <c r="G2275" s="22">
        <v>37.886299999999999</v>
      </c>
      <c r="H2275" s="22" t="s">
        <v>70</v>
      </c>
      <c r="I2275" s="22" t="s">
        <v>7396</v>
      </c>
      <c r="J2275" s="22">
        <v>85</v>
      </c>
      <c r="K2275" s="22" t="s">
        <v>498</v>
      </c>
    </row>
    <row r="2276" spans="1:11" x14ac:dyDescent="0.2">
      <c r="A2276" s="22" t="s">
        <v>7397</v>
      </c>
      <c r="B2276" s="22" t="s">
        <v>68</v>
      </c>
      <c r="D2276" s="22" t="s">
        <v>7398</v>
      </c>
      <c r="E2276" s="22" t="s">
        <v>7399</v>
      </c>
      <c r="F2276" s="22">
        <v>0.15551899999999999</v>
      </c>
      <c r="G2276" s="22">
        <v>37.886699999999998</v>
      </c>
      <c r="H2276" s="22" t="s">
        <v>70</v>
      </c>
      <c r="I2276" s="22" t="s">
        <v>7400</v>
      </c>
      <c r="J2276" s="22">
        <v>85</v>
      </c>
      <c r="K2276" s="22" t="s">
        <v>498</v>
      </c>
    </row>
    <row r="2277" spans="1:11" x14ac:dyDescent="0.2">
      <c r="A2277" s="22" t="s">
        <v>7401</v>
      </c>
      <c r="B2277" s="22" t="s">
        <v>68</v>
      </c>
      <c r="D2277" s="22" t="s">
        <v>7402</v>
      </c>
      <c r="E2277" s="22" t="s">
        <v>7403</v>
      </c>
      <c r="F2277" s="22">
        <v>0.15551899999999999</v>
      </c>
      <c r="G2277" s="22">
        <v>37.873199999999997</v>
      </c>
      <c r="H2277" s="22" t="s">
        <v>70</v>
      </c>
      <c r="I2277" s="22" t="s">
        <v>7404</v>
      </c>
      <c r="J2277" s="22">
        <v>85</v>
      </c>
      <c r="K2277" s="22" t="s">
        <v>498</v>
      </c>
    </row>
    <row r="2278" spans="1:11" x14ac:dyDescent="0.2">
      <c r="A2278" s="22" t="s">
        <v>7405</v>
      </c>
      <c r="B2278" s="22" t="s">
        <v>68</v>
      </c>
      <c r="E2278" s="22" t="s">
        <v>7406</v>
      </c>
      <c r="F2278" s="22">
        <v>0.15551999999999999</v>
      </c>
      <c r="G2278" s="22">
        <v>37.865900000000003</v>
      </c>
      <c r="H2278" s="22" t="s">
        <v>79</v>
      </c>
      <c r="I2278" s="22" t="s">
        <v>7407</v>
      </c>
      <c r="J2278" s="22">
        <v>83</v>
      </c>
      <c r="K2278" s="22" t="s">
        <v>291</v>
      </c>
    </row>
    <row r="2279" spans="1:11" x14ac:dyDescent="0.2">
      <c r="A2279" s="22" t="s">
        <v>7408</v>
      </c>
      <c r="B2279" s="22" t="s">
        <v>68</v>
      </c>
      <c r="D2279" s="22" t="s">
        <v>7409</v>
      </c>
      <c r="E2279" s="22" t="s">
        <v>7410</v>
      </c>
      <c r="F2279" s="22">
        <v>0.15552199999999999</v>
      </c>
      <c r="G2279" s="22">
        <v>37.883400000000002</v>
      </c>
      <c r="H2279" s="22" t="s">
        <v>70</v>
      </c>
      <c r="I2279" s="22" t="s">
        <v>7411</v>
      </c>
      <c r="J2279" s="22">
        <v>85</v>
      </c>
      <c r="K2279" s="22" t="s">
        <v>498</v>
      </c>
    </row>
    <row r="2280" spans="1:11" x14ac:dyDescent="0.2">
      <c r="A2280" s="22" t="s">
        <v>7412</v>
      </c>
      <c r="B2280" s="22" t="s">
        <v>68</v>
      </c>
      <c r="D2280" s="22" t="s">
        <v>7413</v>
      </c>
      <c r="E2280" s="22" t="s">
        <v>7414</v>
      </c>
      <c r="F2280" s="22">
        <v>0.15552299999999999</v>
      </c>
      <c r="G2280" s="22">
        <v>37.8523</v>
      </c>
      <c r="H2280" s="22" t="s">
        <v>70</v>
      </c>
      <c r="I2280" s="22" t="s">
        <v>7415</v>
      </c>
      <c r="J2280" s="22">
        <v>85</v>
      </c>
      <c r="K2280" s="22" t="s">
        <v>498</v>
      </c>
    </row>
    <row r="2281" spans="1:11" x14ac:dyDescent="0.2">
      <c r="A2281" s="22" t="s">
        <v>7416</v>
      </c>
      <c r="B2281" s="22" t="s">
        <v>68</v>
      </c>
      <c r="E2281" s="22" t="s">
        <v>7417</v>
      </c>
      <c r="F2281" s="22">
        <v>0.155524</v>
      </c>
      <c r="G2281" s="22">
        <v>38.057099999999998</v>
      </c>
      <c r="H2281" s="22" t="s">
        <v>79</v>
      </c>
      <c r="I2281" s="22" t="s">
        <v>7418</v>
      </c>
      <c r="J2281" s="22">
        <v>87</v>
      </c>
      <c r="K2281" s="22" t="s">
        <v>747</v>
      </c>
    </row>
    <row r="2282" spans="1:11" x14ac:dyDescent="0.2">
      <c r="A2282" s="22" t="s">
        <v>7419</v>
      </c>
      <c r="B2282" s="22" t="s">
        <v>68</v>
      </c>
      <c r="E2282" s="22" t="s">
        <v>7420</v>
      </c>
      <c r="F2282" s="22">
        <v>0.155525</v>
      </c>
      <c r="G2282" s="22">
        <v>37.851799999999997</v>
      </c>
      <c r="H2282" s="22" t="s">
        <v>79</v>
      </c>
      <c r="I2282" s="22" t="s">
        <v>7421</v>
      </c>
      <c r="J2282" s="22">
        <v>84</v>
      </c>
      <c r="K2282" s="22" t="s">
        <v>498</v>
      </c>
    </row>
    <row r="2283" spans="1:11" x14ac:dyDescent="0.2">
      <c r="A2283" s="22" t="s">
        <v>7422</v>
      </c>
      <c r="B2283" s="22" t="s">
        <v>68</v>
      </c>
      <c r="D2283" s="22" t="s">
        <v>7423</v>
      </c>
      <c r="E2283" s="22" t="s">
        <v>7424</v>
      </c>
      <c r="F2283" s="22">
        <v>0.155525</v>
      </c>
      <c r="G2283" s="22">
        <v>37.838900000000002</v>
      </c>
      <c r="H2283" s="22" t="s">
        <v>70</v>
      </c>
      <c r="I2283" s="22" t="s">
        <v>7425</v>
      </c>
      <c r="J2283" s="22">
        <v>85</v>
      </c>
      <c r="K2283" s="22" t="s">
        <v>498</v>
      </c>
    </row>
    <row r="2284" spans="1:11" x14ac:dyDescent="0.2">
      <c r="A2284" s="22" t="s">
        <v>7426</v>
      </c>
      <c r="B2284" s="22" t="s">
        <v>68</v>
      </c>
      <c r="E2284" s="22" t="s">
        <v>7427</v>
      </c>
      <c r="F2284" s="22">
        <v>0.155525</v>
      </c>
      <c r="G2284" s="22">
        <v>37.876199999999997</v>
      </c>
      <c r="H2284" s="22" t="s">
        <v>79</v>
      </c>
      <c r="I2284" s="22" t="s">
        <v>7428</v>
      </c>
      <c r="J2284" s="22">
        <v>86</v>
      </c>
      <c r="K2284" s="22" t="s">
        <v>2539</v>
      </c>
    </row>
    <row r="2285" spans="1:11" x14ac:dyDescent="0.2">
      <c r="A2285" s="22" t="s">
        <v>7429</v>
      </c>
      <c r="B2285" s="22" t="s">
        <v>68</v>
      </c>
      <c r="E2285" s="22" t="s">
        <v>7430</v>
      </c>
      <c r="F2285" s="22">
        <v>0.155528</v>
      </c>
      <c r="G2285" s="22">
        <v>37.8523</v>
      </c>
      <c r="H2285" s="22" t="s">
        <v>79</v>
      </c>
      <c r="I2285" s="22" t="s">
        <v>7431</v>
      </c>
      <c r="J2285" s="22">
        <v>83</v>
      </c>
      <c r="K2285" s="22" t="s">
        <v>291</v>
      </c>
    </row>
    <row r="2286" spans="1:11" x14ac:dyDescent="0.2">
      <c r="A2286" s="22" t="s">
        <v>7432</v>
      </c>
      <c r="B2286" s="22" t="s">
        <v>68</v>
      </c>
      <c r="E2286" s="22" t="s">
        <v>7433</v>
      </c>
      <c r="F2286" s="22">
        <v>0.15553</v>
      </c>
      <c r="G2286" s="22">
        <v>37.821599999999997</v>
      </c>
      <c r="H2286" s="22" t="s">
        <v>79</v>
      </c>
      <c r="I2286" s="22" t="s">
        <v>7434</v>
      </c>
      <c r="J2286" s="22">
        <v>88</v>
      </c>
      <c r="K2286" s="22" t="s">
        <v>498</v>
      </c>
    </row>
    <row r="2287" spans="1:11" x14ac:dyDescent="0.2">
      <c r="A2287" s="22" t="s">
        <v>7435</v>
      </c>
      <c r="B2287" s="22" t="s">
        <v>68</v>
      </c>
      <c r="D2287" s="22" t="s">
        <v>7436</v>
      </c>
      <c r="E2287" s="22" t="s">
        <v>7437</v>
      </c>
      <c r="F2287" s="22">
        <v>0.15553</v>
      </c>
      <c r="G2287" s="22">
        <v>37.848599999999998</v>
      </c>
      <c r="H2287" s="22" t="s">
        <v>70</v>
      </c>
      <c r="I2287" s="22" t="s">
        <v>7438</v>
      </c>
      <c r="J2287" s="22">
        <v>85</v>
      </c>
      <c r="K2287" s="22" t="s">
        <v>498</v>
      </c>
    </row>
    <row r="2288" spans="1:11" x14ac:dyDescent="0.2">
      <c r="A2288" s="22" t="s">
        <v>7439</v>
      </c>
      <c r="B2288" s="22" t="s">
        <v>68</v>
      </c>
      <c r="E2288" s="22" t="s">
        <v>7440</v>
      </c>
      <c r="F2288" s="22">
        <v>0.155531</v>
      </c>
      <c r="G2288" s="22">
        <v>36.696899999999999</v>
      </c>
      <c r="H2288" s="22" t="s">
        <v>79</v>
      </c>
      <c r="I2288" s="22" t="s">
        <v>7441</v>
      </c>
      <c r="J2288" s="22">
        <v>85</v>
      </c>
      <c r="K2288" s="22" t="s">
        <v>1789</v>
      </c>
    </row>
    <row r="2289" spans="1:11" x14ac:dyDescent="0.2">
      <c r="A2289" s="22" t="s">
        <v>7442</v>
      </c>
      <c r="B2289" s="22" t="s">
        <v>68</v>
      </c>
      <c r="E2289" s="22" t="s">
        <v>7443</v>
      </c>
      <c r="F2289" s="22">
        <v>0.155533</v>
      </c>
      <c r="G2289" s="22">
        <v>37.879399999999997</v>
      </c>
      <c r="H2289" s="22" t="s">
        <v>79</v>
      </c>
      <c r="I2289" s="22" t="s">
        <v>7444</v>
      </c>
      <c r="J2289" s="22">
        <v>87</v>
      </c>
      <c r="K2289" s="22" t="s">
        <v>800</v>
      </c>
    </row>
    <row r="2290" spans="1:11" x14ac:dyDescent="0.2">
      <c r="A2290" s="22" t="s">
        <v>7445</v>
      </c>
      <c r="B2290" s="22" t="s">
        <v>68</v>
      </c>
      <c r="D2290" s="22" t="s">
        <v>7446</v>
      </c>
      <c r="E2290" s="22" t="s">
        <v>7447</v>
      </c>
      <c r="F2290" s="22">
        <v>0.15553600000000001</v>
      </c>
      <c r="G2290" s="22">
        <v>37.836300000000001</v>
      </c>
      <c r="H2290" s="22" t="s">
        <v>70</v>
      </c>
      <c r="I2290" s="22" t="s">
        <v>7448</v>
      </c>
      <c r="J2290" s="22">
        <v>85</v>
      </c>
      <c r="K2290" s="22" t="s">
        <v>498</v>
      </c>
    </row>
    <row r="2291" spans="1:11" x14ac:dyDescent="0.2">
      <c r="A2291" s="22" t="s">
        <v>7449</v>
      </c>
      <c r="B2291" s="22" t="s">
        <v>68</v>
      </c>
      <c r="D2291" s="22" t="s">
        <v>7450</v>
      </c>
      <c r="E2291" s="22" t="s">
        <v>7451</v>
      </c>
      <c r="F2291" s="22">
        <v>0.15554000000000001</v>
      </c>
      <c r="G2291" s="22">
        <v>37.862900000000003</v>
      </c>
      <c r="H2291" s="22" t="s">
        <v>70</v>
      </c>
      <c r="I2291" s="22" t="s">
        <v>7452</v>
      </c>
      <c r="J2291" s="22">
        <v>85</v>
      </c>
      <c r="K2291" s="22" t="s">
        <v>498</v>
      </c>
    </row>
    <row r="2292" spans="1:11" x14ac:dyDescent="0.2">
      <c r="A2292" s="22" t="s">
        <v>7453</v>
      </c>
      <c r="B2292" s="22" t="s">
        <v>68</v>
      </c>
      <c r="E2292" s="22" t="s">
        <v>7454</v>
      </c>
      <c r="F2292" s="22">
        <v>0.15554100000000001</v>
      </c>
      <c r="G2292" s="22">
        <v>37.894199999999998</v>
      </c>
      <c r="H2292" s="22" t="s">
        <v>70</v>
      </c>
      <c r="I2292" s="22" t="s">
        <v>7455</v>
      </c>
      <c r="J2292" s="22">
        <v>87</v>
      </c>
      <c r="K2292" s="22" t="s">
        <v>1431</v>
      </c>
    </row>
    <row r="2293" spans="1:11" x14ac:dyDescent="0.2">
      <c r="A2293" s="22" t="s">
        <v>7456</v>
      </c>
      <c r="B2293" s="22" t="s">
        <v>68</v>
      </c>
      <c r="E2293" s="22" t="s">
        <v>7457</v>
      </c>
      <c r="F2293" s="22">
        <v>0.15554100000000001</v>
      </c>
      <c r="G2293" s="22">
        <v>37.843400000000003</v>
      </c>
      <c r="H2293" s="22" t="s">
        <v>79</v>
      </c>
      <c r="I2293" s="22" t="s">
        <v>7458</v>
      </c>
      <c r="J2293" s="22">
        <v>88</v>
      </c>
      <c r="K2293" s="22" t="s">
        <v>84</v>
      </c>
    </row>
    <row r="2294" spans="1:11" x14ac:dyDescent="0.2">
      <c r="A2294" s="22" t="s">
        <v>7459</v>
      </c>
      <c r="B2294" s="22" t="s">
        <v>68</v>
      </c>
      <c r="D2294" s="22" t="s">
        <v>7460</v>
      </c>
      <c r="E2294" s="22" t="s">
        <v>7461</v>
      </c>
      <c r="F2294" s="22">
        <v>0.15554100000000001</v>
      </c>
      <c r="G2294" s="22">
        <v>37.881999999999998</v>
      </c>
      <c r="H2294" s="22" t="s">
        <v>70</v>
      </c>
      <c r="I2294" s="22" t="s">
        <v>7462</v>
      </c>
      <c r="J2294" s="22">
        <v>85</v>
      </c>
      <c r="K2294" s="22" t="s">
        <v>498</v>
      </c>
    </row>
    <row r="2295" spans="1:11" x14ac:dyDescent="0.2">
      <c r="A2295" s="22" t="s">
        <v>7463</v>
      </c>
      <c r="B2295" s="22" t="s">
        <v>68</v>
      </c>
      <c r="E2295" s="22" t="s">
        <v>7464</v>
      </c>
      <c r="F2295" s="22">
        <v>0.15554100000000001</v>
      </c>
      <c r="G2295" s="22">
        <v>37.700699999999998</v>
      </c>
      <c r="H2295" s="22" t="s">
        <v>79</v>
      </c>
      <c r="I2295" s="22" t="s">
        <v>7465</v>
      </c>
      <c r="J2295" s="22">
        <v>83</v>
      </c>
      <c r="K2295" s="22" t="s">
        <v>1052</v>
      </c>
    </row>
    <row r="2296" spans="1:11" x14ac:dyDescent="0.2">
      <c r="A2296" s="22" t="s">
        <v>7466</v>
      </c>
      <c r="B2296" s="22" t="s">
        <v>68</v>
      </c>
      <c r="E2296" s="22" t="s">
        <v>7467</v>
      </c>
      <c r="F2296" s="22">
        <v>0.15554299999999999</v>
      </c>
      <c r="G2296" s="22">
        <v>37.8384</v>
      </c>
      <c r="H2296" s="22" t="s">
        <v>79</v>
      </c>
      <c r="I2296" s="22" t="s">
        <v>7468</v>
      </c>
      <c r="J2296" s="22">
        <v>88</v>
      </c>
      <c r="K2296" s="22" t="s">
        <v>353</v>
      </c>
    </row>
    <row r="2297" spans="1:11" x14ac:dyDescent="0.2">
      <c r="A2297" s="22" t="s">
        <v>7469</v>
      </c>
      <c r="B2297" s="22" t="s">
        <v>68</v>
      </c>
      <c r="E2297" s="22" t="s">
        <v>7470</v>
      </c>
      <c r="F2297" s="22">
        <v>0.15554499999999999</v>
      </c>
      <c r="G2297" s="22">
        <v>38.491100000000003</v>
      </c>
      <c r="H2297" s="22" t="s">
        <v>79</v>
      </c>
      <c r="I2297" s="22" t="s">
        <v>7471</v>
      </c>
      <c r="J2297" s="22">
        <v>82</v>
      </c>
      <c r="K2297" s="22" t="s">
        <v>2377</v>
      </c>
    </row>
    <row r="2298" spans="1:11" x14ac:dyDescent="0.2">
      <c r="A2298" s="22" t="s">
        <v>7472</v>
      </c>
      <c r="B2298" s="22" t="s">
        <v>68</v>
      </c>
      <c r="D2298" s="22" t="s">
        <v>7473</v>
      </c>
      <c r="E2298" s="22" t="s">
        <v>7474</v>
      </c>
      <c r="F2298" s="22">
        <v>0.15554599999999999</v>
      </c>
      <c r="G2298" s="22">
        <v>37.881999999999998</v>
      </c>
      <c r="H2298" s="22" t="s">
        <v>70</v>
      </c>
      <c r="I2298" s="22" t="s">
        <v>7475</v>
      </c>
      <c r="J2298" s="22">
        <v>85</v>
      </c>
      <c r="K2298" s="22" t="s">
        <v>498</v>
      </c>
    </row>
    <row r="2299" spans="1:11" x14ac:dyDescent="0.2">
      <c r="A2299" s="22" t="s">
        <v>7476</v>
      </c>
      <c r="B2299" s="22" t="s">
        <v>68</v>
      </c>
      <c r="E2299" s="22" t="s">
        <v>7477</v>
      </c>
      <c r="F2299" s="22">
        <v>0.15554799999999999</v>
      </c>
      <c r="G2299" s="22">
        <v>36.455599999999997</v>
      </c>
      <c r="H2299" s="22" t="s">
        <v>79</v>
      </c>
      <c r="I2299" s="22" t="s">
        <v>7478</v>
      </c>
      <c r="J2299" s="22">
        <v>83</v>
      </c>
      <c r="K2299" s="22" t="s">
        <v>2377</v>
      </c>
    </row>
    <row r="2300" spans="1:11" x14ac:dyDescent="0.2">
      <c r="A2300" s="22" t="s">
        <v>7479</v>
      </c>
      <c r="B2300" s="22" t="s">
        <v>68</v>
      </c>
      <c r="E2300" s="22" t="s">
        <v>7480</v>
      </c>
      <c r="F2300" s="22">
        <v>0.15554799999999999</v>
      </c>
      <c r="G2300" s="22">
        <v>37.034199999999998</v>
      </c>
      <c r="H2300" s="22" t="s">
        <v>79</v>
      </c>
      <c r="I2300" s="22" t="s">
        <v>7481</v>
      </c>
      <c r="J2300" s="22">
        <v>78</v>
      </c>
      <c r="K2300" s="22" t="s">
        <v>7105</v>
      </c>
    </row>
    <row r="2301" spans="1:11" x14ac:dyDescent="0.2">
      <c r="A2301" s="22" t="s">
        <v>7482</v>
      </c>
      <c r="B2301" s="22" t="s">
        <v>68</v>
      </c>
      <c r="E2301" s="22" t="s">
        <v>7483</v>
      </c>
      <c r="F2301" s="22">
        <v>0.15554799999999999</v>
      </c>
      <c r="G2301" s="22">
        <v>42.720599999999997</v>
      </c>
      <c r="H2301" s="22" t="s">
        <v>79</v>
      </c>
      <c r="I2301" s="22" t="s">
        <v>7484</v>
      </c>
      <c r="J2301" s="22">
        <v>86</v>
      </c>
      <c r="K2301" s="22" t="s">
        <v>371</v>
      </c>
    </row>
    <row r="2302" spans="1:11" x14ac:dyDescent="0.2">
      <c r="A2302" s="22" t="s">
        <v>7485</v>
      </c>
      <c r="B2302" s="22" t="s">
        <v>68</v>
      </c>
      <c r="E2302" s="22" t="s">
        <v>7486</v>
      </c>
      <c r="F2302" s="22">
        <v>0.15554799999999999</v>
      </c>
      <c r="G2302" s="22">
        <v>36.702500000000001</v>
      </c>
      <c r="H2302" s="22" t="s">
        <v>79</v>
      </c>
      <c r="I2302" s="22" t="s">
        <v>7487</v>
      </c>
      <c r="J2302" s="22">
        <v>84</v>
      </c>
      <c r="K2302" s="22" t="s">
        <v>910</v>
      </c>
    </row>
    <row r="2303" spans="1:11" x14ac:dyDescent="0.2">
      <c r="A2303" s="22" t="s">
        <v>7488</v>
      </c>
      <c r="B2303" s="22" t="s">
        <v>68</v>
      </c>
      <c r="E2303" s="22" t="s">
        <v>7489</v>
      </c>
      <c r="F2303" s="22">
        <v>0.15554899999999999</v>
      </c>
      <c r="G2303" s="22">
        <v>37.2346</v>
      </c>
      <c r="H2303" s="22" t="s">
        <v>79</v>
      </c>
      <c r="I2303" s="22" t="s">
        <v>7490</v>
      </c>
      <c r="J2303" s="22">
        <v>85</v>
      </c>
      <c r="K2303" s="22" t="s">
        <v>531</v>
      </c>
    </row>
    <row r="2304" spans="1:11" x14ac:dyDescent="0.2">
      <c r="A2304" s="22" t="s">
        <v>7491</v>
      </c>
      <c r="B2304" s="22" t="s">
        <v>68</v>
      </c>
      <c r="E2304" s="22" t="s">
        <v>7492</v>
      </c>
      <c r="F2304" s="22">
        <v>0.15554999999999999</v>
      </c>
      <c r="G2304" s="22">
        <v>37.811</v>
      </c>
      <c r="H2304" s="22" t="s">
        <v>79</v>
      </c>
      <c r="I2304" s="22" t="s">
        <v>7493</v>
      </c>
      <c r="J2304" s="22">
        <v>88</v>
      </c>
      <c r="K2304" s="22" t="s">
        <v>95</v>
      </c>
    </row>
    <row r="2305" spans="1:11" x14ac:dyDescent="0.2">
      <c r="A2305" s="22" t="s">
        <v>7494</v>
      </c>
      <c r="B2305" s="22" t="s">
        <v>68</v>
      </c>
      <c r="E2305" s="22" t="s">
        <v>7495</v>
      </c>
      <c r="F2305" s="22">
        <v>0.155553</v>
      </c>
      <c r="G2305" s="22">
        <v>36.660800000000002</v>
      </c>
      <c r="H2305" s="22" t="s">
        <v>79</v>
      </c>
      <c r="I2305" s="22" t="s">
        <v>7496</v>
      </c>
      <c r="J2305" s="22">
        <v>79</v>
      </c>
      <c r="K2305" s="22" t="s">
        <v>81</v>
      </c>
    </row>
    <row r="2306" spans="1:11" x14ac:dyDescent="0.2">
      <c r="A2306" s="22" t="s">
        <v>7497</v>
      </c>
      <c r="B2306" s="22" t="s">
        <v>68</v>
      </c>
      <c r="D2306" s="22" t="s">
        <v>7498</v>
      </c>
      <c r="E2306" s="22" t="s">
        <v>7499</v>
      </c>
      <c r="F2306" s="22">
        <v>0.155553</v>
      </c>
      <c r="G2306" s="22">
        <v>37.851399999999998</v>
      </c>
      <c r="H2306" s="22" t="s">
        <v>70</v>
      </c>
      <c r="I2306" s="22" t="s">
        <v>7500</v>
      </c>
      <c r="J2306" s="22">
        <v>85</v>
      </c>
      <c r="K2306" s="22" t="s">
        <v>498</v>
      </c>
    </row>
    <row r="2307" spans="1:11" x14ac:dyDescent="0.2">
      <c r="A2307" s="22" t="s">
        <v>7501</v>
      </c>
      <c r="B2307" s="22" t="s">
        <v>68</v>
      </c>
      <c r="E2307" s="22" t="s">
        <v>7502</v>
      </c>
      <c r="F2307" s="22">
        <v>0.155553</v>
      </c>
      <c r="G2307" s="22">
        <v>36.409500000000001</v>
      </c>
      <c r="H2307" s="22" t="s">
        <v>79</v>
      </c>
      <c r="I2307" s="22" t="s">
        <v>7503</v>
      </c>
      <c r="J2307" s="22">
        <v>85</v>
      </c>
      <c r="K2307" s="22" t="s">
        <v>117</v>
      </c>
    </row>
    <row r="2308" spans="1:11" x14ac:dyDescent="0.2">
      <c r="A2308" s="22" t="s">
        <v>7504</v>
      </c>
      <c r="B2308" s="22" t="s">
        <v>68</v>
      </c>
      <c r="E2308" s="22" t="s">
        <v>7505</v>
      </c>
      <c r="F2308" s="22">
        <v>0.155554</v>
      </c>
      <c r="G2308" s="22">
        <v>37.1524</v>
      </c>
      <c r="H2308" s="22" t="s">
        <v>70</v>
      </c>
      <c r="I2308" s="22" t="s">
        <v>7506</v>
      </c>
      <c r="J2308" s="22">
        <v>85</v>
      </c>
      <c r="K2308" s="22" t="s">
        <v>134</v>
      </c>
    </row>
    <row r="2309" spans="1:11" x14ac:dyDescent="0.2">
      <c r="A2309" s="22" t="s">
        <v>7507</v>
      </c>
      <c r="B2309" s="22" t="s">
        <v>68</v>
      </c>
      <c r="D2309" s="22" t="s">
        <v>7508</v>
      </c>
      <c r="E2309" s="22" t="s">
        <v>7509</v>
      </c>
      <c r="F2309" s="22">
        <v>0.155555</v>
      </c>
      <c r="G2309" s="22">
        <v>37.877899999999997</v>
      </c>
      <c r="H2309" s="22" t="s">
        <v>70</v>
      </c>
      <c r="I2309" s="22" t="s">
        <v>7510</v>
      </c>
      <c r="J2309" s="22">
        <v>85</v>
      </c>
      <c r="K2309" s="22" t="s">
        <v>498</v>
      </c>
    </row>
    <row r="2310" spans="1:11" x14ac:dyDescent="0.2">
      <c r="A2310" s="22" t="s">
        <v>7511</v>
      </c>
      <c r="B2310" s="22" t="s">
        <v>68</v>
      </c>
      <c r="E2310" s="22" t="s">
        <v>7512</v>
      </c>
      <c r="F2310" s="22">
        <v>0.155557</v>
      </c>
      <c r="G2310" s="22">
        <v>36.701700000000002</v>
      </c>
      <c r="H2310" s="22" t="s">
        <v>79</v>
      </c>
      <c r="I2310" s="22" t="s">
        <v>7513</v>
      </c>
      <c r="J2310" s="22">
        <v>84</v>
      </c>
      <c r="K2310" s="22" t="s">
        <v>353</v>
      </c>
    </row>
    <row r="2311" spans="1:11" x14ac:dyDescent="0.2">
      <c r="A2311" s="22" t="s">
        <v>7514</v>
      </c>
      <c r="B2311" s="22" t="s">
        <v>68</v>
      </c>
      <c r="E2311" s="22" t="s">
        <v>7515</v>
      </c>
      <c r="F2311" s="22">
        <v>0.155558</v>
      </c>
      <c r="G2311" s="22">
        <v>37.872</v>
      </c>
      <c r="H2311" s="22" t="s">
        <v>79</v>
      </c>
      <c r="I2311" s="22" t="s">
        <v>7516</v>
      </c>
      <c r="J2311" s="22">
        <v>87</v>
      </c>
      <c r="K2311" s="22" t="s">
        <v>498</v>
      </c>
    </row>
    <row r="2312" spans="1:11" x14ac:dyDescent="0.2">
      <c r="A2312" s="22" t="s">
        <v>7517</v>
      </c>
      <c r="B2312" s="22" t="s">
        <v>68</v>
      </c>
      <c r="E2312" s="22" t="s">
        <v>7518</v>
      </c>
      <c r="F2312" s="22">
        <v>0.155559</v>
      </c>
      <c r="G2312" s="22">
        <v>37.8339</v>
      </c>
      <c r="H2312" s="22" t="s">
        <v>79</v>
      </c>
      <c r="I2312" s="22" t="s">
        <v>7519</v>
      </c>
      <c r="J2312" s="22">
        <v>88</v>
      </c>
      <c r="K2312" s="22" t="s">
        <v>84</v>
      </c>
    </row>
    <row r="2313" spans="1:11" x14ac:dyDescent="0.2">
      <c r="A2313" s="22" t="s">
        <v>7520</v>
      </c>
      <c r="B2313" s="22" t="s">
        <v>68</v>
      </c>
      <c r="D2313" s="22" t="s">
        <v>7521</v>
      </c>
      <c r="E2313" s="22" t="s">
        <v>7522</v>
      </c>
      <c r="F2313" s="22">
        <v>0.155559</v>
      </c>
      <c r="G2313" s="22">
        <v>37.840299999999999</v>
      </c>
      <c r="H2313" s="22" t="s">
        <v>70</v>
      </c>
      <c r="I2313" s="22" t="s">
        <v>7523</v>
      </c>
      <c r="J2313" s="22">
        <v>85</v>
      </c>
      <c r="K2313" s="22" t="s">
        <v>498</v>
      </c>
    </row>
    <row r="2314" spans="1:11" x14ac:dyDescent="0.2">
      <c r="A2314" s="22" t="s">
        <v>7524</v>
      </c>
      <c r="B2314" s="22" t="s">
        <v>68</v>
      </c>
      <c r="E2314" s="22" t="s">
        <v>7525</v>
      </c>
      <c r="F2314" s="22">
        <v>0.155561</v>
      </c>
      <c r="G2314" s="22">
        <v>37.844999999999999</v>
      </c>
      <c r="H2314" s="22" t="s">
        <v>79</v>
      </c>
      <c r="I2314" s="22" t="s">
        <v>7526</v>
      </c>
      <c r="J2314" s="22">
        <v>83</v>
      </c>
      <c r="K2314" s="22" t="s">
        <v>291</v>
      </c>
    </row>
    <row r="2315" spans="1:11" x14ac:dyDescent="0.2">
      <c r="A2315" s="22" t="s">
        <v>7527</v>
      </c>
      <c r="B2315" s="22" t="s">
        <v>68</v>
      </c>
      <c r="E2315" s="22" t="s">
        <v>7528</v>
      </c>
      <c r="F2315" s="22">
        <v>0.15556200000000001</v>
      </c>
      <c r="G2315" s="22">
        <v>37.765599999999999</v>
      </c>
      <c r="H2315" s="22" t="s">
        <v>79</v>
      </c>
      <c r="I2315" s="22" t="s">
        <v>7529</v>
      </c>
      <c r="J2315" s="22">
        <v>88</v>
      </c>
      <c r="K2315" s="22" t="s">
        <v>95</v>
      </c>
    </row>
    <row r="2316" spans="1:11" x14ac:dyDescent="0.2">
      <c r="A2316" s="22" t="s">
        <v>7530</v>
      </c>
      <c r="B2316" s="22" t="s">
        <v>68</v>
      </c>
      <c r="D2316" s="22" t="s">
        <v>7531</v>
      </c>
      <c r="E2316" s="22" t="s">
        <v>7532</v>
      </c>
      <c r="F2316" s="22">
        <v>0.15556200000000001</v>
      </c>
      <c r="G2316" s="22">
        <v>37.865299999999998</v>
      </c>
      <c r="H2316" s="22" t="s">
        <v>70</v>
      </c>
      <c r="I2316" s="22" t="s">
        <v>7533</v>
      </c>
      <c r="J2316" s="22">
        <v>85</v>
      </c>
      <c r="K2316" s="22" t="s">
        <v>498</v>
      </c>
    </row>
    <row r="2317" spans="1:11" x14ac:dyDescent="0.2">
      <c r="A2317" s="22" t="s">
        <v>7534</v>
      </c>
      <c r="B2317" s="22" t="s">
        <v>68</v>
      </c>
      <c r="E2317" s="22" t="s">
        <v>7535</v>
      </c>
      <c r="F2317" s="22">
        <v>0.15556300000000001</v>
      </c>
      <c r="G2317" s="22">
        <v>37.809800000000003</v>
      </c>
      <c r="H2317" s="22" t="s">
        <v>79</v>
      </c>
      <c r="I2317" s="22" t="s">
        <v>7536</v>
      </c>
      <c r="J2317" s="22">
        <v>88</v>
      </c>
      <c r="K2317" s="22" t="s">
        <v>1200</v>
      </c>
    </row>
    <row r="2318" spans="1:11" x14ac:dyDescent="0.2">
      <c r="A2318" s="22" t="s">
        <v>7537</v>
      </c>
      <c r="B2318" s="22" t="s">
        <v>68</v>
      </c>
      <c r="E2318" s="22" t="s">
        <v>7538</v>
      </c>
      <c r="F2318" s="22">
        <v>0.15556500000000001</v>
      </c>
      <c r="G2318" s="22">
        <v>37.771999999999998</v>
      </c>
      <c r="H2318" s="22" t="s">
        <v>79</v>
      </c>
      <c r="I2318" s="22" t="s">
        <v>7539</v>
      </c>
      <c r="J2318" s="22">
        <v>88</v>
      </c>
      <c r="K2318" s="22" t="s">
        <v>84</v>
      </c>
    </row>
    <row r="2319" spans="1:11" x14ac:dyDescent="0.2">
      <c r="A2319" s="22" t="s">
        <v>7540</v>
      </c>
      <c r="B2319" s="22" t="s">
        <v>68</v>
      </c>
      <c r="E2319" s="22" t="s">
        <v>7541</v>
      </c>
      <c r="F2319" s="22">
        <v>0.15556500000000001</v>
      </c>
      <c r="G2319" s="22">
        <v>37.735999999999997</v>
      </c>
      <c r="H2319" s="22" t="s">
        <v>79</v>
      </c>
      <c r="I2319" s="22" t="s">
        <v>7542</v>
      </c>
      <c r="J2319" s="22">
        <v>88</v>
      </c>
      <c r="K2319" s="22" t="s">
        <v>95</v>
      </c>
    </row>
    <row r="2320" spans="1:11" x14ac:dyDescent="0.2">
      <c r="A2320" s="22" t="s">
        <v>7543</v>
      </c>
      <c r="B2320" s="22" t="s">
        <v>68</v>
      </c>
      <c r="E2320" s="22" t="s">
        <v>7544</v>
      </c>
      <c r="F2320" s="22">
        <v>0.15557000000000001</v>
      </c>
      <c r="G2320" s="22">
        <v>37.609400000000001</v>
      </c>
      <c r="H2320" s="22" t="s">
        <v>79</v>
      </c>
      <c r="I2320" s="22" t="s">
        <v>7545</v>
      </c>
      <c r="J2320" s="22">
        <v>85</v>
      </c>
      <c r="K2320" s="22" t="s">
        <v>327</v>
      </c>
    </row>
    <row r="2321" spans="1:11" x14ac:dyDescent="0.2">
      <c r="A2321" s="22" t="s">
        <v>7546</v>
      </c>
      <c r="B2321" s="22" t="s">
        <v>68</v>
      </c>
      <c r="E2321" s="22" t="s">
        <v>7547</v>
      </c>
      <c r="F2321" s="22">
        <v>0.15557000000000001</v>
      </c>
      <c r="G2321" s="22">
        <v>37.840200000000003</v>
      </c>
      <c r="H2321" s="22" t="s">
        <v>79</v>
      </c>
      <c r="I2321" s="22" t="s">
        <v>7548</v>
      </c>
      <c r="J2321" s="22">
        <v>87</v>
      </c>
      <c r="K2321" s="22" t="s">
        <v>498</v>
      </c>
    </row>
    <row r="2322" spans="1:11" x14ac:dyDescent="0.2">
      <c r="A2322" s="22" t="s">
        <v>7549</v>
      </c>
      <c r="B2322" s="22" t="s">
        <v>68</v>
      </c>
      <c r="E2322" s="22" t="s">
        <v>7550</v>
      </c>
      <c r="F2322" s="22">
        <v>0.15557399999999999</v>
      </c>
      <c r="G2322" s="22">
        <v>37.828899999999997</v>
      </c>
      <c r="H2322" s="22" t="s">
        <v>79</v>
      </c>
      <c r="I2322" s="22" t="s">
        <v>7551</v>
      </c>
      <c r="J2322" s="22">
        <v>88</v>
      </c>
      <c r="K2322" s="22" t="s">
        <v>95</v>
      </c>
    </row>
    <row r="2323" spans="1:11" x14ac:dyDescent="0.2">
      <c r="A2323" s="22" t="s">
        <v>7552</v>
      </c>
      <c r="B2323" s="22" t="s">
        <v>68</v>
      </c>
      <c r="E2323" s="22" t="s">
        <v>7553</v>
      </c>
      <c r="F2323" s="22">
        <v>0.15557399999999999</v>
      </c>
      <c r="G2323" s="22">
        <v>37.707500000000003</v>
      </c>
      <c r="H2323" s="22" t="s">
        <v>79</v>
      </c>
      <c r="I2323" s="22" t="s">
        <v>7554</v>
      </c>
      <c r="J2323" s="22">
        <v>83</v>
      </c>
      <c r="K2323" s="22" t="s">
        <v>109</v>
      </c>
    </row>
    <row r="2324" spans="1:11" x14ac:dyDescent="0.2">
      <c r="A2324" s="22" t="s">
        <v>7555</v>
      </c>
      <c r="B2324" s="22" t="s">
        <v>68</v>
      </c>
      <c r="E2324" s="22" t="s">
        <v>7556</v>
      </c>
      <c r="F2324" s="22">
        <v>0.15557399999999999</v>
      </c>
      <c r="G2324" s="22">
        <v>37.701700000000002</v>
      </c>
      <c r="H2324" s="22" t="s">
        <v>79</v>
      </c>
      <c r="I2324" s="22" t="s">
        <v>7557</v>
      </c>
      <c r="J2324" s="22">
        <v>83</v>
      </c>
      <c r="K2324" s="22" t="s">
        <v>109</v>
      </c>
    </row>
    <row r="2325" spans="1:11" x14ac:dyDescent="0.2">
      <c r="A2325" s="22" t="s">
        <v>7558</v>
      </c>
      <c r="B2325" s="22" t="s">
        <v>68</v>
      </c>
      <c r="E2325" s="22" t="s">
        <v>7559</v>
      </c>
      <c r="F2325" s="22">
        <v>0.15557599999999999</v>
      </c>
      <c r="G2325" s="22">
        <v>37.8812</v>
      </c>
      <c r="H2325" s="22" t="s">
        <v>79</v>
      </c>
      <c r="I2325" s="22" t="s">
        <v>7560</v>
      </c>
      <c r="J2325" s="22">
        <v>88</v>
      </c>
      <c r="K2325" s="22" t="s">
        <v>95</v>
      </c>
    </row>
    <row r="2326" spans="1:11" x14ac:dyDescent="0.2">
      <c r="A2326" s="22" t="s">
        <v>7561</v>
      </c>
      <c r="B2326" s="22" t="s">
        <v>68</v>
      </c>
      <c r="E2326" s="22" t="s">
        <v>7562</v>
      </c>
      <c r="F2326" s="22">
        <v>0.15557699999999999</v>
      </c>
      <c r="G2326" s="22">
        <v>37.710599999999999</v>
      </c>
      <c r="H2326" s="22" t="s">
        <v>79</v>
      </c>
      <c r="I2326" s="22" t="s">
        <v>7563</v>
      </c>
      <c r="J2326" s="22">
        <v>83</v>
      </c>
      <c r="K2326" s="22" t="s">
        <v>109</v>
      </c>
    </row>
    <row r="2327" spans="1:11" x14ac:dyDescent="0.2">
      <c r="A2327" s="22" t="s">
        <v>7564</v>
      </c>
      <c r="B2327" s="22" t="s">
        <v>68</v>
      </c>
      <c r="E2327" s="22" t="s">
        <v>7565</v>
      </c>
      <c r="F2327" s="22">
        <v>0.15557699999999999</v>
      </c>
      <c r="G2327" s="22">
        <v>36.397399999999998</v>
      </c>
      <c r="H2327" s="22" t="s">
        <v>79</v>
      </c>
      <c r="I2327" s="22" t="s">
        <v>7566</v>
      </c>
      <c r="J2327" s="22">
        <v>82</v>
      </c>
      <c r="K2327" s="22" t="s">
        <v>1200</v>
      </c>
    </row>
    <row r="2328" spans="1:11" x14ac:dyDescent="0.2">
      <c r="A2328" s="22" t="s">
        <v>7567</v>
      </c>
      <c r="B2328" s="22" t="s">
        <v>68</v>
      </c>
      <c r="E2328" s="22" t="s">
        <v>7568</v>
      </c>
      <c r="F2328" s="22">
        <v>0.15557799999999999</v>
      </c>
      <c r="G2328" s="22">
        <v>37.7136</v>
      </c>
      <c r="H2328" s="22" t="s">
        <v>79</v>
      </c>
      <c r="I2328" s="22" t="s">
        <v>7569</v>
      </c>
      <c r="J2328" s="22">
        <v>88</v>
      </c>
      <c r="K2328" s="22" t="s">
        <v>95</v>
      </c>
    </row>
    <row r="2329" spans="1:11" x14ac:dyDescent="0.2">
      <c r="A2329" s="22" t="s">
        <v>7570</v>
      </c>
      <c r="B2329" s="22" t="s">
        <v>68</v>
      </c>
      <c r="D2329" s="22" t="s">
        <v>7571</v>
      </c>
      <c r="E2329" s="22" t="s">
        <v>7572</v>
      </c>
      <c r="F2329" s="22">
        <v>0.15557799999999999</v>
      </c>
      <c r="G2329" s="22">
        <v>37.905099999999997</v>
      </c>
      <c r="H2329" s="22" t="s">
        <v>70</v>
      </c>
      <c r="I2329" s="22" t="s">
        <v>7573</v>
      </c>
      <c r="J2329" s="22">
        <v>85</v>
      </c>
      <c r="K2329" s="22" t="s">
        <v>498</v>
      </c>
    </row>
    <row r="2330" spans="1:11" x14ac:dyDescent="0.2">
      <c r="A2330" s="22" t="s">
        <v>7574</v>
      </c>
      <c r="B2330" s="22" t="s">
        <v>68</v>
      </c>
      <c r="E2330" s="22" t="s">
        <v>7575</v>
      </c>
      <c r="F2330" s="22">
        <v>0.15558</v>
      </c>
      <c r="G2330" s="22">
        <v>37.797899999999998</v>
      </c>
      <c r="H2330" s="22" t="s">
        <v>79</v>
      </c>
      <c r="I2330" s="22" t="s">
        <v>7576</v>
      </c>
      <c r="J2330" s="22">
        <v>83</v>
      </c>
      <c r="K2330" s="22" t="s">
        <v>1789</v>
      </c>
    </row>
    <row r="2331" spans="1:11" x14ac:dyDescent="0.2">
      <c r="A2331" s="22" t="s">
        <v>7577</v>
      </c>
      <c r="B2331" s="22" t="s">
        <v>68</v>
      </c>
      <c r="E2331" s="22" t="s">
        <v>7578</v>
      </c>
      <c r="F2331" s="22">
        <v>0.155582</v>
      </c>
      <c r="G2331" s="22">
        <v>36.904000000000003</v>
      </c>
      <c r="H2331" s="22" t="s">
        <v>79</v>
      </c>
      <c r="I2331" s="22" t="s">
        <v>7579</v>
      </c>
      <c r="J2331" s="22">
        <v>85</v>
      </c>
      <c r="K2331" s="22" t="s">
        <v>137</v>
      </c>
    </row>
    <row r="2332" spans="1:11" x14ac:dyDescent="0.2">
      <c r="A2332" s="22" t="s">
        <v>7580</v>
      </c>
      <c r="B2332" s="22" t="s">
        <v>68</v>
      </c>
      <c r="E2332" s="22" t="s">
        <v>7581</v>
      </c>
      <c r="F2332" s="22">
        <v>0.155582</v>
      </c>
      <c r="G2332" s="22">
        <v>37.8752</v>
      </c>
      <c r="H2332" s="22" t="s">
        <v>79</v>
      </c>
      <c r="I2332" s="22" t="s">
        <v>7582</v>
      </c>
      <c r="J2332" s="22">
        <v>88</v>
      </c>
      <c r="K2332" s="22" t="s">
        <v>1200</v>
      </c>
    </row>
    <row r="2333" spans="1:11" x14ac:dyDescent="0.2">
      <c r="A2333" s="22" t="s">
        <v>7583</v>
      </c>
      <c r="B2333" s="22" t="s">
        <v>68</v>
      </c>
      <c r="E2333" s="22" t="s">
        <v>7584</v>
      </c>
      <c r="F2333" s="22">
        <v>0.155586</v>
      </c>
      <c r="G2333" s="22">
        <v>37.717399999999998</v>
      </c>
      <c r="H2333" s="22" t="s">
        <v>79</v>
      </c>
      <c r="I2333" s="22" t="s">
        <v>7585</v>
      </c>
      <c r="J2333" s="22">
        <v>83</v>
      </c>
      <c r="K2333" s="22" t="s">
        <v>1052</v>
      </c>
    </row>
    <row r="2334" spans="1:11" x14ac:dyDescent="0.2">
      <c r="A2334" s="22" t="s">
        <v>7586</v>
      </c>
      <c r="B2334" s="22" t="s">
        <v>68</v>
      </c>
      <c r="E2334" s="22" t="s">
        <v>7587</v>
      </c>
      <c r="F2334" s="22">
        <v>0.15559000000000001</v>
      </c>
      <c r="G2334" s="22">
        <v>36.685499999999998</v>
      </c>
      <c r="H2334" s="22" t="s">
        <v>79</v>
      </c>
      <c r="I2334" s="22" t="s">
        <v>7588</v>
      </c>
      <c r="J2334" s="22">
        <v>83</v>
      </c>
      <c r="K2334" s="22" t="s">
        <v>7589</v>
      </c>
    </row>
    <row r="2335" spans="1:11" x14ac:dyDescent="0.2">
      <c r="A2335" s="22" t="s">
        <v>7590</v>
      </c>
      <c r="B2335" s="22" t="s">
        <v>68</v>
      </c>
      <c r="D2335" s="22" t="s">
        <v>7591</v>
      </c>
      <c r="E2335" s="22" t="s">
        <v>7592</v>
      </c>
      <c r="F2335" s="22">
        <v>0.15559000000000001</v>
      </c>
      <c r="G2335" s="22">
        <v>37.874499999999998</v>
      </c>
      <c r="H2335" s="22" t="s">
        <v>70</v>
      </c>
      <c r="I2335" s="22" t="s">
        <v>7593</v>
      </c>
      <c r="J2335" s="22">
        <v>85</v>
      </c>
      <c r="K2335" s="22" t="s">
        <v>498</v>
      </c>
    </row>
    <row r="2336" spans="1:11" x14ac:dyDescent="0.2">
      <c r="A2336" s="22" t="s">
        <v>7594</v>
      </c>
      <c r="B2336" s="22" t="s">
        <v>68</v>
      </c>
      <c r="D2336" s="22" t="s">
        <v>7595</v>
      </c>
      <c r="E2336" s="22" t="s">
        <v>7596</v>
      </c>
      <c r="F2336" s="22">
        <v>0.15559200000000001</v>
      </c>
      <c r="G2336" s="22">
        <v>37.900399999999998</v>
      </c>
      <c r="H2336" s="22" t="s">
        <v>70</v>
      </c>
      <c r="I2336" s="22" t="s">
        <v>7597</v>
      </c>
      <c r="J2336" s="22">
        <v>85</v>
      </c>
      <c r="K2336" s="22" t="s">
        <v>498</v>
      </c>
    </row>
    <row r="2337" spans="1:11" x14ac:dyDescent="0.2">
      <c r="A2337" s="22" t="s">
        <v>7598</v>
      </c>
      <c r="B2337" s="22" t="s">
        <v>68</v>
      </c>
      <c r="E2337" s="22" t="s">
        <v>7599</v>
      </c>
      <c r="F2337" s="22">
        <v>0.15559400000000001</v>
      </c>
      <c r="G2337" s="22">
        <v>37.852400000000003</v>
      </c>
      <c r="H2337" s="22" t="s">
        <v>79</v>
      </c>
      <c r="I2337" s="22" t="s">
        <v>7600</v>
      </c>
      <c r="J2337" s="22">
        <v>88</v>
      </c>
      <c r="K2337" s="22" t="s">
        <v>95</v>
      </c>
    </row>
    <row r="2338" spans="1:11" x14ac:dyDescent="0.2">
      <c r="A2338" s="22" t="s">
        <v>7601</v>
      </c>
      <c r="B2338" s="22" t="s">
        <v>68</v>
      </c>
      <c r="E2338" s="22" t="s">
        <v>7602</v>
      </c>
      <c r="F2338" s="22">
        <v>0.15559600000000001</v>
      </c>
      <c r="G2338" s="22">
        <v>36.833199999999998</v>
      </c>
      <c r="H2338" s="22" t="s">
        <v>70</v>
      </c>
      <c r="I2338" s="22" t="s">
        <v>7603</v>
      </c>
      <c r="J2338" s="22">
        <v>85</v>
      </c>
      <c r="K2338" s="22" t="s">
        <v>769</v>
      </c>
    </row>
    <row r="2339" spans="1:11" x14ac:dyDescent="0.2">
      <c r="A2339" s="22" t="s">
        <v>7604</v>
      </c>
      <c r="B2339" s="22" t="s">
        <v>68</v>
      </c>
      <c r="E2339" s="22" t="s">
        <v>7605</v>
      </c>
      <c r="F2339" s="22">
        <v>0.15559999999999999</v>
      </c>
      <c r="G2339" s="22">
        <v>37.518000000000001</v>
      </c>
      <c r="H2339" s="22" t="s">
        <v>70</v>
      </c>
      <c r="I2339" s="22" t="s">
        <v>7606</v>
      </c>
      <c r="J2339" s="22">
        <v>85</v>
      </c>
      <c r="K2339" s="22" t="s">
        <v>3421</v>
      </c>
    </row>
    <row r="2340" spans="1:11" x14ac:dyDescent="0.2">
      <c r="A2340" s="22" t="s">
        <v>7607</v>
      </c>
      <c r="B2340" s="22" t="s">
        <v>68</v>
      </c>
      <c r="E2340" s="22" t="s">
        <v>7608</v>
      </c>
      <c r="F2340" s="22">
        <v>0.15560199999999999</v>
      </c>
      <c r="G2340" s="22">
        <v>37.853000000000002</v>
      </c>
      <c r="H2340" s="22" t="s">
        <v>79</v>
      </c>
      <c r="I2340" s="22" t="s">
        <v>7609</v>
      </c>
      <c r="J2340" s="22">
        <v>88</v>
      </c>
      <c r="K2340" s="22" t="s">
        <v>84</v>
      </c>
    </row>
    <row r="2341" spans="1:11" x14ac:dyDescent="0.2">
      <c r="A2341" s="22" t="s">
        <v>7610</v>
      </c>
      <c r="B2341" s="22" t="s">
        <v>68</v>
      </c>
      <c r="E2341" s="22" t="s">
        <v>7611</v>
      </c>
      <c r="F2341" s="22">
        <v>0.15560299999999999</v>
      </c>
      <c r="G2341" s="22">
        <v>37.223599999999998</v>
      </c>
      <c r="H2341" s="22" t="s">
        <v>79</v>
      </c>
      <c r="I2341" s="22" t="s">
        <v>7612</v>
      </c>
      <c r="J2341" s="22">
        <v>85</v>
      </c>
      <c r="K2341" s="22" t="s">
        <v>751</v>
      </c>
    </row>
    <row r="2342" spans="1:11" x14ac:dyDescent="0.2">
      <c r="A2342" s="22" t="s">
        <v>7613</v>
      </c>
      <c r="B2342" s="22" t="s">
        <v>68</v>
      </c>
      <c r="C2342" s="22" t="s">
        <v>7614</v>
      </c>
      <c r="D2342" s="22" t="s">
        <v>7615</v>
      </c>
      <c r="E2342" s="22" t="s">
        <v>7616</v>
      </c>
      <c r="F2342" s="22">
        <v>0.15560399999999999</v>
      </c>
      <c r="G2342" s="22">
        <v>36.683500000000002</v>
      </c>
      <c r="H2342" s="22" t="s">
        <v>79</v>
      </c>
      <c r="I2342" s="22" t="s">
        <v>7617</v>
      </c>
      <c r="J2342" s="22">
        <v>27</v>
      </c>
      <c r="K2342" s="22" t="s">
        <v>7618</v>
      </c>
    </row>
    <row r="2343" spans="1:11" x14ac:dyDescent="0.2">
      <c r="A2343" s="22" t="s">
        <v>7619</v>
      </c>
      <c r="B2343" s="22" t="s">
        <v>68</v>
      </c>
      <c r="D2343" s="22" t="s">
        <v>7620</v>
      </c>
      <c r="E2343" s="22" t="s">
        <v>7621</v>
      </c>
      <c r="F2343" s="22">
        <v>0.15560399999999999</v>
      </c>
      <c r="G2343" s="22">
        <v>37.777299999999997</v>
      </c>
      <c r="H2343" s="22" t="s">
        <v>70</v>
      </c>
      <c r="I2343" s="22" t="s">
        <v>7622</v>
      </c>
      <c r="J2343" s="22">
        <v>85</v>
      </c>
      <c r="K2343" s="22" t="s">
        <v>498</v>
      </c>
    </row>
    <row r="2344" spans="1:11" x14ac:dyDescent="0.2">
      <c r="A2344" s="22" t="s">
        <v>7623</v>
      </c>
      <c r="B2344" s="22" t="s">
        <v>68</v>
      </c>
      <c r="E2344" s="22" t="s">
        <v>7624</v>
      </c>
      <c r="F2344" s="22">
        <v>0.15560599999999999</v>
      </c>
      <c r="G2344" s="22">
        <v>37.842399999999998</v>
      </c>
      <c r="H2344" s="22" t="s">
        <v>79</v>
      </c>
      <c r="I2344" s="22" t="s">
        <v>7625</v>
      </c>
      <c r="J2344" s="22">
        <v>88</v>
      </c>
      <c r="K2344" s="22" t="s">
        <v>84</v>
      </c>
    </row>
    <row r="2345" spans="1:11" x14ac:dyDescent="0.2">
      <c r="A2345" s="22" t="s">
        <v>7626</v>
      </c>
      <c r="B2345" s="22" t="s">
        <v>68</v>
      </c>
      <c r="E2345" s="22" t="s">
        <v>7627</v>
      </c>
      <c r="F2345" s="22">
        <v>0.155608</v>
      </c>
      <c r="G2345" s="22">
        <v>37.6999</v>
      </c>
      <c r="H2345" s="22" t="s">
        <v>79</v>
      </c>
      <c r="I2345" s="22" t="s">
        <v>7628</v>
      </c>
      <c r="J2345" s="22">
        <v>83</v>
      </c>
      <c r="K2345" s="22" t="s">
        <v>109</v>
      </c>
    </row>
    <row r="2346" spans="1:11" x14ac:dyDescent="0.2">
      <c r="A2346" s="22" t="s">
        <v>7629</v>
      </c>
      <c r="B2346" s="22" t="s">
        <v>68</v>
      </c>
      <c r="E2346" s="22" t="s">
        <v>7630</v>
      </c>
      <c r="F2346" s="22">
        <v>0.155611</v>
      </c>
      <c r="G2346" s="22">
        <v>36.331000000000003</v>
      </c>
      <c r="H2346" s="22" t="s">
        <v>70</v>
      </c>
      <c r="I2346" s="22" t="s">
        <v>7631</v>
      </c>
      <c r="J2346" s="22">
        <v>85</v>
      </c>
      <c r="K2346" s="22" t="s">
        <v>291</v>
      </c>
    </row>
    <row r="2347" spans="1:11" x14ac:dyDescent="0.2">
      <c r="A2347" s="22" t="s">
        <v>7632</v>
      </c>
      <c r="B2347" s="22" t="s">
        <v>68</v>
      </c>
      <c r="E2347" s="22" t="s">
        <v>7633</v>
      </c>
      <c r="F2347" s="22">
        <v>0.155612</v>
      </c>
      <c r="G2347" s="22">
        <v>37.6995</v>
      </c>
      <c r="H2347" s="22" t="s">
        <v>79</v>
      </c>
      <c r="I2347" s="22" t="s">
        <v>7634</v>
      </c>
      <c r="J2347" s="22">
        <v>85</v>
      </c>
      <c r="K2347" s="22" t="s">
        <v>485</v>
      </c>
    </row>
    <row r="2348" spans="1:11" x14ac:dyDescent="0.2">
      <c r="A2348" s="22" t="s">
        <v>7635</v>
      </c>
      <c r="B2348" s="22" t="s">
        <v>68</v>
      </c>
      <c r="E2348" s="22" t="s">
        <v>7636</v>
      </c>
      <c r="F2348" s="22">
        <v>0.155613</v>
      </c>
      <c r="G2348" s="22">
        <v>37.912599999999998</v>
      </c>
      <c r="H2348" s="22" t="s">
        <v>79</v>
      </c>
      <c r="I2348" s="22" t="s">
        <v>7637</v>
      </c>
      <c r="J2348" s="22">
        <v>87</v>
      </c>
      <c r="K2348" s="22" t="s">
        <v>1347</v>
      </c>
    </row>
    <row r="2349" spans="1:11" x14ac:dyDescent="0.2">
      <c r="A2349" s="22" t="s">
        <v>7638</v>
      </c>
      <c r="B2349" s="22" t="s">
        <v>68</v>
      </c>
      <c r="D2349" s="22" t="s">
        <v>7639</v>
      </c>
      <c r="E2349" s="22" t="s">
        <v>7640</v>
      </c>
      <c r="F2349" s="22">
        <v>0.155614</v>
      </c>
      <c r="G2349" s="22">
        <v>37.900799999999997</v>
      </c>
      <c r="H2349" s="22" t="s">
        <v>70</v>
      </c>
      <c r="I2349" s="22" t="s">
        <v>7641</v>
      </c>
      <c r="J2349" s="22">
        <v>85</v>
      </c>
      <c r="K2349" s="22" t="s">
        <v>498</v>
      </c>
    </row>
    <row r="2350" spans="1:11" x14ac:dyDescent="0.2">
      <c r="A2350" s="22" t="s">
        <v>7642</v>
      </c>
      <c r="B2350" s="22" t="s">
        <v>68</v>
      </c>
      <c r="E2350" s="22" t="s">
        <v>7643</v>
      </c>
      <c r="F2350" s="22">
        <v>0.155616</v>
      </c>
      <c r="G2350" s="22">
        <v>37.566200000000002</v>
      </c>
      <c r="H2350" s="22" t="s">
        <v>79</v>
      </c>
      <c r="I2350" s="22" t="s">
        <v>7644</v>
      </c>
      <c r="J2350" s="22">
        <v>80</v>
      </c>
      <c r="K2350" s="22" t="s">
        <v>1204</v>
      </c>
    </row>
    <row r="2351" spans="1:11" x14ac:dyDescent="0.2">
      <c r="A2351" s="22" t="s">
        <v>7645</v>
      </c>
      <c r="B2351" s="22" t="s">
        <v>68</v>
      </c>
      <c r="E2351" s="22" t="s">
        <v>7646</v>
      </c>
      <c r="F2351" s="22">
        <v>0.155616</v>
      </c>
      <c r="G2351" s="22">
        <v>37.895200000000003</v>
      </c>
      <c r="H2351" s="22" t="s">
        <v>79</v>
      </c>
      <c r="I2351" s="22" t="s">
        <v>7647</v>
      </c>
      <c r="J2351" s="22">
        <v>86</v>
      </c>
      <c r="K2351" s="22" t="s">
        <v>1200</v>
      </c>
    </row>
    <row r="2352" spans="1:11" x14ac:dyDescent="0.2">
      <c r="A2352" s="22" t="s">
        <v>7648</v>
      </c>
      <c r="B2352" s="22" t="s">
        <v>68</v>
      </c>
      <c r="E2352" s="22" t="s">
        <v>7649</v>
      </c>
      <c r="F2352" s="22">
        <v>0.15561800000000001</v>
      </c>
      <c r="G2352" s="22">
        <v>37.817599999999999</v>
      </c>
      <c r="H2352" s="22" t="s">
        <v>79</v>
      </c>
      <c r="I2352" s="22" t="s">
        <v>7650</v>
      </c>
      <c r="J2352" s="22">
        <v>88</v>
      </c>
      <c r="K2352" s="22" t="s">
        <v>84</v>
      </c>
    </row>
    <row r="2353" spans="1:11" x14ac:dyDescent="0.2">
      <c r="A2353" s="22" t="s">
        <v>7651</v>
      </c>
      <c r="B2353" s="22" t="s">
        <v>68</v>
      </c>
      <c r="E2353" s="22" t="s">
        <v>7652</v>
      </c>
      <c r="F2353" s="22">
        <v>0.15562100000000001</v>
      </c>
      <c r="G2353" s="22">
        <v>37.640799999999999</v>
      </c>
      <c r="H2353" s="22" t="s">
        <v>79</v>
      </c>
      <c r="I2353" s="22" t="s">
        <v>7653</v>
      </c>
      <c r="J2353" s="22">
        <v>83</v>
      </c>
      <c r="K2353" s="22" t="s">
        <v>1563</v>
      </c>
    </row>
    <row r="2354" spans="1:11" x14ac:dyDescent="0.2">
      <c r="A2354" s="22" t="s">
        <v>7654</v>
      </c>
      <c r="B2354" s="22" t="s">
        <v>68</v>
      </c>
      <c r="E2354" s="22" t="s">
        <v>7655</v>
      </c>
      <c r="F2354" s="22">
        <v>0.15562100000000001</v>
      </c>
      <c r="G2354" s="22">
        <v>37.225700000000003</v>
      </c>
      <c r="H2354" s="22" t="s">
        <v>79</v>
      </c>
      <c r="I2354" s="22" t="s">
        <v>7656</v>
      </c>
      <c r="J2354" s="22">
        <v>85</v>
      </c>
      <c r="K2354" s="22" t="s">
        <v>751</v>
      </c>
    </row>
    <row r="2355" spans="1:11" x14ac:dyDescent="0.2">
      <c r="A2355" s="22" t="s">
        <v>7657</v>
      </c>
      <c r="B2355" s="22" t="s">
        <v>68</v>
      </c>
      <c r="E2355" s="22" t="s">
        <v>7658</v>
      </c>
      <c r="F2355" s="22">
        <v>0.15562200000000001</v>
      </c>
      <c r="G2355" s="22">
        <v>37.825000000000003</v>
      </c>
      <c r="H2355" s="22" t="s">
        <v>79</v>
      </c>
      <c r="I2355" s="22" t="s">
        <v>7659</v>
      </c>
      <c r="J2355" s="22">
        <v>85</v>
      </c>
      <c r="K2355" s="22" t="s">
        <v>81</v>
      </c>
    </row>
    <row r="2356" spans="1:11" x14ac:dyDescent="0.2">
      <c r="A2356" s="22" t="s">
        <v>7660</v>
      </c>
      <c r="B2356" s="22" t="s">
        <v>68</v>
      </c>
      <c r="E2356" s="22" t="s">
        <v>7661</v>
      </c>
      <c r="F2356" s="22">
        <v>0.15562500000000001</v>
      </c>
      <c r="G2356" s="22">
        <v>38.049799999999998</v>
      </c>
      <c r="H2356" s="22" t="s">
        <v>79</v>
      </c>
      <c r="I2356" s="22" t="s">
        <v>7662</v>
      </c>
      <c r="J2356" s="22">
        <v>82</v>
      </c>
      <c r="K2356" s="22" t="s">
        <v>2314</v>
      </c>
    </row>
    <row r="2357" spans="1:11" x14ac:dyDescent="0.2">
      <c r="A2357" s="22" t="s">
        <v>7663</v>
      </c>
      <c r="B2357" s="22" t="s">
        <v>68</v>
      </c>
      <c r="E2357" s="22" t="s">
        <v>7664</v>
      </c>
      <c r="F2357" s="22">
        <v>0.15562699999999999</v>
      </c>
      <c r="G2357" s="22">
        <v>37.027000000000001</v>
      </c>
      <c r="H2357" s="22" t="s">
        <v>79</v>
      </c>
      <c r="I2357" s="22" t="s">
        <v>7665</v>
      </c>
      <c r="J2357" s="22">
        <v>78</v>
      </c>
      <c r="K2357" s="22" t="s">
        <v>547</v>
      </c>
    </row>
    <row r="2358" spans="1:11" x14ac:dyDescent="0.2">
      <c r="A2358" s="22" t="s">
        <v>7666</v>
      </c>
      <c r="B2358" s="22" t="s">
        <v>68</v>
      </c>
      <c r="E2358" s="22" t="s">
        <v>7667</v>
      </c>
      <c r="F2358" s="22">
        <v>0.15562799999999999</v>
      </c>
      <c r="G2358" s="22">
        <v>38.047800000000002</v>
      </c>
      <c r="H2358" s="22" t="s">
        <v>79</v>
      </c>
      <c r="I2358" s="22" t="s">
        <v>7668</v>
      </c>
      <c r="J2358" s="22">
        <v>87</v>
      </c>
      <c r="K2358" s="22" t="s">
        <v>747</v>
      </c>
    </row>
    <row r="2359" spans="1:11" x14ac:dyDescent="0.2">
      <c r="A2359" s="22" t="s">
        <v>7669</v>
      </c>
      <c r="B2359" s="22" t="s">
        <v>68</v>
      </c>
      <c r="E2359" s="22" t="s">
        <v>7670</v>
      </c>
      <c r="F2359" s="22">
        <v>0.15562799999999999</v>
      </c>
      <c r="G2359" s="22">
        <v>37.864699999999999</v>
      </c>
      <c r="H2359" s="22" t="s">
        <v>79</v>
      </c>
      <c r="I2359" s="22" t="s">
        <v>7671</v>
      </c>
      <c r="J2359" s="22">
        <v>88</v>
      </c>
      <c r="K2359" s="22" t="s">
        <v>84</v>
      </c>
    </row>
    <row r="2360" spans="1:11" x14ac:dyDescent="0.2">
      <c r="A2360" s="22" t="s">
        <v>7672</v>
      </c>
      <c r="B2360" s="22" t="s">
        <v>68</v>
      </c>
      <c r="E2360" s="22" t="s">
        <v>7673</v>
      </c>
      <c r="F2360" s="22">
        <v>0.15563299999999999</v>
      </c>
      <c r="G2360" s="22">
        <v>37.645000000000003</v>
      </c>
      <c r="H2360" s="22" t="s">
        <v>79</v>
      </c>
      <c r="I2360" s="22" t="s">
        <v>7674</v>
      </c>
      <c r="J2360" s="22">
        <v>86</v>
      </c>
      <c r="K2360" s="22" t="s">
        <v>1328</v>
      </c>
    </row>
    <row r="2361" spans="1:11" x14ac:dyDescent="0.2">
      <c r="A2361" s="22" t="s">
        <v>7675</v>
      </c>
      <c r="B2361" s="22" t="s">
        <v>68</v>
      </c>
      <c r="E2361" s="22" t="s">
        <v>7676</v>
      </c>
      <c r="F2361" s="22">
        <v>0.15564</v>
      </c>
      <c r="G2361" s="22">
        <v>37.250700000000002</v>
      </c>
      <c r="H2361" s="22" t="s">
        <v>79</v>
      </c>
      <c r="I2361" s="22" t="s">
        <v>7677</v>
      </c>
      <c r="J2361" s="22">
        <v>85</v>
      </c>
      <c r="K2361" s="22" t="s">
        <v>4498</v>
      </c>
    </row>
    <row r="2362" spans="1:11" x14ac:dyDescent="0.2">
      <c r="A2362" s="22" t="s">
        <v>7678</v>
      </c>
      <c r="B2362" s="22" t="s">
        <v>68</v>
      </c>
      <c r="E2362" s="22" t="s">
        <v>7679</v>
      </c>
      <c r="F2362" s="22">
        <v>0.15564</v>
      </c>
      <c r="G2362" s="22">
        <v>36.369799999999998</v>
      </c>
      <c r="H2362" s="22" t="s">
        <v>79</v>
      </c>
      <c r="I2362" s="22" t="s">
        <v>7680</v>
      </c>
      <c r="J2362" s="22">
        <v>83</v>
      </c>
      <c r="K2362" s="22" t="s">
        <v>117</v>
      </c>
    </row>
    <row r="2363" spans="1:11" x14ac:dyDescent="0.2">
      <c r="A2363" s="22" t="s">
        <v>7681</v>
      </c>
      <c r="B2363" s="22" t="s">
        <v>68</v>
      </c>
      <c r="E2363" s="22" t="s">
        <v>7682</v>
      </c>
      <c r="F2363" s="22">
        <v>0.155643</v>
      </c>
      <c r="G2363" s="22">
        <v>37.274999999999999</v>
      </c>
      <c r="H2363" s="22" t="s">
        <v>79</v>
      </c>
      <c r="I2363" s="22" t="s">
        <v>7683</v>
      </c>
      <c r="J2363" s="22">
        <v>87</v>
      </c>
      <c r="K2363" s="22" t="s">
        <v>291</v>
      </c>
    </row>
    <row r="2364" spans="1:11" x14ac:dyDescent="0.2">
      <c r="A2364" s="22" t="s">
        <v>7684</v>
      </c>
      <c r="B2364" s="22" t="s">
        <v>68</v>
      </c>
      <c r="E2364" s="22" t="s">
        <v>7685</v>
      </c>
      <c r="F2364" s="22">
        <v>0.155644</v>
      </c>
      <c r="G2364" s="22">
        <v>37.796500000000002</v>
      </c>
      <c r="H2364" s="22" t="s">
        <v>79</v>
      </c>
      <c r="I2364" s="22" t="s">
        <v>7686</v>
      </c>
      <c r="J2364" s="22">
        <v>88</v>
      </c>
      <c r="K2364" s="22" t="s">
        <v>95</v>
      </c>
    </row>
    <row r="2365" spans="1:11" x14ac:dyDescent="0.2">
      <c r="A2365" s="22" t="s">
        <v>7687</v>
      </c>
      <c r="B2365" s="22" t="s">
        <v>68</v>
      </c>
      <c r="E2365" s="22" t="s">
        <v>7688</v>
      </c>
      <c r="F2365" s="22">
        <v>0.15564900000000001</v>
      </c>
      <c r="G2365" s="22">
        <v>37.768300000000004</v>
      </c>
      <c r="H2365" s="22" t="s">
        <v>79</v>
      </c>
      <c r="I2365" s="22" t="s">
        <v>7689</v>
      </c>
      <c r="J2365" s="22">
        <v>88</v>
      </c>
      <c r="K2365" s="22" t="s">
        <v>84</v>
      </c>
    </row>
    <row r="2366" spans="1:11" x14ac:dyDescent="0.2">
      <c r="A2366" s="22" t="s">
        <v>7690</v>
      </c>
      <c r="B2366" s="22" t="s">
        <v>68</v>
      </c>
      <c r="E2366" s="22" t="s">
        <v>7691</v>
      </c>
      <c r="F2366" s="22">
        <v>0.15565100000000001</v>
      </c>
      <c r="G2366" s="22">
        <v>38.094200000000001</v>
      </c>
      <c r="H2366" s="22" t="s">
        <v>79</v>
      </c>
      <c r="I2366" s="22" t="s">
        <v>7692</v>
      </c>
      <c r="J2366" s="22">
        <v>85</v>
      </c>
      <c r="K2366" s="22" t="s">
        <v>498</v>
      </c>
    </row>
    <row r="2367" spans="1:11" x14ac:dyDescent="0.2">
      <c r="A2367" s="22" t="s">
        <v>7693</v>
      </c>
      <c r="B2367" s="22" t="s">
        <v>68</v>
      </c>
      <c r="E2367" s="22" t="s">
        <v>7694</v>
      </c>
      <c r="F2367" s="22">
        <v>0.15565300000000001</v>
      </c>
      <c r="G2367" s="22">
        <v>38.085999999999999</v>
      </c>
      <c r="H2367" s="22" t="s">
        <v>79</v>
      </c>
      <c r="I2367" s="22" t="s">
        <v>7695</v>
      </c>
      <c r="J2367" s="22">
        <v>85</v>
      </c>
      <c r="K2367" s="22" t="s">
        <v>1231</v>
      </c>
    </row>
    <row r="2368" spans="1:11" x14ac:dyDescent="0.2">
      <c r="A2368" s="22" t="s">
        <v>7696</v>
      </c>
      <c r="B2368" s="22" t="s">
        <v>68</v>
      </c>
      <c r="E2368" s="22" t="s">
        <v>7697</v>
      </c>
      <c r="F2368" s="22">
        <v>0.15565300000000001</v>
      </c>
      <c r="G2368" s="22">
        <v>34.201700000000002</v>
      </c>
      <c r="H2368" s="22" t="s">
        <v>79</v>
      </c>
      <c r="I2368" s="22" t="s">
        <v>7698</v>
      </c>
      <c r="J2368" s="22">
        <v>85</v>
      </c>
      <c r="K2368" s="22" t="s">
        <v>485</v>
      </c>
    </row>
    <row r="2369" spans="1:11" x14ac:dyDescent="0.2">
      <c r="A2369" s="22" t="s">
        <v>7699</v>
      </c>
      <c r="B2369" s="22" t="s">
        <v>68</v>
      </c>
      <c r="E2369" s="22" t="s">
        <v>7700</v>
      </c>
      <c r="F2369" s="22">
        <v>0.15565399999999999</v>
      </c>
      <c r="G2369" s="22">
        <v>37.8371</v>
      </c>
      <c r="H2369" s="22" t="s">
        <v>79</v>
      </c>
      <c r="I2369" s="22" t="s">
        <v>7701</v>
      </c>
      <c r="J2369" s="22">
        <v>88</v>
      </c>
      <c r="K2369" s="22" t="s">
        <v>95</v>
      </c>
    </row>
    <row r="2370" spans="1:11" x14ac:dyDescent="0.2">
      <c r="A2370" s="22" t="s">
        <v>7702</v>
      </c>
      <c r="B2370" s="22" t="s">
        <v>68</v>
      </c>
      <c r="E2370" s="22" t="s">
        <v>7703</v>
      </c>
      <c r="F2370" s="22">
        <v>0.15565599999999999</v>
      </c>
      <c r="G2370" s="22">
        <v>37.834099999999999</v>
      </c>
      <c r="H2370" s="22" t="s">
        <v>79</v>
      </c>
      <c r="I2370" s="22" t="s">
        <v>7704</v>
      </c>
      <c r="J2370" s="22">
        <v>87</v>
      </c>
      <c r="K2370" s="22" t="s">
        <v>612</v>
      </c>
    </row>
    <row r="2371" spans="1:11" x14ac:dyDescent="0.2">
      <c r="A2371" s="22" t="s">
        <v>7705</v>
      </c>
      <c r="B2371" s="22" t="s">
        <v>68</v>
      </c>
      <c r="E2371" s="22" t="s">
        <v>7706</v>
      </c>
      <c r="F2371" s="22">
        <v>0.15565699999999999</v>
      </c>
      <c r="G2371" s="22">
        <v>37.793999999999997</v>
      </c>
      <c r="H2371" s="22" t="s">
        <v>79</v>
      </c>
      <c r="I2371" s="22" t="s">
        <v>7707</v>
      </c>
      <c r="J2371" s="22">
        <v>88</v>
      </c>
      <c r="K2371" s="22" t="s">
        <v>1200</v>
      </c>
    </row>
    <row r="2372" spans="1:11" x14ac:dyDescent="0.2">
      <c r="A2372" s="22" t="s">
        <v>7708</v>
      </c>
      <c r="B2372" s="22" t="s">
        <v>68</v>
      </c>
      <c r="E2372" s="22" t="s">
        <v>7709</v>
      </c>
      <c r="F2372" s="22">
        <v>0.15565699999999999</v>
      </c>
      <c r="G2372" s="22">
        <v>37.698900000000002</v>
      </c>
      <c r="H2372" s="22" t="s">
        <v>79</v>
      </c>
      <c r="I2372" s="22" t="s">
        <v>7710</v>
      </c>
      <c r="J2372" s="22">
        <v>83</v>
      </c>
      <c r="K2372" s="22" t="s">
        <v>109</v>
      </c>
    </row>
    <row r="2373" spans="1:11" x14ac:dyDescent="0.2">
      <c r="A2373" s="22" t="s">
        <v>7711</v>
      </c>
      <c r="B2373" s="22" t="s">
        <v>68</v>
      </c>
      <c r="E2373" s="22" t="s">
        <v>7712</v>
      </c>
      <c r="F2373" s="22">
        <v>0.15566099999999999</v>
      </c>
      <c r="G2373" s="22">
        <v>36.679699999999997</v>
      </c>
      <c r="H2373" s="22" t="s">
        <v>79</v>
      </c>
      <c r="I2373" s="22" t="s">
        <v>7713</v>
      </c>
      <c r="J2373" s="22">
        <v>87</v>
      </c>
      <c r="K2373" s="22" t="s">
        <v>327</v>
      </c>
    </row>
    <row r="2374" spans="1:11" x14ac:dyDescent="0.2">
      <c r="A2374" s="22" t="s">
        <v>7714</v>
      </c>
      <c r="B2374" s="22" t="s">
        <v>68</v>
      </c>
      <c r="E2374" s="22" t="s">
        <v>7715</v>
      </c>
      <c r="F2374" s="22">
        <v>0.155663</v>
      </c>
      <c r="G2374" s="22">
        <v>37.105200000000004</v>
      </c>
      <c r="H2374" s="22" t="s">
        <v>79</v>
      </c>
      <c r="I2374" s="22" t="s">
        <v>7716</v>
      </c>
      <c r="J2374" s="22">
        <v>84</v>
      </c>
      <c r="K2374" s="22" t="s">
        <v>531</v>
      </c>
    </row>
    <row r="2375" spans="1:11" x14ac:dyDescent="0.2">
      <c r="A2375" s="22" t="s">
        <v>7717</v>
      </c>
      <c r="B2375" s="22" t="s">
        <v>68</v>
      </c>
      <c r="E2375" s="22" t="s">
        <v>7718</v>
      </c>
      <c r="F2375" s="22">
        <v>0.155669</v>
      </c>
      <c r="G2375" s="22">
        <v>36.366900000000001</v>
      </c>
      <c r="H2375" s="22" t="s">
        <v>79</v>
      </c>
      <c r="I2375" s="22" t="s">
        <v>7719</v>
      </c>
      <c r="J2375" s="22">
        <v>84</v>
      </c>
      <c r="K2375" s="22" t="s">
        <v>117</v>
      </c>
    </row>
    <row r="2376" spans="1:11" x14ac:dyDescent="0.2">
      <c r="A2376" s="22" t="s">
        <v>7720</v>
      </c>
      <c r="B2376" s="22" t="s">
        <v>68</v>
      </c>
      <c r="E2376" s="22" t="s">
        <v>7721</v>
      </c>
      <c r="F2376" s="22">
        <v>0.155671</v>
      </c>
      <c r="G2376" s="22">
        <v>36.665799999999997</v>
      </c>
      <c r="H2376" s="22" t="s">
        <v>79</v>
      </c>
      <c r="I2376" s="22" t="s">
        <v>7722</v>
      </c>
      <c r="J2376" s="22">
        <v>85</v>
      </c>
      <c r="K2376" s="22" t="s">
        <v>1789</v>
      </c>
    </row>
    <row r="2377" spans="1:11" x14ac:dyDescent="0.2">
      <c r="A2377" s="22" t="s">
        <v>7723</v>
      </c>
      <c r="B2377" s="22" t="s">
        <v>68</v>
      </c>
      <c r="E2377" s="22" t="s">
        <v>7724</v>
      </c>
      <c r="F2377" s="22">
        <v>0.155672</v>
      </c>
      <c r="G2377" s="22">
        <v>38.049199999999999</v>
      </c>
      <c r="H2377" s="22" t="s">
        <v>79</v>
      </c>
      <c r="I2377" s="22" t="s">
        <v>7725</v>
      </c>
      <c r="J2377" s="22">
        <v>84</v>
      </c>
      <c r="K2377" s="22" t="s">
        <v>498</v>
      </c>
    </row>
    <row r="2378" spans="1:11" x14ac:dyDescent="0.2">
      <c r="A2378" s="22" t="s">
        <v>7726</v>
      </c>
      <c r="B2378" s="22" t="s">
        <v>68</v>
      </c>
      <c r="E2378" s="22" t="s">
        <v>7727</v>
      </c>
      <c r="F2378" s="22">
        <v>0.15568199999999999</v>
      </c>
      <c r="G2378" s="22">
        <v>38.114899999999999</v>
      </c>
      <c r="H2378" s="22" t="s">
        <v>79</v>
      </c>
      <c r="I2378" s="22" t="s">
        <v>7728</v>
      </c>
      <c r="J2378" s="22">
        <v>85</v>
      </c>
      <c r="K2378" s="22" t="s">
        <v>378</v>
      </c>
    </row>
    <row r="2379" spans="1:11" x14ac:dyDescent="0.2">
      <c r="A2379" s="22" t="s">
        <v>7729</v>
      </c>
      <c r="B2379" s="22" t="s">
        <v>68</v>
      </c>
      <c r="E2379" s="22" t="s">
        <v>7730</v>
      </c>
      <c r="F2379" s="22">
        <v>0.15568399999999999</v>
      </c>
      <c r="G2379" s="22">
        <v>38.085500000000003</v>
      </c>
      <c r="H2379" s="22" t="s">
        <v>79</v>
      </c>
      <c r="I2379" s="22" t="s">
        <v>7731</v>
      </c>
      <c r="J2379" s="22">
        <v>85</v>
      </c>
      <c r="K2379" s="22" t="s">
        <v>1231</v>
      </c>
    </row>
    <row r="2380" spans="1:11" x14ac:dyDescent="0.2">
      <c r="A2380" s="22" t="s">
        <v>7732</v>
      </c>
      <c r="B2380" s="22" t="s">
        <v>68</v>
      </c>
      <c r="D2380" s="22" t="s">
        <v>7733</v>
      </c>
      <c r="E2380" s="22" t="s">
        <v>7734</v>
      </c>
      <c r="F2380" s="22">
        <v>0.15568699999999999</v>
      </c>
      <c r="G2380" s="22">
        <v>37.757800000000003</v>
      </c>
      <c r="H2380" s="22" t="s">
        <v>79</v>
      </c>
      <c r="I2380" s="22" t="s">
        <v>7735</v>
      </c>
      <c r="J2380" s="22">
        <v>87</v>
      </c>
      <c r="K2380" s="22" t="s">
        <v>698</v>
      </c>
    </row>
    <row r="2381" spans="1:11" x14ac:dyDescent="0.2">
      <c r="A2381" s="22" t="s">
        <v>7736</v>
      </c>
      <c r="B2381" s="22" t="s">
        <v>68</v>
      </c>
      <c r="E2381" s="22" t="s">
        <v>7737</v>
      </c>
      <c r="F2381" s="22">
        <v>0.15568799999999999</v>
      </c>
      <c r="G2381" s="22">
        <v>38.111499999999999</v>
      </c>
      <c r="H2381" s="22" t="s">
        <v>79</v>
      </c>
      <c r="I2381" s="22" t="s">
        <v>7738</v>
      </c>
      <c r="J2381" s="22">
        <v>85</v>
      </c>
      <c r="K2381" s="22" t="s">
        <v>378</v>
      </c>
    </row>
    <row r="2382" spans="1:11" x14ac:dyDescent="0.2">
      <c r="A2382" s="22" t="s">
        <v>7739</v>
      </c>
      <c r="B2382" s="22" t="s">
        <v>68</v>
      </c>
      <c r="E2382" s="22" t="s">
        <v>7740</v>
      </c>
      <c r="F2382" s="22">
        <v>0.155691</v>
      </c>
      <c r="G2382" s="22">
        <v>37.212800000000001</v>
      </c>
      <c r="H2382" s="22" t="s">
        <v>79</v>
      </c>
      <c r="I2382" s="22" t="s">
        <v>7741</v>
      </c>
      <c r="J2382" s="22">
        <v>85</v>
      </c>
      <c r="K2382" s="22" t="s">
        <v>7742</v>
      </c>
    </row>
    <row r="2383" spans="1:11" x14ac:dyDescent="0.2">
      <c r="A2383" s="22" t="s">
        <v>7743</v>
      </c>
      <c r="B2383" s="22" t="s">
        <v>68</v>
      </c>
      <c r="E2383" s="22" t="s">
        <v>7744</v>
      </c>
      <c r="F2383" s="22">
        <v>0.155694</v>
      </c>
      <c r="G2383" s="22">
        <v>37.858899999999998</v>
      </c>
      <c r="H2383" s="22" t="s">
        <v>79</v>
      </c>
      <c r="I2383" s="22" t="s">
        <v>7745</v>
      </c>
      <c r="J2383" s="22">
        <v>88</v>
      </c>
      <c r="K2383" s="22" t="s">
        <v>84</v>
      </c>
    </row>
    <row r="2384" spans="1:11" x14ac:dyDescent="0.2">
      <c r="A2384" s="22" t="s">
        <v>7746</v>
      </c>
      <c r="B2384" s="22" t="s">
        <v>68</v>
      </c>
      <c r="E2384" s="22" t="s">
        <v>7747</v>
      </c>
      <c r="F2384" s="22">
        <v>0.155694</v>
      </c>
      <c r="G2384" s="22">
        <v>39.074100000000001</v>
      </c>
      <c r="H2384" s="22" t="s">
        <v>70</v>
      </c>
      <c r="I2384" s="22" t="s">
        <v>7748</v>
      </c>
      <c r="J2384" s="22">
        <v>77</v>
      </c>
      <c r="K2384" s="22" t="s">
        <v>7749</v>
      </c>
    </row>
    <row r="2385" spans="1:11" x14ac:dyDescent="0.2">
      <c r="A2385" s="22" t="s">
        <v>7750</v>
      </c>
      <c r="B2385" s="22" t="s">
        <v>68</v>
      </c>
      <c r="E2385" s="22" t="s">
        <v>7751</v>
      </c>
      <c r="F2385" s="22">
        <v>0.155695</v>
      </c>
      <c r="G2385" s="22">
        <v>39.2119</v>
      </c>
      <c r="H2385" s="22" t="s">
        <v>70</v>
      </c>
      <c r="I2385" s="22" t="s">
        <v>7752</v>
      </c>
      <c r="J2385" s="22">
        <v>84</v>
      </c>
      <c r="K2385" s="22" t="s">
        <v>95</v>
      </c>
    </row>
    <row r="2386" spans="1:11" x14ac:dyDescent="0.2">
      <c r="A2386" s="22" t="s">
        <v>7753</v>
      </c>
      <c r="B2386" s="22" t="s">
        <v>68</v>
      </c>
      <c r="E2386" s="22" t="s">
        <v>7754</v>
      </c>
      <c r="F2386" s="22">
        <v>0.15570000000000001</v>
      </c>
      <c r="G2386" s="22">
        <v>36.7592</v>
      </c>
      <c r="H2386" s="22" t="s">
        <v>70</v>
      </c>
      <c r="I2386" s="22" t="s">
        <v>7755</v>
      </c>
      <c r="J2386" s="22">
        <v>84</v>
      </c>
      <c r="K2386" s="22" t="s">
        <v>769</v>
      </c>
    </row>
    <row r="2387" spans="1:11" x14ac:dyDescent="0.2">
      <c r="A2387" s="22" t="s">
        <v>7756</v>
      </c>
      <c r="B2387" s="22" t="s">
        <v>68</v>
      </c>
      <c r="E2387" s="22" t="s">
        <v>7757</v>
      </c>
      <c r="F2387" s="22">
        <v>0.15570500000000001</v>
      </c>
      <c r="G2387" s="22">
        <v>37.819600000000001</v>
      </c>
      <c r="H2387" s="22" t="s">
        <v>79</v>
      </c>
      <c r="I2387" s="22" t="s">
        <v>7758</v>
      </c>
      <c r="J2387" s="22">
        <v>88</v>
      </c>
      <c r="K2387" s="22" t="s">
        <v>84</v>
      </c>
    </row>
    <row r="2388" spans="1:11" x14ac:dyDescent="0.2">
      <c r="A2388" s="22" t="s">
        <v>7759</v>
      </c>
      <c r="B2388" s="22" t="s">
        <v>68</v>
      </c>
      <c r="C2388" s="22" t="s">
        <v>7760</v>
      </c>
      <c r="D2388" s="22" t="s">
        <v>7761</v>
      </c>
      <c r="E2388" s="22" t="s">
        <v>7762</v>
      </c>
      <c r="F2388" s="22">
        <v>0.15570700000000001</v>
      </c>
      <c r="G2388" s="22">
        <v>37.960999999999999</v>
      </c>
      <c r="H2388" s="22" t="s">
        <v>79</v>
      </c>
      <c r="I2388" s="22" t="s">
        <v>7763</v>
      </c>
      <c r="J2388" s="22">
        <v>28</v>
      </c>
      <c r="K2388" s="22" t="s">
        <v>7764</v>
      </c>
    </row>
    <row r="2389" spans="1:11" x14ac:dyDescent="0.2">
      <c r="A2389" s="22" t="s">
        <v>7765</v>
      </c>
      <c r="B2389" s="22" t="s">
        <v>68</v>
      </c>
      <c r="E2389" s="22" t="s">
        <v>7766</v>
      </c>
      <c r="F2389" s="22">
        <v>0.15571399999999999</v>
      </c>
      <c r="G2389" s="22">
        <v>37.114800000000002</v>
      </c>
      <c r="H2389" s="22" t="s">
        <v>79</v>
      </c>
      <c r="I2389" s="22" t="s">
        <v>7767</v>
      </c>
      <c r="J2389" s="22">
        <v>84</v>
      </c>
      <c r="K2389" s="22" t="s">
        <v>371</v>
      </c>
    </row>
    <row r="2390" spans="1:11" x14ac:dyDescent="0.2">
      <c r="A2390" s="22" t="s">
        <v>7768</v>
      </c>
      <c r="B2390" s="22" t="s">
        <v>68</v>
      </c>
      <c r="E2390" s="22" t="s">
        <v>7769</v>
      </c>
      <c r="F2390" s="22">
        <v>0.15571599999999999</v>
      </c>
      <c r="G2390" s="22">
        <v>37.631999999999998</v>
      </c>
      <c r="H2390" s="22" t="s">
        <v>79</v>
      </c>
      <c r="I2390" s="22" t="s">
        <v>7770</v>
      </c>
      <c r="J2390" s="22">
        <v>83</v>
      </c>
      <c r="K2390" s="22" t="s">
        <v>109</v>
      </c>
    </row>
    <row r="2391" spans="1:11" x14ac:dyDescent="0.2">
      <c r="A2391" s="22" t="s">
        <v>7771</v>
      </c>
      <c r="B2391" s="22" t="s">
        <v>68</v>
      </c>
      <c r="E2391" s="22" t="s">
        <v>7772</v>
      </c>
      <c r="F2391" s="22">
        <v>0.155718</v>
      </c>
      <c r="G2391" s="22">
        <v>37.815199999999997</v>
      </c>
      <c r="H2391" s="22" t="s">
        <v>79</v>
      </c>
      <c r="I2391" s="22" t="s">
        <v>7773</v>
      </c>
      <c r="J2391" s="22">
        <v>88</v>
      </c>
      <c r="K2391" s="22" t="s">
        <v>95</v>
      </c>
    </row>
    <row r="2392" spans="1:11" x14ac:dyDescent="0.2">
      <c r="A2392" s="22" t="s">
        <v>7774</v>
      </c>
      <c r="B2392" s="22" t="s">
        <v>68</v>
      </c>
      <c r="E2392" s="22" t="s">
        <v>7775</v>
      </c>
      <c r="F2392" s="22">
        <v>0.15572</v>
      </c>
      <c r="G2392" s="22">
        <v>37.8108</v>
      </c>
      <c r="H2392" s="22" t="s">
        <v>79</v>
      </c>
      <c r="I2392" s="22" t="s">
        <v>7776</v>
      </c>
      <c r="J2392" s="22">
        <v>88</v>
      </c>
      <c r="K2392" s="22" t="s">
        <v>84</v>
      </c>
    </row>
    <row r="2393" spans="1:11" x14ac:dyDescent="0.2">
      <c r="A2393" s="22" t="s">
        <v>7777</v>
      </c>
      <c r="B2393" s="22" t="s">
        <v>68</v>
      </c>
      <c r="D2393" s="22" t="s">
        <v>7778</v>
      </c>
      <c r="E2393" s="22" t="s">
        <v>7779</v>
      </c>
      <c r="F2393" s="22">
        <v>0.15573200000000001</v>
      </c>
      <c r="G2393" s="22">
        <v>37.014899999999997</v>
      </c>
      <c r="H2393" s="22" t="s">
        <v>79</v>
      </c>
      <c r="I2393" s="22" t="s">
        <v>7780</v>
      </c>
      <c r="J2393" s="22">
        <v>84</v>
      </c>
      <c r="K2393" s="22" t="s">
        <v>353</v>
      </c>
    </row>
    <row r="2394" spans="1:11" x14ac:dyDescent="0.2">
      <c r="A2394" s="22" t="s">
        <v>7781</v>
      </c>
      <c r="B2394" s="22" t="s">
        <v>68</v>
      </c>
      <c r="E2394" s="22" t="s">
        <v>7782</v>
      </c>
      <c r="F2394" s="22">
        <v>0.15573300000000001</v>
      </c>
      <c r="G2394" s="22">
        <v>36.989600000000003</v>
      </c>
      <c r="H2394" s="22" t="s">
        <v>79</v>
      </c>
      <c r="I2394" s="22" t="s">
        <v>7783</v>
      </c>
      <c r="J2394" s="22">
        <v>84</v>
      </c>
      <c r="K2394" s="22" t="s">
        <v>4825</v>
      </c>
    </row>
    <row r="2395" spans="1:11" x14ac:dyDescent="0.2">
      <c r="A2395" s="22" t="s">
        <v>7784</v>
      </c>
      <c r="B2395" s="22" t="s">
        <v>68</v>
      </c>
      <c r="E2395" s="22" t="s">
        <v>7785</v>
      </c>
      <c r="F2395" s="22">
        <v>0.15573699999999999</v>
      </c>
      <c r="G2395" s="22">
        <v>38.1387</v>
      </c>
      <c r="H2395" s="22" t="s">
        <v>79</v>
      </c>
      <c r="I2395" s="22" t="s">
        <v>7786</v>
      </c>
      <c r="J2395" s="22">
        <v>84</v>
      </c>
      <c r="K2395" s="22" t="s">
        <v>3047</v>
      </c>
    </row>
    <row r="2396" spans="1:11" x14ac:dyDescent="0.2">
      <c r="A2396" s="22" t="s">
        <v>7787</v>
      </c>
      <c r="B2396" s="22" t="s">
        <v>68</v>
      </c>
      <c r="E2396" s="22" t="s">
        <v>7788</v>
      </c>
      <c r="F2396" s="22">
        <v>0.15574199999999999</v>
      </c>
      <c r="G2396" s="22">
        <v>37.865200000000002</v>
      </c>
      <c r="H2396" s="22" t="s">
        <v>79</v>
      </c>
      <c r="I2396" s="22" t="s">
        <v>7789</v>
      </c>
      <c r="J2396" s="22">
        <v>85</v>
      </c>
      <c r="K2396" s="22" t="s">
        <v>485</v>
      </c>
    </row>
    <row r="2397" spans="1:11" x14ac:dyDescent="0.2">
      <c r="A2397" s="22" t="s">
        <v>7790</v>
      </c>
      <c r="B2397" s="22" t="s">
        <v>68</v>
      </c>
      <c r="E2397" s="22" t="s">
        <v>7791</v>
      </c>
      <c r="F2397" s="22">
        <v>0.15574499999999999</v>
      </c>
      <c r="G2397" s="22">
        <v>37.833599999999997</v>
      </c>
      <c r="H2397" s="22" t="s">
        <v>79</v>
      </c>
      <c r="I2397" s="22" t="s">
        <v>7792</v>
      </c>
      <c r="J2397" s="22">
        <v>86</v>
      </c>
      <c r="K2397" s="22" t="s">
        <v>95</v>
      </c>
    </row>
    <row r="2398" spans="1:11" x14ac:dyDescent="0.2">
      <c r="A2398" s="22" t="s">
        <v>7793</v>
      </c>
      <c r="B2398" s="22" t="s">
        <v>68</v>
      </c>
      <c r="E2398" s="22" t="s">
        <v>7794</v>
      </c>
      <c r="F2398" s="22">
        <v>0.15574499999999999</v>
      </c>
      <c r="G2398" s="22">
        <v>37.790599999999998</v>
      </c>
      <c r="H2398" s="22" t="s">
        <v>79</v>
      </c>
      <c r="I2398" s="22" t="s">
        <v>7795</v>
      </c>
      <c r="J2398" s="22">
        <v>102</v>
      </c>
      <c r="K2398" s="22" t="s">
        <v>7796</v>
      </c>
    </row>
    <row r="2399" spans="1:11" x14ac:dyDescent="0.2">
      <c r="A2399" s="22" t="s">
        <v>7797</v>
      </c>
      <c r="B2399" s="22" t="s">
        <v>68</v>
      </c>
      <c r="E2399" s="22" t="s">
        <v>7798</v>
      </c>
      <c r="F2399" s="22">
        <v>0.155748</v>
      </c>
      <c r="G2399" s="22">
        <v>37.792499999999997</v>
      </c>
      <c r="H2399" s="22" t="s">
        <v>79</v>
      </c>
      <c r="I2399" s="22" t="s">
        <v>7799</v>
      </c>
      <c r="J2399" s="22">
        <v>88</v>
      </c>
      <c r="K2399" s="22" t="s">
        <v>84</v>
      </c>
    </row>
    <row r="2400" spans="1:11" x14ac:dyDescent="0.2">
      <c r="A2400" s="22" t="s">
        <v>7800</v>
      </c>
      <c r="B2400" s="22" t="s">
        <v>68</v>
      </c>
      <c r="E2400" s="22" t="s">
        <v>7801</v>
      </c>
      <c r="F2400" s="22">
        <v>0.155748</v>
      </c>
      <c r="G2400" s="22">
        <v>37.674300000000002</v>
      </c>
      <c r="H2400" s="22" t="s">
        <v>79</v>
      </c>
      <c r="I2400" s="22" t="s">
        <v>7802</v>
      </c>
      <c r="J2400" s="22">
        <v>83</v>
      </c>
      <c r="K2400" s="22" t="s">
        <v>109</v>
      </c>
    </row>
    <row r="2401" spans="1:11" x14ac:dyDescent="0.2">
      <c r="A2401" s="22" t="s">
        <v>7803</v>
      </c>
      <c r="B2401" s="22" t="s">
        <v>68</v>
      </c>
      <c r="E2401" s="22" t="s">
        <v>7804</v>
      </c>
      <c r="F2401" s="22">
        <v>0.15576000000000001</v>
      </c>
      <c r="G2401" s="22">
        <v>36.915100000000002</v>
      </c>
      <c r="H2401" s="22" t="s">
        <v>79</v>
      </c>
      <c r="I2401" s="22" t="s">
        <v>7805</v>
      </c>
      <c r="J2401" s="22">
        <v>74</v>
      </c>
      <c r="K2401" s="22" t="s">
        <v>2424</v>
      </c>
    </row>
    <row r="2402" spans="1:11" x14ac:dyDescent="0.2">
      <c r="A2402" s="22" t="s">
        <v>7806</v>
      </c>
      <c r="B2402" s="22" t="s">
        <v>68</v>
      </c>
      <c r="E2402" s="22" t="s">
        <v>7807</v>
      </c>
      <c r="F2402" s="22">
        <v>0.15576000000000001</v>
      </c>
      <c r="G2402" s="22">
        <v>37.103900000000003</v>
      </c>
      <c r="H2402" s="22" t="s">
        <v>79</v>
      </c>
      <c r="I2402" s="22" t="s">
        <v>7808</v>
      </c>
      <c r="J2402" s="22">
        <v>85</v>
      </c>
      <c r="K2402" s="22" t="s">
        <v>2377</v>
      </c>
    </row>
    <row r="2403" spans="1:11" x14ac:dyDescent="0.2">
      <c r="A2403" s="22" t="s">
        <v>7809</v>
      </c>
      <c r="B2403" s="22" t="s">
        <v>68</v>
      </c>
      <c r="E2403" s="22" t="s">
        <v>7810</v>
      </c>
      <c r="F2403" s="22">
        <v>0.15576100000000001</v>
      </c>
      <c r="G2403" s="22">
        <v>38.073700000000002</v>
      </c>
      <c r="H2403" s="22" t="s">
        <v>79</v>
      </c>
      <c r="I2403" s="22" t="s">
        <v>7811</v>
      </c>
      <c r="J2403" s="22">
        <v>85</v>
      </c>
      <c r="K2403" s="22" t="s">
        <v>1231</v>
      </c>
    </row>
    <row r="2404" spans="1:11" x14ac:dyDescent="0.2">
      <c r="A2404" s="22" t="s">
        <v>7812</v>
      </c>
      <c r="B2404" s="22" t="s">
        <v>68</v>
      </c>
      <c r="E2404" s="22" t="s">
        <v>7813</v>
      </c>
      <c r="F2404" s="22">
        <v>0.15576100000000001</v>
      </c>
      <c r="G2404" s="22">
        <v>37.794400000000003</v>
      </c>
      <c r="H2404" s="22" t="s">
        <v>79</v>
      </c>
      <c r="I2404" s="22" t="s">
        <v>7814</v>
      </c>
      <c r="J2404" s="22">
        <v>88</v>
      </c>
      <c r="K2404" s="22" t="s">
        <v>95</v>
      </c>
    </row>
    <row r="2405" spans="1:11" x14ac:dyDescent="0.2">
      <c r="A2405" s="22" t="s">
        <v>7815</v>
      </c>
      <c r="B2405" s="22" t="s">
        <v>68</v>
      </c>
      <c r="E2405" s="22" t="s">
        <v>7816</v>
      </c>
      <c r="F2405" s="22">
        <v>0.15576899999999999</v>
      </c>
      <c r="G2405" s="22">
        <v>38.074300000000001</v>
      </c>
      <c r="H2405" s="22" t="s">
        <v>79</v>
      </c>
      <c r="I2405" s="22" t="s">
        <v>7817</v>
      </c>
      <c r="J2405" s="22">
        <v>85</v>
      </c>
      <c r="K2405" s="22" t="s">
        <v>1231</v>
      </c>
    </row>
    <row r="2406" spans="1:11" x14ac:dyDescent="0.2">
      <c r="A2406" s="22" t="s">
        <v>7818</v>
      </c>
      <c r="B2406" s="22" t="s">
        <v>68</v>
      </c>
      <c r="E2406" s="22" t="s">
        <v>7819</v>
      </c>
      <c r="F2406" s="22">
        <v>0.15576899999999999</v>
      </c>
      <c r="G2406" s="22">
        <v>37.682099999999998</v>
      </c>
      <c r="H2406" s="22" t="s">
        <v>79</v>
      </c>
      <c r="I2406" s="22" t="s">
        <v>7820</v>
      </c>
      <c r="J2406" s="22">
        <v>83</v>
      </c>
      <c r="K2406" s="22" t="s">
        <v>109</v>
      </c>
    </row>
    <row r="2407" spans="1:11" x14ac:dyDescent="0.2">
      <c r="A2407" s="22" t="s">
        <v>7821</v>
      </c>
      <c r="B2407" s="22" t="s">
        <v>68</v>
      </c>
      <c r="E2407" s="22" t="s">
        <v>7822</v>
      </c>
      <c r="F2407" s="22">
        <v>0.15576999999999999</v>
      </c>
      <c r="G2407" s="22">
        <v>42.724499999999999</v>
      </c>
      <c r="H2407" s="22" t="s">
        <v>79</v>
      </c>
      <c r="I2407" s="22" t="s">
        <v>7823</v>
      </c>
      <c r="J2407" s="22">
        <v>88</v>
      </c>
      <c r="K2407" s="22" t="s">
        <v>7824</v>
      </c>
    </row>
    <row r="2408" spans="1:11" x14ac:dyDescent="0.2">
      <c r="A2408" s="22" t="s">
        <v>7825</v>
      </c>
      <c r="B2408" s="22" t="s">
        <v>68</v>
      </c>
      <c r="E2408" s="22" t="s">
        <v>7826</v>
      </c>
      <c r="F2408" s="22">
        <v>0.155778</v>
      </c>
      <c r="G2408" s="22">
        <v>37.393599999999999</v>
      </c>
      <c r="H2408" s="22" t="s">
        <v>79</v>
      </c>
      <c r="I2408" s="22" t="s">
        <v>7827</v>
      </c>
      <c r="J2408" s="22">
        <v>85</v>
      </c>
      <c r="K2408" s="22" t="s">
        <v>3532</v>
      </c>
    </row>
    <row r="2409" spans="1:11" x14ac:dyDescent="0.2">
      <c r="A2409" s="22" t="s">
        <v>7828</v>
      </c>
      <c r="B2409" s="22" t="s">
        <v>68</v>
      </c>
      <c r="E2409" s="22" t="s">
        <v>7829</v>
      </c>
      <c r="F2409" s="22">
        <v>0.155783</v>
      </c>
      <c r="G2409" s="22">
        <v>36.851900000000001</v>
      </c>
      <c r="H2409" s="22" t="s">
        <v>79</v>
      </c>
      <c r="I2409" s="22" t="s">
        <v>7830</v>
      </c>
      <c r="J2409" s="22">
        <v>83</v>
      </c>
      <c r="K2409" s="22" t="s">
        <v>944</v>
      </c>
    </row>
    <row r="2410" spans="1:11" x14ac:dyDescent="0.2">
      <c r="A2410" s="22" t="s">
        <v>7831</v>
      </c>
      <c r="B2410" s="22" t="s">
        <v>68</v>
      </c>
      <c r="E2410" s="22" t="s">
        <v>7832</v>
      </c>
      <c r="F2410" s="22">
        <v>0.15579399999999999</v>
      </c>
      <c r="G2410" s="22">
        <v>39.073399999999999</v>
      </c>
      <c r="H2410" s="22" t="s">
        <v>70</v>
      </c>
      <c r="I2410" s="22" t="s">
        <v>7833</v>
      </c>
      <c r="J2410" s="22">
        <v>77</v>
      </c>
      <c r="K2410" s="22" t="s">
        <v>467</v>
      </c>
    </row>
    <row r="2411" spans="1:11" x14ac:dyDescent="0.2">
      <c r="A2411" s="22" t="s">
        <v>7834</v>
      </c>
      <c r="B2411" s="22" t="s">
        <v>68</v>
      </c>
      <c r="E2411" s="22" t="s">
        <v>7835</v>
      </c>
      <c r="F2411" s="22">
        <v>0.15579699999999999</v>
      </c>
      <c r="G2411" s="22">
        <v>37.794699999999999</v>
      </c>
      <c r="H2411" s="22" t="s">
        <v>79</v>
      </c>
      <c r="I2411" s="22" t="s">
        <v>7836</v>
      </c>
      <c r="J2411" s="22">
        <v>88</v>
      </c>
      <c r="K2411" s="22" t="s">
        <v>95</v>
      </c>
    </row>
    <row r="2412" spans="1:11" x14ac:dyDescent="0.2">
      <c r="A2412" s="22" t="s">
        <v>7837</v>
      </c>
      <c r="B2412" s="22" t="s">
        <v>68</v>
      </c>
      <c r="E2412" s="22" t="s">
        <v>7838</v>
      </c>
      <c r="F2412" s="22">
        <v>0.15579999999999999</v>
      </c>
      <c r="G2412" s="22">
        <v>37.793300000000002</v>
      </c>
      <c r="H2412" s="22" t="s">
        <v>79</v>
      </c>
      <c r="I2412" s="22" t="s">
        <v>7839</v>
      </c>
      <c r="J2412" s="22">
        <v>88</v>
      </c>
      <c r="K2412" s="22" t="s">
        <v>84</v>
      </c>
    </row>
    <row r="2413" spans="1:11" x14ac:dyDescent="0.2">
      <c r="A2413" s="22" t="s">
        <v>7840</v>
      </c>
      <c r="B2413" s="22" t="s">
        <v>68</v>
      </c>
      <c r="E2413" s="22" t="s">
        <v>7841</v>
      </c>
      <c r="F2413" s="22">
        <v>0.155807</v>
      </c>
      <c r="G2413" s="22">
        <v>37.074100000000001</v>
      </c>
      <c r="H2413" s="22" t="s">
        <v>79</v>
      </c>
      <c r="I2413" s="22" t="s">
        <v>7842</v>
      </c>
      <c r="J2413" s="22">
        <v>84</v>
      </c>
      <c r="K2413" s="22" t="s">
        <v>128</v>
      </c>
    </row>
    <row r="2414" spans="1:11" x14ac:dyDescent="0.2">
      <c r="A2414" s="22" t="s">
        <v>7843</v>
      </c>
      <c r="B2414" s="22" t="s">
        <v>68</v>
      </c>
      <c r="E2414" s="22" t="s">
        <v>7844</v>
      </c>
      <c r="F2414" s="22">
        <v>0.15581200000000001</v>
      </c>
      <c r="G2414" s="22">
        <v>37.292400000000001</v>
      </c>
      <c r="H2414" s="22" t="s">
        <v>79</v>
      </c>
      <c r="I2414" s="22" t="s">
        <v>7845</v>
      </c>
      <c r="J2414" s="22">
        <v>82</v>
      </c>
      <c r="K2414" s="22" t="s">
        <v>531</v>
      </c>
    </row>
    <row r="2415" spans="1:11" x14ac:dyDescent="0.2">
      <c r="A2415" s="22" t="s">
        <v>7846</v>
      </c>
      <c r="B2415" s="22" t="s">
        <v>68</v>
      </c>
      <c r="E2415" s="22" t="s">
        <v>7847</v>
      </c>
      <c r="F2415" s="22">
        <v>0.15581200000000001</v>
      </c>
      <c r="G2415" s="22">
        <v>37.747399999999999</v>
      </c>
      <c r="H2415" s="22" t="s">
        <v>79</v>
      </c>
      <c r="I2415" s="22" t="s">
        <v>7848</v>
      </c>
      <c r="J2415" s="22">
        <v>88</v>
      </c>
      <c r="K2415" s="22" t="s">
        <v>117</v>
      </c>
    </row>
    <row r="2416" spans="1:11" x14ac:dyDescent="0.2">
      <c r="A2416" s="22" t="s">
        <v>7849</v>
      </c>
      <c r="B2416" s="22" t="s">
        <v>68</v>
      </c>
      <c r="E2416" s="22" t="s">
        <v>7850</v>
      </c>
      <c r="F2416" s="22">
        <v>0.15581999999999999</v>
      </c>
      <c r="G2416" s="22">
        <v>37.808999999999997</v>
      </c>
      <c r="H2416" s="22" t="s">
        <v>79</v>
      </c>
      <c r="I2416" s="22" t="s">
        <v>7851</v>
      </c>
      <c r="J2416" s="22">
        <v>85</v>
      </c>
      <c r="K2416" s="22" t="s">
        <v>3584</v>
      </c>
    </row>
    <row r="2417" spans="1:11" x14ac:dyDescent="0.2">
      <c r="A2417" s="22" t="s">
        <v>7852</v>
      </c>
      <c r="B2417" s="22" t="s">
        <v>68</v>
      </c>
      <c r="E2417" s="22" t="s">
        <v>7853</v>
      </c>
      <c r="F2417" s="22">
        <v>0.15581999999999999</v>
      </c>
      <c r="G2417" s="22">
        <v>37.619</v>
      </c>
      <c r="H2417" s="22" t="s">
        <v>79</v>
      </c>
      <c r="I2417" s="22" t="s">
        <v>7854</v>
      </c>
      <c r="J2417" s="22">
        <v>83</v>
      </c>
      <c r="K2417" s="22" t="s">
        <v>109</v>
      </c>
    </row>
    <row r="2418" spans="1:11" x14ac:dyDescent="0.2">
      <c r="A2418" s="22" t="s">
        <v>7855</v>
      </c>
      <c r="B2418" s="22" t="s">
        <v>68</v>
      </c>
      <c r="E2418" s="22" t="s">
        <v>7856</v>
      </c>
      <c r="F2418" s="22">
        <v>0.155829</v>
      </c>
      <c r="G2418" s="22">
        <v>37.533499999999997</v>
      </c>
      <c r="H2418" s="22" t="s">
        <v>79</v>
      </c>
      <c r="I2418" s="22" t="s">
        <v>7857</v>
      </c>
      <c r="J2418" s="22">
        <v>86</v>
      </c>
      <c r="K2418" s="22" t="s">
        <v>2367</v>
      </c>
    </row>
    <row r="2419" spans="1:11" x14ac:dyDescent="0.2">
      <c r="A2419" s="22" t="s">
        <v>7858</v>
      </c>
      <c r="B2419" s="22" t="s">
        <v>68</v>
      </c>
      <c r="E2419" s="22" t="s">
        <v>7859</v>
      </c>
      <c r="F2419" s="22">
        <v>0.155832</v>
      </c>
      <c r="G2419" s="22">
        <v>38.135899999999999</v>
      </c>
      <c r="H2419" s="22" t="s">
        <v>79</v>
      </c>
      <c r="I2419" s="22" t="s">
        <v>7860</v>
      </c>
      <c r="J2419" s="22">
        <v>85</v>
      </c>
      <c r="K2419" s="22" t="s">
        <v>378</v>
      </c>
    </row>
    <row r="2420" spans="1:11" x14ac:dyDescent="0.2">
      <c r="A2420" s="22" t="s">
        <v>7861</v>
      </c>
      <c r="B2420" s="22" t="s">
        <v>68</v>
      </c>
      <c r="E2420" s="22" t="s">
        <v>7862</v>
      </c>
      <c r="F2420" s="22">
        <v>0.15584899999999999</v>
      </c>
      <c r="G2420" s="22">
        <v>36.6554</v>
      </c>
      <c r="H2420" s="22" t="s">
        <v>79</v>
      </c>
      <c r="I2420" s="22" t="s">
        <v>7863</v>
      </c>
      <c r="J2420" s="22">
        <v>86</v>
      </c>
      <c r="K2420" s="22" t="s">
        <v>498</v>
      </c>
    </row>
    <row r="2421" spans="1:11" x14ac:dyDescent="0.2">
      <c r="A2421" s="22" t="s">
        <v>7864</v>
      </c>
      <c r="B2421" s="22" t="s">
        <v>68</v>
      </c>
      <c r="E2421" s="22" t="s">
        <v>7865</v>
      </c>
      <c r="F2421" s="22">
        <v>0.15585299999999999</v>
      </c>
      <c r="G2421" s="22">
        <v>37.779800000000002</v>
      </c>
      <c r="H2421" s="22" t="s">
        <v>79</v>
      </c>
      <c r="I2421" s="22" t="s">
        <v>7866</v>
      </c>
      <c r="J2421" s="22">
        <v>88</v>
      </c>
      <c r="K2421" s="22" t="s">
        <v>95</v>
      </c>
    </row>
    <row r="2422" spans="1:11" x14ac:dyDescent="0.2">
      <c r="A2422" s="22" t="s">
        <v>7867</v>
      </c>
      <c r="B2422" s="22" t="s">
        <v>68</v>
      </c>
      <c r="E2422" s="22" t="s">
        <v>7868</v>
      </c>
      <c r="F2422" s="22">
        <v>0.15585299999999999</v>
      </c>
      <c r="G2422" s="22">
        <v>36.762799999999999</v>
      </c>
      <c r="H2422" s="22" t="s">
        <v>79</v>
      </c>
      <c r="I2422" s="22" t="s">
        <v>7869</v>
      </c>
      <c r="J2422" s="22">
        <v>86</v>
      </c>
      <c r="K2422" s="22" t="s">
        <v>1328</v>
      </c>
    </row>
    <row r="2423" spans="1:11" x14ac:dyDescent="0.2">
      <c r="A2423" s="22" t="s">
        <v>7870</v>
      </c>
      <c r="B2423" s="22" t="s">
        <v>68</v>
      </c>
      <c r="E2423" s="22" t="s">
        <v>7871</v>
      </c>
      <c r="F2423" s="22">
        <v>0.15585499999999999</v>
      </c>
      <c r="G2423" s="22">
        <v>37.377000000000002</v>
      </c>
      <c r="H2423" s="22" t="s">
        <v>79</v>
      </c>
      <c r="I2423" s="22" t="s">
        <v>7872</v>
      </c>
      <c r="J2423" s="22">
        <v>87</v>
      </c>
      <c r="K2423" s="22" t="s">
        <v>498</v>
      </c>
    </row>
    <row r="2424" spans="1:11" x14ac:dyDescent="0.2">
      <c r="A2424" s="22" t="s">
        <v>7873</v>
      </c>
      <c r="B2424" s="22" t="s">
        <v>68</v>
      </c>
      <c r="E2424" s="22" t="s">
        <v>7874</v>
      </c>
      <c r="F2424" s="22">
        <v>0.155862</v>
      </c>
      <c r="G2424" s="22">
        <v>38.1312</v>
      </c>
      <c r="H2424" s="22" t="s">
        <v>79</v>
      </c>
      <c r="I2424" s="22" t="s">
        <v>7875</v>
      </c>
      <c r="J2424" s="22">
        <v>85</v>
      </c>
      <c r="K2424" s="22" t="s">
        <v>378</v>
      </c>
    </row>
    <row r="2425" spans="1:11" x14ac:dyDescent="0.2">
      <c r="A2425" s="22" t="s">
        <v>7876</v>
      </c>
      <c r="B2425" s="22" t="s">
        <v>68</v>
      </c>
      <c r="E2425" s="22" t="s">
        <v>7877</v>
      </c>
      <c r="F2425" s="22">
        <v>0.155862</v>
      </c>
      <c r="G2425" s="22">
        <v>37.0578</v>
      </c>
      <c r="H2425" s="22" t="s">
        <v>79</v>
      </c>
      <c r="I2425" s="22" t="s">
        <v>7878</v>
      </c>
      <c r="J2425" s="22">
        <v>85</v>
      </c>
      <c r="K2425" s="22" t="s">
        <v>4825</v>
      </c>
    </row>
    <row r="2426" spans="1:11" x14ac:dyDescent="0.2">
      <c r="A2426" s="22" t="s">
        <v>7879</v>
      </c>
      <c r="B2426" s="22" t="s">
        <v>68</v>
      </c>
      <c r="E2426" s="22" t="s">
        <v>7880</v>
      </c>
      <c r="F2426" s="22">
        <v>0.155862</v>
      </c>
      <c r="G2426" s="22">
        <v>37.810400000000001</v>
      </c>
      <c r="H2426" s="22" t="s">
        <v>79</v>
      </c>
      <c r="I2426" s="22" t="s">
        <v>7881</v>
      </c>
      <c r="J2426" s="22">
        <v>85</v>
      </c>
      <c r="K2426" s="22" t="s">
        <v>7882</v>
      </c>
    </row>
    <row r="2427" spans="1:11" x14ac:dyDescent="0.2">
      <c r="A2427" s="22" t="s">
        <v>7883</v>
      </c>
      <c r="B2427" s="22" t="s">
        <v>68</v>
      </c>
      <c r="E2427" s="22" t="s">
        <v>7884</v>
      </c>
      <c r="F2427" s="22">
        <v>0.155863</v>
      </c>
      <c r="G2427" s="22">
        <v>37.878100000000003</v>
      </c>
      <c r="H2427" s="22" t="s">
        <v>79</v>
      </c>
      <c r="I2427" s="22" t="s">
        <v>7885</v>
      </c>
      <c r="J2427" s="22">
        <v>110</v>
      </c>
      <c r="K2427" s="22" t="s">
        <v>897</v>
      </c>
    </row>
    <row r="2428" spans="1:11" x14ac:dyDescent="0.2">
      <c r="A2428" s="22" t="s">
        <v>7886</v>
      </c>
      <c r="B2428" s="22" t="s">
        <v>68</v>
      </c>
      <c r="E2428" s="22" t="s">
        <v>7887</v>
      </c>
      <c r="F2428" s="22">
        <v>0.155863</v>
      </c>
      <c r="G2428" s="22">
        <v>37.7986</v>
      </c>
      <c r="H2428" s="22" t="s">
        <v>79</v>
      </c>
      <c r="I2428" s="22" t="s">
        <v>7888</v>
      </c>
      <c r="J2428" s="22">
        <v>88</v>
      </c>
      <c r="K2428" s="22" t="s">
        <v>95</v>
      </c>
    </row>
    <row r="2429" spans="1:11" x14ac:dyDescent="0.2">
      <c r="A2429" s="22" t="s">
        <v>7889</v>
      </c>
      <c r="B2429" s="22" t="s">
        <v>68</v>
      </c>
      <c r="E2429" s="22" t="s">
        <v>7890</v>
      </c>
      <c r="F2429" s="22">
        <v>0.15587100000000001</v>
      </c>
      <c r="G2429" s="22">
        <v>37.954500000000003</v>
      </c>
      <c r="H2429" s="22" t="s">
        <v>79</v>
      </c>
      <c r="I2429" s="22" t="s">
        <v>7891</v>
      </c>
      <c r="J2429" s="22">
        <v>84</v>
      </c>
      <c r="K2429" s="22" t="s">
        <v>747</v>
      </c>
    </row>
    <row r="2430" spans="1:11" x14ac:dyDescent="0.2">
      <c r="A2430" s="22" t="s">
        <v>7892</v>
      </c>
      <c r="B2430" s="22" t="s">
        <v>68</v>
      </c>
      <c r="E2430" s="22" t="s">
        <v>7893</v>
      </c>
      <c r="F2430" s="22">
        <v>0.15587100000000001</v>
      </c>
      <c r="G2430" s="22">
        <v>37.875599999999999</v>
      </c>
      <c r="H2430" s="22" t="s">
        <v>79</v>
      </c>
      <c r="I2430" s="22" t="s">
        <v>7894</v>
      </c>
      <c r="J2430" s="22">
        <v>87</v>
      </c>
      <c r="K2430" s="22" t="s">
        <v>7895</v>
      </c>
    </row>
    <row r="2431" spans="1:11" x14ac:dyDescent="0.2">
      <c r="A2431" s="22" t="s">
        <v>7896</v>
      </c>
      <c r="B2431" s="22" t="s">
        <v>68</v>
      </c>
      <c r="E2431" s="22" t="s">
        <v>7897</v>
      </c>
      <c r="F2431" s="22">
        <v>0.15587500000000001</v>
      </c>
      <c r="G2431" s="22">
        <v>37.810400000000001</v>
      </c>
      <c r="H2431" s="22" t="s">
        <v>70</v>
      </c>
      <c r="I2431" s="22" t="s">
        <v>7898</v>
      </c>
      <c r="J2431" s="22">
        <v>85</v>
      </c>
      <c r="K2431" s="22" t="s">
        <v>7899</v>
      </c>
    </row>
    <row r="2432" spans="1:11" x14ac:dyDescent="0.2">
      <c r="A2432" s="22" t="s">
        <v>7900</v>
      </c>
      <c r="B2432" s="22" t="s">
        <v>68</v>
      </c>
      <c r="E2432" s="22" t="s">
        <v>7901</v>
      </c>
      <c r="F2432" s="22">
        <v>0.155886</v>
      </c>
      <c r="G2432" s="22">
        <v>37.861600000000003</v>
      </c>
      <c r="H2432" s="22" t="s">
        <v>79</v>
      </c>
      <c r="I2432" s="22" t="s">
        <v>7902</v>
      </c>
      <c r="J2432" s="22">
        <v>84</v>
      </c>
      <c r="K2432" s="22" t="s">
        <v>7903</v>
      </c>
    </row>
    <row r="2433" spans="1:11" x14ac:dyDescent="0.2">
      <c r="A2433" s="22" t="s">
        <v>7904</v>
      </c>
      <c r="B2433" s="22" t="s">
        <v>68</v>
      </c>
      <c r="E2433" s="22" t="s">
        <v>7905</v>
      </c>
      <c r="F2433" s="22">
        <v>0.155888</v>
      </c>
      <c r="G2433" s="22">
        <v>37.801499999999997</v>
      </c>
      <c r="H2433" s="22" t="s">
        <v>79</v>
      </c>
      <c r="I2433" s="22" t="s">
        <v>7906</v>
      </c>
      <c r="J2433" s="22">
        <v>86</v>
      </c>
      <c r="K2433" s="22" t="s">
        <v>7907</v>
      </c>
    </row>
    <row r="2434" spans="1:11" x14ac:dyDescent="0.2">
      <c r="A2434" s="22" t="s">
        <v>7908</v>
      </c>
      <c r="B2434" s="22" t="s">
        <v>68</v>
      </c>
      <c r="E2434" s="22" t="s">
        <v>7909</v>
      </c>
      <c r="F2434" s="22">
        <v>0.15589</v>
      </c>
      <c r="G2434" s="22">
        <v>36.287100000000002</v>
      </c>
      <c r="H2434" s="22" t="s">
        <v>70</v>
      </c>
      <c r="I2434" s="22" t="s">
        <v>7910</v>
      </c>
      <c r="J2434" s="22">
        <v>85</v>
      </c>
      <c r="K2434" s="22" t="s">
        <v>1455</v>
      </c>
    </row>
    <row r="2435" spans="1:11" x14ac:dyDescent="0.2">
      <c r="A2435" s="22" t="s">
        <v>7911</v>
      </c>
      <c r="B2435" s="22" t="s">
        <v>68</v>
      </c>
      <c r="E2435" s="22" t="s">
        <v>7912</v>
      </c>
      <c r="F2435" s="22">
        <v>0.15589600000000001</v>
      </c>
      <c r="G2435" s="22">
        <v>37.805300000000003</v>
      </c>
      <c r="H2435" s="22" t="s">
        <v>79</v>
      </c>
      <c r="I2435" s="22" t="s">
        <v>7913</v>
      </c>
      <c r="J2435" s="22">
        <v>85</v>
      </c>
      <c r="K2435" s="22" t="s">
        <v>7882</v>
      </c>
    </row>
    <row r="2436" spans="1:11" x14ac:dyDescent="0.2">
      <c r="A2436" s="22" t="s">
        <v>7914</v>
      </c>
      <c r="B2436" s="22" t="s">
        <v>68</v>
      </c>
      <c r="E2436" s="22" t="s">
        <v>7915</v>
      </c>
      <c r="F2436" s="22">
        <v>0.15589600000000001</v>
      </c>
      <c r="G2436" s="22">
        <v>37.794400000000003</v>
      </c>
      <c r="H2436" s="22" t="s">
        <v>79</v>
      </c>
      <c r="I2436" s="22" t="s">
        <v>7916</v>
      </c>
      <c r="J2436" s="22">
        <v>87</v>
      </c>
      <c r="K2436" s="22" t="s">
        <v>84</v>
      </c>
    </row>
    <row r="2437" spans="1:11" x14ac:dyDescent="0.2">
      <c r="A2437" s="22" t="s">
        <v>7917</v>
      </c>
      <c r="B2437" s="22" t="s">
        <v>68</v>
      </c>
      <c r="E2437" s="22" t="s">
        <v>7918</v>
      </c>
      <c r="F2437" s="22">
        <v>0.15589700000000001</v>
      </c>
      <c r="G2437" s="22">
        <v>37.808900000000001</v>
      </c>
      <c r="H2437" s="22" t="s">
        <v>79</v>
      </c>
      <c r="I2437" s="22" t="s">
        <v>7919</v>
      </c>
      <c r="J2437" s="22">
        <v>88</v>
      </c>
      <c r="K2437" s="22" t="s">
        <v>1200</v>
      </c>
    </row>
    <row r="2438" spans="1:11" x14ac:dyDescent="0.2">
      <c r="A2438" s="22" t="s">
        <v>7920</v>
      </c>
      <c r="B2438" s="22" t="s">
        <v>68</v>
      </c>
      <c r="E2438" s="22" t="s">
        <v>7921</v>
      </c>
      <c r="F2438" s="22">
        <v>0.15590000000000001</v>
      </c>
      <c r="G2438" s="22">
        <v>38.324599999999997</v>
      </c>
      <c r="H2438" s="22" t="s">
        <v>79</v>
      </c>
      <c r="I2438" s="22" t="s">
        <v>7922</v>
      </c>
      <c r="J2438" s="22">
        <v>82</v>
      </c>
      <c r="K2438" s="22" t="s">
        <v>498</v>
      </c>
    </row>
    <row r="2439" spans="1:11" x14ac:dyDescent="0.2">
      <c r="A2439" s="22" t="s">
        <v>7923</v>
      </c>
      <c r="B2439" s="22" t="s">
        <v>68</v>
      </c>
      <c r="E2439" s="22" t="s">
        <v>7924</v>
      </c>
      <c r="F2439" s="22">
        <v>0.15591099999999999</v>
      </c>
      <c r="G2439" s="22">
        <v>37.655500000000004</v>
      </c>
      <c r="H2439" s="22" t="s">
        <v>79</v>
      </c>
      <c r="I2439" s="22" t="s">
        <v>7925</v>
      </c>
      <c r="J2439" s="22">
        <v>85</v>
      </c>
      <c r="K2439" s="22" t="s">
        <v>7926</v>
      </c>
    </row>
    <row r="2440" spans="1:11" x14ac:dyDescent="0.2">
      <c r="A2440" s="22" t="s">
        <v>7927</v>
      </c>
      <c r="B2440" s="22" t="s">
        <v>68</v>
      </c>
      <c r="E2440" s="22" t="s">
        <v>7928</v>
      </c>
      <c r="F2440" s="22">
        <v>0.155912</v>
      </c>
      <c r="G2440" s="22">
        <v>37.823900000000002</v>
      </c>
      <c r="H2440" s="22" t="s">
        <v>79</v>
      </c>
      <c r="I2440" s="22" t="s">
        <v>7929</v>
      </c>
      <c r="J2440" s="22">
        <v>88</v>
      </c>
      <c r="K2440" s="22" t="s">
        <v>95</v>
      </c>
    </row>
    <row r="2441" spans="1:11" x14ac:dyDescent="0.2">
      <c r="A2441" s="22" t="s">
        <v>7930</v>
      </c>
      <c r="B2441" s="22" t="s">
        <v>68</v>
      </c>
      <c r="E2441" s="22" t="s">
        <v>7931</v>
      </c>
      <c r="F2441" s="22">
        <v>0.155912</v>
      </c>
      <c r="G2441" s="22">
        <v>37.799500000000002</v>
      </c>
      <c r="H2441" s="22" t="s">
        <v>79</v>
      </c>
      <c r="I2441" s="22" t="s">
        <v>7932</v>
      </c>
      <c r="J2441" s="22">
        <v>88</v>
      </c>
      <c r="K2441" s="22" t="s">
        <v>84</v>
      </c>
    </row>
    <row r="2442" spans="1:11" x14ac:dyDescent="0.2">
      <c r="A2442" s="22" t="s">
        <v>7933</v>
      </c>
      <c r="B2442" s="22" t="s">
        <v>68</v>
      </c>
      <c r="E2442" s="22" t="s">
        <v>7934</v>
      </c>
      <c r="F2442" s="22">
        <v>0.15592800000000001</v>
      </c>
      <c r="G2442" s="22">
        <v>37.695</v>
      </c>
      <c r="H2442" s="22" t="s">
        <v>79</v>
      </c>
      <c r="I2442" s="22" t="s">
        <v>7935</v>
      </c>
      <c r="J2442" s="22">
        <v>88</v>
      </c>
      <c r="K2442" s="22" t="s">
        <v>84</v>
      </c>
    </row>
    <row r="2443" spans="1:11" x14ac:dyDescent="0.2">
      <c r="A2443" s="22" t="s">
        <v>7936</v>
      </c>
      <c r="B2443" s="22" t="s">
        <v>68</v>
      </c>
      <c r="E2443" s="22" t="s">
        <v>7937</v>
      </c>
      <c r="F2443" s="22">
        <v>0.15592900000000001</v>
      </c>
      <c r="G2443" s="22">
        <v>37.788400000000003</v>
      </c>
      <c r="H2443" s="22" t="s">
        <v>79</v>
      </c>
      <c r="I2443" s="22" t="s">
        <v>7938</v>
      </c>
      <c r="J2443" s="22">
        <v>88</v>
      </c>
      <c r="K2443" s="22" t="s">
        <v>84</v>
      </c>
    </row>
    <row r="2444" spans="1:11" x14ac:dyDescent="0.2">
      <c r="A2444" s="22" t="s">
        <v>7939</v>
      </c>
      <c r="B2444" s="22" t="s">
        <v>68</v>
      </c>
      <c r="E2444" s="22" t="s">
        <v>7940</v>
      </c>
      <c r="F2444" s="22">
        <v>0.15593399999999999</v>
      </c>
      <c r="G2444" s="22">
        <v>38.103900000000003</v>
      </c>
      <c r="H2444" s="22" t="s">
        <v>79</v>
      </c>
      <c r="I2444" s="22" t="s">
        <v>7941</v>
      </c>
      <c r="J2444" s="22">
        <v>85</v>
      </c>
      <c r="K2444" s="22" t="s">
        <v>605</v>
      </c>
    </row>
    <row r="2445" spans="1:11" x14ac:dyDescent="0.2">
      <c r="A2445" s="22" t="s">
        <v>7942</v>
      </c>
      <c r="B2445" s="22" t="s">
        <v>68</v>
      </c>
      <c r="E2445" s="22" t="s">
        <v>7943</v>
      </c>
      <c r="F2445" s="22">
        <v>0.15593399999999999</v>
      </c>
      <c r="G2445" s="22">
        <v>36.569299999999998</v>
      </c>
      <c r="H2445" s="22" t="s">
        <v>70</v>
      </c>
      <c r="I2445" s="22" t="s">
        <v>7944</v>
      </c>
      <c r="J2445" s="22">
        <v>85</v>
      </c>
      <c r="K2445" s="22" t="s">
        <v>769</v>
      </c>
    </row>
    <row r="2446" spans="1:11" x14ac:dyDescent="0.2">
      <c r="A2446" s="22" t="s">
        <v>7945</v>
      </c>
      <c r="B2446" s="22" t="s">
        <v>68</v>
      </c>
      <c r="E2446" s="22" t="s">
        <v>7946</v>
      </c>
      <c r="F2446" s="22">
        <v>0.155941</v>
      </c>
      <c r="G2446" s="22">
        <v>37.846400000000003</v>
      </c>
      <c r="H2446" s="22" t="s">
        <v>79</v>
      </c>
      <c r="I2446" s="22" t="s">
        <v>7947</v>
      </c>
      <c r="J2446" s="22">
        <v>101</v>
      </c>
      <c r="K2446" s="22" t="s">
        <v>3844</v>
      </c>
    </row>
    <row r="2447" spans="1:11" x14ac:dyDescent="0.2">
      <c r="A2447" s="22" t="s">
        <v>7948</v>
      </c>
      <c r="B2447" s="22" t="s">
        <v>68</v>
      </c>
      <c r="E2447" s="22" t="s">
        <v>7949</v>
      </c>
      <c r="F2447" s="22">
        <v>0.155942</v>
      </c>
      <c r="G2447" s="22">
        <v>37.853200000000001</v>
      </c>
      <c r="H2447" s="22" t="s">
        <v>79</v>
      </c>
      <c r="I2447" s="22" t="s">
        <v>7950</v>
      </c>
      <c r="J2447" s="22">
        <v>87</v>
      </c>
      <c r="K2447" s="22" t="s">
        <v>117</v>
      </c>
    </row>
    <row r="2448" spans="1:11" x14ac:dyDescent="0.2">
      <c r="A2448" s="22" t="s">
        <v>7951</v>
      </c>
      <c r="B2448" s="22" t="s">
        <v>68</v>
      </c>
      <c r="E2448" s="22" t="s">
        <v>7952</v>
      </c>
      <c r="F2448" s="22">
        <v>0.155942</v>
      </c>
      <c r="G2448" s="22">
        <v>37.794199999999996</v>
      </c>
      <c r="H2448" s="22" t="s">
        <v>79</v>
      </c>
      <c r="I2448" s="22" t="s">
        <v>7953</v>
      </c>
      <c r="J2448" s="22">
        <v>85</v>
      </c>
      <c r="K2448" s="22" t="s">
        <v>7882</v>
      </c>
    </row>
    <row r="2449" spans="1:11" x14ac:dyDescent="0.2">
      <c r="A2449" s="22" t="s">
        <v>7954</v>
      </c>
      <c r="B2449" s="22" t="s">
        <v>68</v>
      </c>
      <c r="E2449" s="22" t="s">
        <v>7955</v>
      </c>
      <c r="F2449" s="22">
        <v>0.155943</v>
      </c>
      <c r="G2449" s="22">
        <v>37.846499999999999</v>
      </c>
      <c r="H2449" s="22" t="s">
        <v>70</v>
      </c>
      <c r="I2449" s="22" t="s">
        <v>7956</v>
      </c>
      <c r="J2449" s="22">
        <v>98</v>
      </c>
      <c r="K2449" s="22" t="s">
        <v>114</v>
      </c>
    </row>
    <row r="2450" spans="1:11" x14ac:dyDescent="0.2">
      <c r="A2450" s="22" t="s">
        <v>7957</v>
      </c>
      <c r="B2450" s="22" t="s">
        <v>68</v>
      </c>
      <c r="E2450" s="22" t="s">
        <v>7958</v>
      </c>
      <c r="F2450" s="22">
        <v>0.15595100000000001</v>
      </c>
      <c r="G2450" s="22">
        <v>36.985300000000002</v>
      </c>
      <c r="H2450" s="22" t="s">
        <v>79</v>
      </c>
      <c r="I2450" s="22" t="s">
        <v>7959</v>
      </c>
      <c r="J2450" s="22">
        <v>82</v>
      </c>
      <c r="K2450" s="22" t="s">
        <v>758</v>
      </c>
    </row>
    <row r="2451" spans="1:11" x14ac:dyDescent="0.2">
      <c r="A2451" s="22" t="s">
        <v>7960</v>
      </c>
      <c r="B2451" s="22" t="s">
        <v>68</v>
      </c>
      <c r="E2451" s="22" t="s">
        <v>7961</v>
      </c>
      <c r="F2451" s="22">
        <v>0.15595600000000001</v>
      </c>
      <c r="G2451" s="22">
        <v>30.891999999999999</v>
      </c>
      <c r="H2451" s="22" t="s">
        <v>79</v>
      </c>
      <c r="I2451" s="22" t="s">
        <v>7962</v>
      </c>
      <c r="J2451" s="22">
        <v>86</v>
      </c>
      <c r="K2451" s="22" t="s">
        <v>371</v>
      </c>
    </row>
    <row r="2452" spans="1:11" x14ac:dyDescent="0.2">
      <c r="A2452" s="22" t="s">
        <v>7963</v>
      </c>
      <c r="B2452" s="22" t="s">
        <v>68</v>
      </c>
      <c r="E2452" s="22" t="s">
        <v>7964</v>
      </c>
      <c r="F2452" s="22">
        <v>0.15595700000000001</v>
      </c>
      <c r="G2452" s="22">
        <v>37.5732</v>
      </c>
      <c r="H2452" s="22" t="s">
        <v>79</v>
      </c>
      <c r="I2452" s="22" t="s">
        <v>7965</v>
      </c>
      <c r="J2452" s="22">
        <v>86</v>
      </c>
      <c r="K2452" s="22" t="s">
        <v>485</v>
      </c>
    </row>
    <row r="2453" spans="1:11" x14ac:dyDescent="0.2">
      <c r="A2453" s="22" t="s">
        <v>7966</v>
      </c>
      <c r="B2453" s="22" t="s">
        <v>68</v>
      </c>
      <c r="E2453" s="22" t="s">
        <v>7967</v>
      </c>
      <c r="F2453" s="22">
        <v>0.15595899999999999</v>
      </c>
      <c r="G2453" s="22">
        <v>37.5227</v>
      </c>
      <c r="H2453" s="22" t="s">
        <v>79</v>
      </c>
      <c r="I2453" s="22" t="s">
        <v>7968</v>
      </c>
      <c r="J2453" s="22">
        <v>85</v>
      </c>
      <c r="K2453" s="22" t="s">
        <v>388</v>
      </c>
    </row>
    <row r="2454" spans="1:11" x14ac:dyDescent="0.2">
      <c r="A2454" s="22" t="s">
        <v>7969</v>
      </c>
      <c r="B2454" s="22" t="s">
        <v>68</v>
      </c>
      <c r="E2454" s="22" t="s">
        <v>7970</v>
      </c>
      <c r="F2454" s="22">
        <v>0.15596499999999999</v>
      </c>
      <c r="G2454" s="22">
        <v>36.5383</v>
      </c>
      <c r="H2454" s="22" t="s">
        <v>79</v>
      </c>
      <c r="I2454" s="22" t="s">
        <v>7971</v>
      </c>
      <c r="J2454" s="22">
        <v>83</v>
      </c>
      <c r="K2454" s="22" t="s">
        <v>1563</v>
      </c>
    </row>
    <row r="2455" spans="1:11" x14ac:dyDescent="0.2">
      <c r="A2455" s="22" t="s">
        <v>7972</v>
      </c>
      <c r="B2455" s="22" t="s">
        <v>68</v>
      </c>
      <c r="E2455" s="22" t="s">
        <v>7973</v>
      </c>
      <c r="F2455" s="22">
        <v>0.155975</v>
      </c>
      <c r="G2455" s="22">
        <v>36.819400000000002</v>
      </c>
      <c r="H2455" s="22" t="s">
        <v>79</v>
      </c>
      <c r="I2455" s="22" t="s">
        <v>7974</v>
      </c>
      <c r="J2455" s="22">
        <v>81</v>
      </c>
      <c r="K2455" s="22" t="s">
        <v>1402</v>
      </c>
    </row>
    <row r="2456" spans="1:11" x14ac:dyDescent="0.2">
      <c r="A2456" s="22" t="s">
        <v>7975</v>
      </c>
      <c r="B2456" s="22" t="s">
        <v>68</v>
      </c>
      <c r="E2456" s="22" t="s">
        <v>7976</v>
      </c>
      <c r="F2456" s="22">
        <v>0.15598000000000001</v>
      </c>
      <c r="G2456" s="22">
        <v>37.797199999999997</v>
      </c>
      <c r="H2456" s="22" t="s">
        <v>79</v>
      </c>
      <c r="I2456" s="22" t="s">
        <v>7977</v>
      </c>
      <c r="J2456" s="22">
        <v>89</v>
      </c>
      <c r="K2456" s="22" t="s">
        <v>95</v>
      </c>
    </row>
    <row r="2457" spans="1:11" x14ac:dyDescent="0.2">
      <c r="A2457" s="22" t="s">
        <v>7978</v>
      </c>
      <c r="B2457" s="22" t="s">
        <v>68</v>
      </c>
      <c r="E2457" s="22" t="s">
        <v>7979</v>
      </c>
      <c r="F2457" s="22">
        <v>0.15598200000000001</v>
      </c>
      <c r="G2457" s="22">
        <v>37.8185</v>
      </c>
      <c r="H2457" s="22" t="s">
        <v>79</v>
      </c>
      <c r="I2457" s="22" t="s">
        <v>7980</v>
      </c>
      <c r="J2457" s="22">
        <v>87</v>
      </c>
      <c r="K2457" s="22" t="s">
        <v>378</v>
      </c>
    </row>
    <row r="2458" spans="1:11" x14ac:dyDescent="0.2">
      <c r="A2458" s="22" t="s">
        <v>7981</v>
      </c>
      <c r="B2458" s="22" t="s">
        <v>68</v>
      </c>
      <c r="E2458" s="22" t="s">
        <v>7982</v>
      </c>
      <c r="F2458" s="22">
        <v>0.15598899999999999</v>
      </c>
      <c r="G2458" s="22">
        <v>37.657800000000002</v>
      </c>
      <c r="H2458" s="22" t="s">
        <v>79</v>
      </c>
      <c r="I2458" s="22" t="s">
        <v>7983</v>
      </c>
      <c r="J2458" s="22">
        <v>84</v>
      </c>
      <c r="K2458" s="22" t="s">
        <v>7984</v>
      </c>
    </row>
    <row r="2459" spans="1:11" x14ac:dyDescent="0.2">
      <c r="A2459" s="22" t="s">
        <v>7985</v>
      </c>
      <c r="B2459" s="22" t="s">
        <v>68</v>
      </c>
      <c r="E2459" s="22" t="s">
        <v>7986</v>
      </c>
      <c r="F2459" s="22">
        <v>0.15599299999999999</v>
      </c>
      <c r="G2459" s="22">
        <v>38.053600000000003</v>
      </c>
      <c r="H2459" s="22" t="s">
        <v>79</v>
      </c>
      <c r="I2459" s="22" t="s">
        <v>7987</v>
      </c>
      <c r="J2459" s="22">
        <v>87</v>
      </c>
      <c r="K2459" s="22" t="s">
        <v>510</v>
      </c>
    </row>
    <row r="2460" spans="1:11" x14ac:dyDescent="0.2">
      <c r="A2460" s="22" t="s">
        <v>7988</v>
      </c>
      <c r="B2460" s="22" t="s">
        <v>68</v>
      </c>
      <c r="E2460" s="22" t="s">
        <v>7989</v>
      </c>
      <c r="F2460" s="22">
        <v>0.15599399999999999</v>
      </c>
      <c r="G2460" s="22">
        <v>37.019399999999997</v>
      </c>
      <c r="H2460" s="22" t="s">
        <v>79</v>
      </c>
      <c r="I2460" s="22" t="s">
        <v>7990</v>
      </c>
      <c r="J2460" s="22">
        <v>85</v>
      </c>
      <c r="K2460" s="22" t="s">
        <v>4825</v>
      </c>
    </row>
    <row r="2461" spans="1:11" x14ac:dyDescent="0.2">
      <c r="A2461" s="22" t="s">
        <v>7991</v>
      </c>
      <c r="B2461" s="22" t="s">
        <v>68</v>
      </c>
      <c r="E2461" s="22" t="s">
        <v>7992</v>
      </c>
      <c r="F2461" s="22">
        <v>0.155999</v>
      </c>
      <c r="G2461" s="22">
        <v>38.1496</v>
      </c>
      <c r="H2461" s="22" t="s">
        <v>79</v>
      </c>
      <c r="I2461" s="22" t="s">
        <v>7993</v>
      </c>
      <c r="J2461" s="22">
        <v>88</v>
      </c>
      <c r="K2461" s="22" t="s">
        <v>498</v>
      </c>
    </row>
    <row r="2462" spans="1:11" x14ac:dyDescent="0.2">
      <c r="A2462" s="22" t="s">
        <v>7994</v>
      </c>
      <c r="B2462" s="22" t="s">
        <v>68</v>
      </c>
      <c r="E2462" s="22" t="s">
        <v>7995</v>
      </c>
      <c r="F2462" s="22">
        <v>0.156002</v>
      </c>
      <c r="G2462" s="22">
        <v>40.0867</v>
      </c>
      <c r="H2462" s="22" t="s">
        <v>79</v>
      </c>
      <c r="I2462" s="22" t="s">
        <v>7996</v>
      </c>
      <c r="J2462" s="22">
        <v>86</v>
      </c>
      <c r="K2462" s="22" t="s">
        <v>3532</v>
      </c>
    </row>
    <row r="2463" spans="1:11" x14ac:dyDescent="0.2">
      <c r="A2463" s="22" t="s">
        <v>7997</v>
      </c>
      <c r="B2463" s="22" t="s">
        <v>68</v>
      </c>
      <c r="E2463" s="22" t="s">
        <v>7998</v>
      </c>
      <c r="F2463" s="22">
        <v>0.15601699999999999</v>
      </c>
      <c r="G2463" s="22">
        <v>36.920299999999997</v>
      </c>
      <c r="H2463" s="22" t="s">
        <v>79</v>
      </c>
      <c r="I2463" s="22" t="s">
        <v>7999</v>
      </c>
      <c r="J2463" s="22">
        <v>88</v>
      </c>
      <c r="K2463" s="22" t="s">
        <v>8000</v>
      </c>
    </row>
    <row r="2464" spans="1:11" x14ac:dyDescent="0.2">
      <c r="A2464" s="22" t="s">
        <v>8001</v>
      </c>
      <c r="B2464" s="22" t="s">
        <v>68</v>
      </c>
      <c r="E2464" s="22" t="s">
        <v>8002</v>
      </c>
      <c r="F2464" s="22">
        <v>0.156028</v>
      </c>
      <c r="G2464" s="22">
        <v>37.674599999999998</v>
      </c>
      <c r="H2464" s="22" t="s">
        <v>79</v>
      </c>
      <c r="I2464" s="22" t="s">
        <v>8003</v>
      </c>
      <c r="J2464" s="22">
        <v>85</v>
      </c>
      <c r="K2464" s="22" t="s">
        <v>531</v>
      </c>
    </row>
    <row r="2465" spans="1:11" x14ac:dyDescent="0.2">
      <c r="A2465" s="22" t="s">
        <v>8004</v>
      </c>
      <c r="B2465" s="22" t="s">
        <v>68</v>
      </c>
      <c r="E2465" s="22" t="s">
        <v>8005</v>
      </c>
      <c r="F2465" s="22">
        <v>0.15604100000000001</v>
      </c>
      <c r="G2465" s="22">
        <v>37.765099999999997</v>
      </c>
      <c r="H2465" s="22" t="s">
        <v>79</v>
      </c>
      <c r="I2465" s="22" t="s">
        <v>8006</v>
      </c>
      <c r="J2465" s="22">
        <v>85</v>
      </c>
      <c r="K2465" s="22" t="s">
        <v>944</v>
      </c>
    </row>
    <row r="2466" spans="1:11" x14ac:dyDescent="0.2">
      <c r="A2466" s="22" t="s">
        <v>8007</v>
      </c>
      <c r="B2466" s="22" t="s">
        <v>68</v>
      </c>
      <c r="E2466" s="22" t="s">
        <v>8008</v>
      </c>
      <c r="F2466" s="22">
        <v>0.15604499999999999</v>
      </c>
      <c r="G2466" s="22">
        <v>36.966900000000003</v>
      </c>
      <c r="H2466" s="22" t="s">
        <v>79</v>
      </c>
      <c r="I2466" s="22" t="s">
        <v>8009</v>
      </c>
      <c r="J2466" s="22">
        <v>85</v>
      </c>
      <c r="K2466" s="22" t="s">
        <v>4825</v>
      </c>
    </row>
    <row r="2467" spans="1:11" x14ac:dyDescent="0.2">
      <c r="A2467" s="22" t="s">
        <v>8010</v>
      </c>
      <c r="B2467" s="22" t="s">
        <v>68</v>
      </c>
      <c r="E2467" s="22" t="s">
        <v>8011</v>
      </c>
      <c r="F2467" s="22">
        <v>0.15604499999999999</v>
      </c>
      <c r="G2467" s="22">
        <v>36.883600000000001</v>
      </c>
      <c r="H2467" s="22" t="s">
        <v>79</v>
      </c>
      <c r="I2467" s="22" t="s">
        <v>8012</v>
      </c>
      <c r="J2467" s="22">
        <v>88</v>
      </c>
      <c r="K2467" s="22" t="s">
        <v>8013</v>
      </c>
    </row>
    <row r="2468" spans="1:11" x14ac:dyDescent="0.2">
      <c r="A2468" s="22" t="s">
        <v>8014</v>
      </c>
      <c r="B2468" s="22" t="s">
        <v>68</v>
      </c>
      <c r="E2468" s="22" t="s">
        <v>8015</v>
      </c>
      <c r="F2468" s="22">
        <v>0.15604999999999999</v>
      </c>
      <c r="G2468" s="22">
        <v>37.005400000000002</v>
      </c>
      <c r="H2468" s="22" t="s">
        <v>79</v>
      </c>
      <c r="I2468" s="22" t="s">
        <v>8016</v>
      </c>
      <c r="J2468" s="22">
        <v>84</v>
      </c>
      <c r="K2468" s="22" t="s">
        <v>612</v>
      </c>
    </row>
    <row r="2469" spans="1:11" x14ac:dyDescent="0.2">
      <c r="A2469" s="22" t="s">
        <v>8017</v>
      </c>
      <c r="B2469" s="22" t="s">
        <v>68</v>
      </c>
      <c r="E2469" s="22" t="s">
        <v>8018</v>
      </c>
      <c r="F2469" s="22">
        <v>0.156057</v>
      </c>
      <c r="G2469" s="22">
        <v>37.750900000000001</v>
      </c>
      <c r="H2469" s="22" t="s">
        <v>79</v>
      </c>
      <c r="I2469" s="22" t="s">
        <v>8019</v>
      </c>
      <c r="J2469" s="22">
        <v>88</v>
      </c>
      <c r="K2469" s="22" t="s">
        <v>84</v>
      </c>
    </row>
    <row r="2470" spans="1:11" x14ac:dyDescent="0.2">
      <c r="A2470" s="22" t="s">
        <v>8020</v>
      </c>
      <c r="B2470" s="22" t="s">
        <v>68</v>
      </c>
      <c r="E2470" s="22" t="s">
        <v>8021</v>
      </c>
      <c r="F2470" s="22">
        <v>0.15606400000000001</v>
      </c>
      <c r="G2470" s="22">
        <v>37.954300000000003</v>
      </c>
      <c r="H2470" s="22" t="s">
        <v>79</v>
      </c>
      <c r="I2470" s="22" t="s">
        <v>8022</v>
      </c>
      <c r="J2470" s="22">
        <v>86</v>
      </c>
      <c r="K2470" s="22" t="s">
        <v>1200</v>
      </c>
    </row>
    <row r="2471" spans="1:11" x14ac:dyDescent="0.2">
      <c r="A2471" s="22" t="s">
        <v>8023</v>
      </c>
      <c r="B2471" s="22" t="s">
        <v>68</v>
      </c>
      <c r="E2471" s="22" t="s">
        <v>8024</v>
      </c>
      <c r="F2471" s="22">
        <v>0.15606400000000001</v>
      </c>
      <c r="G2471" s="22">
        <v>38.031199999999998</v>
      </c>
      <c r="H2471" s="22" t="s">
        <v>79</v>
      </c>
      <c r="I2471" s="22" t="s">
        <v>8025</v>
      </c>
      <c r="J2471" s="22">
        <v>86</v>
      </c>
      <c r="K2471" s="22" t="s">
        <v>785</v>
      </c>
    </row>
    <row r="2472" spans="1:11" x14ac:dyDescent="0.2">
      <c r="A2472" s="22" t="s">
        <v>8026</v>
      </c>
      <c r="B2472" s="22" t="s">
        <v>68</v>
      </c>
      <c r="E2472" s="22" t="s">
        <v>8027</v>
      </c>
      <c r="F2472" s="22">
        <v>0.15606700000000001</v>
      </c>
      <c r="G2472" s="22">
        <v>36.756599999999999</v>
      </c>
      <c r="H2472" s="22" t="s">
        <v>79</v>
      </c>
      <c r="I2472" s="22" t="s">
        <v>8028</v>
      </c>
      <c r="J2472" s="22">
        <v>86</v>
      </c>
      <c r="K2472" s="22" t="s">
        <v>694</v>
      </c>
    </row>
    <row r="2473" spans="1:11" x14ac:dyDescent="0.2">
      <c r="A2473" s="22" t="s">
        <v>8029</v>
      </c>
      <c r="B2473" s="22" t="s">
        <v>68</v>
      </c>
      <c r="E2473" s="22" t="s">
        <v>8030</v>
      </c>
      <c r="F2473" s="22">
        <v>0.15606800000000001</v>
      </c>
      <c r="G2473" s="22">
        <v>37.822600000000001</v>
      </c>
      <c r="H2473" s="22" t="s">
        <v>79</v>
      </c>
      <c r="I2473" s="22" t="s">
        <v>8031</v>
      </c>
      <c r="J2473" s="22">
        <v>88</v>
      </c>
      <c r="K2473" s="22" t="s">
        <v>95</v>
      </c>
    </row>
    <row r="2474" spans="1:11" x14ac:dyDescent="0.2">
      <c r="A2474" s="22" t="s">
        <v>8032</v>
      </c>
      <c r="B2474" s="22" t="s">
        <v>68</v>
      </c>
      <c r="E2474" s="22" t="s">
        <v>8033</v>
      </c>
      <c r="F2474" s="22">
        <v>0.15607299999999999</v>
      </c>
      <c r="G2474" s="22">
        <v>36.087600000000002</v>
      </c>
      <c r="H2474" s="22" t="s">
        <v>79</v>
      </c>
      <c r="I2474" s="22" t="s">
        <v>8034</v>
      </c>
      <c r="J2474" s="22">
        <v>86</v>
      </c>
      <c r="K2474" s="22" t="s">
        <v>1200</v>
      </c>
    </row>
    <row r="2475" spans="1:11" x14ac:dyDescent="0.2">
      <c r="A2475" s="22" t="s">
        <v>8035</v>
      </c>
      <c r="B2475" s="22" t="s">
        <v>68</v>
      </c>
      <c r="E2475" s="22" t="s">
        <v>8036</v>
      </c>
      <c r="F2475" s="22">
        <v>0.15607299999999999</v>
      </c>
      <c r="G2475" s="22">
        <v>37.706099999999999</v>
      </c>
      <c r="H2475" s="22" t="s">
        <v>79</v>
      </c>
      <c r="I2475" s="22" t="s">
        <v>8037</v>
      </c>
      <c r="J2475" s="22">
        <v>108</v>
      </c>
      <c r="K2475" s="22" t="s">
        <v>1328</v>
      </c>
    </row>
    <row r="2476" spans="1:11" x14ac:dyDescent="0.2">
      <c r="A2476" s="22" t="s">
        <v>8038</v>
      </c>
      <c r="B2476" s="22" t="s">
        <v>68</v>
      </c>
      <c r="E2476" s="22" t="s">
        <v>8039</v>
      </c>
      <c r="F2476" s="22">
        <v>0.15607399999999999</v>
      </c>
      <c r="G2476" s="22">
        <v>36.749899999999997</v>
      </c>
      <c r="H2476" s="22" t="s">
        <v>79</v>
      </c>
      <c r="I2476" s="22" t="s">
        <v>8040</v>
      </c>
      <c r="J2476" s="22">
        <v>86</v>
      </c>
      <c r="K2476" s="22" t="s">
        <v>378</v>
      </c>
    </row>
    <row r="2477" spans="1:11" x14ac:dyDescent="0.2">
      <c r="A2477" s="22" t="s">
        <v>8041</v>
      </c>
      <c r="B2477" s="22" t="s">
        <v>68</v>
      </c>
      <c r="E2477" s="22" t="s">
        <v>8042</v>
      </c>
      <c r="F2477" s="22">
        <v>0.156079</v>
      </c>
      <c r="G2477" s="22">
        <v>37.677700000000002</v>
      </c>
      <c r="H2477" s="22" t="s">
        <v>79</v>
      </c>
      <c r="I2477" s="22" t="s">
        <v>8043</v>
      </c>
      <c r="J2477" s="22">
        <v>84</v>
      </c>
      <c r="K2477" s="22" t="s">
        <v>531</v>
      </c>
    </row>
    <row r="2478" spans="1:11" x14ac:dyDescent="0.2">
      <c r="A2478" s="22" t="s">
        <v>8044</v>
      </c>
      <c r="B2478" s="22" t="s">
        <v>68</v>
      </c>
      <c r="E2478" s="22" t="s">
        <v>8045</v>
      </c>
      <c r="F2478" s="22">
        <v>0.156083</v>
      </c>
      <c r="G2478" s="22">
        <v>44.201500000000003</v>
      </c>
      <c r="H2478" s="22" t="s">
        <v>79</v>
      </c>
      <c r="I2478" s="22" t="s">
        <v>8046</v>
      </c>
      <c r="J2478" s="22">
        <v>87</v>
      </c>
      <c r="K2478" s="22" t="s">
        <v>3673</v>
      </c>
    </row>
    <row r="2479" spans="1:11" x14ac:dyDescent="0.2">
      <c r="A2479" s="22" t="s">
        <v>8047</v>
      </c>
      <c r="B2479" s="22" t="s">
        <v>68</v>
      </c>
      <c r="E2479" s="22" t="s">
        <v>8048</v>
      </c>
      <c r="F2479" s="22">
        <v>0.156084</v>
      </c>
      <c r="G2479" s="22">
        <v>37.488799999999998</v>
      </c>
      <c r="H2479" s="22" t="s">
        <v>79</v>
      </c>
      <c r="I2479" s="22" t="s">
        <v>8049</v>
      </c>
      <c r="J2479" s="22">
        <v>85</v>
      </c>
      <c r="K2479" s="22" t="s">
        <v>117</v>
      </c>
    </row>
    <row r="2480" spans="1:11" x14ac:dyDescent="0.2">
      <c r="A2480" s="22" t="s">
        <v>8050</v>
      </c>
      <c r="B2480" s="22" t="s">
        <v>68</v>
      </c>
      <c r="E2480" s="22" t="s">
        <v>8051</v>
      </c>
      <c r="F2480" s="22">
        <v>0.156087</v>
      </c>
      <c r="G2480" s="22">
        <v>38.131900000000002</v>
      </c>
      <c r="H2480" s="22" t="s">
        <v>79</v>
      </c>
      <c r="I2480" s="22" t="s">
        <v>8052</v>
      </c>
      <c r="J2480" s="22">
        <v>88</v>
      </c>
      <c r="K2480" s="22" t="s">
        <v>535</v>
      </c>
    </row>
    <row r="2481" spans="1:11" x14ac:dyDescent="0.2">
      <c r="A2481" s="22" t="s">
        <v>8053</v>
      </c>
      <c r="B2481" s="22" t="s">
        <v>68</v>
      </c>
      <c r="E2481" s="22" t="s">
        <v>8054</v>
      </c>
      <c r="F2481" s="22">
        <v>0.156087</v>
      </c>
      <c r="G2481" s="22">
        <v>37.830800000000004</v>
      </c>
      <c r="H2481" s="22" t="s">
        <v>79</v>
      </c>
      <c r="I2481" s="22" t="s">
        <v>8055</v>
      </c>
      <c r="J2481" s="22">
        <v>88</v>
      </c>
      <c r="K2481" s="22" t="s">
        <v>84</v>
      </c>
    </row>
    <row r="2482" spans="1:11" x14ac:dyDescent="0.2">
      <c r="A2482" s="22" t="s">
        <v>8056</v>
      </c>
      <c r="B2482" s="22" t="s">
        <v>68</v>
      </c>
      <c r="E2482" s="22" t="s">
        <v>8057</v>
      </c>
      <c r="F2482" s="22">
        <v>0.156088</v>
      </c>
      <c r="G2482" s="22">
        <v>38.073999999999998</v>
      </c>
      <c r="H2482" s="22" t="s">
        <v>79</v>
      </c>
      <c r="I2482" s="22" t="s">
        <v>8058</v>
      </c>
      <c r="J2482" s="22">
        <v>85</v>
      </c>
      <c r="K2482" s="22" t="s">
        <v>1540</v>
      </c>
    </row>
    <row r="2483" spans="1:11" x14ac:dyDescent="0.2">
      <c r="A2483" s="22" t="s">
        <v>8059</v>
      </c>
      <c r="B2483" s="22" t="s">
        <v>68</v>
      </c>
      <c r="E2483" s="22" t="s">
        <v>8060</v>
      </c>
      <c r="F2483" s="22">
        <v>0.156108</v>
      </c>
      <c r="G2483" s="22">
        <v>37.660499999999999</v>
      </c>
      <c r="H2483" s="22" t="s">
        <v>79</v>
      </c>
      <c r="I2483" s="22" t="s">
        <v>8061</v>
      </c>
      <c r="J2483" s="22">
        <v>84</v>
      </c>
      <c r="K2483" s="22" t="s">
        <v>531</v>
      </c>
    </row>
    <row r="2484" spans="1:11" x14ac:dyDescent="0.2">
      <c r="A2484" s="22" t="s">
        <v>8062</v>
      </c>
      <c r="B2484" s="22" t="s">
        <v>68</v>
      </c>
      <c r="E2484" s="22" t="s">
        <v>8063</v>
      </c>
      <c r="F2484" s="22">
        <v>0.156109</v>
      </c>
      <c r="G2484" s="22">
        <v>38.049700000000001</v>
      </c>
      <c r="H2484" s="22" t="s">
        <v>79</v>
      </c>
      <c r="I2484" s="22" t="s">
        <v>8064</v>
      </c>
      <c r="J2484" s="22">
        <v>82</v>
      </c>
      <c r="K2484" s="22" t="s">
        <v>2314</v>
      </c>
    </row>
    <row r="2485" spans="1:11" x14ac:dyDescent="0.2">
      <c r="A2485" s="22" t="s">
        <v>8065</v>
      </c>
      <c r="B2485" s="22" t="s">
        <v>68</v>
      </c>
      <c r="E2485" s="22" t="s">
        <v>8066</v>
      </c>
      <c r="F2485" s="22">
        <v>0.15612200000000001</v>
      </c>
      <c r="G2485" s="22">
        <v>34.3795</v>
      </c>
      <c r="H2485" s="22" t="s">
        <v>79</v>
      </c>
      <c r="I2485" s="22" t="s">
        <v>8067</v>
      </c>
      <c r="J2485" s="22">
        <v>85</v>
      </c>
      <c r="K2485" s="22" t="s">
        <v>485</v>
      </c>
    </row>
    <row r="2486" spans="1:11" x14ac:dyDescent="0.2">
      <c r="A2486" s="22" t="s">
        <v>8068</v>
      </c>
      <c r="B2486" s="22" t="s">
        <v>68</v>
      </c>
      <c r="E2486" s="22" t="s">
        <v>8069</v>
      </c>
      <c r="F2486" s="22">
        <v>0.15612599999999999</v>
      </c>
      <c r="G2486" s="22">
        <v>36.0657</v>
      </c>
      <c r="H2486" s="22" t="s">
        <v>79</v>
      </c>
      <c r="I2486" s="22" t="s">
        <v>8070</v>
      </c>
      <c r="J2486" s="22">
        <v>71</v>
      </c>
      <c r="K2486" s="22" t="s">
        <v>825</v>
      </c>
    </row>
    <row r="2487" spans="1:11" x14ac:dyDescent="0.2">
      <c r="A2487" s="22" t="s">
        <v>8071</v>
      </c>
      <c r="B2487" s="22" t="s">
        <v>68</v>
      </c>
      <c r="E2487" s="22" t="s">
        <v>8072</v>
      </c>
      <c r="F2487" s="22">
        <v>0.15612899999999999</v>
      </c>
      <c r="G2487" s="22">
        <v>36.223300000000002</v>
      </c>
      <c r="H2487" s="22" t="s">
        <v>70</v>
      </c>
      <c r="I2487" s="22" t="s">
        <v>8073</v>
      </c>
      <c r="J2487" s="22">
        <v>83</v>
      </c>
      <c r="K2487" s="22" t="s">
        <v>769</v>
      </c>
    </row>
    <row r="2488" spans="1:11" x14ac:dyDescent="0.2">
      <c r="A2488" s="22" t="s">
        <v>8074</v>
      </c>
      <c r="B2488" s="22" t="s">
        <v>68</v>
      </c>
      <c r="E2488" s="22" t="s">
        <v>8075</v>
      </c>
      <c r="F2488" s="22">
        <v>0.15612899999999999</v>
      </c>
      <c r="G2488" s="22">
        <v>37.169899999999998</v>
      </c>
      <c r="H2488" s="22" t="s">
        <v>79</v>
      </c>
      <c r="I2488" s="22" t="s">
        <v>8076</v>
      </c>
      <c r="J2488" s="22">
        <v>84</v>
      </c>
      <c r="K2488" s="22" t="s">
        <v>353</v>
      </c>
    </row>
    <row r="2489" spans="1:11" x14ac:dyDescent="0.2">
      <c r="A2489" s="22" t="s">
        <v>8077</v>
      </c>
      <c r="B2489" s="22" t="s">
        <v>68</v>
      </c>
      <c r="E2489" s="22" t="s">
        <v>8078</v>
      </c>
      <c r="F2489" s="22">
        <v>0.15613199999999999</v>
      </c>
      <c r="G2489" s="22">
        <v>36.661299999999997</v>
      </c>
      <c r="H2489" s="22" t="s">
        <v>79</v>
      </c>
      <c r="I2489" s="22" t="s">
        <v>8079</v>
      </c>
      <c r="J2489" s="22">
        <v>86</v>
      </c>
      <c r="K2489" s="22" t="s">
        <v>101</v>
      </c>
    </row>
    <row r="2490" spans="1:11" x14ac:dyDescent="0.2">
      <c r="A2490" s="22" t="s">
        <v>8080</v>
      </c>
      <c r="B2490" s="22" t="s">
        <v>68</v>
      </c>
      <c r="E2490" s="22" t="s">
        <v>8081</v>
      </c>
      <c r="F2490" s="22">
        <v>0.15613199999999999</v>
      </c>
      <c r="G2490" s="22">
        <v>37.114699999999999</v>
      </c>
      <c r="H2490" s="22" t="s">
        <v>70</v>
      </c>
      <c r="I2490" s="22" t="s">
        <v>8082</v>
      </c>
      <c r="J2490" s="22">
        <v>87</v>
      </c>
      <c r="K2490" s="22" t="s">
        <v>1789</v>
      </c>
    </row>
    <row r="2491" spans="1:11" x14ac:dyDescent="0.2">
      <c r="A2491" s="22" t="s">
        <v>8083</v>
      </c>
      <c r="B2491" s="22" t="s">
        <v>68</v>
      </c>
      <c r="E2491" s="22" t="s">
        <v>8084</v>
      </c>
      <c r="F2491" s="22">
        <v>0.15614</v>
      </c>
      <c r="G2491" s="22">
        <v>37.406799999999997</v>
      </c>
      <c r="H2491" s="22" t="s">
        <v>79</v>
      </c>
      <c r="I2491" s="22" t="s">
        <v>8085</v>
      </c>
      <c r="J2491" s="22">
        <v>85</v>
      </c>
      <c r="K2491" s="22" t="s">
        <v>485</v>
      </c>
    </row>
    <row r="2492" spans="1:11" x14ac:dyDescent="0.2">
      <c r="A2492" s="22" t="s">
        <v>8086</v>
      </c>
      <c r="B2492" s="22" t="s">
        <v>68</v>
      </c>
      <c r="E2492" s="22" t="s">
        <v>8087</v>
      </c>
      <c r="F2492" s="22">
        <v>0.15614600000000001</v>
      </c>
      <c r="G2492" s="22">
        <v>37.151800000000001</v>
      </c>
      <c r="H2492" s="22" t="s">
        <v>79</v>
      </c>
      <c r="I2492" s="22" t="s">
        <v>8088</v>
      </c>
      <c r="J2492" s="22">
        <v>84</v>
      </c>
      <c r="K2492" s="22" t="s">
        <v>109</v>
      </c>
    </row>
    <row r="2493" spans="1:11" x14ac:dyDescent="0.2">
      <c r="A2493" s="22" t="s">
        <v>8089</v>
      </c>
      <c r="B2493" s="22" t="s">
        <v>68</v>
      </c>
      <c r="E2493" s="22" t="s">
        <v>8090</v>
      </c>
      <c r="F2493" s="22">
        <v>0.15615399999999999</v>
      </c>
      <c r="G2493" s="22">
        <v>37.993899999999996</v>
      </c>
      <c r="H2493" s="22" t="s">
        <v>79</v>
      </c>
      <c r="I2493" s="22" t="s">
        <v>8091</v>
      </c>
      <c r="J2493" s="22">
        <v>86</v>
      </c>
      <c r="K2493" s="22" t="s">
        <v>327</v>
      </c>
    </row>
    <row r="2494" spans="1:11" x14ac:dyDescent="0.2">
      <c r="A2494" s="22" t="s">
        <v>8092</v>
      </c>
      <c r="B2494" s="22" t="s">
        <v>68</v>
      </c>
      <c r="E2494" s="22" t="s">
        <v>8093</v>
      </c>
      <c r="F2494" s="22">
        <v>0.15615399999999999</v>
      </c>
      <c r="G2494" s="22">
        <v>36.667000000000002</v>
      </c>
      <c r="H2494" s="22" t="s">
        <v>79</v>
      </c>
      <c r="I2494" s="22" t="s">
        <v>8094</v>
      </c>
      <c r="J2494" s="22">
        <v>79</v>
      </c>
      <c r="K2494" s="22" t="s">
        <v>81</v>
      </c>
    </row>
    <row r="2495" spans="1:11" x14ac:dyDescent="0.2">
      <c r="A2495" s="22" t="s">
        <v>8095</v>
      </c>
      <c r="B2495" s="22" t="s">
        <v>68</v>
      </c>
      <c r="E2495" s="22" t="s">
        <v>8096</v>
      </c>
      <c r="F2495" s="22">
        <v>0.15615699999999999</v>
      </c>
      <c r="G2495" s="22">
        <v>38.075800000000001</v>
      </c>
      <c r="H2495" s="22" t="s">
        <v>79</v>
      </c>
      <c r="I2495" s="22" t="s">
        <v>8097</v>
      </c>
      <c r="J2495" s="22">
        <v>86</v>
      </c>
      <c r="K2495" s="22" t="s">
        <v>2377</v>
      </c>
    </row>
    <row r="2496" spans="1:11" x14ac:dyDescent="0.2">
      <c r="A2496" s="22" t="s">
        <v>8098</v>
      </c>
      <c r="B2496" s="22" t="s">
        <v>68</v>
      </c>
      <c r="E2496" s="22" t="s">
        <v>8099</v>
      </c>
      <c r="F2496" s="22">
        <v>0.15615799999999999</v>
      </c>
      <c r="G2496" s="22">
        <v>37.889200000000002</v>
      </c>
      <c r="H2496" s="22" t="s">
        <v>79</v>
      </c>
      <c r="I2496" s="22" t="s">
        <v>8100</v>
      </c>
      <c r="J2496" s="22">
        <v>83</v>
      </c>
      <c r="K2496" s="22" t="s">
        <v>1328</v>
      </c>
    </row>
    <row r="2497" spans="1:11" x14ac:dyDescent="0.2">
      <c r="A2497" s="22" t="s">
        <v>8101</v>
      </c>
      <c r="B2497" s="22" t="s">
        <v>68</v>
      </c>
      <c r="E2497" s="22" t="s">
        <v>8102</v>
      </c>
      <c r="F2497" s="22">
        <v>0.156166</v>
      </c>
      <c r="G2497" s="22">
        <v>38.069699999999997</v>
      </c>
      <c r="H2497" s="22" t="s">
        <v>79</v>
      </c>
      <c r="I2497" s="22" t="s">
        <v>8103</v>
      </c>
      <c r="J2497" s="22">
        <v>87</v>
      </c>
      <c r="K2497" s="22" t="s">
        <v>353</v>
      </c>
    </row>
    <row r="2498" spans="1:11" x14ac:dyDescent="0.2">
      <c r="A2498" s="22" t="s">
        <v>8104</v>
      </c>
      <c r="B2498" s="22" t="s">
        <v>68</v>
      </c>
      <c r="E2498" s="22" t="s">
        <v>8105</v>
      </c>
      <c r="F2498" s="22">
        <v>0.156167</v>
      </c>
      <c r="G2498" s="22">
        <v>38.0381</v>
      </c>
      <c r="H2498" s="22" t="s">
        <v>79</v>
      </c>
      <c r="I2498" s="22" t="s">
        <v>8106</v>
      </c>
      <c r="J2498" s="22">
        <v>84</v>
      </c>
      <c r="K2498" s="22" t="s">
        <v>498</v>
      </c>
    </row>
    <row r="2499" spans="1:11" x14ac:dyDescent="0.2">
      <c r="A2499" s="22" t="s">
        <v>8107</v>
      </c>
      <c r="B2499" s="22" t="s">
        <v>68</v>
      </c>
      <c r="E2499" s="22" t="s">
        <v>8108</v>
      </c>
      <c r="F2499" s="22">
        <v>0.156168</v>
      </c>
      <c r="G2499" s="22">
        <v>36.967199999999998</v>
      </c>
      <c r="H2499" s="22" t="s">
        <v>79</v>
      </c>
      <c r="I2499" s="22" t="s">
        <v>8109</v>
      </c>
      <c r="J2499" s="22">
        <v>85</v>
      </c>
      <c r="K2499" s="22" t="s">
        <v>4825</v>
      </c>
    </row>
    <row r="2500" spans="1:11" x14ac:dyDescent="0.2">
      <c r="A2500" s="22" t="s">
        <v>8110</v>
      </c>
      <c r="B2500" s="22" t="s">
        <v>68</v>
      </c>
      <c r="E2500" s="22" t="s">
        <v>8111</v>
      </c>
      <c r="F2500" s="22">
        <v>0.15617300000000001</v>
      </c>
      <c r="G2500" s="22">
        <v>40.850900000000003</v>
      </c>
      <c r="H2500" s="22" t="s">
        <v>79</v>
      </c>
      <c r="I2500" s="22" t="s">
        <v>8112</v>
      </c>
      <c r="J2500" s="22">
        <v>88</v>
      </c>
      <c r="K2500" s="22" t="s">
        <v>558</v>
      </c>
    </row>
    <row r="2501" spans="1:11" x14ac:dyDescent="0.2">
      <c r="A2501" s="22" t="s">
        <v>8113</v>
      </c>
      <c r="B2501" s="22" t="s">
        <v>68</v>
      </c>
      <c r="E2501" s="22" t="s">
        <v>8114</v>
      </c>
      <c r="F2501" s="22">
        <v>0.15617600000000001</v>
      </c>
      <c r="G2501" s="22">
        <v>38.058300000000003</v>
      </c>
      <c r="H2501" s="22" t="s">
        <v>79</v>
      </c>
      <c r="I2501" s="22" t="s">
        <v>8115</v>
      </c>
      <c r="J2501" s="22">
        <v>88</v>
      </c>
      <c r="K2501" s="22" t="s">
        <v>353</v>
      </c>
    </row>
    <row r="2502" spans="1:11" x14ac:dyDescent="0.2">
      <c r="A2502" s="22" t="s">
        <v>8116</v>
      </c>
      <c r="B2502" s="22" t="s">
        <v>68</v>
      </c>
      <c r="E2502" s="22" t="s">
        <v>8117</v>
      </c>
      <c r="F2502" s="22">
        <v>0.15617800000000001</v>
      </c>
      <c r="G2502" s="22">
        <v>36.453299999999999</v>
      </c>
      <c r="H2502" s="22" t="s">
        <v>70</v>
      </c>
      <c r="I2502" s="22" t="s">
        <v>8118</v>
      </c>
      <c r="J2502" s="22">
        <v>85</v>
      </c>
      <c r="K2502" s="22" t="s">
        <v>535</v>
      </c>
    </row>
    <row r="2503" spans="1:11" x14ac:dyDescent="0.2">
      <c r="A2503" s="22" t="s">
        <v>8119</v>
      </c>
      <c r="B2503" s="22" t="s">
        <v>68</v>
      </c>
      <c r="E2503" s="22" t="s">
        <v>8120</v>
      </c>
      <c r="F2503" s="22">
        <v>0.15618000000000001</v>
      </c>
      <c r="G2503" s="22">
        <v>37.035499999999999</v>
      </c>
      <c r="H2503" s="22" t="s">
        <v>79</v>
      </c>
      <c r="I2503" s="22" t="s">
        <v>8121</v>
      </c>
      <c r="J2503" s="22">
        <v>85</v>
      </c>
      <c r="K2503" s="22" t="s">
        <v>558</v>
      </c>
    </row>
    <row r="2504" spans="1:11" x14ac:dyDescent="0.2">
      <c r="A2504" s="22" t="s">
        <v>8122</v>
      </c>
      <c r="B2504" s="22" t="s">
        <v>68</v>
      </c>
      <c r="E2504" s="22" t="s">
        <v>8123</v>
      </c>
      <c r="F2504" s="22">
        <v>0.15618799999999999</v>
      </c>
      <c r="G2504" s="22">
        <v>38.068199999999997</v>
      </c>
      <c r="H2504" s="22" t="s">
        <v>79</v>
      </c>
      <c r="I2504" s="22" t="s">
        <v>8124</v>
      </c>
      <c r="J2504" s="22">
        <v>87</v>
      </c>
      <c r="K2504" s="22" t="s">
        <v>510</v>
      </c>
    </row>
    <row r="2505" spans="1:11" x14ac:dyDescent="0.2">
      <c r="A2505" s="22" t="s">
        <v>8125</v>
      </c>
      <c r="B2505" s="22" t="s">
        <v>68</v>
      </c>
      <c r="E2505" s="22" t="s">
        <v>8126</v>
      </c>
      <c r="F2505" s="22">
        <v>0.15619</v>
      </c>
      <c r="G2505" s="22">
        <v>36.752699999999997</v>
      </c>
      <c r="H2505" s="22" t="s">
        <v>79</v>
      </c>
      <c r="I2505" s="22" t="s">
        <v>8127</v>
      </c>
      <c r="J2505" s="22">
        <v>65</v>
      </c>
      <c r="K2505" s="22" t="s">
        <v>910</v>
      </c>
    </row>
    <row r="2506" spans="1:11" x14ac:dyDescent="0.2">
      <c r="A2506" s="22" t="s">
        <v>8128</v>
      </c>
      <c r="B2506" s="22" t="s">
        <v>68</v>
      </c>
      <c r="E2506" s="22" t="s">
        <v>8129</v>
      </c>
      <c r="F2506" s="22">
        <v>0.156193</v>
      </c>
      <c r="G2506" s="22">
        <v>37.615600000000001</v>
      </c>
      <c r="H2506" s="22" t="s">
        <v>79</v>
      </c>
      <c r="I2506" s="22" t="s">
        <v>8130</v>
      </c>
      <c r="J2506" s="22">
        <v>86</v>
      </c>
      <c r="K2506" s="22" t="s">
        <v>4316</v>
      </c>
    </row>
    <row r="2507" spans="1:11" x14ac:dyDescent="0.2">
      <c r="A2507" s="22" t="s">
        <v>8131</v>
      </c>
      <c r="B2507" s="22" t="s">
        <v>68</v>
      </c>
      <c r="D2507" s="22" t="s">
        <v>8132</v>
      </c>
      <c r="E2507" s="22" t="s">
        <v>8133</v>
      </c>
      <c r="F2507" s="22">
        <v>0.15621399999999999</v>
      </c>
      <c r="G2507" s="22">
        <v>37.974200000000003</v>
      </c>
      <c r="H2507" s="22" t="s">
        <v>79</v>
      </c>
      <c r="I2507" s="22" t="s">
        <v>8134</v>
      </c>
      <c r="J2507" s="22">
        <v>81</v>
      </c>
      <c r="K2507" s="22" t="s">
        <v>2377</v>
      </c>
    </row>
    <row r="2508" spans="1:11" x14ac:dyDescent="0.2">
      <c r="A2508" s="22" t="s">
        <v>8135</v>
      </c>
      <c r="B2508" s="22" t="s">
        <v>68</v>
      </c>
      <c r="E2508" s="22" t="s">
        <v>8136</v>
      </c>
      <c r="F2508" s="22">
        <v>0.15621699999999999</v>
      </c>
      <c r="G2508" s="22">
        <v>38.360700000000001</v>
      </c>
      <c r="H2508" s="22" t="s">
        <v>79</v>
      </c>
      <c r="I2508" s="22" t="s">
        <v>8137</v>
      </c>
      <c r="J2508" s="22">
        <v>83</v>
      </c>
      <c r="K2508" s="22" t="s">
        <v>498</v>
      </c>
    </row>
    <row r="2509" spans="1:11" x14ac:dyDescent="0.2">
      <c r="A2509" s="22" t="s">
        <v>8138</v>
      </c>
      <c r="B2509" s="22" t="s">
        <v>68</v>
      </c>
      <c r="E2509" s="22" t="s">
        <v>8139</v>
      </c>
      <c r="F2509" s="22">
        <v>0.156223</v>
      </c>
      <c r="G2509" s="22">
        <v>34.676699999999997</v>
      </c>
      <c r="H2509" s="22" t="s">
        <v>79</v>
      </c>
      <c r="I2509" s="22" t="s">
        <v>8140</v>
      </c>
      <c r="J2509" s="22">
        <v>84</v>
      </c>
      <c r="K2509" s="22" t="s">
        <v>327</v>
      </c>
    </row>
    <row r="2510" spans="1:11" x14ac:dyDescent="0.2">
      <c r="A2510" s="22" t="s">
        <v>8141</v>
      </c>
      <c r="B2510" s="22" t="s">
        <v>68</v>
      </c>
      <c r="E2510" s="22" t="s">
        <v>8142</v>
      </c>
      <c r="F2510" s="22">
        <v>0.156226</v>
      </c>
      <c r="G2510" s="22">
        <v>36.456200000000003</v>
      </c>
      <c r="H2510" s="22" t="s">
        <v>70</v>
      </c>
      <c r="I2510" s="22" t="s">
        <v>8143</v>
      </c>
      <c r="J2510" s="22">
        <v>85</v>
      </c>
      <c r="K2510" s="22" t="s">
        <v>605</v>
      </c>
    </row>
    <row r="2511" spans="1:11" x14ac:dyDescent="0.2">
      <c r="A2511" s="22" t="s">
        <v>8144</v>
      </c>
      <c r="B2511" s="22" t="s">
        <v>68</v>
      </c>
      <c r="D2511" s="22" t="s">
        <v>8145</v>
      </c>
      <c r="E2511" s="22" t="s">
        <v>8146</v>
      </c>
      <c r="F2511" s="22">
        <v>0.15623699999999999</v>
      </c>
      <c r="G2511" s="22">
        <v>38.527999999999999</v>
      </c>
      <c r="H2511" s="22" t="s">
        <v>79</v>
      </c>
      <c r="I2511" s="22" t="s">
        <v>8147</v>
      </c>
      <c r="J2511" s="22">
        <v>81</v>
      </c>
      <c r="K2511" s="22" t="s">
        <v>2377</v>
      </c>
    </row>
    <row r="2512" spans="1:11" x14ac:dyDescent="0.2">
      <c r="A2512" s="22" t="s">
        <v>8148</v>
      </c>
      <c r="B2512" s="22" t="s">
        <v>68</v>
      </c>
      <c r="E2512" s="22" t="s">
        <v>8149</v>
      </c>
      <c r="F2512" s="22">
        <v>0.15624399999999999</v>
      </c>
      <c r="G2512" s="22">
        <v>36.590800000000002</v>
      </c>
      <c r="H2512" s="22" t="s">
        <v>79</v>
      </c>
      <c r="I2512" s="22" t="s">
        <v>8150</v>
      </c>
      <c r="J2512" s="22">
        <v>81</v>
      </c>
      <c r="K2512" s="22" t="s">
        <v>3573</v>
      </c>
    </row>
    <row r="2513" spans="1:11" x14ac:dyDescent="0.2">
      <c r="A2513" s="22" t="s">
        <v>8151</v>
      </c>
      <c r="B2513" s="22" t="s">
        <v>68</v>
      </c>
      <c r="E2513" s="22" t="s">
        <v>8152</v>
      </c>
      <c r="F2513" s="22">
        <v>0.15625</v>
      </c>
      <c r="G2513" s="22">
        <v>34.3245</v>
      </c>
      <c r="H2513" s="22" t="s">
        <v>79</v>
      </c>
      <c r="I2513" s="22" t="s">
        <v>8153</v>
      </c>
      <c r="J2513" s="22">
        <v>85</v>
      </c>
      <c r="K2513" s="22" t="s">
        <v>485</v>
      </c>
    </row>
    <row r="2514" spans="1:11" x14ac:dyDescent="0.2">
      <c r="A2514" s="22" t="s">
        <v>8154</v>
      </c>
      <c r="B2514" s="22" t="s">
        <v>68</v>
      </c>
      <c r="E2514" s="22" t="s">
        <v>8155</v>
      </c>
      <c r="F2514" s="22">
        <v>0.156252</v>
      </c>
      <c r="G2514" s="22">
        <v>38.222200000000001</v>
      </c>
      <c r="H2514" s="22" t="s">
        <v>79</v>
      </c>
      <c r="I2514" s="22" t="s">
        <v>8156</v>
      </c>
      <c r="J2514" s="22">
        <v>85</v>
      </c>
      <c r="K2514" s="22" t="s">
        <v>1070</v>
      </c>
    </row>
    <row r="2515" spans="1:11" x14ac:dyDescent="0.2">
      <c r="A2515" s="22" t="s">
        <v>8157</v>
      </c>
      <c r="B2515" s="22" t="s">
        <v>68</v>
      </c>
      <c r="E2515" s="22" t="s">
        <v>8158</v>
      </c>
      <c r="F2515" s="22">
        <v>0.15626100000000001</v>
      </c>
      <c r="G2515" s="22">
        <v>36.922199999999997</v>
      </c>
      <c r="H2515" s="22" t="s">
        <v>79</v>
      </c>
      <c r="I2515" s="22" t="s">
        <v>8159</v>
      </c>
      <c r="J2515" s="22">
        <v>84</v>
      </c>
      <c r="K2515" s="22" t="s">
        <v>291</v>
      </c>
    </row>
    <row r="2516" spans="1:11" x14ac:dyDescent="0.2">
      <c r="A2516" s="22" t="s">
        <v>8160</v>
      </c>
      <c r="B2516" s="22" t="s">
        <v>68</v>
      </c>
      <c r="E2516" s="22" t="s">
        <v>8161</v>
      </c>
      <c r="F2516" s="22">
        <v>0.15626200000000001</v>
      </c>
      <c r="G2516" s="22">
        <v>37.889600000000002</v>
      </c>
      <c r="H2516" s="22" t="s">
        <v>79</v>
      </c>
      <c r="I2516" s="22" t="s">
        <v>8162</v>
      </c>
      <c r="J2516" s="22">
        <v>89</v>
      </c>
      <c r="K2516" s="22" t="s">
        <v>1431</v>
      </c>
    </row>
    <row r="2517" spans="1:11" x14ac:dyDescent="0.2">
      <c r="A2517" s="22" t="s">
        <v>8163</v>
      </c>
      <c r="B2517" s="22" t="s">
        <v>68</v>
      </c>
      <c r="E2517" s="22" t="s">
        <v>8164</v>
      </c>
      <c r="F2517" s="22">
        <v>0.15628400000000001</v>
      </c>
      <c r="G2517" s="22">
        <v>36.953200000000002</v>
      </c>
      <c r="H2517" s="22" t="s">
        <v>79</v>
      </c>
      <c r="I2517" s="22" t="s">
        <v>8165</v>
      </c>
      <c r="J2517" s="22">
        <v>87</v>
      </c>
      <c r="K2517" s="22" t="s">
        <v>558</v>
      </c>
    </row>
    <row r="2518" spans="1:11" x14ac:dyDescent="0.2">
      <c r="A2518" s="22" t="s">
        <v>8166</v>
      </c>
      <c r="B2518" s="22" t="s">
        <v>68</v>
      </c>
      <c r="E2518" s="22" t="s">
        <v>8167</v>
      </c>
      <c r="F2518" s="22">
        <v>0.15628600000000001</v>
      </c>
      <c r="G2518" s="22">
        <v>36.801099999999998</v>
      </c>
      <c r="H2518" s="22" t="s">
        <v>79</v>
      </c>
      <c r="I2518" s="22" t="s">
        <v>8168</v>
      </c>
      <c r="J2518" s="22">
        <v>78</v>
      </c>
      <c r="K2518" s="22" t="s">
        <v>7105</v>
      </c>
    </row>
    <row r="2519" spans="1:11" x14ac:dyDescent="0.2">
      <c r="A2519" s="22" t="s">
        <v>8169</v>
      </c>
      <c r="B2519" s="22" t="s">
        <v>68</v>
      </c>
      <c r="E2519" s="22" t="s">
        <v>8170</v>
      </c>
      <c r="F2519" s="22">
        <v>0.15629199999999999</v>
      </c>
      <c r="G2519" s="22">
        <v>37.3033</v>
      </c>
      <c r="H2519" s="22" t="s">
        <v>70</v>
      </c>
      <c r="I2519" s="22" t="s">
        <v>8171</v>
      </c>
      <c r="J2519" s="22">
        <v>87</v>
      </c>
      <c r="K2519" s="22" t="s">
        <v>758</v>
      </c>
    </row>
    <row r="2520" spans="1:11" x14ac:dyDescent="0.2">
      <c r="A2520" s="22" t="s">
        <v>8172</v>
      </c>
      <c r="B2520" s="22" t="s">
        <v>68</v>
      </c>
      <c r="E2520" s="22" t="s">
        <v>8173</v>
      </c>
      <c r="F2520" s="22">
        <v>0.15631</v>
      </c>
      <c r="G2520" s="22">
        <v>38.047499999999999</v>
      </c>
      <c r="H2520" s="22" t="s">
        <v>79</v>
      </c>
      <c r="I2520" s="22" t="s">
        <v>8174</v>
      </c>
      <c r="J2520" s="22">
        <v>88</v>
      </c>
      <c r="K2520" s="22" t="s">
        <v>353</v>
      </c>
    </row>
    <row r="2521" spans="1:11" x14ac:dyDescent="0.2">
      <c r="A2521" s="22" t="s">
        <v>8175</v>
      </c>
      <c r="B2521" s="22" t="s">
        <v>68</v>
      </c>
      <c r="E2521" s="22" t="s">
        <v>8176</v>
      </c>
      <c r="F2521" s="22">
        <v>0.15631100000000001</v>
      </c>
      <c r="G2521" s="22">
        <v>37.427300000000002</v>
      </c>
      <c r="H2521" s="22" t="s">
        <v>70</v>
      </c>
      <c r="I2521" s="22" t="s">
        <v>8177</v>
      </c>
      <c r="J2521" s="22">
        <v>87</v>
      </c>
      <c r="K2521" s="22" t="s">
        <v>1789</v>
      </c>
    </row>
    <row r="2522" spans="1:11" x14ac:dyDescent="0.2">
      <c r="A2522" s="22" t="s">
        <v>8178</v>
      </c>
      <c r="B2522" s="22" t="s">
        <v>68</v>
      </c>
      <c r="E2522" s="22" t="s">
        <v>8179</v>
      </c>
      <c r="F2522" s="22">
        <v>0.15631300000000001</v>
      </c>
      <c r="G2522" s="22">
        <v>38.355699999999999</v>
      </c>
      <c r="H2522" s="22" t="s">
        <v>79</v>
      </c>
      <c r="I2522" s="22" t="s">
        <v>8180</v>
      </c>
      <c r="J2522" s="22">
        <v>74</v>
      </c>
      <c r="K2522" s="22" t="s">
        <v>117</v>
      </c>
    </row>
    <row r="2523" spans="1:11" x14ac:dyDescent="0.2">
      <c r="A2523" s="22" t="s">
        <v>8181</v>
      </c>
      <c r="B2523" s="22" t="s">
        <v>68</v>
      </c>
      <c r="E2523" s="22" t="s">
        <v>8182</v>
      </c>
      <c r="F2523" s="22">
        <v>0.15631800000000001</v>
      </c>
      <c r="G2523" s="22">
        <v>38.108199999999997</v>
      </c>
      <c r="H2523" s="22" t="s">
        <v>79</v>
      </c>
      <c r="I2523" s="22" t="s">
        <v>8183</v>
      </c>
      <c r="J2523" s="22">
        <v>85</v>
      </c>
      <c r="K2523" s="22" t="s">
        <v>8184</v>
      </c>
    </row>
    <row r="2524" spans="1:11" x14ac:dyDescent="0.2">
      <c r="A2524" s="22" t="s">
        <v>8185</v>
      </c>
      <c r="B2524" s="22" t="s">
        <v>68</v>
      </c>
      <c r="E2524" s="22" t="s">
        <v>8186</v>
      </c>
      <c r="F2524" s="22">
        <v>0.15632099999999999</v>
      </c>
      <c r="G2524" s="22">
        <v>37.7288</v>
      </c>
      <c r="H2524" s="22" t="s">
        <v>79</v>
      </c>
      <c r="I2524" s="22" t="s">
        <v>8187</v>
      </c>
      <c r="J2524" s="22">
        <v>83</v>
      </c>
      <c r="K2524" s="22" t="s">
        <v>1204</v>
      </c>
    </row>
    <row r="2525" spans="1:11" x14ac:dyDescent="0.2">
      <c r="A2525" s="22" t="s">
        <v>8188</v>
      </c>
      <c r="B2525" s="22" t="s">
        <v>68</v>
      </c>
      <c r="E2525" s="22" t="s">
        <v>8189</v>
      </c>
      <c r="F2525" s="22">
        <v>0.15632699999999999</v>
      </c>
      <c r="G2525" s="22">
        <v>40.000799999999998</v>
      </c>
      <c r="H2525" s="22" t="s">
        <v>79</v>
      </c>
      <c r="I2525" s="22" t="s">
        <v>8190</v>
      </c>
      <c r="J2525" s="22">
        <v>86</v>
      </c>
      <c r="K2525" s="22" t="s">
        <v>3532</v>
      </c>
    </row>
    <row r="2526" spans="1:11" x14ac:dyDescent="0.2">
      <c r="A2526" s="22" t="s">
        <v>8191</v>
      </c>
      <c r="B2526" s="22" t="s">
        <v>68</v>
      </c>
      <c r="E2526" s="22" t="s">
        <v>8192</v>
      </c>
      <c r="F2526" s="22">
        <v>0.15632799999999999</v>
      </c>
      <c r="G2526" s="22">
        <v>36.885300000000001</v>
      </c>
      <c r="H2526" s="22" t="s">
        <v>70</v>
      </c>
      <c r="I2526" s="22" t="s">
        <v>8193</v>
      </c>
      <c r="J2526" s="22">
        <v>84</v>
      </c>
      <c r="K2526" s="22" t="s">
        <v>7105</v>
      </c>
    </row>
    <row r="2527" spans="1:11" x14ac:dyDescent="0.2">
      <c r="A2527" s="22" t="s">
        <v>8194</v>
      </c>
      <c r="B2527" s="22" t="s">
        <v>68</v>
      </c>
      <c r="E2527" s="22" t="s">
        <v>8195</v>
      </c>
      <c r="F2527" s="22">
        <v>0.156329</v>
      </c>
      <c r="G2527" s="22">
        <v>37.0047</v>
      </c>
      <c r="H2527" s="22" t="s">
        <v>79</v>
      </c>
      <c r="I2527" s="22" t="s">
        <v>8196</v>
      </c>
      <c r="J2527" s="22">
        <v>84</v>
      </c>
      <c r="K2527" s="22" t="s">
        <v>612</v>
      </c>
    </row>
    <row r="2528" spans="1:11" x14ac:dyDescent="0.2">
      <c r="A2528" s="22" t="s">
        <v>8197</v>
      </c>
      <c r="B2528" s="22" t="s">
        <v>68</v>
      </c>
      <c r="E2528" s="22" t="s">
        <v>8198</v>
      </c>
      <c r="F2528" s="22">
        <v>0.156333</v>
      </c>
      <c r="G2528" s="22">
        <v>38.097499999999997</v>
      </c>
      <c r="H2528" s="22" t="s">
        <v>79</v>
      </c>
      <c r="I2528" s="22" t="s">
        <v>8199</v>
      </c>
      <c r="J2528" s="22">
        <v>87</v>
      </c>
      <c r="K2528" s="22" t="s">
        <v>8200</v>
      </c>
    </row>
    <row r="2529" spans="1:11" x14ac:dyDescent="0.2">
      <c r="A2529" s="22" t="s">
        <v>8201</v>
      </c>
      <c r="B2529" s="22" t="s">
        <v>68</v>
      </c>
      <c r="E2529" s="22" t="s">
        <v>8202</v>
      </c>
      <c r="F2529" s="22">
        <v>0.15634100000000001</v>
      </c>
      <c r="G2529" s="22">
        <v>37.829500000000003</v>
      </c>
      <c r="H2529" s="22" t="s">
        <v>79</v>
      </c>
      <c r="I2529" s="22" t="s">
        <v>8203</v>
      </c>
      <c r="J2529" s="22">
        <v>87</v>
      </c>
      <c r="K2529" s="22" t="s">
        <v>1952</v>
      </c>
    </row>
    <row r="2530" spans="1:11" x14ac:dyDescent="0.2">
      <c r="A2530" s="22" t="s">
        <v>8204</v>
      </c>
      <c r="B2530" s="22" t="s">
        <v>68</v>
      </c>
      <c r="E2530" s="22" t="s">
        <v>8205</v>
      </c>
      <c r="F2530" s="22">
        <v>0.15634300000000001</v>
      </c>
      <c r="G2530" s="22">
        <v>37.933300000000003</v>
      </c>
      <c r="H2530" s="22" t="s">
        <v>79</v>
      </c>
      <c r="I2530" s="22" t="s">
        <v>8206</v>
      </c>
      <c r="J2530" s="22">
        <v>87</v>
      </c>
      <c r="K2530" s="22" t="s">
        <v>1952</v>
      </c>
    </row>
    <row r="2531" spans="1:11" x14ac:dyDescent="0.2">
      <c r="A2531" s="22" t="s">
        <v>8207</v>
      </c>
      <c r="B2531" s="22" t="s">
        <v>68</v>
      </c>
      <c r="E2531" s="22" t="s">
        <v>8208</v>
      </c>
      <c r="F2531" s="22">
        <v>0.15634400000000001</v>
      </c>
      <c r="G2531" s="22">
        <v>37.424500000000002</v>
      </c>
      <c r="H2531" s="22" t="s">
        <v>70</v>
      </c>
      <c r="I2531" s="22" t="s">
        <v>8209</v>
      </c>
      <c r="J2531" s="22">
        <v>87</v>
      </c>
      <c r="K2531" s="22" t="s">
        <v>758</v>
      </c>
    </row>
    <row r="2532" spans="1:11" x14ac:dyDescent="0.2">
      <c r="A2532" s="22" t="s">
        <v>8210</v>
      </c>
      <c r="B2532" s="22" t="s">
        <v>68</v>
      </c>
      <c r="E2532" s="22" t="s">
        <v>8211</v>
      </c>
      <c r="F2532" s="22">
        <v>0.15634400000000001</v>
      </c>
      <c r="G2532" s="22">
        <v>36.974200000000003</v>
      </c>
      <c r="H2532" s="22" t="s">
        <v>79</v>
      </c>
      <c r="I2532" s="22" t="s">
        <v>8212</v>
      </c>
      <c r="J2532" s="22">
        <v>85</v>
      </c>
      <c r="K2532" s="22" t="s">
        <v>558</v>
      </c>
    </row>
    <row r="2533" spans="1:11" x14ac:dyDescent="0.2">
      <c r="A2533" s="22" t="s">
        <v>8213</v>
      </c>
      <c r="B2533" s="22" t="s">
        <v>68</v>
      </c>
      <c r="E2533" s="22" t="s">
        <v>8214</v>
      </c>
      <c r="F2533" s="22">
        <v>0.15634600000000001</v>
      </c>
      <c r="G2533" s="22">
        <v>37.196300000000001</v>
      </c>
      <c r="H2533" s="22" t="s">
        <v>79</v>
      </c>
      <c r="I2533" s="22" t="s">
        <v>8215</v>
      </c>
      <c r="J2533" s="22">
        <v>83</v>
      </c>
      <c r="K2533" s="22" t="s">
        <v>3773</v>
      </c>
    </row>
    <row r="2534" spans="1:11" x14ac:dyDescent="0.2">
      <c r="A2534" s="22" t="s">
        <v>8216</v>
      </c>
      <c r="B2534" s="22" t="s">
        <v>68</v>
      </c>
      <c r="E2534" s="22" t="s">
        <v>8217</v>
      </c>
      <c r="F2534" s="22">
        <v>0.15635199999999999</v>
      </c>
      <c r="G2534" s="22">
        <v>37.031199999999998</v>
      </c>
      <c r="H2534" s="22" t="s">
        <v>79</v>
      </c>
      <c r="I2534" s="22" t="s">
        <v>8218</v>
      </c>
      <c r="J2534" s="22">
        <v>85</v>
      </c>
      <c r="K2534" s="22" t="s">
        <v>4825</v>
      </c>
    </row>
    <row r="2535" spans="1:11" x14ac:dyDescent="0.2">
      <c r="A2535" s="22" t="s">
        <v>8219</v>
      </c>
      <c r="B2535" s="22" t="s">
        <v>68</v>
      </c>
      <c r="E2535" s="22" t="s">
        <v>8220</v>
      </c>
      <c r="F2535" s="22">
        <v>0.156366</v>
      </c>
      <c r="G2535" s="22">
        <v>37.987200000000001</v>
      </c>
      <c r="H2535" s="22" t="s">
        <v>79</v>
      </c>
      <c r="I2535" s="22" t="s">
        <v>8221</v>
      </c>
      <c r="J2535" s="22">
        <v>87</v>
      </c>
      <c r="K2535" s="22" t="s">
        <v>502</v>
      </c>
    </row>
    <row r="2536" spans="1:11" x14ac:dyDescent="0.2">
      <c r="A2536" s="22" t="s">
        <v>8222</v>
      </c>
      <c r="B2536" s="22" t="s">
        <v>68</v>
      </c>
      <c r="E2536" s="22" t="s">
        <v>8223</v>
      </c>
      <c r="F2536" s="22">
        <v>0.156366</v>
      </c>
      <c r="G2536" s="22">
        <v>38.216700000000003</v>
      </c>
      <c r="H2536" s="22" t="s">
        <v>79</v>
      </c>
      <c r="I2536" s="22" t="s">
        <v>8224</v>
      </c>
      <c r="J2536" s="22">
        <v>74</v>
      </c>
      <c r="K2536" s="22" t="s">
        <v>8225</v>
      </c>
    </row>
    <row r="2537" spans="1:11" x14ac:dyDescent="0.2">
      <c r="A2537" s="22" t="s">
        <v>8226</v>
      </c>
      <c r="B2537" s="22" t="s">
        <v>68</v>
      </c>
      <c r="E2537" s="22" t="s">
        <v>8227</v>
      </c>
      <c r="F2537" s="22">
        <v>0.15636700000000001</v>
      </c>
      <c r="G2537" s="22">
        <v>36.714300000000001</v>
      </c>
      <c r="H2537" s="22" t="s">
        <v>79</v>
      </c>
      <c r="I2537" s="22" t="s">
        <v>8228</v>
      </c>
      <c r="J2537" s="22">
        <v>83</v>
      </c>
      <c r="K2537" s="22" t="s">
        <v>4856</v>
      </c>
    </row>
    <row r="2538" spans="1:11" x14ac:dyDescent="0.2">
      <c r="A2538" s="22" t="s">
        <v>8229</v>
      </c>
      <c r="B2538" s="22" t="s">
        <v>68</v>
      </c>
      <c r="E2538" s="22" t="s">
        <v>8230</v>
      </c>
      <c r="F2538" s="22">
        <v>0.15636700000000001</v>
      </c>
      <c r="G2538" s="22">
        <v>37.452300000000001</v>
      </c>
      <c r="H2538" s="22" t="s">
        <v>79</v>
      </c>
      <c r="I2538" s="22" t="s">
        <v>8231</v>
      </c>
      <c r="J2538" s="22">
        <v>86</v>
      </c>
      <c r="K2538" s="22" t="s">
        <v>1109</v>
      </c>
    </row>
    <row r="2539" spans="1:11" x14ac:dyDescent="0.2">
      <c r="A2539" s="22" t="s">
        <v>8232</v>
      </c>
      <c r="B2539" s="22" t="s">
        <v>68</v>
      </c>
      <c r="E2539" s="22" t="s">
        <v>8233</v>
      </c>
      <c r="F2539" s="22">
        <v>0.15637599999999999</v>
      </c>
      <c r="G2539" s="22">
        <v>37.798000000000002</v>
      </c>
      <c r="H2539" s="22" t="s">
        <v>79</v>
      </c>
      <c r="I2539" s="22" t="s">
        <v>8234</v>
      </c>
      <c r="J2539" s="22">
        <v>87</v>
      </c>
      <c r="K2539" s="22" t="s">
        <v>1200</v>
      </c>
    </row>
    <row r="2540" spans="1:11" x14ac:dyDescent="0.2">
      <c r="A2540" s="22" t="s">
        <v>8235</v>
      </c>
      <c r="B2540" s="22" t="s">
        <v>68</v>
      </c>
      <c r="E2540" s="22" t="s">
        <v>8236</v>
      </c>
      <c r="F2540" s="22">
        <v>0.15638099999999999</v>
      </c>
      <c r="G2540" s="22">
        <v>37.087000000000003</v>
      </c>
      <c r="H2540" s="22" t="s">
        <v>70</v>
      </c>
      <c r="I2540" s="22" t="s">
        <v>8237</v>
      </c>
      <c r="J2540" s="22">
        <v>85</v>
      </c>
      <c r="K2540" s="22" t="s">
        <v>769</v>
      </c>
    </row>
    <row r="2541" spans="1:11" x14ac:dyDescent="0.2">
      <c r="A2541" s="22" t="s">
        <v>8238</v>
      </c>
      <c r="B2541" s="22" t="s">
        <v>68</v>
      </c>
      <c r="E2541" s="22" t="s">
        <v>8239</v>
      </c>
      <c r="F2541" s="22">
        <v>0.15638099999999999</v>
      </c>
      <c r="G2541" s="22">
        <v>36.922600000000003</v>
      </c>
      <c r="H2541" s="22" t="s">
        <v>79</v>
      </c>
      <c r="I2541" s="22" t="s">
        <v>8240</v>
      </c>
      <c r="J2541" s="22">
        <v>84</v>
      </c>
      <c r="K2541" s="22" t="s">
        <v>612</v>
      </c>
    </row>
    <row r="2542" spans="1:11" x14ac:dyDescent="0.2">
      <c r="A2542" s="22" t="s">
        <v>8241</v>
      </c>
      <c r="B2542" s="22" t="s">
        <v>68</v>
      </c>
      <c r="E2542" s="22" t="s">
        <v>8242</v>
      </c>
      <c r="F2542" s="22">
        <v>0.156385</v>
      </c>
      <c r="G2542" s="22">
        <v>36.051400000000001</v>
      </c>
      <c r="H2542" s="22" t="s">
        <v>79</v>
      </c>
      <c r="I2542" s="22" t="s">
        <v>8243</v>
      </c>
      <c r="J2542" s="22">
        <v>85</v>
      </c>
      <c r="K2542" s="22" t="s">
        <v>1204</v>
      </c>
    </row>
    <row r="2543" spans="1:11" x14ac:dyDescent="0.2">
      <c r="A2543" s="22" t="s">
        <v>8244</v>
      </c>
      <c r="B2543" s="22" t="s">
        <v>68</v>
      </c>
      <c r="E2543" s="22" t="s">
        <v>8245</v>
      </c>
      <c r="F2543" s="22">
        <v>0.156387</v>
      </c>
      <c r="G2543" s="22">
        <v>38.079900000000002</v>
      </c>
      <c r="H2543" s="22" t="s">
        <v>79</v>
      </c>
      <c r="I2543" s="22" t="s">
        <v>8246</v>
      </c>
      <c r="J2543" s="22">
        <v>87</v>
      </c>
      <c r="K2543" s="22" t="s">
        <v>7031</v>
      </c>
    </row>
    <row r="2544" spans="1:11" x14ac:dyDescent="0.2">
      <c r="A2544" s="22" t="s">
        <v>8247</v>
      </c>
      <c r="B2544" s="22" t="s">
        <v>68</v>
      </c>
      <c r="E2544" s="22" t="s">
        <v>8248</v>
      </c>
      <c r="F2544" s="22">
        <v>0.156391</v>
      </c>
      <c r="G2544" s="22">
        <v>36.367800000000003</v>
      </c>
      <c r="H2544" s="22" t="s">
        <v>79</v>
      </c>
      <c r="I2544" s="22" t="s">
        <v>8249</v>
      </c>
      <c r="J2544" s="22">
        <v>83</v>
      </c>
      <c r="K2544" s="22" t="s">
        <v>81</v>
      </c>
    </row>
    <row r="2545" spans="1:11" x14ac:dyDescent="0.2">
      <c r="A2545" s="22" t="s">
        <v>8250</v>
      </c>
      <c r="B2545" s="22" t="s">
        <v>68</v>
      </c>
      <c r="E2545" s="22" t="s">
        <v>8251</v>
      </c>
      <c r="F2545" s="22">
        <v>0.156392</v>
      </c>
      <c r="G2545" s="22">
        <v>37.03</v>
      </c>
      <c r="H2545" s="22" t="s">
        <v>79</v>
      </c>
      <c r="I2545" s="22" t="s">
        <v>8252</v>
      </c>
      <c r="J2545" s="22">
        <v>84</v>
      </c>
      <c r="K2545" s="22" t="s">
        <v>612</v>
      </c>
    </row>
    <row r="2546" spans="1:11" x14ac:dyDescent="0.2">
      <c r="A2546" s="22" t="s">
        <v>8253</v>
      </c>
      <c r="B2546" s="22" t="s">
        <v>68</v>
      </c>
      <c r="E2546" s="22" t="s">
        <v>8254</v>
      </c>
      <c r="F2546" s="22">
        <v>0.156392</v>
      </c>
      <c r="G2546" s="22">
        <v>44.366700000000002</v>
      </c>
      <c r="H2546" s="22" t="s">
        <v>79</v>
      </c>
      <c r="I2546" s="22" t="s">
        <v>8255</v>
      </c>
      <c r="J2546" s="22">
        <v>84</v>
      </c>
      <c r="K2546" s="22" t="s">
        <v>1214</v>
      </c>
    </row>
    <row r="2547" spans="1:11" x14ac:dyDescent="0.2">
      <c r="A2547" s="22" t="s">
        <v>8256</v>
      </c>
      <c r="B2547" s="22" t="s">
        <v>68</v>
      </c>
      <c r="E2547" s="22" t="s">
        <v>8257</v>
      </c>
      <c r="F2547" s="22">
        <v>0.15639500000000001</v>
      </c>
      <c r="G2547" s="22">
        <v>36.8215</v>
      </c>
      <c r="H2547" s="22" t="s">
        <v>79</v>
      </c>
      <c r="I2547" s="22" t="s">
        <v>8258</v>
      </c>
      <c r="J2547" s="22">
        <v>83</v>
      </c>
      <c r="K2547" s="22" t="s">
        <v>1402</v>
      </c>
    </row>
    <row r="2548" spans="1:11" x14ac:dyDescent="0.2">
      <c r="A2548" s="22" t="s">
        <v>8259</v>
      </c>
      <c r="B2548" s="22" t="s">
        <v>68</v>
      </c>
      <c r="E2548" s="22" t="s">
        <v>8260</v>
      </c>
      <c r="F2548" s="22">
        <v>0.15640100000000001</v>
      </c>
      <c r="G2548" s="22">
        <v>37.658299999999997</v>
      </c>
      <c r="H2548" s="22" t="s">
        <v>79</v>
      </c>
      <c r="I2548" s="22" t="s">
        <v>8261</v>
      </c>
      <c r="J2548" s="22">
        <v>85</v>
      </c>
      <c r="K2548" s="22" t="s">
        <v>1328</v>
      </c>
    </row>
    <row r="2549" spans="1:11" x14ac:dyDescent="0.2">
      <c r="A2549" s="22" t="s">
        <v>8262</v>
      </c>
      <c r="B2549" s="22" t="s">
        <v>68</v>
      </c>
      <c r="E2549" s="22" t="s">
        <v>8263</v>
      </c>
      <c r="F2549" s="22">
        <v>0.15640399999999999</v>
      </c>
      <c r="G2549" s="22">
        <v>37.791899999999998</v>
      </c>
      <c r="H2549" s="22" t="s">
        <v>79</v>
      </c>
      <c r="I2549" s="22" t="s">
        <v>8264</v>
      </c>
      <c r="J2549" s="22">
        <v>86</v>
      </c>
      <c r="K2549" s="22" t="s">
        <v>2314</v>
      </c>
    </row>
    <row r="2550" spans="1:11" x14ac:dyDescent="0.2">
      <c r="A2550" s="22" t="s">
        <v>8265</v>
      </c>
      <c r="B2550" s="22" t="s">
        <v>68</v>
      </c>
      <c r="E2550" s="22" t="s">
        <v>8266</v>
      </c>
      <c r="F2550" s="22">
        <v>0.15640499999999999</v>
      </c>
      <c r="G2550" s="22">
        <v>37.248800000000003</v>
      </c>
      <c r="H2550" s="22" t="s">
        <v>79</v>
      </c>
      <c r="I2550" s="22" t="s">
        <v>8267</v>
      </c>
      <c r="J2550" s="22">
        <v>88</v>
      </c>
      <c r="K2550" s="22" t="s">
        <v>535</v>
      </c>
    </row>
    <row r="2551" spans="1:11" x14ac:dyDescent="0.2">
      <c r="A2551" s="22" t="s">
        <v>8268</v>
      </c>
      <c r="B2551" s="22" t="s">
        <v>68</v>
      </c>
      <c r="E2551" s="22" t="s">
        <v>8269</v>
      </c>
      <c r="F2551" s="22">
        <v>0.15640899999999999</v>
      </c>
      <c r="G2551" s="22">
        <v>36.701900000000002</v>
      </c>
      <c r="H2551" s="22" t="s">
        <v>79</v>
      </c>
      <c r="I2551" s="22" t="s">
        <v>8270</v>
      </c>
      <c r="J2551" s="22">
        <v>80</v>
      </c>
      <c r="K2551" s="22" t="s">
        <v>81</v>
      </c>
    </row>
    <row r="2552" spans="1:11" x14ac:dyDescent="0.2">
      <c r="A2552" s="22" t="s">
        <v>8271</v>
      </c>
      <c r="B2552" s="22" t="s">
        <v>68</v>
      </c>
      <c r="E2552" s="22" t="s">
        <v>8272</v>
      </c>
      <c r="F2552" s="22">
        <v>0.156413</v>
      </c>
      <c r="G2552" s="22">
        <v>37.948900000000002</v>
      </c>
      <c r="H2552" s="22" t="s">
        <v>79</v>
      </c>
      <c r="I2552" s="22" t="s">
        <v>8273</v>
      </c>
      <c r="J2552" s="22">
        <v>87</v>
      </c>
      <c r="K2552" s="22" t="s">
        <v>8200</v>
      </c>
    </row>
    <row r="2553" spans="1:11" x14ac:dyDescent="0.2">
      <c r="A2553" s="22" t="s">
        <v>8274</v>
      </c>
      <c r="B2553" s="22" t="s">
        <v>68</v>
      </c>
      <c r="E2553" s="22" t="s">
        <v>8275</v>
      </c>
      <c r="F2553" s="22">
        <v>0.156415</v>
      </c>
      <c r="G2553" s="22">
        <v>36.6845</v>
      </c>
      <c r="H2553" s="22" t="s">
        <v>79</v>
      </c>
      <c r="I2553" s="22" t="s">
        <v>8276</v>
      </c>
      <c r="J2553" s="22">
        <v>85</v>
      </c>
      <c r="K2553" s="22" t="s">
        <v>910</v>
      </c>
    </row>
    <row r="2554" spans="1:11" x14ac:dyDescent="0.2">
      <c r="A2554" s="22" t="s">
        <v>8277</v>
      </c>
      <c r="B2554" s="22" t="s">
        <v>68</v>
      </c>
      <c r="E2554" s="22" t="s">
        <v>8278</v>
      </c>
      <c r="F2554" s="22">
        <v>0.156416</v>
      </c>
      <c r="G2554" s="22">
        <v>37.820300000000003</v>
      </c>
      <c r="H2554" s="22" t="s">
        <v>79</v>
      </c>
      <c r="I2554" s="22" t="s">
        <v>8279</v>
      </c>
      <c r="J2554" s="22">
        <v>82</v>
      </c>
      <c r="K2554" s="22" t="s">
        <v>3979</v>
      </c>
    </row>
    <row r="2555" spans="1:11" x14ac:dyDescent="0.2">
      <c r="A2555" s="22" t="s">
        <v>8280</v>
      </c>
      <c r="B2555" s="22" t="s">
        <v>68</v>
      </c>
      <c r="E2555" s="22" t="s">
        <v>8281</v>
      </c>
      <c r="F2555" s="22">
        <v>0.156419</v>
      </c>
      <c r="G2555" s="22">
        <v>36.7941</v>
      </c>
      <c r="H2555" s="22" t="s">
        <v>79</v>
      </c>
      <c r="I2555" s="22" t="s">
        <v>8282</v>
      </c>
      <c r="J2555" s="22">
        <v>84</v>
      </c>
      <c r="K2555" s="22" t="s">
        <v>612</v>
      </c>
    </row>
    <row r="2556" spans="1:11" x14ac:dyDescent="0.2">
      <c r="A2556" s="22" t="s">
        <v>8283</v>
      </c>
      <c r="B2556" s="22" t="s">
        <v>68</v>
      </c>
      <c r="E2556" s="22" t="s">
        <v>8284</v>
      </c>
      <c r="F2556" s="22">
        <v>0.156421</v>
      </c>
      <c r="G2556" s="22">
        <v>37.539700000000003</v>
      </c>
      <c r="H2556" s="22" t="s">
        <v>79</v>
      </c>
      <c r="I2556" s="22" t="s">
        <v>8285</v>
      </c>
      <c r="J2556" s="22">
        <v>85</v>
      </c>
      <c r="K2556" s="22" t="s">
        <v>485</v>
      </c>
    </row>
    <row r="2557" spans="1:11" x14ac:dyDescent="0.2">
      <c r="A2557" s="22" t="s">
        <v>8286</v>
      </c>
      <c r="B2557" s="22" t="s">
        <v>68</v>
      </c>
      <c r="E2557" s="22" t="s">
        <v>8287</v>
      </c>
      <c r="F2557" s="22">
        <v>0.15642200000000001</v>
      </c>
      <c r="G2557" s="22">
        <v>35.010399999999997</v>
      </c>
      <c r="H2557" s="22" t="s">
        <v>79</v>
      </c>
      <c r="I2557" s="22" t="s">
        <v>8288</v>
      </c>
      <c r="J2557" s="22">
        <v>85</v>
      </c>
      <c r="K2557" s="22" t="s">
        <v>327</v>
      </c>
    </row>
    <row r="2558" spans="1:11" x14ac:dyDescent="0.2">
      <c r="A2558" s="22" t="s">
        <v>8289</v>
      </c>
      <c r="B2558" s="22" t="s">
        <v>68</v>
      </c>
      <c r="E2558" s="22" t="s">
        <v>8290</v>
      </c>
      <c r="F2558" s="22">
        <v>0.15643299999999999</v>
      </c>
      <c r="G2558" s="22">
        <v>36.988399999999999</v>
      </c>
      <c r="H2558" s="22" t="s">
        <v>79</v>
      </c>
      <c r="I2558" s="22" t="s">
        <v>8291</v>
      </c>
      <c r="J2558" s="22">
        <v>87</v>
      </c>
      <c r="K2558" s="22" t="s">
        <v>558</v>
      </c>
    </row>
    <row r="2559" spans="1:11" x14ac:dyDescent="0.2">
      <c r="A2559" s="22" t="s">
        <v>8292</v>
      </c>
      <c r="B2559" s="22" t="s">
        <v>68</v>
      </c>
      <c r="E2559" s="22" t="s">
        <v>8293</v>
      </c>
      <c r="F2559" s="22">
        <v>0.15643399999999999</v>
      </c>
      <c r="G2559" s="22">
        <v>36.718400000000003</v>
      </c>
      <c r="H2559" s="22" t="s">
        <v>79</v>
      </c>
      <c r="I2559" s="22" t="s">
        <v>8294</v>
      </c>
      <c r="J2559" s="22">
        <v>82</v>
      </c>
      <c r="K2559" s="22" t="s">
        <v>612</v>
      </c>
    </row>
    <row r="2560" spans="1:11" x14ac:dyDescent="0.2">
      <c r="A2560" s="22" t="s">
        <v>8295</v>
      </c>
      <c r="B2560" s="22" t="s">
        <v>68</v>
      </c>
      <c r="E2560" s="22" t="s">
        <v>8296</v>
      </c>
      <c r="F2560" s="22">
        <v>0.15643599999999999</v>
      </c>
      <c r="G2560" s="22">
        <v>36.7697</v>
      </c>
      <c r="H2560" s="22" t="s">
        <v>70</v>
      </c>
      <c r="I2560" s="22" t="s">
        <v>8297</v>
      </c>
      <c r="J2560" s="22">
        <v>85</v>
      </c>
      <c r="K2560" s="22" t="s">
        <v>769</v>
      </c>
    </row>
    <row r="2561" spans="1:11" x14ac:dyDescent="0.2">
      <c r="A2561" s="22" t="s">
        <v>8298</v>
      </c>
      <c r="B2561" s="22" t="s">
        <v>68</v>
      </c>
      <c r="E2561" s="22" t="s">
        <v>8299</v>
      </c>
      <c r="F2561" s="22">
        <v>0.15644</v>
      </c>
      <c r="G2561" s="22">
        <v>36.920200000000001</v>
      </c>
      <c r="H2561" s="22" t="s">
        <v>79</v>
      </c>
      <c r="I2561" s="22" t="s">
        <v>8300</v>
      </c>
      <c r="J2561" s="22">
        <v>84</v>
      </c>
      <c r="K2561" s="22" t="s">
        <v>910</v>
      </c>
    </row>
    <row r="2562" spans="1:11" x14ac:dyDescent="0.2">
      <c r="A2562" s="22" t="s">
        <v>8301</v>
      </c>
      <c r="B2562" s="22" t="s">
        <v>68</v>
      </c>
      <c r="E2562" s="22" t="s">
        <v>8302</v>
      </c>
      <c r="F2562" s="22">
        <v>0.156445</v>
      </c>
      <c r="G2562" s="22">
        <v>36.745800000000003</v>
      </c>
      <c r="H2562" s="22" t="s">
        <v>79</v>
      </c>
      <c r="I2562" s="22" t="s">
        <v>8303</v>
      </c>
      <c r="J2562" s="22">
        <v>80</v>
      </c>
      <c r="K2562" s="22" t="s">
        <v>81</v>
      </c>
    </row>
    <row r="2563" spans="1:11" x14ac:dyDescent="0.2">
      <c r="A2563" s="22" t="s">
        <v>8304</v>
      </c>
      <c r="B2563" s="22" t="s">
        <v>68</v>
      </c>
      <c r="E2563" s="22" t="s">
        <v>8305</v>
      </c>
      <c r="F2563" s="22">
        <v>0.156446</v>
      </c>
      <c r="G2563" s="22">
        <v>36.755800000000001</v>
      </c>
      <c r="H2563" s="22" t="s">
        <v>79</v>
      </c>
      <c r="I2563" s="22" t="s">
        <v>8306</v>
      </c>
      <c r="J2563" s="22">
        <v>86</v>
      </c>
      <c r="K2563" s="22" t="s">
        <v>6145</v>
      </c>
    </row>
    <row r="2564" spans="1:11" x14ac:dyDescent="0.2">
      <c r="A2564" s="22" t="s">
        <v>8307</v>
      </c>
      <c r="B2564" s="22" t="s">
        <v>68</v>
      </c>
      <c r="E2564" s="22" t="s">
        <v>8308</v>
      </c>
      <c r="F2564" s="22">
        <v>0.15645200000000001</v>
      </c>
      <c r="G2564" s="22">
        <v>36.9116</v>
      </c>
      <c r="H2564" s="22" t="s">
        <v>79</v>
      </c>
      <c r="I2564" s="22" t="s">
        <v>8309</v>
      </c>
      <c r="J2564" s="22">
        <v>85</v>
      </c>
      <c r="K2564" s="22" t="s">
        <v>4825</v>
      </c>
    </row>
    <row r="2565" spans="1:11" x14ac:dyDescent="0.2">
      <c r="A2565" s="22" t="s">
        <v>8310</v>
      </c>
      <c r="B2565" s="22" t="s">
        <v>68</v>
      </c>
      <c r="E2565" s="22" t="s">
        <v>8311</v>
      </c>
      <c r="F2565" s="22">
        <v>0.15645899999999999</v>
      </c>
      <c r="G2565" s="22">
        <v>37.917299999999997</v>
      </c>
      <c r="H2565" s="22" t="s">
        <v>79</v>
      </c>
      <c r="I2565" s="22" t="s">
        <v>8312</v>
      </c>
      <c r="J2565" s="22">
        <v>87</v>
      </c>
      <c r="K2565" s="22" t="s">
        <v>1952</v>
      </c>
    </row>
    <row r="2566" spans="1:11" x14ac:dyDescent="0.2">
      <c r="A2566" s="22" t="s">
        <v>8313</v>
      </c>
      <c r="B2566" s="22" t="s">
        <v>68</v>
      </c>
      <c r="E2566" s="22" t="s">
        <v>8314</v>
      </c>
      <c r="F2566" s="22">
        <v>0.15646199999999999</v>
      </c>
      <c r="G2566" s="22">
        <v>37.564399999999999</v>
      </c>
      <c r="H2566" s="22" t="s">
        <v>79</v>
      </c>
      <c r="I2566" s="22" t="s">
        <v>8315</v>
      </c>
      <c r="J2566" s="22">
        <v>86</v>
      </c>
      <c r="K2566" s="22" t="s">
        <v>2624</v>
      </c>
    </row>
    <row r="2567" spans="1:11" x14ac:dyDescent="0.2">
      <c r="A2567" s="22" t="s">
        <v>8316</v>
      </c>
      <c r="B2567" s="22" t="s">
        <v>68</v>
      </c>
      <c r="E2567" s="22" t="s">
        <v>8317</v>
      </c>
      <c r="F2567" s="22">
        <v>0.15646499999999999</v>
      </c>
      <c r="G2567" s="22">
        <v>36.739800000000002</v>
      </c>
      <c r="H2567" s="22" t="s">
        <v>79</v>
      </c>
      <c r="I2567" s="22" t="s">
        <v>8318</v>
      </c>
      <c r="J2567" s="22">
        <v>85</v>
      </c>
      <c r="K2567" s="22" t="s">
        <v>535</v>
      </c>
    </row>
    <row r="2568" spans="1:11" x14ac:dyDescent="0.2">
      <c r="A2568" s="22" t="s">
        <v>8319</v>
      </c>
      <c r="B2568" s="22" t="s">
        <v>68</v>
      </c>
      <c r="E2568" s="22" t="s">
        <v>8320</v>
      </c>
      <c r="F2568" s="22">
        <v>0.15646599999999999</v>
      </c>
      <c r="G2568" s="22">
        <v>36.738999999999997</v>
      </c>
      <c r="H2568" s="22" t="s">
        <v>79</v>
      </c>
      <c r="I2568" s="22" t="s">
        <v>8321</v>
      </c>
      <c r="J2568" s="22">
        <v>86</v>
      </c>
      <c r="K2568" s="22" t="s">
        <v>6145</v>
      </c>
    </row>
    <row r="2569" spans="1:11" x14ac:dyDescent="0.2">
      <c r="A2569" s="22" t="s">
        <v>8322</v>
      </c>
      <c r="B2569" s="22" t="s">
        <v>68</v>
      </c>
      <c r="E2569" s="22" t="s">
        <v>8323</v>
      </c>
      <c r="F2569" s="22">
        <v>0.156477</v>
      </c>
      <c r="G2569" s="22">
        <v>37.8797</v>
      </c>
      <c r="H2569" s="22" t="s">
        <v>79</v>
      </c>
      <c r="I2569" s="22" t="s">
        <v>8324</v>
      </c>
      <c r="J2569" s="22">
        <v>88</v>
      </c>
      <c r="K2569" s="22" t="s">
        <v>1238</v>
      </c>
    </row>
    <row r="2570" spans="1:11" x14ac:dyDescent="0.2">
      <c r="A2570" s="22" t="s">
        <v>8325</v>
      </c>
      <c r="B2570" s="22" t="s">
        <v>68</v>
      </c>
      <c r="D2570" s="22" t="s">
        <v>8326</v>
      </c>
      <c r="E2570" s="22" t="s">
        <v>8327</v>
      </c>
      <c r="F2570" s="22">
        <v>0.15648200000000001</v>
      </c>
      <c r="G2570" s="22">
        <v>38.463200000000001</v>
      </c>
      <c r="H2570" s="22" t="s">
        <v>79</v>
      </c>
      <c r="I2570" s="22" t="s">
        <v>8328</v>
      </c>
      <c r="J2570" s="22">
        <v>83</v>
      </c>
      <c r="K2570" s="22" t="s">
        <v>2377</v>
      </c>
    </row>
    <row r="2571" spans="1:11" x14ac:dyDescent="0.2">
      <c r="A2571" s="22" t="s">
        <v>8329</v>
      </c>
      <c r="B2571" s="22" t="s">
        <v>68</v>
      </c>
      <c r="E2571" s="22" t="s">
        <v>8330</v>
      </c>
      <c r="F2571" s="22">
        <v>0.15648400000000001</v>
      </c>
      <c r="G2571" s="22">
        <v>37.231900000000003</v>
      </c>
      <c r="H2571" s="22" t="s">
        <v>79</v>
      </c>
      <c r="I2571" s="22" t="s">
        <v>8331</v>
      </c>
      <c r="J2571" s="22">
        <v>84</v>
      </c>
      <c r="K2571" s="22" t="s">
        <v>800</v>
      </c>
    </row>
    <row r="2572" spans="1:11" x14ac:dyDescent="0.2">
      <c r="A2572" s="22" t="s">
        <v>8332</v>
      </c>
      <c r="B2572" s="22" t="s">
        <v>68</v>
      </c>
      <c r="E2572" s="22" t="s">
        <v>8333</v>
      </c>
      <c r="F2572" s="22">
        <v>0.15648500000000001</v>
      </c>
      <c r="G2572" s="22">
        <v>37.796599999999998</v>
      </c>
      <c r="H2572" s="22" t="s">
        <v>79</v>
      </c>
      <c r="I2572" s="22" t="s">
        <v>8334</v>
      </c>
      <c r="J2572" s="22">
        <v>86</v>
      </c>
      <c r="K2572" s="22" t="s">
        <v>128</v>
      </c>
    </row>
    <row r="2573" spans="1:11" x14ac:dyDescent="0.2">
      <c r="A2573" s="22" t="s">
        <v>8335</v>
      </c>
      <c r="B2573" s="22" t="s">
        <v>68</v>
      </c>
      <c r="E2573" s="22" t="s">
        <v>8336</v>
      </c>
      <c r="F2573" s="22">
        <v>0.15648799999999999</v>
      </c>
      <c r="G2573" s="22">
        <v>37.740900000000003</v>
      </c>
      <c r="H2573" s="22" t="s">
        <v>79</v>
      </c>
      <c r="I2573" s="22" t="s">
        <v>8337</v>
      </c>
      <c r="J2573" s="22">
        <v>85</v>
      </c>
      <c r="K2573" s="22" t="s">
        <v>485</v>
      </c>
    </row>
    <row r="2574" spans="1:11" x14ac:dyDescent="0.2">
      <c r="A2574" s="22" t="s">
        <v>8338</v>
      </c>
      <c r="B2574" s="22" t="s">
        <v>68</v>
      </c>
      <c r="E2574" s="22" t="s">
        <v>8339</v>
      </c>
      <c r="F2574" s="22">
        <v>0.156502</v>
      </c>
      <c r="G2574" s="22">
        <v>36.575899999999997</v>
      </c>
      <c r="H2574" s="22" t="s">
        <v>79</v>
      </c>
      <c r="I2574" s="22" t="s">
        <v>8340</v>
      </c>
      <c r="J2574" s="22">
        <v>81</v>
      </c>
      <c r="K2574" s="22" t="s">
        <v>3573</v>
      </c>
    </row>
    <row r="2575" spans="1:11" x14ac:dyDescent="0.2">
      <c r="A2575" s="22" t="s">
        <v>8341</v>
      </c>
      <c r="B2575" s="22" t="s">
        <v>68</v>
      </c>
      <c r="E2575" s="22" t="s">
        <v>8342</v>
      </c>
      <c r="F2575" s="22">
        <v>0.156502</v>
      </c>
      <c r="G2575" s="22">
        <v>36.577199999999998</v>
      </c>
      <c r="H2575" s="22" t="s">
        <v>79</v>
      </c>
      <c r="I2575" s="22" t="s">
        <v>8343</v>
      </c>
      <c r="J2575" s="22">
        <v>81</v>
      </c>
      <c r="K2575" s="22" t="s">
        <v>3573</v>
      </c>
    </row>
    <row r="2576" spans="1:11" x14ac:dyDescent="0.2">
      <c r="A2576" s="22" t="s">
        <v>8344</v>
      </c>
      <c r="B2576" s="22" t="s">
        <v>68</v>
      </c>
      <c r="E2576" s="22" t="s">
        <v>8345</v>
      </c>
      <c r="F2576" s="22">
        <v>0.15650500000000001</v>
      </c>
      <c r="G2576" s="22">
        <v>36.741999999999997</v>
      </c>
      <c r="H2576" s="22" t="s">
        <v>79</v>
      </c>
      <c r="I2576" s="22" t="s">
        <v>8346</v>
      </c>
      <c r="J2576" s="22">
        <v>83</v>
      </c>
      <c r="K2576" s="22" t="s">
        <v>8347</v>
      </c>
    </row>
    <row r="2577" spans="1:11" x14ac:dyDescent="0.2">
      <c r="A2577" s="22" t="s">
        <v>8348</v>
      </c>
      <c r="B2577" s="22" t="s">
        <v>68</v>
      </c>
      <c r="E2577" s="22" t="s">
        <v>8349</v>
      </c>
      <c r="F2577" s="22">
        <v>0.15650600000000001</v>
      </c>
      <c r="G2577" s="22">
        <v>37.070099999999996</v>
      </c>
      <c r="H2577" s="22" t="s">
        <v>79</v>
      </c>
      <c r="I2577" s="22" t="s">
        <v>8350</v>
      </c>
      <c r="J2577" s="22">
        <v>87</v>
      </c>
      <c r="K2577" s="22" t="s">
        <v>8351</v>
      </c>
    </row>
    <row r="2578" spans="1:11" x14ac:dyDescent="0.2">
      <c r="A2578" s="22" t="s">
        <v>8352</v>
      </c>
      <c r="B2578" s="22" t="s">
        <v>68</v>
      </c>
      <c r="E2578" s="22" t="s">
        <v>8353</v>
      </c>
      <c r="F2578" s="22">
        <v>0.15650600000000001</v>
      </c>
      <c r="G2578" s="22">
        <v>37.243899999999996</v>
      </c>
      <c r="H2578" s="22" t="s">
        <v>79</v>
      </c>
      <c r="I2578" s="22" t="s">
        <v>8354</v>
      </c>
      <c r="J2578" s="22">
        <v>88</v>
      </c>
      <c r="K2578" s="22" t="s">
        <v>535</v>
      </c>
    </row>
    <row r="2579" spans="1:11" x14ac:dyDescent="0.2">
      <c r="A2579" s="22" t="s">
        <v>8355</v>
      </c>
      <c r="B2579" s="22" t="s">
        <v>68</v>
      </c>
      <c r="E2579" s="22" t="s">
        <v>8356</v>
      </c>
      <c r="F2579" s="22">
        <v>0.15650700000000001</v>
      </c>
      <c r="G2579" s="22">
        <v>36.296100000000003</v>
      </c>
      <c r="H2579" s="22" t="s">
        <v>70</v>
      </c>
      <c r="I2579" s="22" t="s">
        <v>8357</v>
      </c>
      <c r="J2579" s="22">
        <v>84</v>
      </c>
      <c r="K2579" s="22" t="s">
        <v>98</v>
      </c>
    </row>
    <row r="2580" spans="1:11" x14ac:dyDescent="0.2">
      <c r="A2580" s="22" t="s">
        <v>8358</v>
      </c>
      <c r="B2580" s="22" t="s">
        <v>68</v>
      </c>
      <c r="E2580" s="22" t="s">
        <v>8359</v>
      </c>
      <c r="F2580" s="22">
        <v>0.15651000000000001</v>
      </c>
      <c r="G2580" s="22">
        <v>37.294699999999999</v>
      </c>
      <c r="H2580" s="22" t="s">
        <v>70</v>
      </c>
      <c r="I2580" s="22" t="s">
        <v>8360</v>
      </c>
      <c r="J2580" s="22">
        <v>80</v>
      </c>
      <c r="K2580" s="22" t="s">
        <v>8361</v>
      </c>
    </row>
    <row r="2581" spans="1:11" x14ac:dyDescent="0.2">
      <c r="A2581" s="22" t="s">
        <v>8362</v>
      </c>
      <c r="B2581" s="22" t="s">
        <v>68</v>
      </c>
      <c r="E2581" s="22" t="s">
        <v>8363</v>
      </c>
      <c r="F2581" s="22">
        <v>0.15651000000000001</v>
      </c>
      <c r="G2581" s="22">
        <v>37.896000000000001</v>
      </c>
      <c r="H2581" s="22" t="s">
        <v>79</v>
      </c>
      <c r="I2581" s="22" t="s">
        <v>8364</v>
      </c>
      <c r="J2581" s="22">
        <v>84</v>
      </c>
      <c r="K2581" s="22" t="s">
        <v>311</v>
      </c>
    </row>
    <row r="2582" spans="1:11" x14ac:dyDescent="0.2">
      <c r="A2582" s="22" t="s">
        <v>8365</v>
      </c>
      <c r="B2582" s="22" t="s">
        <v>68</v>
      </c>
      <c r="E2582" s="22" t="s">
        <v>8366</v>
      </c>
      <c r="F2582" s="22">
        <v>0.15651200000000001</v>
      </c>
      <c r="G2582" s="22">
        <v>36.719200000000001</v>
      </c>
      <c r="H2582" s="22" t="s">
        <v>79</v>
      </c>
      <c r="I2582" s="22" t="s">
        <v>8367</v>
      </c>
      <c r="J2582" s="22">
        <v>86</v>
      </c>
      <c r="K2582" s="22" t="s">
        <v>849</v>
      </c>
    </row>
    <row r="2583" spans="1:11" x14ac:dyDescent="0.2">
      <c r="A2583" s="22" t="s">
        <v>8368</v>
      </c>
      <c r="B2583" s="22" t="s">
        <v>68</v>
      </c>
      <c r="E2583" s="22" t="s">
        <v>8369</v>
      </c>
      <c r="F2583" s="22">
        <v>0.15651300000000001</v>
      </c>
      <c r="G2583" s="22">
        <v>36.7209</v>
      </c>
      <c r="H2583" s="22" t="s">
        <v>79</v>
      </c>
      <c r="I2583" s="22" t="s">
        <v>8370</v>
      </c>
      <c r="J2583" s="22">
        <v>86</v>
      </c>
      <c r="K2583" s="22" t="s">
        <v>6145</v>
      </c>
    </row>
    <row r="2584" spans="1:11" x14ac:dyDescent="0.2">
      <c r="A2584" s="22" t="s">
        <v>8371</v>
      </c>
      <c r="B2584" s="22" t="s">
        <v>68</v>
      </c>
      <c r="E2584" s="22" t="s">
        <v>8372</v>
      </c>
      <c r="F2584" s="22">
        <v>0.15651799999999999</v>
      </c>
      <c r="G2584" s="22">
        <v>37.147799999999997</v>
      </c>
      <c r="H2584" s="22" t="s">
        <v>79</v>
      </c>
      <c r="I2584" s="22" t="s">
        <v>8373</v>
      </c>
      <c r="J2584" s="22">
        <v>87</v>
      </c>
      <c r="K2584" s="22" t="s">
        <v>558</v>
      </c>
    </row>
    <row r="2585" spans="1:11" x14ac:dyDescent="0.2">
      <c r="A2585" s="22" t="s">
        <v>8374</v>
      </c>
      <c r="B2585" s="22" t="s">
        <v>68</v>
      </c>
      <c r="E2585" s="22" t="s">
        <v>8375</v>
      </c>
      <c r="F2585" s="22">
        <v>0.156523</v>
      </c>
      <c r="G2585" s="22">
        <v>36.719799999999999</v>
      </c>
      <c r="H2585" s="22" t="s">
        <v>79</v>
      </c>
      <c r="I2585" s="22" t="s">
        <v>8376</v>
      </c>
      <c r="J2585" s="22">
        <v>86</v>
      </c>
      <c r="K2585" s="22" t="s">
        <v>6145</v>
      </c>
    </row>
    <row r="2586" spans="1:11" x14ac:dyDescent="0.2">
      <c r="A2586" s="22" t="s">
        <v>8377</v>
      </c>
      <c r="B2586" s="22" t="s">
        <v>68</v>
      </c>
      <c r="E2586" s="22" t="s">
        <v>8378</v>
      </c>
      <c r="F2586" s="22">
        <v>0.156523</v>
      </c>
      <c r="G2586" s="22">
        <v>36.719799999999999</v>
      </c>
      <c r="H2586" s="22" t="s">
        <v>79</v>
      </c>
      <c r="I2586" s="22" t="s">
        <v>8379</v>
      </c>
      <c r="J2586" s="22">
        <v>86</v>
      </c>
      <c r="K2586" s="22" t="s">
        <v>6145</v>
      </c>
    </row>
    <row r="2587" spans="1:11" x14ac:dyDescent="0.2">
      <c r="A2587" s="22" t="s">
        <v>8380</v>
      </c>
      <c r="B2587" s="22" t="s">
        <v>68</v>
      </c>
      <c r="E2587" s="22" t="s">
        <v>8381</v>
      </c>
      <c r="F2587" s="22">
        <v>0.156526</v>
      </c>
      <c r="G2587" s="22">
        <v>36.719799999999999</v>
      </c>
      <c r="H2587" s="22" t="s">
        <v>79</v>
      </c>
      <c r="I2587" s="22" t="s">
        <v>8382</v>
      </c>
      <c r="J2587" s="22">
        <v>86</v>
      </c>
      <c r="K2587" s="22" t="s">
        <v>6145</v>
      </c>
    </row>
    <row r="2588" spans="1:11" x14ac:dyDescent="0.2">
      <c r="A2588" s="22" t="s">
        <v>8383</v>
      </c>
      <c r="B2588" s="22" t="s">
        <v>68</v>
      </c>
      <c r="E2588" s="22" t="s">
        <v>8384</v>
      </c>
      <c r="F2588" s="22">
        <v>0.156527</v>
      </c>
      <c r="G2588" s="22">
        <v>36.889499999999998</v>
      </c>
      <c r="H2588" s="22" t="s">
        <v>79</v>
      </c>
      <c r="I2588" s="22" t="s">
        <v>8385</v>
      </c>
      <c r="J2588" s="22">
        <v>85</v>
      </c>
      <c r="K2588" s="22" t="s">
        <v>4825</v>
      </c>
    </row>
    <row r="2589" spans="1:11" x14ac:dyDescent="0.2">
      <c r="A2589" s="22" t="s">
        <v>8386</v>
      </c>
      <c r="B2589" s="22" t="s">
        <v>68</v>
      </c>
      <c r="E2589" s="22" t="s">
        <v>8387</v>
      </c>
      <c r="F2589" s="22">
        <v>0.15653300000000001</v>
      </c>
      <c r="G2589" s="22">
        <v>36.409599999999998</v>
      </c>
      <c r="H2589" s="22" t="s">
        <v>79</v>
      </c>
      <c r="I2589" s="22" t="s">
        <v>8388</v>
      </c>
      <c r="J2589" s="22">
        <v>85</v>
      </c>
      <c r="K2589" s="22" t="s">
        <v>8389</v>
      </c>
    </row>
    <row r="2590" spans="1:11" x14ac:dyDescent="0.2">
      <c r="A2590" s="22" t="s">
        <v>8390</v>
      </c>
      <c r="B2590" s="22" t="s">
        <v>68</v>
      </c>
      <c r="E2590" s="22" t="s">
        <v>8391</v>
      </c>
      <c r="F2590" s="22">
        <v>0.15653600000000001</v>
      </c>
      <c r="G2590" s="22">
        <v>37.443800000000003</v>
      </c>
      <c r="H2590" s="22" t="s">
        <v>79</v>
      </c>
      <c r="I2590" s="22" t="s">
        <v>8392</v>
      </c>
      <c r="J2590" s="22">
        <v>86</v>
      </c>
      <c r="K2590" s="22" t="s">
        <v>8393</v>
      </c>
    </row>
    <row r="2591" spans="1:11" x14ac:dyDescent="0.2">
      <c r="A2591" s="22" t="s">
        <v>8394</v>
      </c>
      <c r="B2591" s="22" t="s">
        <v>68</v>
      </c>
      <c r="E2591" s="22" t="s">
        <v>8395</v>
      </c>
      <c r="F2591" s="22">
        <v>0.15654199999999999</v>
      </c>
      <c r="G2591" s="22">
        <v>36.725000000000001</v>
      </c>
      <c r="H2591" s="22" t="s">
        <v>79</v>
      </c>
      <c r="I2591" s="22" t="s">
        <v>8396</v>
      </c>
      <c r="J2591" s="22">
        <v>86</v>
      </c>
      <c r="K2591" s="22" t="s">
        <v>81</v>
      </c>
    </row>
    <row r="2592" spans="1:11" x14ac:dyDescent="0.2">
      <c r="A2592" s="22" t="s">
        <v>8397</v>
      </c>
      <c r="B2592" s="22" t="s">
        <v>68</v>
      </c>
      <c r="E2592" s="22" t="s">
        <v>8398</v>
      </c>
      <c r="F2592" s="22">
        <v>0.15654299999999999</v>
      </c>
      <c r="G2592" s="22">
        <v>37.230699999999999</v>
      </c>
      <c r="H2592" s="22" t="s">
        <v>79</v>
      </c>
      <c r="I2592" s="22" t="s">
        <v>8399</v>
      </c>
      <c r="J2592" s="22">
        <v>84</v>
      </c>
      <c r="K2592" s="22" t="s">
        <v>457</v>
      </c>
    </row>
    <row r="2593" spans="1:11" x14ac:dyDescent="0.2">
      <c r="A2593" s="22" t="s">
        <v>8400</v>
      </c>
      <c r="B2593" s="22" t="s">
        <v>68</v>
      </c>
      <c r="D2593" s="22" t="s">
        <v>8401</v>
      </c>
      <c r="E2593" s="22" t="s">
        <v>8402</v>
      </c>
      <c r="F2593" s="22">
        <v>0.15654399999999999</v>
      </c>
      <c r="G2593" s="22">
        <v>37.321800000000003</v>
      </c>
      <c r="H2593" s="22" t="s">
        <v>79</v>
      </c>
      <c r="I2593" s="22" t="s">
        <v>8403</v>
      </c>
      <c r="J2593" s="22">
        <v>85</v>
      </c>
      <c r="K2593" s="22" t="s">
        <v>498</v>
      </c>
    </row>
    <row r="2594" spans="1:11" x14ac:dyDescent="0.2">
      <c r="A2594" s="22" t="s">
        <v>8404</v>
      </c>
      <c r="B2594" s="22" t="s">
        <v>68</v>
      </c>
      <c r="E2594" s="22" t="s">
        <v>8405</v>
      </c>
      <c r="F2594" s="22">
        <v>0.15654399999999999</v>
      </c>
      <c r="G2594" s="22">
        <v>37.875</v>
      </c>
      <c r="H2594" s="22" t="s">
        <v>79</v>
      </c>
      <c r="I2594" s="22" t="s">
        <v>8406</v>
      </c>
      <c r="J2594" s="22">
        <v>81</v>
      </c>
      <c r="K2594" s="22" t="s">
        <v>612</v>
      </c>
    </row>
    <row r="2595" spans="1:11" x14ac:dyDescent="0.2">
      <c r="A2595" s="22" t="s">
        <v>8407</v>
      </c>
      <c r="B2595" s="22" t="s">
        <v>68</v>
      </c>
      <c r="D2595" s="22" t="s">
        <v>8408</v>
      </c>
      <c r="E2595" s="22" t="s">
        <v>8409</v>
      </c>
      <c r="F2595" s="22">
        <v>0.15654599999999999</v>
      </c>
      <c r="G2595" s="22">
        <v>37.2376</v>
      </c>
      <c r="H2595" s="22" t="s">
        <v>79</v>
      </c>
      <c r="I2595" s="22" t="s">
        <v>8410</v>
      </c>
      <c r="J2595" s="22">
        <v>77</v>
      </c>
      <c r="K2595" s="22" t="s">
        <v>8411</v>
      </c>
    </row>
    <row r="2596" spans="1:11" x14ac:dyDescent="0.2">
      <c r="A2596" s="22" t="s">
        <v>8412</v>
      </c>
      <c r="B2596" s="22" t="s">
        <v>68</v>
      </c>
      <c r="E2596" s="22" t="s">
        <v>8413</v>
      </c>
      <c r="F2596" s="22">
        <v>0.156551</v>
      </c>
      <c r="G2596" s="22">
        <v>36.752899999999997</v>
      </c>
      <c r="H2596" s="22" t="s">
        <v>79</v>
      </c>
      <c r="I2596" s="22" t="s">
        <v>8414</v>
      </c>
      <c r="J2596" s="22">
        <v>83</v>
      </c>
      <c r="K2596" s="22" t="s">
        <v>1402</v>
      </c>
    </row>
    <row r="2597" spans="1:11" x14ac:dyDescent="0.2">
      <c r="A2597" s="22" t="s">
        <v>8415</v>
      </c>
      <c r="B2597" s="22" t="s">
        <v>68</v>
      </c>
      <c r="D2597" s="22" t="s">
        <v>8416</v>
      </c>
      <c r="E2597" s="22" t="s">
        <v>8417</v>
      </c>
      <c r="F2597" s="22">
        <v>0.156555</v>
      </c>
      <c r="G2597" s="22">
        <v>38.470799999999997</v>
      </c>
      <c r="H2597" s="22" t="s">
        <v>79</v>
      </c>
      <c r="I2597" s="22" t="s">
        <v>8418</v>
      </c>
      <c r="J2597" s="22">
        <v>83</v>
      </c>
      <c r="K2597" s="22" t="s">
        <v>2377</v>
      </c>
    </row>
    <row r="2598" spans="1:11" x14ac:dyDescent="0.2">
      <c r="A2598" s="22" t="s">
        <v>8419</v>
      </c>
      <c r="B2598" s="22" t="s">
        <v>68</v>
      </c>
      <c r="E2598" s="22" t="s">
        <v>8420</v>
      </c>
      <c r="F2598" s="22">
        <v>0.156559</v>
      </c>
      <c r="G2598" s="22">
        <v>37.692500000000003</v>
      </c>
      <c r="H2598" s="22" t="s">
        <v>79</v>
      </c>
      <c r="I2598" s="22" t="s">
        <v>8421</v>
      </c>
      <c r="J2598" s="22">
        <v>82</v>
      </c>
      <c r="K2598" s="22" t="s">
        <v>3773</v>
      </c>
    </row>
    <row r="2599" spans="1:11" x14ac:dyDescent="0.2">
      <c r="A2599" s="22" t="s">
        <v>8422</v>
      </c>
      <c r="B2599" s="22" t="s">
        <v>68</v>
      </c>
      <c r="E2599" s="22" t="s">
        <v>8423</v>
      </c>
      <c r="F2599" s="22">
        <v>0.15656500000000001</v>
      </c>
      <c r="G2599" s="22">
        <v>37.618200000000002</v>
      </c>
      <c r="H2599" s="22" t="s">
        <v>79</v>
      </c>
      <c r="I2599" s="22" t="s">
        <v>8424</v>
      </c>
      <c r="J2599" s="22">
        <v>86</v>
      </c>
      <c r="K2599" s="22" t="s">
        <v>910</v>
      </c>
    </row>
    <row r="2600" spans="1:11" x14ac:dyDescent="0.2">
      <c r="A2600" s="22" t="s">
        <v>8425</v>
      </c>
      <c r="B2600" s="22" t="s">
        <v>68</v>
      </c>
      <c r="E2600" s="22" t="s">
        <v>8426</v>
      </c>
      <c r="F2600" s="22">
        <v>0.15657399999999999</v>
      </c>
      <c r="G2600" s="22">
        <v>37.697800000000001</v>
      </c>
      <c r="H2600" s="22" t="s">
        <v>79</v>
      </c>
      <c r="I2600" s="22" t="s">
        <v>8427</v>
      </c>
      <c r="J2600" s="22">
        <v>84</v>
      </c>
      <c r="K2600" s="22" t="s">
        <v>8428</v>
      </c>
    </row>
    <row r="2601" spans="1:11" x14ac:dyDescent="0.2">
      <c r="A2601" s="22" t="s">
        <v>8429</v>
      </c>
      <c r="B2601" s="22" t="s">
        <v>68</v>
      </c>
      <c r="E2601" s="22" t="s">
        <v>8430</v>
      </c>
      <c r="F2601" s="22">
        <v>0.15657499999999999</v>
      </c>
      <c r="G2601" s="22">
        <v>37.788899999999998</v>
      </c>
      <c r="H2601" s="22" t="s">
        <v>79</v>
      </c>
      <c r="I2601" s="22" t="s">
        <v>8431</v>
      </c>
      <c r="J2601" s="22">
        <v>85</v>
      </c>
      <c r="K2601" s="22" t="s">
        <v>3673</v>
      </c>
    </row>
    <row r="2602" spans="1:11" x14ac:dyDescent="0.2">
      <c r="A2602" s="22" t="s">
        <v>8432</v>
      </c>
      <c r="B2602" s="22" t="s">
        <v>68</v>
      </c>
      <c r="E2602" s="22" t="s">
        <v>8433</v>
      </c>
      <c r="F2602" s="22">
        <v>0.15657499999999999</v>
      </c>
      <c r="G2602" s="22">
        <v>37.217300000000002</v>
      </c>
      <c r="H2602" s="22" t="s">
        <v>79</v>
      </c>
      <c r="I2602" s="22" t="s">
        <v>8434</v>
      </c>
      <c r="J2602" s="22">
        <v>84</v>
      </c>
      <c r="K2602" s="22" t="s">
        <v>95</v>
      </c>
    </row>
    <row r="2603" spans="1:11" x14ac:dyDescent="0.2">
      <c r="A2603" s="22" t="s">
        <v>8435</v>
      </c>
      <c r="B2603" s="22" t="s">
        <v>68</v>
      </c>
      <c r="E2603" s="22" t="s">
        <v>8436</v>
      </c>
      <c r="F2603" s="22">
        <v>0.15657599999999999</v>
      </c>
      <c r="G2603" s="22">
        <v>37.339700000000001</v>
      </c>
      <c r="H2603" s="22" t="s">
        <v>79</v>
      </c>
      <c r="I2603" s="22" t="s">
        <v>8437</v>
      </c>
      <c r="J2603" s="22">
        <v>87</v>
      </c>
      <c r="K2603" s="22" t="s">
        <v>4025</v>
      </c>
    </row>
    <row r="2604" spans="1:11" x14ac:dyDescent="0.2">
      <c r="A2604" s="22" t="s">
        <v>8438</v>
      </c>
      <c r="B2604" s="22" t="s">
        <v>68</v>
      </c>
      <c r="E2604" s="22" t="s">
        <v>8439</v>
      </c>
      <c r="F2604" s="22">
        <v>0.15657699999999999</v>
      </c>
      <c r="G2604" s="22">
        <v>37.805</v>
      </c>
      <c r="H2604" s="22" t="s">
        <v>79</v>
      </c>
      <c r="I2604" s="22" t="s">
        <v>8440</v>
      </c>
      <c r="J2604" s="22">
        <v>82</v>
      </c>
      <c r="K2604" s="22" t="s">
        <v>1328</v>
      </c>
    </row>
    <row r="2605" spans="1:11" x14ac:dyDescent="0.2">
      <c r="A2605" s="22" t="s">
        <v>8441</v>
      </c>
      <c r="B2605" s="22" t="s">
        <v>68</v>
      </c>
      <c r="E2605" s="22" t="s">
        <v>8442</v>
      </c>
      <c r="F2605" s="22">
        <v>0.156583</v>
      </c>
      <c r="G2605" s="22">
        <v>37.245399999999997</v>
      </c>
      <c r="H2605" s="22" t="s">
        <v>79</v>
      </c>
      <c r="I2605" s="22" t="s">
        <v>8443</v>
      </c>
      <c r="J2605" s="22">
        <v>83</v>
      </c>
      <c r="K2605" s="22" t="s">
        <v>142</v>
      </c>
    </row>
    <row r="2606" spans="1:11" x14ac:dyDescent="0.2">
      <c r="A2606" s="22" t="s">
        <v>8444</v>
      </c>
      <c r="B2606" s="22" t="s">
        <v>68</v>
      </c>
      <c r="E2606" s="22" t="s">
        <v>8445</v>
      </c>
      <c r="F2606" s="22">
        <v>0.156583</v>
      </c>
      <c r="G2606" s="22">
        <v>37.755699999999997</v>
      </c>
      <c r="H2606" s="22" t="s">
        <v>79</v>
      </c>
      <c r="I2606" s="22" t="s">
        <v>8446</v>
      </c>
      <c r="J2606" s="22">
        <v>83</v>
      </c>
      <c r="K2606" s="22" t="s">
        <v>291</v>
      </c>
    </row>
    <row r="2607" spans="1:11" x14ac:dyDescent="0.2">
      <c r="A2607" s="22" t="s">
        <v>8447</v>
      </c>
      <c r="B2607" s="22" t="s">
        <v>68</v>
      </c>
      <c r="E2607" s="22" t="s">
        <v>8448</v>
      </c>
      <c r="F2607" s="22">
        <v>0.156585</v>
      </c>
      <c r="G2607" s="22">
        <v>37.335599999999999</v>
      </c>
      <c r="H2607" s="22" t="s">
        <v>79</v>
      </c>
      <c r="I2607" s="22" t="s">
        <v>8449</v>
      </c>
      <c r="J2607" s="22">
        <v>89</v>
      </c>
      <c r="K2607" s="22" t="s">
        <v>4025</v>
      </c>
    </row>
    <row r="2608" spans="1:11" x14ac:dyDescent="0.2">
      <c r="A2608" s="22" t="s">
        <v>8450</v>
      </c>
      <c r="B2608" s="22" t="s">
        <v>68</v>
      </c>
      <c r="E2608" s="22" t="s">
        <v>8451</v>
      </c>
      <c r="F2608" s="22">
        <v>0.156586</v>
      </c>
      <c r="G2608" s="22">
        <v>37.8718</v>
      </c>
      <c r="H2608" s="22" t="s">
        <v>79</v>
      </c>
      <c r="I2608" s="22" t="s">
        <v>8452</v>
      </c>
      <c r="J2608" s="22">
        <v>85</v>
      </c>
      <c r="K2608" s="22" t="s">
        <v>485</v>
      </c>
    </row>
    <row r="2609" spans="1:11" x14ac:dyDescent="0.2">
      <c r="A2609" s="22" t="s">
        <v>8453</v>
      </c>
      <c r="B2609" s="22" t="s">
        <v>68</v>
      </c>
      <c r="E2609" s="22" t="s">
        <v>8454</v>
      </c>
      <c r="F2609" s="22">
        <v>0.15659000000000001</v>
      </c>
      <c r="G2609" s="22">
        <v>37.320399999999999</v>
      </c>
      <c r="H2609" s="22" t="s">
        <v>70</v>
      </c>
      <c r="I2609" s="22" t="s">
        <v>8455</v>
      </c>
      <c r="J2609" s="22">
        <v>87</v>
      </c>
      <c r="K2609" s="22" t="s">
        <v>758</v>
      </c>
    </row>
    <row r="2610" spans="1:11" x14ac:dyDescent="0.2">
      <c r="A2610" s="22" t="s">
        <v>8456</v>
      </c>
      <c r="B2610" s="22" t="s">
        <v>68</v>
      </c>
      <c r="E2610" s="22" t="s">
        <v>8457</v>
      </c>
      <c r="F2610" s="22">
        <v>0.15659000000000001</v>
      </c>
      <c r="G2610" s="22">
        <v>37.341500000000003</v>
      </c>
      <c r="H2610" s="22" t="s">
        <v>79</v>
      </c>
      <c r="I2610" s="22" t="s">
        <v>8458</v>
      </c>
      <c r="J2610" s="22">
        <v>85</v>
      </c>
      <c r="K2610" s="22" t="s">
        <v>109</v>
      </c>
    </row>
    <row r="2611" spans="1:11" x14ac:dyDescent="0.2">
      <c r="A2611" s="22" t="s">
        <v>8459</v>
      </c>
      <c r="B2611" s="22" t="s">
        <v>68</v>
      </c>
      <c r="E2611" s="22" t="s">
        <v>8460</v>
      </c>
      <c r="F2611" s="22">
        <v>0.15659000000000001</v>
      </c>
      <c r="G2611" s="22">
        <v>37.240600000000001</v>
      </c>
      <c r="H2611" s="22" t="s">
        <v>79</v>
      </c>
      <c r="I2611" s="22" t="s">
        <v>8461</v>
      </c>
      <c r="J2611" s="22">
        <v>84</v>
      </c>
      <c r="K2611" s="22" t="s">
        <v>1231</v>
      </c>
    </row>
    <row r="2612" spans="1:11" x14ac:dyDescent="0.2">
      <c r="A2612" s="22" t="s">
        <v>8462</v>
      </c>
      <c r="B2612" s="22" t="s">
        <v>68</v>
      </c>
      <c r="E2612" s="22" t="s">
        <v>8463</v>
      </c>
      <c r="F2612" s="22">
        <v>0.15659200000000001</v>
      </c>
      <c r="G2612" s="22">
        <v>37.325000000000003</v>
      </c>
      <c r="H2612" s="22" t="s">
        <v>79</v>
      </c>
      <c r="I2612" s="22" t="s">
        <v>8464</v>
      </c>
      <c r="J2612" s="22">
        <v>89</v>
      </c>
      <c r="K2612" s="22" t="s">
        <v>4025</v>
      </c>
    </row>
    <row r="2613" spans="1:11" x14ac:dyDescent="0.2">
      <c r="A2613" s="22" t="s">
        <v>8465</v>
      </c>
      <c r="B2613" s="22" t="s">
        <v>68</v>
      </c>
      <c r="E2613" s="22" t="s">
        <v>8466</v>
      </c>
      <c r="F2613" s="22">
        <v>0.15659200000000001</v>
      </c>
      <c r="G2613" s="22">
        <v>37.2331</v>
      </c>
      <c r="H2613" s="22" t="s">
        <v>79</v>
      </c>
      <c r="I2613" s="22" t="s">
        <v>8467</v>
      </c>
      <c r="J2613" s="22">
        <v>90</v>
      </c>
      <c r="K2613" s="22" t="s">
        <v>457</v>
      </c>
    </row>
    <row r="2614" spans="1:11" x14ac:dyDescent="0.2">
      <c r="A2614" s="22" t="s">
        <v>8468</v>
      </c>
      <c r="B2614" s="22" t="s">
        <v>68</v>
      </c>
      <c r="E2614" s="22" t="s">
        <v>8469</v>
      </c>
      <c r="F2614" s="22">
        <v>0.15659500000000001</v>
      </c>
      <c r="G2614" s="22">
        <v>37.884999999999998</v>
      </c>
      <c r="H2614" s="22" t="s">
        <v>79</v>
      </c>
      <c r="I2614" s="22" t="s">
        <v>8470</v>
      </c>
      <c r="J2614" s="22">
        <v>89</v>
      </c>
      <c r="K2614" s="22" t="s">
        <v>1514</v>
      </c>
    </row>
    <row r="2615" spans="1:11" x14ac:dyDescent="0.2">
      <c r="A2615" s="22" t="s">
        <v>8471</v>
      </c>
      <c r="B2615" s="22" t="s">
        <v>68</v>
      </c>
      <c r="E2615" s="22" t="s">
        <v>8472</v>
      </c>
      <c r="F2615" s="22">
        <v>0.15659899999999999</v>
      </c>
      <c r="G2615" s="22">
        <v>38.324599999999997</v>
      </c>
      <c r="H2615" s="22" t="s">
        <v>79</v>
      </c>
      <c r="I2615" s="22" t="s">
        <v>8473</v>
      </c>
      <c r="J2615" s="22">
        <v>85</v>
      </c>
      <c r="K2615" s="22" t="s">
        <v>8474</v>
      </c>
    </row>
    <row r="2616" spans="1:11" x14ac:dyDescent="0.2">
      <c r="A2616" s="22" t="s">
        <v>8475</v>
      </c>
      <c r="B2616" s="22" t="s">
        <v>68</v>
      </c>
      <c r="E2616" s="22" t="s">
        <v>8476</v>
      </c>
      <c r="F2616" s="22">
        <v>0.15659999999999999</v>
      </c>
      <c r="G2616" s="22">
        <v>37.999400000000001</v>
      </c>
      <c r="H2616" s="22" t="s">
        <v>70</v>
      </c>
      <c r="I2616" s="22" t="s">
        <v>8477</v>
      </c>
      <c r="J2616" s="22">
        <v>82</v>
      </c>
      <c r="K2616" s="22" t="s">
        <v>535</v>
      </c>
    </row>
    <row r="2617" spans="1:11" x14ac:dyDescent="0.2">
      <c r="A2617" s="22" t="s">
        <v>8478</v>
      </c>
      <c r="B2617" s="22" t="s">
        <v>68</v>
      </c>
      <c r="E2617" s="22" t="s">
        <v>8479</v>
      </c>
      <c r="F2617" s="22">
        <v>0.15660299999999999</v>
      </c>
      <c r="G2617" s="22">
        <v>43.296100000000003</v>
      </c>
      <c r="H2617" s="22" t="s">
        <v>79</v>
      </c>
      <c r="I2617" s="22" t="s">
        <v>8480</v>
      </c>
      <c r="J2617" s="22">
        <v>83</v>
      </c>
      <c r="K2617" s="22" t="s">
        <v>1214</v>
      </c>
    </row>
    <row r="2618" spans="1:11" x14ac:dyDescent="0.2">
      <c r="A2618" s="22" t="s">
        <v>8481</v>
      </c>
      <c r="B2618" s="22" t="s">
        <v>68</v>
      </c>
      <c r="E2618" s="22" t="s">
        <v>8482</v>
      </c>
      <c r="F2618" s="22">
        <v>0.15660499999999999</v>
      </c>
      <c r="G2618" s="22">
        <v>37.902999999999999</v>
      </c>
      <c r="H2618" s="22" t="s">
        <v>79</v>
      </c>
      <c r="I2618" s="22" t="s">
        <v>8483</v>
      </c>
      <c r="J2618" s="22">
        <v>84</v>
      </c>
      <c r="K2618" s="22" t="s">
        <v>1328</v>
      </c>
    </row>
    <row r="2619" spans="1:11" x14ac:dyDescent="0.2">
      <c r="A2619" s="22" t="s">
        <v>8484</v>
      </c>
      <c r="B2619" s="22" t="s">
        <v>68</v>
      </c>
      <c r="E2619" s="22" t="s">
        <v>8485</v>
      </c>
      <c r="F2619" s="22">
        <v>0.156606</v>
      </c>
      <c r="G2619" s="22">
        <v>37.3172</v>
      </c>
      <c r="H2619" s="22" t="s">
        <v>79</v>
      </c>
      <c r="I2619" s="22" t="s">
        <v>8486</v>
      </c>
      <c r="J2619" s="22">
        <v>89</v>
      </c>
      <c r="K2619" s="22" t="s">
        <v>777</v>
      </c>
    </row>
    <row r="2620" spans="1:11" x14ac:dyDescent="0.2">
      <c r="A2620" s="22" t="s">
        <v>8487</v>
      </c>
      <c r="B2620" s="22" t="s">
        <v>68</v>
      </c>
      <c r="E2620" s="22" t="s">
        <v>8488</v>
      </c>
      <c r="F2620" s="22">
        <v>0.15661</v>
      </c>
      <c r="G2620" s="22">
        <v>37.523099999999999</v>
      </c>
      <c r="H2620" s="22" t="s">
        <v>70</v>
      </c>
      <c r="I2620" s="22" t="s">
        <v>8489</v>
      </c>
      <c r="J2620" s="22">
        <v>84</v>
      </c>
      <c r="K2620" s="22" t="s">
        <v>726</v>
      </c>
    </row>
    <row r="2621" spans="1:11" x14ac:dyDescent="0.2">
      <c r="A2621" s="22" t="s">
        <v>8490</v>
      </c>
      <c r="B2621" s="22" t="s">
        <v>68</v>
      </c>
      <c r="E2621" s="22" t="s">
        <v>8491</v>
      </c>
      <c r="F2621" s="22">
        <v>0.156611</v>
      </c>
      <c r="G2621" s="22">
        <v>37.178699999999999</v>
      </c>
      <c r="H2621" s="22" t="s">
        <v>79</v>
      </c>
      <c r="I2621" s="22" t="s">
        <v>8492</v>
      </c>
      <c r="J2621" s="22">
        <v>85</v>
      </c>
      <c r="K2621" s="22" t="s">
        <v>117</v>
      </c>
    </row>
    <row r="2622" spans="1:11" x14ac:dyDescent="0.2">
      <c r="A2622" s="22" t="s">
        <v>8493</v>
      </c>
      <c r="B2622" s="22" t="s">
        <v>68</v>
      </c>
      <c r="E2622" s="22" t="s">
        <v>8494</v>
      </c>
      <c r="F2622" s="22">
        <v>0.156612</v>
      </c>
      <c r="G2622" s="22">
        <v>36.795400000000001</v>
      </c>
      <c r="H2622" s="22" t="s">
        <v>79</v>
      </c>
      <c r="I2622" s="22" t="s">
        <v>8495</v>
      </c>
      <c r="J2622" s="22">
        <v>84</v>
      </c>
      <c r="K2622" s="22" t="s">
        <v>8496</v>
      </c>
    </row>
    <row r="2623" spans="1:11" x14ac:dyDescent="0.2">
      <c r="A2623" s="22" t="s">
        <v>8497</v>
      </c>
      <c r="B2623" s="22" t="s">
        <v>68</v>
      </c>
      <c r="E2623" s="22" t="s">
        <v>8498</v>
      </c>
      <c r="F2623" s="22">
        <v>0.15661800000000001</v>
      </c>
      <c r="G2623" s="22">
        <v>37.313099999999999</v>
      </c>
      <c r="H2623" s="22" t="s">
        <v>79</v>
      </c>
      <c r="I2623" s="22" t="s">
        <v>8499</v>
      </c>
      <c r="J2623" s="22">
        <v>89</v>
      </c>
      <c r="K2623" s="22" t="s">
        <v>4025</v>
      </c>
    </row>
    <row r="2624" spans="1:11" x14ac:dyDescent="0.2">
      <c r="A2624" s="22" t="s">
        <v>8500</v>
      </c>
      <c r="B2624" s="22" t="s">
        <v>68</v>
      </c>
      <c r="E2624" s="22" t="s">
        <v>8501</v>
      </c>
      <c r="F2624" s="22">
        <v>0.15662000000000001</v>
      </c>
      <c r="G2624" s="22">
        <v>36.999099999999999</v>
      </c>
      <c r="H2624" s="22" t="s">
        <v>79</v>
      </c>
      <c r="I2624" s="22" t="s">
        <v>8502</v>
      </c>
      <c r="J2624" s="22">
        <v>80</v>
      </c>
      <c r="K2624" s="22" t="s">
        <v>977</v>
      </c>
    </row>
    <row r="2625" spans="1:11" x14ac:dyDescent="0.2">
      <c r="A2625" s="22" t="s">
        <v>8503</v>
      </c>
      <c r="B2625" s="22" t="s">
        <v>68</v>
      </c>
      <c r="E2625" s="22" t="s">
        <v>8504</v>
      </c>
      <c r="F2625" s="22">
        <v>0.15662100000000001</v>
      </c>
      <c r="G2625" s="22">
        <v>37.132300000000001</v>
      </c>
      <c r="H2625" s="22" t="s">
        <v>79</v>
      </c>
      <c r="I2625" s="22" t="s">
        <v>8505</v>
      </c>
      <c r="J2625" s="22">
        <v>87</v>
      </c>
      <c r="K2625" s="22" t="s">
        <v>117</v>
      </c>
    </row>
    <row r="2626" spans="1:11" x14ac:dyDescent="0.2">
      <c r="A2626" s="22" t="s">
        <v>8506</v>
      </c>
      <c r="B2626" s="22" t="s">
        <v>68</v>
      </c>
      <c r="E2626" s="22" t="s">
        <v>8507</v>
      </c>
      <c r="F2626" s="22">
        <v>0.15662499999999999</v>
      </c>
      <c r="G2626" s="22">
        <v>36.348599999999998</v>
      </c>
      <c r="H2626" s="22" t="s">
        <v>79</v>
      </c>
      <c r="I2626" s="22" t="s">
        <v>8508</v>
      </c>
      <c r="J2626" s="22">
        <v>85</v>
      </c>
      <c r="K2626" s="22" t="s">
        <v>485</v>
      </c>
    </row>
    <row r="2627" spans="1:11" x14ac:dyDescent="0.2">
      <c r="A2627" s="22" t="s">
        <v>8509</v>
      </c>
      <c r="B2627" s="22" t="s">
        <v>68</v>
      </c>
      <c r="E2627" s="22" t="s">
        <v>8510</v>
      </c>
      <c r="F2627" s="22">
        <v>0.156637</v>
      </c>
      <c r="G2627" s="22">
        <v>37.031500000000001</v>
      </c>
      <c r="H2627" s="22" t="s">
        <v>79</v>
      </c>
      <c r="I2627" s="22" t="s">
        <v>8511</v>
      </c>
      <c r="J2627" s="22">
        <v>84</v>
      </c>
      <c r="K2627" s="22" t="s">
        <v>125</v>
      </c>
    </row>
    <row r="2628" spans="1:11" x14ac:dyDescent="0.2">
      <c r="A2628" s="22" t="s">
        <v>8512</v>
      </c>
      <c r="B2628" s="22" t="s">
        <v>68</v>
      </c>
      <c r="E2628" s="22" t="s">
        <v>8513</v>
      </c>
      <c r="F2628" s="22">
        <v>0.156637</v>
      </c>
      <c r="G2628" s="22">
        <v>36.709099999999999</v>
      </c>
      <c r="H2628" s="22" t="s">
        <v>79</v>
      </c>
      <c r="I2628" s="22" t="s">
        <v>8514</v>
      </c>
      <c r="J2628" s="22">
        <v>80</v>
      </c>
      <c r="K2628" s="22" t="s">
        <v>81</v>
      </c>
    </row>
    <row r="2629" spans="1:11" x14ac:dyDescent="0.2">
      <c r="A2629" s="22" t="s">
        <v>8515</v>
      </c>
      <c r="B2629" s="22" t="s">
        <v>68</v>
      </c>
      <c r="E2629" s="22" t="s">
        <v>8516</v>
      </c>
      <c r="F2629" s="22">
        <v>0.156641</v>
      </c>
      <c r="G2629" s="22">
        <v>36.727899999999998</v>
      </c>
      <c r="H2629" s="22" t="s">
        <v>79</v>
      </c>
      <c r="I2629" s="22" t="s">
        <v>8517</v>
      </c>
      <c r="J2629" s="22">
        <v>85</v>
      </c>
      <c r="K2629" s="22" t="s">
        <v>572</v>
      </c>
    </row>
    <row r="2630" spans="1:11" x14ac:dyDescent="0.2">
      <c r="A2630" s="22" t="s">
        <v>8518</v>
      </c>
      <c r="B2630" s="22" t="s">
        <v>68</v>
      </c>
      <c r="E2630" s="22" t="s">
        <v>8519</v>
      </c>
      <c r="F2630" s="22">
        <v>0.15665200000000001</v>
      </c>
      <c r="G2630" s="22">
        <v>36.898299999999999</v>
      </c>
      <c r="H2630" s="22" t="s">
        <v>79</v>
      </c>
      <c r="I2630" s="22" t="s">
        <v>8520</v>
      </c>
      <c r="J2630" s="22">
        <v>85</v>
      </c>
      <c r="K2630" s="22" t="s">
        <v>4825</v>
      </c>
    </row>
    <row r="2631" spans="1:11" x14ac:dyDescent="0.2">
      <c r="A2631" s="22" t="s">
        <v>8521</v>
      </c>
      <c r="B2631" s="22" t="s">
        <v>68</v>
      </c>
      <c r="D2631" s="22" t="s">
        <v>8522</v>
      </c>
      <c r="E2631" s="22" t="s">
        <v>8523</v>
      </c>
      <c r="F2631" s="22">
        <v>0.15665399999999999</v>
      </c>
      <c r="G2631" s="22">
        <v>38.434399999999997</v>
      </c>
      <c r="H2631" s="22" t="s">
        <v>79</v>
      </c>
      <c r="I2631" s="22" t="s">
        <v>8524</v>
      </c>
      <c r="J2631" s="22">
        <v>83</v>
      </c>
      <c r="K2631" s="22" t="s">
        <v>2377</v>
      </c>
    </row>
    <row r="2632" spans="1:11" x14ac:dyDescent="0.2">
      <c r="A2632" s="22" t="s">
        <v>8525</v>
      </c>
      <c r="B2632" s="22" t="s">
        <v>68</v>
      </c>
      <c r="E2632" s="22" t="s">
        <v>8526</v>
      </c>
      <c r="F2632" s="22">
        <v>0.15665599999999999</v>
      </c>
      <c r="G2632" s="22">
        <v>37.688299999999998</v>
      </c>
      <c r="H2632" s="22" t="s">
        <v>79</v>
      </c>
      <c r="I2632" s="22" t="s">
        <v>8527</v>
      </c>
      <c r="J2632" s="22">
        <v>85</v>
      </c>
      <c r="K2632" s="22" t="s">
        <v>485</v>
      </c>
    </row>
    <row r="2633" spans="1:11" x14ac:dyDescent="0.2">
      <c r="A2633" s="22" t="s">
        <v>8528</v>
      </c>
      <c r="B2633" s="22" t="s">
        <v>68</v>
      </c>
      <c r="E2633" s="22" t="s">
        <v>8529</v>
      </c>
      <c r="F2633" s="22">
        <v>0.15666099999999999</v>
      </c>
      <c r="G2633" s="22">
        <v>40.434399999999997</v>
      </c>
      <c r="H2633" s="22" t="s">
        <v>79</v>
      </c>
      <c r="I2633" s="22" t="s">
        <v>8530</v>
      </c>
      <c r="J2633" s="22">
        <v>89</v>
      </c>
      <c r="K2633" s="22" t="s">
        <v>8531</v>
      </c>
    </row>
    <row r="2634" spans="1:11" x14ac:dyDescent="0.2">
      <c r="A2634" s="22" t="s">
        <v>8532</v>
      </c>
      <c r="B2634" s="22" t="s">
        <v>68</v>
      </c>
      <c r="E2634" s="22" t="s">
        <v>8533</v>
      </c>
      <c r="F2634" s="22">
        <v>0.156665</v>
      </c>
      <c r="G2634" s="22">
        <v>37.333799999999997</v>
      </c>
      <c r="H2634" s="22" t="s">
        <v>79</v>
      </c>
      <c r="I2634" s="22" t="s">
        <v>8534</v>
      </c>
      <c r="J2634" s="22">
        <v>88</v>
      </c>
      <c r="K2634" s="22" t="s">
        <v>498</v>
      </c>
    </row>
    <row r="2635" spans="1:11" x14ac:dyDescent="0.2">
      <c r="A2635" s="22" t="s">
        <v>8535</v>
      </c>
      <c r="B2635" s="22" t="s">
        <v>68</v>
      </c>
      <c r="E2635" s="22" t="s">
        <v>8536</v>
      </c>
      <c r="F2635" s="22">
        <v>0.156666</v>
      </c>
      <c r="G2635" s="22">
        <v>36.965299999999999</v>
      </c>
      <c r="H2635" s="22" t="s">
        <v>79</v>
      </c>
      <c r="I2635" s="22" t="s">
        <v>8537</v>
      </c>
      <c r="J2635" s="22">
        <v>85</v>
      </c>
      <c r="K2635" s="22" t="s">
        <v>558</v>
      </c>
    </row>
    <row r="2636" spans="1:11" x14ac:dyDescent="0.2">
      <c r="A2636" s="22" t="s">
        <v>8538</v>
      </c>
      <c r="B2636" s="22" t="s">
        <v>68</v>
      </c>
      <c r="E2636" s="22" t="s">
        <v>8539</v>
      </c>
      <c r="F2636" s="22">
        <v>0.15667</v>
      </c>
      <c r="G2636" s="22">
        <v>36.5124</v>
      </c>
      <c r="H2636" s="22" t="s">
        <v>79</v>
      </c>
      <c r="I2636" s="22" t="s">
        <v>8540</v>
      </c>
      <c r="J2636" s="22">
        <v>87</v>
      </c>
      <c r="K2636" s="22" t="s">
        <v>638</v>
      </c>
    </row>
    <row r="2637" spans="1:11" x14ac:dyDescent="0.2">
      <c r="A2637" s="22" t="s">
        <v>8541</v>
      </c>
      <c r="B2637" s="22" t="s">
        <v>68</v>
      </c>
      <c r="E2637" s="22" t="s">
        <v>8542</v>
      </c>
      <c r="F2637" s="22">
        <v>0.156671</v>
      </c>
      <c r="G2637" s="22">
        <v>38.158900000000003</v>
      </c>
      <c r="H2637" s="22" t="s">
        <v>79</v>
      </c>
      <c r="I2637" s="22" t="s">
        <v>8543</v>
      </c>
      <c r="J2637" s="22">
        <v>85</v>
      </c>
      <c r="K2637" s="22" t="s">
        <v>485</v>
      </c>
    </row>
    <row r="2638" spans="1:11" x14ac:dyDescent="0.2">
      <c r="A2638" s="22" t="s">
        <v>8544</v>
      </c>
      <c r="B2638" s="22" t="s">
        <v>68</v>
      </c>
      <c r="E2638" s="22" t="s">
        <v>8545</v>
      </c>
      <c r="F2638" s="22">
        <v>0.15667400000000001</v>
      </c>
      <c r="G2638" s="22">
        <v>37.804600000000001</v>
      </c>
      <c r="H2638" s="22" t="s">
        <v>79</v>
      </c>
      <c r="I2638" s="22" t="s">
        <v>8546</v>
      </c>
      <c r="J2638" s="22">
        <v>84</v>
      </c>
      <c r="K2638" s="22" t="s">
        <v>531</v>
      </c>
    </row>
    <row r="2639" spans="1:11" x14ac:dyDescent="0.2">
      <c r="A2639" s="22" t="s">
        <v>8547</v>
      </c>
      <c r="B2639" s="22" t="s">
        <v>68</v>
      </c>
      <c r="E2639" s="22" t="s">
        <v>8548</v>
      </c>
      <c r="F2639" s="22">
        <v>0.15667500000000001</v>
      </c>
      <c r="G2639" s="22">
        <v>40.456400000000002</v>
      </c>
      <c r="H2639" s="22" t="s">
        <v>79</v>
      </c>
      <c r="I2639" s="22" t="s">
        <v>8549</v>
      </c>
      <c r="J2639" s="22">
        <v>89</v>
      </c>
      <c r="K2639" s="22" t="s">
        <v>1204</v>
      </c>
    </row>
    <row r="2640" spans="1:11" x14ac:dyDescent="0.2">
      <c r="A2640" s="22" t="s">
        <v>8550</v>
      </c>
      <c r="B2640" s="22" t="s">
        <v>68</v>
      </c>
      <c r="E2640" s="22" t="s">
        <v>8551</v>
      </c>
      <c r="F2640" s="22">
        <v>0.15667600000000001</v>
      </c>
      <c r="G2640" s="22">
        <v>36.940600000000003</v>
      </c>
      <c r="H2640" s="22" t="s">
        <v>79</v>
      </c>
      <c r="I2640" s="22" t="s">
        <v>8552</v>
      </c>
      <c r="J2640" s="22">
        <v>87</v>
      </c>
      <c r="K2640" s="22" t="s">
        <v>1204</v>
      </c>
    </row>
    <row r="2641" spans="1:11" x14ac:dyDescent="0.2">
      <c r="A2641" s="22" t="s">
        <v>8553</v>
      </c>
      <c r="B2641" s="22" t="s">
        <v>68</v>
      </c>
      <c r="E2641" s="22" t="s">
        <v>8554</v>
      </c>
      <c r="F2641" s="22">
        <v>0.15668000000000001</v>
      </c>
      <c r="G2641" s="22">
        <v>36.8324</v>
      </c>
      <c r="H2641" s="22" t="s">
        <v>79</v>
      </c>
      <c r="I2641" s="22" t="s">
        <v>8555</v>
      </c>
      <c r="J2641" s="22">
        <v>85</v>
      </c>
      <c r="K2641" s="22" t="s">
        <v>81</v>
      </c>
    </row>
    <row r="2642" spans="1:11" x14ac:dyDescent="0.2">
      <c r="A2642" s="22" t="s">
        <v>8556</v>
      </c>
      <c r="B2642" s="22" t="s">
        <v>68</v>
      </c>
      <c r="E2642" s="22" t="s">
        <v>8557</v>
      </c>
      <c r="F2642" s="22">
        <v>0.15668099999999999</v>
      </c>
      <c r="G2642" s="22">
        <v>36.841700000000003</v>
      </c>
      <c r="H2642" s="22" t="s">
        <v>70</v>
      </c>
      <c r="I2642" s="22" t="s">
        <v>8558</v>
      </c>
      <c r="J2642" s="22">
        <v>85</v>
      </c>
      <c r="K2642" s="22" t="s">
        <v>769</v>
      </c>
    </row>
    <row r="2643" spans="1:11" x14ac:dyDescent="0.2">
      <c r="A2643" s="22" t="s">
        <v>8559</v>
      </c>
      <c r="B2643" s="22" t="s">
        <v>68</v>
      </c>
      <c r="E2643" s="22" t="s">
        <v>8560</v>
      </c>
      <c r="F2643" s="22">
        <v>0.15668199999999999</v>
      </c>
      <c r="G2643" s="22">
        <v>36.8294</v>
      </c>
      <c r="H2643" s="22" t="s">
        <v>79</v>
      </c>
      <c r="I2643" s="22" t="s">
        <v>8561</v>
      </c>
      <c r="J2643" s="22">
        <v>85</v>
      </c>
      <c r="K2643" s="22" t="s">
        <v>81</v>
      </c>
    </row>
    <row r="2644" spans="1:11" x14ac:dyDescent="0.2">
      <c r="A2644" s="22" t="s">
        <v>8562</v>
      </c>
      <c r="B2644" s="22" t="s">
        <v>68</v>
      </c>
      <c r="E2644" s="22" t="s">
        <v>8563</v>
      </c>
      <c r="F2644" s="22">
        <v>0.15668199999999999</v>
      </c>
      <c r="G2644" s="22">
        <v>37.165700000000001</v>
      </c>
      <c r="H2644" s="22" t="s">
        <v>79</v>
      </c>
      <c r="I2644" s="22" t="s">
        <v>8564</v>
      </c>
      <c r="J2644" s="22">
        <v>85</v>
      </c>
      <c r="K2644" s="22" t="s">
        <v>1238</v>
      </c>
    </row>
    <row r="2645" spans="1:11" x14ac:dyDescent="0.2">
      <c r="A2645" s="22" t="s">
        <v>8565</v>
      </c>
      <c r="B2645" s="22" t="s">
        <v>68</v>
      </c>
      <c r="E2645" s="22" t="s">
        <v>8566</v>
      </c>
      <c r="F2645" s="22">
        <v>0.15668399999999999</v>
      </c>
      <c r="G2645" s="22">
        <v>37.6126</v>
      </c>
      <c r="H2645" s="22" t="s">
        <v>79</v>
      </c>
      <c r="I2645" s="22" t="s">
        <v>8567</v>
      </c>
      <c r="J2645" s="22">
        <v>85</v>
      </c>
      <c r="K2645" s="22" t="s">
        <v>531</v>
      </c>
    </row>
    <row r="2646" spans="1:11" x14ac:dyDescent="0.2">
      <c r="A2646" s="22" t="s">
        <v>8568</v>
      </c>
      <c r="B2646" s="22" t="s">
        <v>68</v>
      </c>
      <c r="E2646" s="22" t="s">
        <v>8569</v>
      </c>
      <c r="F2646" s="22">
        <v>0.15668499999999999</v>
      </c>
      <c r="G2646" s="22">
        <v>37.927700000000002</v>
      </c>
      <c r="H2646" s="22" t="s">
        <v>79</v>
      </c>
      <c r="I2646" s="22" t="s">
        <v>8570</v>
      </c>
      <c r="J2646" s="22">
        <v>86</v>
      </c>
      <c r="K2646" s="22" t="s">
        <v>311</v>
      </c>
    </row>
    <row r="2647" spans="1:11" x14ac:dyDescent="0.2">
      <c r="A2647" s="22" t="s">
        <v>8571</v>
      </c>
      <c r="B2647" s="22" t="s">
        <v>68</v>
      </c>
      <c r="E2647" s="22" t="s">
        <v>8572</v>
      </c>
      <c r="F2647" s="22">
        <v>0.15668599999999999</v>
      </c>
      <c r="G2647" s="22">
        <v>37.277099999999997</v>
      </c>
      <c r="H2647" s="22" t="s">
        <v>79</v>
      </c>
      <c r="I2647" s="22" t="s">
        <v>8573</v>
      </c>
      <c r="J2647" s="22">
        <v>82</v>
      </c>
      <c r="K2647" s="22" t="s">
        <v>514</v>
      </c>
    </row>
    <row r="2648" spans="1:11" x14ac:dyDescent="0.2">
      <c r="A2648" s="22" t="s">
        <v>8574</v>
      </c>
      <c r="B2648" s="22" t="s">
        <v>68</v>
      </c>
      <c r="E2648" s="22" t="s">
        <v>8575</v>
      </c>
      <c r="F2648" s="22">
        <v>0.15668699999999999</v>
      </c>
      <c r="G2648" s="22">
        <v>37.564100000000003</v>
      </c>
      <c r="H2648" s="22" t="s">
        <v>79</v>
      </c>
      <c r="I2648" s="22" t="s">
        <v>8576</v>
      </c>
      <c r="J2648" s="22">
        <v>85</v>
      </c>
      <c r="K2648" s="22" t="s">
        <v>8577</v>
      </c>
    </row>
    <row r="2649" spans="1:11" x14ac:dyDescent="0.2">
      <c r="A2649" s="22" t="s">
        <v>8578</v>
      </c>
      <c r="B2649" s="22" t="s">
        <v>68</v>
      </c>
      <c r="E2649" s="22" t="s">
        <v>8579</v>
      </c>
      <c r="F2649" s="22">
        <v>0.15668699999999999</v>
      </c>
      <c r="G2649" s="22">
        <v>37.957799999999999</v>
      </c>
      <c r="H2649" s="22" t="s">
        <v>79</v>
      </c>
      <c r="I2649" s="22" t="s">
        <v>8580</v>
      </c>
      <c r="J2649" s="22">
        <v>87</v>
      </c>
      <c r="K2649" s="22" t="s">
        <v>3773</v>
      </c>
    </row>
    <row r="2650" spans="1:11" x14ac:dyDescent="0.2">
      <c r="A2650" s="22" t="s">
        <v>8581</v>
      </c>
      <c r="B2650" s="22" t="s">
        <v>68</v>
      </c>
      <c r="E2650" s="22" t="s">
        <v>8582</v>
      </c>
      <c r="F2650" s="22">
        <v>0.156697</v>
      </c>
      <c r="G2650" s="22">
        <v>37.605699999999999</v>
      </c>
      <c r="H2650" s="22" t="s">
        <v>79</v>
      </c>
      <c r="I2650" s="22" t="s">
        <v>8583</v>
      </c>
      <c r="J2650" s="22">
        <v>83</v>
      </c>
      <c r="K2650" s="22" t="s">
        <v>371</v>
      </c>
    </row>
    <row r="2651" spans="1:11" x14ac:dyDescent="0.2">
      <c r="A2651" s="22" t="s">
        <v>8584</v>
      </c>
      <c r="B2651" s="22" t="s">
        <v>68</v>
      </c>
      <c r="E2651" s="22" t="s">
        <v>8585</v>
      </c>
      <c r="F2651" s="22">
        <v>0.156698</v>
      </c>
      <c r="G2651" s="22">
        <v>36.6967</v>
      </c>
      <c r="H2651" s="22" t="s">
        <v>79</v>
      </c>
      <c r="I2651" s="22" t="s">
        <v>8586</v>
      </c>
      <c r="J2651" s="22">
        <v>80</v>
      </c>
      <c r="K2651" s="22" t="s">
        <v>81</v>
      </c>
    </row>
    <row r="2652" spans="1:11" x14ac:dyDescent="0.2">
      <c r="A2652" s="22" t="s">
        <v>8587</v>
      </c>
      <c r="B2652" s="22" t="s">
        <v>68</v>
      </c>
      <c r="E2652" s="22" t="s">
        <v>8588</v>
      </c>
      <c r="F2652" s="22">
        <v>0.156699</v>
      </c>
      <c r="G2652" s="22">
        <v>37.5886</v>
      </c>
      <c r="H2652" s="22" t="s">
        <v>79</v>
      </c>
      <c r="I2652" s="22" t="s">
        <v>8589</v>
      </c>
      <c r="J2652" s="22">
        <v>83</v>
      </c>
      <c r="K2652" s="22" t="s">
        <v>1238</v>
      </c>
    </row>
    <row r="2653" spans="1:11" x14ac:dyDescent="0.2">
      <c r="A2653" s="22" t="s">
        <v>8590</v>
      </c>
      <c r="B2653" s="22" t="s">
        <v>68</v>
      </c>
      <c r="E2653" s="22" t="s">
        <v>8591</v>
      </c>
      <c r="F2653" s="22">
        <v>0.15670000000000001</v>
      </c>
      <c r="G2653" s="22">
        <v>36.996200000000002</v>
      </c>
      <c r="H2653" s="22" t="s">
        <v>79</v>
      </c>
      <c r="I2653" s="22" t="s">
        <v>8592</v>
      </c>
      <c r="J2653" s="22">
        <v>85</v>
      </c>
      <c r="K2653" s="22" t="s">
        <v>6824</v>
      </c>
    </row>
    <row r="2654" spans="1:11" x14ac:dyDescent="0.2">
      <c r="A2654" s="22" t="s">
        <v>8593</v>
      </c>
      <c r="B2654" s="22" t="s">
        <v>68</v>
      </c>
      <c r="D2654" s="22" t="s">
        <v>8594</v>
      </c>
      <c r="E2654" s="22" t="s">
        <v>8595</v>
      </c>
      <c r="F2654" s="22">
        <v>0.15670600000000001</v>
      </c>
      <c r="G2654" s="22">
        <v>37.554400000000001</v>
      </c>
      <c r="H2654" s="22" t="s">
        <v>79</v>
      </c>
      <c r="I2654" s="22" t="s">
        <v>8596</v>
      </c>
      <c r="J2654" s="22">
        <v>85</v>
      </c>
      <c r="K2654" s="22" t="s">
        <v>1052</v>
      </c>
    </row>
    <row r="2655" spans="1:11" x14ac:dyDescent="0.2">
      <c r="A2655" s="22" t="s">
        <v>8597</v>
      </c>
      <c r="B2655" s="22" t="s">
        <v>68</v>
      </c>
      <c r="E2655" s="22" t="s">
        <v>8598</v>
      </c>
      <c r="F2655" s="22">
        <v>0.15670600000000001</v>
      </c>
      <c r="G2655" s="22">
        <v>37.537199999999999</v>
      </c>
      <c r="H2655" s="22" t="s">
        <v>70</v>
      </c>
      <c r="I2655" s="22" t="s">
        <v>8599</v>
      </c>
      <c r="J2655" s="22">
        <v>85</v>
      </c>
      <c r="K2655" s="22" t="s">
        <v>291</v>
      </c>
    </row>
    <row r="2656" spans="1:11" x14ac:dyDescent="0.2">
      <c r="A2656" s="22" t="s">
        <v>8600</v>
      </c>
      <c r="B2656" s="22" t="s">
        <v>68</v>
      </c>
      <c r="D2656" s="22" t="s">
        <v>8601</v>
      </c>
      <c r="E2656" s="22" t="s">
        <v>8602</v>
      </c>
      <c r="F2656" s="22">
        <v>0.15670600000000001</v>
      </c>
      <c r="G2656" s="22">
        <v>37.561399999999999</v>
      </c>
      <c r="H2656" s="22" t="s">
        <v>79</v>
      </c>
      <c r="I2656" s="22" t="s">
        <v>8603</v>
      </c>
      <c r="J2656" s="22">
        <v>85</v>
      </c>
      <c r="K2656" s="22" t="s">
        <v>1052</v>
      </c>
    </row>
    <row r="2657" spans="1:11" x14ac:dyDescent="0.2">
      <c r="A2657" s="22" t="s">
        <v>8604</v>
      </c>
      <c r="B2657" s="22" t="s">
        <v>68</v>
      </c>
      <c r="E2657" s="22" t="s">
        <v>8605</v>
      </c>
      <c r="F2657" s="22">
        <v>0.15671099999999999</v>
      </c>
      <c r="G2657" s="22">
        <v>36.633000000000003</v>
      </c>
      <c r="H2657" s="22" t="s">
        <v>79</v>
      </c>
      <c r="I2657" s="22" t="s">
        <v>8606</v>
      </c>
      <c r="J2657" s="22">
        <v>84</v>
      </c>
      <c r="K2657" s="22" t="s">
        <v>371</v>
      </c>
    </row>
    <row r="2658" spans="1:11" x14ac:dyDescent="0.2">
      <c r="A2658" s="22" t="s">
        <v>8607</v>
      </c>
      <c r="B2658" s="22" t="s">
        <v>68</v>
      </c>
      <c r="E2658" s="22" t="s">
        <v>8608</v>
      </c>
      <c r="F2658" s="22">
        <v>0.156721</v>
      </c>
      <c r="G2658" s="22">
        <v>37.470999999999997</v>
      </c>
      <c r="H2658" s="22" t="s">
        <v>79</v>
      </c>
      <c r="I2658" s="22" t="s">
        <v>8609</v>
      </c>
      <c r="J2658" s="22">
        <v>83</v>
      </c>
      <c r="K2658" s="22" t="s">
        <v>2314</v>
      </c>
    </row>
    <row r="2659" spans="1:11" x14ac:dyDescent="0.2">
      <c r="A2659" s="22" t="s">
        <v>8610</v>
      </c>
      <c r="B2659" s="22" t="s">
        <v>68</v>
      </c>
      <c r="E2659" s="22" t="s">
        <v>8611</v>
      </c>
      <c r="F2659" s="22">
        <v>0.156725</v>
      </c>
      <c r="G2659" s="22">
        <v>37.306100000000001</v>
      </c>
      <c r="H2659" s="22" t="s">
        <v>70</v>
      </c>
      <c r="I2659" s="22" t="s">
        <v>8612</v>
      </c>
      <c r="J2659" s="22">
        <v>87</v>
      </c>
      <c r="K2659" s="22" t="s">
        <v>1789</v>
      </c>
    </row>
    <row r="2660" spans="1:11" x14ac:dyDescent="0.2">
      <c r="A2660" s="22" t="s">
        <v>8613</v>
      </c>
      <c r="B2660" s="22" t="s">
        <v>68</v>
      </c>
      <c r="E2660" s="22" t="s">
        <v>8614</v>
      </c>
      <c r="F2660" s="22">
        <v>0.15673000000000001</v>
      </c>
      <c r="G2660" s="22">
        <v>37.705599999999997</v>
      </c>
      <c r="H2660" s="22" t="s">
        <v>79</v>
      </c>
      <c r="I2660" s="22" t="s">
        <v>8615</v>
      </c>
      <c r="J2660" s="22">
        <v>84</v>
      </c>
      <c r="K2660" s="22" t="s">
        <v>291</v>
      </c>
    </row>
    <row r="2661" spans="1:11" x14ac:dyDescent="0.2">
      <c r="A2661" s="22" t="s">
        <v>8616</v>
      </c>
      <c r="B2661" s="22" t="s">
        <v>68</v>
      </c>
      <c r="E2661" s="22" t="s">
        <v>8617</v>
      </c>
      <c r="F2661" s="22">
        <v>0.15673000000000001</v>
      </c>
      <c r="G2661" s="22">
        <v>37.678199999999997</v>
      </c>
      <c r="H2661" s="22" t="s">
        <v>79</v>
      </c>
      <c r="I2661" s="22" t="s">
        <v>8618</v>
      </c>
      <c r="J2661" s="22">
        <v>84</v>
      </c>
      <c r="K2661" s="22" t="s">
        <v>2624</v>
      </c>
    </row>
    <row r="2662" spans="1:11" x14ac:dyDescent="0.2">
      <c r="A2662" s="22" t="s">
        <v>8619</v>
      </c>
      <c r="B2662" s="22" t="s">
        <v>68</v>
      </c>
      <c r="E2662" s="22" t="s">
        <v>8620</v>
      </c>
      <c r="F2662" s="22">
        <v>0.15673200000000001</v>
      </c>
      <c r="G2662" s="22">
        <v>37.326799999999999</v>
      </c>
      <c r="H2662" s="22" t="s">
        <v>70</v>
      </c>
      <c r="I2662" s="22" t="s">
        <v>8621</v>
      </c>
      <c r="J2662" s="22">
        <v>87</v>
      </c>
      <c r="K2662" s="22" t="s">
        <v>1789</v>
      </c>
    </row>
    <row r="2663" spans="1:11" x14ac:dyDescent="0.2">
      <c r="A2663" s="22" t="s">
        <v>8622</v>
      </c>
      <c r="B2663" s="22" t="s">
        <v>68</v>
      </c>
      <c r="E2663" s="22" t="s">
        <v>8623</v>
      </c>
      <c r="F2663" s="22">
        <v>0.15673699999999999</v>
      </c>
      <c r="G2663" s="22">
        <v>37.310299999999998</v>
      </c>
      <c r="H2663" s="22" t="s">
        <v>79</v>
      </c>
      <c r="I2663" s="22" t="s">
        <v>8624</v>
      </c>
      <c r="J2663" s="22">
        <v>84</v>
      </c>
      <c r="K2663" s="22" t="s">
        <v>3851</v>
      </c>
    </row>
    <row r="2664" spans="1:11" x14ac:dyDescent="0.2">
      <c r="A2664" s="22" t="s">
        <v>8625</v>
      </c>
      <c r="B2664" s="22" t="s">
        <v>68</v>
      </c>
      <c r="E2664" s="22" t="s">
        <v>8626</v>
      </c>
      <c r="F2664" s="22">
        <v>0.15674099999999999</v>
      </c>
      <c r="G2664" s="22">
        <v>37.161299999999997</v>
      </c>
      <c r="H2664" s="22" t="s">
        <v>79</v>
      </c>
      <c r="I2664" s="22" t="s">
        <v>8627</v>
      </c>
      <c r="J2664" s="22">
        <v>83</v>
      </c>
      <c r="K2664" s="22" t="s">
        <v>4856</v>
      </c>
    </row>
    <row r="2665" spans="1:11" x14ac:dyDescent="0.2">
      <c r="A2665" s="22" t="s">
        <v>8628</v>
      </c>
      <c r="B2665" s="22" t="s">
        <v>68</v>
      </c>
      <c r="E2665" s="22" t="s">
        <v>8629</v>
      </c>
      <c r="F2665" s="22">
        <v>0.15674199999999999</v>
      </c>
      <c r="G2665" s="22">
        <v>36.738700000000001</v>
      </c>
      <c r="H2665" s="22" t="s">
        <v>79</v>
      </c>
      <c r="I2665" s="22" t="s">
        <v>8630</v>
      </c>
      <c r="J2665" s="22">
        <v>80</v>
      </c>
      <c r="K2665" s="22" t="s">
        <v>81</v>
      </c>
    </row>
    <row r="2666" spans="1:11" x14ac:dyDescent="0.2">
      <c r="A2666" s="22" t="s">
        <v>8631</v>
      </c>
      <c r="B2666" s="22" t="s">
        <v>68</v>
      </c>
      <c r="E2666" s="22" t="s">
        <v>8632</v>
      </c>
      <c r="F2666" s="22">
        <v>0.156746</v>
      </c>
      <c r="G2666" s="22">
        <v>37.849800000000002</v>
      </c>
      <c r="H2666" s="22" t="s">
        <v>79</v>
      </c>
      <c r="I2666" s="22" t="s">
        <v>8633</v>
      </c>
      <c r="J2666" s="22">
        <v>87</v>
      </c>
      <c r="K2666" s="22" t="s">
        <v>726</v>
      </c>
    </row>
    <row r="2667" spans="1:11" x14ac:dyDescent="0.2">
      <c r="A2667" s="22" t="s">
        <v>8634</v>
      </c>
      <c r="B2667" s="22" t="s">
        <v>68</v>
      </c>
      <c r="E2667" s="22" t="s">
        <v>8635</v>
      </c>
      <c r="F2667" s="22">
        <v>0.156749</v>
      </c>
      <c r="G2667" s="22">
        <v>42.569299999999998</v>
      </c>
      <c r="H2667" s="22" t="s">
        <v>79</v>
      </c>
      <c r="I2667" s="22" t="s">
        <v>8636</v>
      </c>
      <c r="J2667" s="22">
        <v>87</v>
      </c>
      <c r="K2667" s="22" t="s">
        <v>3532</v>
      </c>
    </row>
    <row r="2668" spans="1:11" x14ac:dyDescent="0.2">
      <c r="A2668" s="22" t="s">
        <v>8637</v>
      </c>
      <c r="B2668" s="22" t="s">
        <v>68</v>
      </c>
      <c r="E2668" s="22" t="s">
        <v>8638</v>
      </c>
      <c r="F2668" s="22">
        <v>0.156749</v>
      </c>
      <c r="G2668" s="22">
        <v>37.233400000000003</v>
      </c>
      <c r="H2668" s="22" t="s">
        <v>79</v>
      </c>
      <c r="I2668" s="22" t="s">
        <v>8639</v>
      </c>
      <c r="J2668" s="22">
        <v>88</v>
      </c>
      <c r="K2668" s="22" t="s">
        <v>1032</v>
      </c>
    </row>
    <row r="2669" spans="1:11" x14ac:dyDescent="0.2">
      <c r="A2669" s="22" t="s">
        <v>8640</v>
      </c>
      <c r="B2669" s="22" t="s">
        <v>68</v>
      </c>
      <c r="E2669" s="22" t="s">
        <v>8641</v>
      </c>
      <c r="F2669" s="22">
        <v>0.156751</v>
      </c>
      <c r="G2669" s="22">
        <v>37.318399999999997</v>
      </c>
      <c r="H2669" s="22" t="s">
        <v>70</v>
      </c>
      <c r="I2669" s="22" t="s">
        <v>8642</v>
      </c>
      <c r="J2669" s="22">
        <v>87</v>
      </c>
      <c r="K2669" s="22" t="s">
        <v>758</v>
      </c>
    </row>
    <row r="2670" spans="1:11" x14ac:dyDescent="0.2">
      <c r="A2670" s="22" t="s">
        <v>8643</v>
      </c>
      <c r="B2670" s="22" t="s">
        <v>68</v>
      </c>
      <c r="E2670" s="22" t="s">
        <v>8644</v>
      </c>
      <c r="F2670" s="22">
        <v>0.156754</v>
      </c>
      <c r="G2670" s="22">
        <v>37.611199999999997</v>
      </c>
      <c r="H2670" s="22" t="s">
        <v>79</v>
      </c>
      <c r="I2670" s="22" t="s">
        <v>8645</v>
      </c>
      <c r="J2670" s="22">
        <v>83</v>
      </c>
      <c r="K2670" s="22" t="s">
        <v>1402</v>
      </c>
    </row>
    <row r="2671" spans="1:11" x14ac:dyDescent="0.2">
      <c r="A2671" s="22" t="s">
        <v>8646</v>
      </c>
      <c r="B2671" s="22" t="s">
        <v>68</v>
      </c>
      <c r="D2671" s="22" t="s">
        <v>8647</v>
      </c>
      <c r="E2671" s="22" t="s">
        <v>8648</v>
      </c>
      <c r="F2671" s="22">
        <v>0.15675500000000001</v>
      </c>
      <c r="G2671" s="22">
        <v>38.507899999999999</v>
      </c>
      <c r="H2671" s="22" t="s">
        <v>79</v>
      </c>
      <c r="I2671" s="22" t="s">
        <v>8649</v>
      </c>
      <c r="J2671" s="22">
        <v>83</v>
      </c>
      <c r="K2671" s="22" t="s">
        <v>2377</v>
      </c>
    </row>
    <row r="2672" spans="1:11" x14ac:dyDescent="0.2">
      <c r="A2672" s="22" t="s">
        <v>8650</v>
      </c>
      <c r="B2672" s="22" t="s">
        <v>68</v>
      </c>
      <c r="E2672" s="22" t="s">
        <v>8651</v>
      </c>
      <c r="F2672" s="22">
        <v>0.15675500000000001</v>
      </c>
      <c r="G2672" s="22">
        <v>37.363999999999997</v>
      </c>
      <c r="H2672" s="22" t="s">
        <v>79</v>
      </c>
      <c r="I2672" s="22" t="s">
        <v>8652</v>
      </c>
      <c r="J2672" s="22">
        <v>84</v>
      </c>
      <c r="K2672" s="22" t="s">
        <v>3851</v>
      </c>
    </row>
    <row r="2673" spans="1:11" x14ac:dyDescent="0.2">
      <c r="A2673" s="22" t="s">
        <v>8653</v>
      </c>
      <c r="B2673" s="22" t="s">
        <v>68</v>
      </c>
      <c r="E2673" s="22" t="s">
        <v>8654</v>
      </c>
      <c r="F2673" s="22">
        <v>0.15675600000000001</v>
      </c>
      <c r="G2673" s="22">
        <v>37.805300000000003</v>
      </c>
      <c r="H2673" s="22" t="s">
        <v>79</v>
      </c>
      <c r="I2673" s="22" t="s">
        <v>8655</v>
      </c>
      <c r="J2673" s="22">
        <v>85</v>
      </c>
      <c r="K2673" s="22" t="s">
        <v>457</v>
      </c>
    </row>
    <row r="2674" spans="1:11" x14ac:dyDescent="0.2">
      <c r="A2674" s="22" t="s">
        <v>8656</v>
      </c>
      <c r="B2674" s="22" t="s">
        <v>68</v>
      </c>
      <c r="E2674" s="22" t="s">
        <v>8657</v>
      </c>
      <c r="F2674" s="22">
        <v>0.15676000000000001</v>
      </c>
      <c r="G2674" s="22">
        <v>37.634599999999999</v>
      </c>
      <c r="H2674" s="22" t="s">
        <v>79</v>
      </c>
      <c r="I2674" s="22" t="s">
        <v>8658</v>
      </c>
      <c r="J2674" s="22">
        <v>88</v>
      </c>
      <c r="K2674" s="22" t="s">
        <v>95</v>
      </c>
    </row>
    <row r="2675" spans="1:11" x14ac:dyDescent="0.2">
      <c r="A2675" s="22" t="s">
        <v>8659</v>
      </c>
      <c r="B2675" s="22" t="s">
        <v>68</v>
      </c>
      <c r="E2675" s="22" t="s">
        <v>8660</v>
      </c>
      <c r="F2675" s="22">
        <v>0.15676599999999999</v>
      </c>
      <c r="G2675" s="22">
        <v>36.714599999999997</v>
      </c>
      <c r="H2675" s="22" t="s">
        <v>79</v>
      </c>
      <c r="I2675" s="22" t="s">
        <v>8661</v>
      </c>
      <c r="J2675" s="22">
        <v>84</v>
      </c>
      <c r="K2675" s="22" t="s">
        <v>2813</v>
      </c>
    </row>
    <row r="2676" spans="1:11" x14ac:dyDescent="0.2">
      <c r="A2676" s="22" t="s">
        <v>8662</v>
      </c>
      <c r="B2676" s="22" t="s">
        <v>68</v>
      </c>
      <c r="E2676" s="22" t="s">
        <v>8663</v>
      </c>
      <c r="F2676" s="22">
        <v>0.15676799999999999</v>
      </c>
      <c r="G2676" s="22">
        <v>37.950299999999999</v>
      </c>
      <c r="H2676" s="22" t="s">
        <v>79</v>
      </c>
      <c r="I2676" s="22" t="s">
        <v>8664</v>
      </c>
      <c r="J2676" s="22">
        <v>87</v>
      </c>
      <c r="K2676" s="22" t="s">
        <v>6082</v>
      </c>
    </row>
    <row r="2677" spans="1:11" x14ac:dyDescent="0.2">
      <c r="A2677" s="22" t="s">
        <v>8665</v>
      </c>
      <c r="B2677" s="22" t="s">
        <v>68</v>
      </c>
      <c r="E2677" s="22" t="s">
        <v>8666</v>
      </c>
      <c r="F2677" s="22">
        <v>0.15676999999999999</v>
      </c>
      <c r="G2677" s="22">
        <v>37.2986</v>
      </c>
      <c r="H2677" s="22" t="s">
        <v>70</v>
      </c>
      <c r="I2677" s="22" t="s">
        <v>8667</v>
      </c>
      <c r="J2677" s="22">
        <v>87</v>
      </c>
      <c r="K2677" s="22" t="s">
        <v>758</v>
      </c>
    </row>
    <row r="2678" spans="1:11" x14ac:dyDescent="0.2">
      <c r="A2678" s="22" t="s">
        <v>8668</v>
      </c>
      <c r="B2678" s="22" t="s">
        <v>68</v>
      </c>
      <c r="D2678" s="22" t="s">
        <v>8669</v>
      </c>
      <c r="E2678" s="22" t="s">
        <v>8670</v>
      </c>
      <c r="F2678" s="22">
        <v>0.156773</v>
      </c>
      <c r="G2678" s="22">
        <v>37.754600000000003</v>
      </c>
      <c r="H2678" s="22" t="s">
        <v>79</v>
      </c>
      <c r="I2678" s="22" t="s">
        <v>8671</v>
      </c>
      <c r="J2678" s="22">
        <v>85</v>
      </c>
      <c r="K2678" s="22" t="s">
        <v>81</v>
      </c>
    </row>
    <row r="2679" spans="1:11" x14ac:dyDescent="0.2">
      <c r="A2679" s="22" t="s">
        <v>8672</v>
      </c>
      <c r="B2679" s="22" t="s">
        <v>68</v>
      </c>
      <c r="E2679" s="22" t="s">
        <v>8673</v>
      </c>
      <c r="F2679" s="22">
        <v>0.156781</v>
      </c>
      <c r="G2679" s="22">
        <v>37.690800000000003</v>
      </c>
      <c r="H2679" s="22" t="s">
        <v>79</v>
      </c>
      <c r="I2679" s="22" t="s">
        <v>8674</v>
      </c>
      <c r="J2679" s="22">
        <v>85</v>
      </c>
      <c r="K2679" s="22" t="s">
        <v>485</v>
      </c>
    </row>
    <row r="2680" spans="1:11" x14ac:dyDescent="0.2">
      <c r="A2680" s="22" t="s">
        <v>8675</v>
      </c>
      <c r="B2680" s="22" t="s">
        <v>68</v>
      </c>
      <c r="E2680" s="22" t="s">
        <v>8676</v>
      </c>
      <c r="F2680" s="22">
        <v>0.156781</v>
      </c>
      <c r="G2680" s="22">
        <v>37.725200000000001</v>
      </c>
      <c r="H2680" s="22" t="s">
        <v>79</v>
      </c>
      <c r="I2680" s="22" t="s">
        <v>8677</v>
      </c>
      <c r="J2680" s="22">
        <v>86</v>
      </c>
      <c r="K2680" s="22" t="s">
        <v>6824</v>
      </c>
    </row>
    <row r="2681" spans="1:11" x14ac:dyDescent="0.2">
      <c r="A2681" s="22" t="s">
        <v>8678</v>
      </c>
      <c r="B2681" s="22" t="s">
        <v>68</v>
      </c>
      <c r="E2681" s="22" t="s">
        <v>8679</v>
      </c>
      <c r="F2681" s="22">
        <v>0.15678900000000001</v>
      </c>
      <c r="G2681" s="22">
        <v>36.739800000000002</v>
      </c>
      <c r="H2681" s="22" t="s">
        <v>79</v>
      </c>
      <c r="I2681" s="22" t="s">
        <v>8680</v>
      </c>
      <c r="J2681" s="22">
        <v>86</v>
      </c>
      <c r="K2681" s="22" t="s">
        <v>6145</v>
      </c>
    </row>
    <row r="2682" spans="1:11" x14ac:dyDescent="0.2">
      <c r="A2682" s="22" t="s">
        <v>8681</v>
      </c>
      <c r="B2682" s="22" t="s">
        <v>68</v>
      </c>
      <c r="E2682" s="22" t="s">
        <v>8682</v>
      </c>
      <c r="F2682" s="22">
        <v>0.15678900000000001</v>
      </c>
      <c r="G2682" s="22">
        <v>37.081699999999998</v>
      </c>
      <c r="H2682" s="22" t="s">
        <v>79</v>
      </c>
      <c r="I2682" s="22" t="s">
        <v>8683</v>
      </c>
      <c r="J2682" s="22">
        <v>85</v>
      </c>
      <c r="K2682" s="22" t="s">
        <v>4825</v>
      </c>
    </row>
    <row r="2683" spans="1:11" x14ac:dyDescent="0.2">
      <c r="A2683" s="22" t="s">
        <v>8684</v>
      </c>
      <c r="B2683" s="22" t="s">
        <v>68</v>
      </c>
      <c r="E2683" s="22" t="s">
        <v>8685</v>
      </c>
      <c r="F2683" s="22">
        <v>0.15679100000000001</v>
      </c>
      <c r="G2683" s="22">
        <v>38.484400000000001</v>
      </c>
      <c r="H2683" s="22" t="s">
        <v>79</v>
      </c>
      <c r="I2683" s="22" t="s">
        <v>8686</v>
      </c>
      <c r="J2683" s="22">
        <v>85</v>
      </c>
      <c r="K2683" s="22" t="s">
        <v>498</v>
      </c>
    </row>
    <row r="2684" spans="1:11" x14ac:dyDescent="0.2">
      <c r="A2684" s="22" t="s">
        <v>8687</v>
      </c>
      <c r="B2684" s="22" t="s">
        <v>68</v>
      </c>
      <c r="E2684" s="22" t="s">
        <v>8688</v>
      </c>
      <c r="F2684" s="22">
        <v>0.15679100000000001</v>
      </c>
      <c r="G2684" s="22">
        <v>37.686500000000002</v>
      </c>
      <c r="H2684" s="22" t="s">
        <v>79</v>
      </c>
      <c r="I2684" s="22" t="s">
        <v>8689</v>
      </c>
      <c r="J2684" s="22">
        <v>82</v>
      </c>
      <c r="K2684" s="22" t="s">
        <v>3096</v>
      </c>
    </row>
    <row r="2685" spans="1:11" x14ac:dyDescent="0.2">
      <c r="A2685" s="22" t="s">
        <v>8690</v>
      </c>
      <c r="B2685" s="22" t="s">
        <v>68</v>
      </c>
      <c r="E2685" s="22" t="s">
        <v>8691</v>
      </c>
      <c r="F2685" s="22">
        <v>0.15679199999999999</v>
      </c>
      <c r="G2685" s="22">
        <v>37.618000000000002</v>
      </c>
      <c r="H2685" s="22" t="s">
        <v>79</v>
      </c>
      <c r="I2685" s="22" t="s">
        <v>8692</v>
      </c>
      <c r="J2685" s="22">
        <v>85</v>
      </c>
      <c r="K2685" s="22" t="s">
        <v>1328</v>
      </c>
    </row>
    <row r="2686" spans="1:11" x14ac:dyDescent="0.2">
      <c r="A2686" s="22" t="s">
        <v>8693</v>
      </c>
      <c r="B2686" s="22" t="s">
        <v>68</v>
      </c>
      <c r="E2686" s="22" t="s">
        <v>8694</v>
      </c>
      <c r="F2686" s="22">
        <v>0.15679999999999999</v>
      </c>
      <c r="G2686" s="22">
        <v>36.685600000000001</v>
      </c>
      <c r="H2686" s="22" t="s">
        <v>79</v>
      </c>
      <c r="I2686" s="22" t="s">
        <v>8695</v>
      </c>
      <c r="J2686" s="22">
        <v>80</v>
      </c>
      <c r="K2686" s="22" t="s">
        <v>81</v>
      </c>
    </row>
    <row r="2687" spans="1:11" x14ac:dyDescent="0.2">
      <c r="A2687" s="22" t="s">
        <v>8696</v>
      </c>
      <c r="B2687" s="22" t="s">
        <v>68</v>
      </c>
      <c r="E2687" s="22" t="s">
        <v>8697</v>
      </c>
      <c r="F2687" s="22">
        <v>0.156801</v>
      </c>
      <c r="G2687" s="22">
        <v>37.418799999999997</v>
      </c>
      <c r="H2687" s="22" t="s">
        <v>79</v>
      </c>
      <c r="I2687" s="22" t="s">
        <v>8698</v>
      </c>
      <c r="J2687" s="22">
        <v>87</v>
      </c>
      <c r="K2687" s="22" t="s">
        <v>910</v>
      </c>
    </row>
    <row r="2688" spans="1:11" x14ac:dyDescent="0.2">
      <c r="A2688" s="22" t="s">
        <v>8699</v>
      </c>
      <c r="B2688" s="22" t="s">
        <v>68</v>
      </c>
      <c r="E2688" s="22" t="s">
        <v>8700</v>
      </c>
      <c r="F2688" s="22">
        <v>0.156804</v>
      </c>
      <c r="G2688" s="22">
        <v>37.430199999999999</v>
      </c>
      <c r="H2688" s="22" t="s">
        <v>79</v>
      </c>
      <c r="I2688" s="22" t="s">
        <v>8701</v>
      </c>
      <c r="J2688" s="22">
        <v>87</v>
      </c>
      <c r="K2688" s="22" t="s">
        <v>910</v>
      </c>
    </row>
    <row r="2689" spans="1:11" x14ac:dyDescent="0.2">
      <c r="A2689" s="22" t="s">
        <v>8702</v>
      </c>
      <c r="B2689" s="22" t="s">
        <v>68</v>
      </c>
      <c r="E2689" s="22" t="s">
        <v>8703</v>
      </c>
      <c r="F2689" s="22">
        <v>0.156807</v>
      </c>
      <c r="G2689" s="22">
        <v>37.727899999999998</v>
      </c>
      <c r="H2689" s="22" t="s">
        <v>79</v>
      </c>
      <c r="I2689" s="22" t="s">
        <v>8704</v>
      </c>
      <c r="J2689" s="22">
        <v>86</v>
      </c>
      <c r="K2689" s="22" t="s">
        <v>1603</v>
      </c>
    </row>
    <row r="2690" spans="1:11" x14ac:dyDescent="0.2">
      <c r="A2690" s="22" t="s">
        <v>8705</v>
      </c>
      <c r="B2690" s="22" t="s">
        <v>68</v>
      </c>
      <c r="E2690" s="22" t="s">
        <v>8706</v>
      </c>
      <c r="F2690" s="22">
        <v>0.156807</v>
      </c>
      <c r="G2690" s="22">
        <v>37.298699999999997</v>
      </c>
      <c r="H2690" s="22" t="s">
        <v>79</v>
      </c>
      <c r="I2690" s="22" t="s">
        <v>8707</v>
      </c>
      <c r="J2690" s="22">
        <v>92</v>
      </c>
      <c r="K2690" s="22" t="s">
        <v>353</v>
      </c>
    </row>
    <row r="2691" spans="1:11" x14ac:dyDescent="0.2">
      <c r="A2691" s="22" t="s">
        <v>8708</v>
      </c>
      <c r="B2691" s="22" t="s">
        <v>68</v>
      </c>
      <c r="E2691" s="22" t="s">
        <v>8709</v>
      </c>
      <c r="F2691" s="22">
        <v>0.15681600000000001</v>
      </c>
      <c r="G2691" s="22">
        <v>37.721299999999999</v>
      </c>
      <c r="H2691" s="22" t="s">
        <v>79</v>
      </c>
      <c r="I2691" s="22" t="s">
        <v>8710</v>
      </c>
      <c r="J2691" s="22">
        <v>87</v>
      </c>
      <c r="K2691" s="22" t="s">
        <v>3851</v>
      </c>
    </row>
    <row r="2692" spans="1:11" x14ac:dyDescent="0.2">
      <c r="A2692" s="22" t="s">
        <v>8711</v>
      </c>
      <c r="B2692" s="22" t="s">
        <v>68</v>
      </c>
      <c r="E2692" s="22" t="s">
        <v>8712</v>
      </c>
      <c r="F2692" s="22">
        <v>0.15681700000000001</v>
      </c>
      <c r="G2692" s="22">
        <v>37.720999999999997</v>
      </c>
      <c r="H2692" s="22" t="s">
        <v>79</v>
      </c>
      <c r="I2692" s="22" t="s">
        <v>8713</v>
      </c>
      <c r="J2692" s="22">
        <v>86</v>
      </c>
      <c r="K2692" s="22" t="s">
        <v>1287</v>
      </c>
    </row>
    <row r="2693" spans="1:11" x14ac:dyDescent="0.2">
      <c r="A2693" s="22" t="s">
        <v>8714</v>
      </c>
      <c r="B2693" s="22" t="s">
        <v>68</v>
      </c>
      <c r="E2693" s="22" t="s">
        <v>8715</v>
      </c>
      <c r="F2693" s="22">
        <v>0.15681700000000001</v>
      </c>
      <c r="G2693" s="22">
        <v>37.592199999999998</v>
      </c>
      <c r="H2693" s="22" t="s">
        <v>79</v>
      </c>
      <c r="I2693" s="22" t="s">
        <v>8716</v>
      </c>
      <c r="J2693" s="22">
        <v>85</v>
      </c>
      <c r="K2693" s="22" t="s">
        <v>485</v>
      </c>
    </row>
    <row r="2694" spans="1:11" x14ac:dyDescent="0.2">
      <c r="A2694" s="22" t="s">
        <v>8717</v>
      </c>
      <c r="B2694" s="22" t="s">
        <v>68</v>
      </c>
      <c r="E2694" s="22" t="s">
        <v>8718</v>
      </c>
      <c r="F2694" s="22">
        <v>0.15681800000000001</v>
      </c>
      <c r="G2694" s="22">
        <v>37.110500000000002</v>
      </c>
      <c r="H2694" s="22" t="s">
        <v>79</v>
      </c>
      <c r="I2694" s="22" t="s">
        <v>8719</v>
      </c>
      <c r="J2694" s="22">
        <v>87</v>
      </c>
      <c r="K2694" s="22" t="s">
        <v>1402</v>
      </c>
    </row>
    <row r="2695" spans="1:11" x14ac:dyDescent="0.2">
      <c r="A2695" s="22" t="s">
        <v>8720</v>
      </c>
      <c r="B2695" s="22" t="s">
        <v>68</v>
      </c>
      <c r="E2695" s="22" t="s">
        <v>8721</v>
      </c>
      <c r="F2695" s="22">
        <v>0.15681899999999999</v>
      </c>
      <c r="G2695" s="22">
        <v>36.649299999999997</v>
      </c>
      <c r="H2695" s="22" t="s">
        <v>79</v>
      </c>
      <c r="I2695" s="22" t="s">
        <v>8722</v>
      </c>
      <c r="J2695" s="22">
        <v>83</v>
      </c>
      <c r="K2695" s="22" t="s">
        <v>2916</v>
      </c>
    </row>
    <row r="2696" spans="1:11" x14ac:dyDescent="0.2">
      <c r="A2696" s="22" t="s">
        <v>8723</v>
      </c>
      <c r="B2696" s="22" t="s">
        <v>68</v>
      </c>
      <c r="E2696" s="22" t="s">
        <v>8724</v>
      </c>
      <c r="F2696" s="22">
        <v>0.15682199999999999</v>
      </c>
      <c r="G2696" s="22">
        <v>37.950000000000003</v>
      </c>
      <c r="H2696" s="22" t="s">
        <v>79</v>
      </c>
      <c r="I2696" s="22" t="s">
        <v>8725</v>
      </c>
      <c r="J2696" s="22">
        <v>88</v>
      </c>
      <c r="K2696" s="22" t="s">
        <v>84</v>
      </c>
    </row>
    <row r="2697" spans="1:11" x14ac:dyDescent="0.2">
      <c r="A2697" s="22" t="s">
        <v>8726</v>
      </c>
      <c r="B2697" s="22" t="s">
        <v>68</v>
      </c>
      <c r="E2697" s="22" t="s">
        <v>8727</v>
      </c>
      <c r="F2697" s="22">
        <v>0.15682299999999999</v>
      </c>
      <c r="G2697" s="22">
        <v>37.673000000000002</v>
      </c>
      <c r="H2697" s="22" t="s">
        <v>79</v>
      </c>
      <c r="I2697" s="22" t="s">
        <v>8728</v>
      </c>
      <c r="J2697" s="22">
        <v>84</v>
      </c>
      <c r="K2697" s="22" t="s">
        <v>726</v>
      </c>
    </row>
    <row r="2698" spans="1:11" x14ac:dyDescent="0.2">
      <c r="A2698" s="22" t="s">
        <v>8729</v>
      </c>
      <c r="B2698" s="22" t="s">
        <v>68</v>
      </c>
      <c r="E2698" s="22" t="s">
        <v>8730</v>
      </c>
      <c r="F2698" s="22">
        <v>0.15682599999999999</v>
      </c>
      <c r="G2698" s="22">
        <v>37.195999999999998</v>
      </c>
      <c r="H2698" s="22" t="s">
        <v>79</v>
      </c>
      <c r="I2698" s="22" t="s">
        <v>8731</v>
      </c>
      <c r="J2698" s="22">
        <v>83</v>
      </c>
      <c r="K2698" s="22" t="s">
        <v>353</v>
      </c>
    </row>
    <row r="2699" spans="1:11" x14ac:dyDescent="0.2">
      <c r="A2699" s="22" t="s">
        <v>8732</v>
      </c>
      <c r="B2699" s="22" t="s">
        <v>68</v>
      </c>
      <c r="E2699" s="22" t="s">
        <v>8733</v>
      </c>
      <c r="F2699" s="22">
        <v>0.15682699999999999</v>
      </c>
      <c r="G2699" s="22">
        <v>38.417499999999997</v>
      </c>
      <c r="H2699" s="22" t="s">
        <v>79</v>
      </c>
      <c r="I2699" s="22" t="s">
        <v>8734</v>
      </c>
      <c r="J2699" s="22">
        <v>76</v>
      </c>
      <c r="K2699" s="22" t="s">
        <v>558</v>
      </c>
    </row>
    <row r="2700" spans="1:11" x14ac:dyDescent="0.2">
      <c r="A2700" s="22" t="s">
        <v>8735</v>
      </c>
      <c r="B2700" s="22" t="s">
        <v>68</v>
      </c>
      <c r="E2700" s="22" t="s">
        <v>8736</v>
      </c>
      <c r="F2700" s="22">
        <v>0.15683</v>
      </c>
      <c r="G2700" s="22">
        <v>36.702199999999998</v>
      </c>
      <c r="H2700" s="22" t="s">
        <v>79</v>
      </c>
      <c r="I2700" s="22" t="s">
        <v>8737</v>
      </c>
      <c r="J2700" s="22">
        <v>85</v>
      </c>
      <c r="K2700" s="22" t="s">
        <v>3817</v>
      </c>
    </row>
    <row r="2701" spans="1:11" x14ac:dyDescent="0.2">
      <c r="A2701" s="22" t="s">
        <v>8738</v>
      </c>
      <c r="B2701" s="22" t="s">
        <v>68</v>
      </c>
      <c r="E2701" s="22" t="s">
        <v>8739</v>
      </c>
      <c r="F2701" s="22">
        <v>0.156835</v>
      </c>
      <c r="G2701" s="22">
        <v>37.653599999999997</v>
      </c>
      <c r="H2701" s="22" t="s">
        <v>79</v>
      </c>
      <c r="I2701" s="22" t="s">
        <v>8740</v>
      </c>
      <c r="J2701" s="22">
        <v>82</v>
      </c>
      <c r="K2701" s="22" t="s">
        <v>3096</v>
      </c>
    </row>
    <row r="2702" spans="1:11" x14ac:dyDescent="0.2">
      <c r="A2702" s="22" t="s">
        <v>8741</v>
      </c>
      <c r="B2702" s="22" t="s">
        <v>68</v>
      </c>
      <c r="D2702" s="22" t="s">
        <v>8742</v>
      </c>
      <c r="E2702" s="22" t="s">
        <v>8743</v>
      </c>
      <c r="F2702" s="22">
        <v>0.15684000000000001</v>
      </c>
      <c r="G2702" s="22">
        <v>38.448700000000002</v>
      </c>
      <c r="H2702" s="22" t="s">
        <v>79</v>
      </c>
      <c r="I2702" s="22" t="s">
        <v>8744</v>
      </c>
      <c r="J2702" s="22">
        <v>83</v>
      </c>
      <c r="K2702" s="22" t="s">
        <v>2377</v>
      </c>
    </row>
    <row r="2703" spans="1:11" x14ac:dyDescent="0.2">
      <c r="A2703" s="22" t="s">
        <v>8745</v>
      </c>
      <c r="B2703" s="22" t="s">
        <v>68</v>
      </c>
      <c r="E2703" s="22" t="s">
        <v>8746</v>
      </c>
      <c r="F2703" s="22">
        <v>0.15684100000000001</v>
      </c>
      <c r="G2703" s="22">
        <v>37.679600000000001</v>
      </c>
      <c r="H2703" s="22" t="s">
        <v>79</v>
      </c>
      <c r="I2703" s="22" t="s">
        <v>8747</v>
      </c>
      <c r="J2703" s="22">
        <v>83</v>
      </c>
      <c r="K2703" s="22" t="s">
        <v>2624</v>
      </c>
    </row>
    <row r="2704" spans="1:11" x14ac:dyDescent="0.2">
      <c r="A2704" s="22" t="s">
        <v>8748</v>
      </c>
      <c r="B2704" s="22" t="s">
        <v>68</v>
      </c>
      <c r="E2704" s="22" t="s">
        <v>8749</v>
      </c>
      <c r="F2704" s="22">
        <v>0.15684200000000001</v>
      </c>
      <c r="G2704" s="22">
        <v>38.505000000000003</v>
      </c>
      <c r="H2704" s="22" t="s">
        <v>79</v>
      </c>
      <c r="I2704" s="22" t="s">
        <v>8750</v>
      </c>
      <c r="J2704" s="22">
        <v>82</v>
      </c>
      <c r="K2704" s="22" t="s">
        <v>3391</v>
      </c>
    </row>
    <row r="2705" spans="1:11" x14ac:dyDescent="0.2">
      <c r="A2705" s="22" t="s">
        <v>8751</v>
      </c>
      <c r="B2705" s="22" t="s">
        <v>68</v>
      </c>
      <c r="E2705" s="22" t="s">
        <v>8752</v>
      </c>
      <c r="F2705" s="22">
        <v>0.15685199999999999</v>
      </c>
      <c r="G2705" s="22">
        <v>37.465299999999999</v>
      </c>
      <c r="H2705" s="22" t="s">
        <v>70</v>
      </c>
      <c r="I2705" s="22" t="s">
        <v>8753</v>
      </c>
      <c r="J2705" s="22">
        <v>84</v>
      </c>
      <c r="K2705" s="22" t="s">
        <v>8754</v>
      </c>
    </row>
    <row r="2706" spans="1:11" x14ac:dyDescent="0.2">
      <c r="A2706" s="22" t="s">
        <v>8755</v>
      </c>
      <c r="B2706" s="22" t="s">
        <v>68</v>
      </c>
      <c r="E2706" s="22" t="s">
        <v>8756</v>
      </c>
      <c r="F2706" s="22">
        <v>0.15685499999999999</v>
      </c>
      <c r="G2706" s="22">
        <v>38.774700000000003</v>
      </c>
      <c r="H2706" s="22" t="s">
        <v>79</v>
      </c>
      <c r="I2706" s="22" t="s">
        <v>8757</v>
      </c>
      <c r="J2706" s="22">
        <v>83</v>
      </c>
      <c r="K2706" s="22" t="s">
        <v>408</v>
      </c>
    </row>
    <row r="2707" spans="1:11" x14ac:dyDescent="0.2">
      <c r="A2707" s="22" t="s">
        <v>8758</v>
      </c>
      <c r="B2707" s="22" t="s">
        <v>68</v>
      </c>
      <c r="E2707" s="22" t="s">
        <v>8759</v>
      </c>
      <c r="F2707" s="22">
        <v>0.156857</v>
      </c>
      <c r="G2707" s="22">
        <v>37.909700000000001</v>
      </c>
      <c r="H2707" s="22" t="s">
        <v>79</v>
      </c>
      <c r="I2707" s="22" t="s">
        <v>8760</v>
      </c>
      <c r="J2707" s="22">
        <v>86</v>
      </c>
      <c r="K2707" s="22" t="s">
        <v>4498</v>
      </c>
    </row>
    <row r="2708" spans="1:11" x14ac:dyDescent="0.2">
      <c r="A2708" s="22" t="s">
        <v>8761</v>
      </c>
      <c r="B2708" s="22" t="s">
        <v>68</v>
      </c>
      <c r="E2708" s="22" t="s">
        <v>8762</v>
      </c>
      <c r="F2708" s="22">
        <v>0.156858</v>
      </c>
      <c r="G2708" s="22">
        <v>37.645499999999998</v>
      </c>
      <c r="H2708" s="22" t="s">
        <v>79</v>
      </c>
      <c r="I2708" s="22" t="s">
        <v>8763</v>
      </c>
      <c r="J2708" s="22">
        <v>83</v>
      </c>
      <c r="K2708" s="22" t="s">
        <v>3773</v>
      </c>
    </row>
    <row r="2709" spans="1:11" x14ac:dyDescent="0.2">
      <c r="A2709" s="22" t="s">
        <v>8764</v>
      </c>
      <c r="B2709" s="22" t="s">
        <v>68</v>
      </c>
      <c r="E2709" s="22" t="s">
        <v>8765</v>
      </c>
      <c r="F2709" s="22">
        <v>0.156864</v>
      </c>
      <c r="G2709" s="22">
        <v>37.331099999999999</v>
      </c>
      <c r="H2709" s="22" t="s">
        <v>70</v>
      </c>
      <c r="I2709" s="22" t="s">
        <v>8766</v>
      </c>
      <c r="J2709" s="22">
        <v>87</v>
      </c>
      <c r="K2709" s="22" t="s">
        <v>1789</v>
      </c>
    </row>
    <row r="2710" spans="1:11" x14ac:dyDescent="0.2">
      <c r="A2710" s="22" t="s">
        <v>8767</v>
      </c>
      <c r="B2710" s="22" t="s">
        <v>68</v>
      </c>
      <c r="E2710" s="22" t="s">
        <v>8768</v>
      </c>
      <c r="F2710" s="22">
        <v>0.15686700000000001</v>
      </c>
      <c r="G2710" s="22">
        <v>37.847999999999999</v>
      </c>
      <c r="H2710" s="22" t="s">
        <v>79</v>
      </c>
      <c r="I2710" s="22" t="s">
        <v>8769</v>
      </c>
      <c r="J2710" s="22">
        <v>86</v>
      </c>
      <c r="K2710" s="22" t="s">
        <v>1328</v>
      </c>
    </row>
    <row r="2711" spans="1:11" x14ac:dyDescent="0.2">
      <c r="A2711" s="22" t="s">
        <v>8770</v>
      </c>
      <c r="B2711" s="22" t="s">
        <v>68</v>
      </c>
      <c r="E2711" s="22" t="s">
        <v>8771</v>
      </c>
      <c r="F2711" s="22">
        <v>0.15686800000000001</v>
      </c>
      <c r="G2711" s="22">
        <v>37.695999999999998</v>
      </c>
      <c r="H2711" s="22" t="s">
        <v>79</v>
      </c>
      <c r="I2711" s="22" t="s">
        <v>8772</v>
      </c>
      <c r="J2711" s="22">
        <v>85</v>
      </c>
      <c r="K2711" s="22" t="s">
        <v>485</v>
      </c>
    </row>
    <row r="2712" spans="1:11" x14ac:dyDescent="0.2">
      <c r="A2712" s="22" t="s">
        <v>8773</v>
      </c>
      <c r="B2712" s="22" t="s">
        <v>68</v>
      </c>
      <c r="E2712" s="22" t="s">
        <v>8774</v>
      </c>
      <c r="F2712" s="22">
        <v>0.15686900000000001</v>
      </c>
      <c r="G2712" s="22">
        <v>37.650500000000001</v>
      </c>
      <c r="H2712" s="22" t="s">
        <v>79</v>
      </c>
      <c r="I2712" s="22" t="s">
        <v>8775</v>
      </c>
      <c r="J2712" s="22">
        <v>82</v>
      </c>
      <c r="K2712" s="22" t="s">
        <v>883</v>
      </c>
    </row>
    <row r="2713" spans="1:11" x14ac:dyDescent="0.2">
      <c r="A2713" s="22" t="s">
        <v>8776</v>
      </c>
      <c r="B2713" s="22" t="s">
        <v>68</v>
      </c>
      <c r="E2713" s="22" t="s">
        <v>8777</v>
      </c>
      <c r="F2713" s="22">
        <v>0.15687400000000001</v>
      </c>
      <c r="G2713" s="22">
        <v>38.071300000000001</v>
      </c>
      <c r="H2713" s="22" t="s">
        <v>79</v>
      </c>
      <c r="I2713" s="22" t="s">
        <v>8778</v>
      </c>
      <c r="J2713" s="22">
        <v>82</v>
      </c>
      <c r="K2713" s="22" t="s">
        <v>2377</v>
      </c>
    </row>
    <row r="2714" spans="1:11" x14ac:dyDescent="0.2">
      <c r="A2714" s="22" t="s">
        <v>8779</v>
      </c>
      <c r="B2714" s="22" t="s">
        <v>68</v>
      </c>
      <c r="E2714" s="22" t="s">
        <v>8780</v>
      </c>
      <c r="F2714" s="22">
        <v>0.15687499999999999</v>
      </c>
      <c r="G2714" s="22">
        <v>37.567500000000003</v>
      </c>
      <c r="H2714" s="22" t="s">
        <v>79</v>
      </c>
      <c r="I2714" s="22" t="s">
        <v>8781</v>
      </c>
      <c r="J2714" s="22">
        <v>86</v>
      </c>
      <c r="K2714" s="22" t="s">
        <v>531</v>
      </c>
    </row>
    <row r="2715" spans="1:11" x14ac:dyDescent="0.2">
      <c r="A2715" s="22" t="s">
        <v>8782</v>
      </c>
      <c r="B2715" s="22" t="s">
        <v>68</v>
      </c>
      <c r="E2715" s="22" t="s">
        <v>8783</v>
      </c>
      <c r="F2715" s="22">
        <v>0.15687499999999999</v>
      </c>
      <c r="G2715" s="22">
        <v>38.447800000000001</v>
      </c>
      <c r="H2715" s="22" t="s">
        <v>79</v>
      </c>
      <c r="I2715" s="22" t="s">
        <v>8784</v>
      </c>
      <c r="J2715" s="22">
        <v>81</v>
      </c>
      <c r="K2715" s="22" t="s">
        <v>1441</v>
      </c>
    </row>
    <row r="2716" spans="1:11" x14ac:dyDescent="0.2">
      <c r="A2716" s="22" t="s">
        <v>8785</v>
      </c>
      <c r="B2716" s="22" t="s">
        <v>68</v>
      </c>
      <c r="E2716" s="22" t="s">
        <v>8786</v>
      </c>
      <c r="F2716" s="22">
        <v>0.15687699999999999</v>
      </c>
      <c r="G2716" s="22">
        <v>40.1633</v>
      </c>
      <c r="H2716" s="22" t="s">
        <v>79</v>
      </c>
      <c r="I2716" s="22" t="s">
        <v>8787</v>
      </c>
      <c r="J2716" s="22">
        <v>82</v>
      </c>
      <c r="K2716" s="22" t="s">
        <v>311</v>
      </c>
    </row>
    <row r="2717" spans="1:11" x14ac:dyDescent="0.2">
      <c r="A2717" s="22" t="s">
        <v>8788</v>
      </c>
      <c r="B2717" s="22" t="s">
        <v>68</v>
      </c>
      <c r="E2717" s="22" t="s">
        <v>8789</v>
      </c>
      <c r="F2717" s="22">
        <v>0.15688199999999999</v>
      </c>
      <c r="G2717" s="22">
        <v>38.875100000000003</v>
      </c>
      <c r="H2717" s="22" t="s">
        <v>79</v>
      </c>
      <c r="I2717" s="22" t="s">
        <v>8790</v>
      </c>
      <c r="J2717" s="22">
        <v>82</v>
      </c>
      <c r="K2717" s="22" t="s">
        <v>95</v>
      </c>
    </row>
    <row r="2718" spans="1:11" x14ac:dyDescent="0.2">
      <c r="A2718" s="22" t="s">
        <v>8791</v>
      </c>
      <c r="B2718" s="22" t="s">
        <v>68</v>
      </c>
      <c r="E2718" s="22" t="s">
        <v>8792</v>
      </c>
      <c r="F2718" s="22">
        <v>0.156886</v>
      </c>
      <c r="G2718" s="22">
        <v>37.193199999999997</v>
      </c>
      <c r="H2718" s="22" t="s">
        <v>70</v>
      </c>
      <c r="I2718" s="22" t="s">
        <v>8793</v>
      </c>
      <c r="J2718" s="22">
        <v>84</v>
      </c>
      <c r="K2718" s="22" t="s">
        <v>558</v>
      </c>
    </row>
    <row r="2719" spans="1:11" x14ac:dyDescent="0.2">
      <c r="A2719" s="22" t="s">
        <v>8794</v>
      </c>
      <c r="B2719" s="22" t="s">
        <v>68</v>
      </c>
      <c r="E2719" s="22" t="s">
        <v>8795</v>
      </c>
      <c r="F2719" s="22">
        <v>0.156892</v>
      </c>
      <c r="G2719" s="22">
        <v>37.327599999999997</v>
      </c>
      <c r="H2719" s="22" t="s">
        <v>79</v>
      </c>
      <c r="I2719" s="22" t="s">
        <v>8796</v>
      </c>
      <c r="J2719" s="22">
        <v>89</v>
      </c>
      <c r="K2719" s="22" t="s">
        <v>4025</v>
      </c>
    </row>
    <row r="2720" spans="1:11" x14ac:dyDescent="0.2">
      <c r="A2720" s="22" t="s">
        <v>8797</v>
      </c>
      <c r="B2720" s="22" t="s">
        <v>68</v>
      </c>
      <c r="E2720" s="22" t="s">
        <v>8798</v>
      </c>
      <c r="F2720" s="22">
        <v>0.15689600000000001</v>
      </c>
      <c r="G2720" s="22">
        <v>37.292200000000001</v>
      </c>
      <c r="H2720" s="22" t="s">
        <v>79</v>
      </c>
      <c r="I2720" s="22" t="s">
        <v>8799</v>
      </c>
      <c r="J2720" s="22">
        <v>84</v>
      </c>
      <c r="K2720" s="22" t="s">
        <v>3851</v>
      </c>
    </row>
    <row r="2721" spans="1:11" x14ac:dyDescent="0.2">
      <c r="A2721" s="22" t="s">
        <v>8800</v>
      </c>
      <c r="B2721" s="22" t="s">
        <v>68</v>
      </c>
      <c r="E2721" s="22" t="s">
        <v>8801</v>
      </c>
      <c r="F2721" s="22">
        <v>0.15689800000000001</v>
      </c>
      <c r="G2721" s="22">
        <v>37.677300000000002</v>
      </c>
      <c r="H2721" s="22" t="s">
        <v>79</v>
      </c>
      <c r="I2721" s="22" t="s">
        <v>8802</v>
      </c>
      <c r="J2721" s="22">
        <v>84</v>
      </c>
      <c r="K2721" s="22" t="s">
        <v>3096</v>
      </c>
    </row>
    <row r="2722" spans="1:11" x14ac:dyDescent="0.2">
      <c r="A2722" s="22" t="s">
        <v>8803</v>
      </c>
      <c r="B2722" s="22" t="s">
        <v>68</v>
      </c>
      <c r="E2722" s="22" t="s">
        <v>8804</v>
      </c>
      <c r="F2722" s="22">
        <v>0.15690399999999999</v>
      </c>
      <c r="G2722" s="22">
        <v>36.869</v>
      </c>
      <c r="H2722" s="22" t="s">
        <v>79</v>
      </c>
      <c r="I2722" s="22" t="s">
        <v>8805</v>
      </c>
      <c r="J2722" s="22">
        <v>78</v>
      </c>
      <c r="K2722" s="22" t="s">
        <v>5699</v>
      </c>
    </row>
    <row r="2723" spans="1:11" x14ac:dyDescent="0.2">
      <c r="A2723" s="22" t="s">
        <v>8806</v>
      </c>
      <c r="B2723" s="22" t="s">
        <v>68</v>
      </c>
      <c r="E2723" s="22" t="s">
        <v>8807</v>
      </c>
      <c r="F2723" s="22">
        <v>0.15690499999999999</v>
      </c>
      <c r="G2723" s="22">
        <v>37.879600000000003</v>
      </c>
      <c r="H2723" s="22" t="s">
        <v>79</v>
      </c>
      <c r="I2723" s="22" t="s">
        <v>8808</v>
      </c>
      <c r="J2723" s="22">
        <v>87</v>
      </c>
      <c r="K2723" s="22" t="s">
        <v>84</v>
      </c>
    </row>
    <row r="2724" spans="1:11" x14ac:dyDescent="0.2">
      <c r="A2724" s="22" t="s">
        <v>8809</v>
      </c>
      <c r="B2724" s="22" t="s">
        <v>68</v>
      </c>
      <c r="D2724" s="22" t="s">
        <v>8810</v>
      </c>
      <c r="E2724" s="22" t="s">
        <v>8811</v>
      </c>
      <c r="F2724" s="22">
        <v>0.15690599999999999</v>
      </c>
      <c r="G2724" s="22">
        <v>37.178899999999999</v>
      </c>
      <c r="H2724" s="22" t="s">
        <v>79</v>
      </c>
      <c r="I2724" s="22" t="s">
        <v>8812</v>
      </c>
      <c r="J2724" s="22">
        <v>85</v>
      </c>
      <c r="K2724" s="22" t="s">
        <v>1032</v>
      </c>
    </row>
    <row r="2725" spans="1:11" x14ac:dyDescent="0.2">
      <c r="A2725" s="22" t="s">
        <v>8813</v>
      </c>
      <c r="B2725" s="22" t="s">
        <v>68</v>
      </c>
      <c r="E2725" s="22" t="s">
        <v>8814</v>
      </c>
      <c r="F2725" s="22">
        <v>0.15690699999999999</v>
      </c>
      <c r="G2725" s="22">
        <v>37.180599999999998</v>
      </c>
      <c r="H2725" s="22" t="s">
        <v>70</v>
      </c>
      <c r="I2725" s="22" t="s">
        <v>8815</v>
      </c>
      <c r="J2725" s="22">
        <v>85</v>
      </c>
      <c r="K2725" s="22" t="s">
        <v>2424</v>
      </c>
    </row>
    <row r="2726" spans="1:11" x14ac:dyDescent="0.2">
      <c r="A2726" s="22" t="s">
        <v>8816</v>
      </c>
      <c r="B2726" s="22" t="s">
        <v>68</v>
      </c>
      <c r="E2726" s="22" t="s">
        <v>8817</v>
      </c>
      <c r="F2726" s="22">
        <v>0.156912</v>
      </c>
      <c r="G2726" s="22">
        <v>37.683500000000002</v>
      </c>
      <c r="H2726" s="22" t="s">
        <v>79</v>
      </c>
      <c r="I2726" s="22" t="s">
        <v>8818</v>
      </c>
      <c r="J2726" s="22">
        <v>85</v>
      </c>
      <c r="K2726" s="22" t="s">
        <v>1563</v>
      </c>
    </row>
    <row r="2727" spans="1:11" x14ac:dyDescent="0.2">
      <c r="A2727" s="22" t="s">
        <v>8819</v>
      </c>
      <c r="B2727" s="22" t="s">
        <v>68</v>
      </c>
      <c r="E2727" s="22" t="s">
        <v>8820</v>
      </c>
      <c r="F2727" s="22">
        <v>0.156912</v>
      </c>
      <c r="G2727" s="22">
        <v>37.316499999999998</v>
      </c>
      <c r="H2727" s="22" t="s">
        <v>70</v>
      </c>
      <c r="I2727" s="22" t="s">
        <v>8821</v>
      </c>
      <c r="J2727" s="22">
        <v>87</v>
      </c>
      <c r="K2727" s="22" t="s">
        <v>1789</v>
      </c>
    </row>
    <row r="2728" spans="1:11" x14ac:dyDescent="0.2">
      <c r="A2728" s="22" t="s">
        <v>8822</v>
      </c>
      <c r="B2728" s="22" t="s">
        <v>68</v>
      </c>
      <c r="E2728" s="22" t="s">
        <v>8823</v>
      </c>
      <c r="F2728" s="22">
        <v>0.156921</v>
      </c>
      <c r="G2728" s="22">
        <v>37.587699999999998</v>
      </c>
      <c r="H2728" s="22" t="s">
        <v>79</v>
      </c>
      <c r="I2728" s="22" t="s">
        <v>8824</v>
      </c>
      <c r="J2728" s="22">
        <v>87</v>
      </c>
      <c r="K2728" s="22" t="s">
        <v>3573</v>
      </c>
    </row>
    <row r="2729" spans="1:11" x14ac:dyDescent="0.2">
      <c r="A2729" s="22" t="s">
        <v>8825</v>
      </c>
      <c r="B2729" s="22" t="s">
        <v>68</v>
      </c>
      <c r="D2729" s="22" t="s">
        <v>8826</v>
      </c>
      <c r="E2729" s="22" t="s">
        <v>8827</v>
      </c>
      <c r="F2729" s="22">
        <v>0.15692300000000001</v>
      </c>
      <c r="G2729" s="22">
        <v>38.268500000000003</v>
      </c>
      <c r="H2729" s="22" t="s">
        <v>79</v>
      </c>
      <c r="I2729" s="22" t="s">
        <v>8828</v>
      </c>
      <c r="J2729" s="22">
        <v>82</v>
      </c>
      <c r="K2729" s="22" t="s">
        <v>353</v>
      </c>
    </row>
    <row r="2730" spans="1:11" x14ac:dyDescent="0.2">
      <c r="A2730" s="22" t="s">
        <v>8829</v>
      </c>
      <c r="B2730" s="22" t="s">
        <v>68</v>
      </c>
      <c r="E2730" s="22" t="s">
        <v>8830</v>
      </c>
      <c r="F2730" s="22">
        <v>0.15692500000000001</v>
      </c>
      <c r="G2730" s="22">
        <v>37.6798</v>
      </c>
      <c r="H2730" s="22" t="s">
        <v>79</v>
      </c>
      <c r="I2730" s="22" t="s">
        <v>8831</v>
      </c>
      <c r="J2730" s="22">
        <v>83</v>
      </c>
      <c r="K2730" s="22" t="s">
        <v>4856</v>
      </c>
    </row>
    <row r="2731" spans="1:11" x14ac:dyDescent="0.2">
      <c r="A2731" s="22" t="s">
        <v>8832</v>
      </c>
      <c r="B2731" s="22" t="s">
        <v>68</v>
      </c>
      <c r="E2731" s="22" t="s">
        <v>8833</v>
      </c>
      <c r="F2731" s="22">
        <v>0.15692600000000001</v>
      </c>
      <c r="G2731" s="22">
        <v>37.3125</v>
      </c>
      <c r="H2731" s="22" t="s">
        <v>70</v>
      </c>
      <c r="I2731" s="22" t="s">
        <v>8834</v>
      </c>
      <c r="J2731" s="22">
        <v>87</v>
      </c>
      <c r="K2731" s="22" t="s">
        <v>758</v>
      </c>
    </row>
    <row r="2732" spans="1:11" x14ac:dyDescent="0.2">
      <c r="A2732" s="22" t="s">
        <v>8835</v>
      </c>
      <c r="B2732" s="22" t="s">
        <v>68</v>
      </c>
      <c r="E2732" s="22" t="s">
        <v>8836</v>
      </c>
      <c r="F2732" s="22">
        <v>0.15692900000000001</v>
      </c>
      <c r="G2732" s="22">
        <v>36.789200000000001</v>
      </c>
      <c r="H2732" s="22" t="s">
        <v>79</v>
      </c>
      <c r="I2732" s="22" t="s">
        <v>8837</v>
      </c>
      <c r="J2732" s="22">
        <v>83</v>
      </c>
      <c r="K2732" s="22" t="s">
        <v>2377</v>
      </c>
    </row>
    <row r="2733" spans="1:11" x14ac:dyDescent="0.2">
      <c r="A2733" s="22" t="s">
        <v>8838</v>
      </c>
      <c r="B2733" s="22" t="s">
        <v>68</v>
      </c>
      <c r="E2733" s="22" t="s">
        <v>8839</v>
      </c>
      <c r="F2733" s="22">
        <v>0.156939</v>
      </c>
      <c r="G2733" s="22">
        <v>38.2378</v>
      </c>
      <c r="H2733" s="22" t="s">
        <v>79</v>
      </c>
      <c r="I2733" s="22" t="s">
        <v>8840</v>
      </c>
      <c r="J2733" s="22">
        <v>83</v>
      </c>
      <c r="K2733" s="22" t="s">
        <v>498</v>
      </c>
    </row>
    <row r="2734" spans="1:11" x14ac:dyDescent="0.2">
      <c r="A2734" s="22" t="s">
        <v>8841</v>
      </c>
      <c r="B2734" s="22" t="s">
        <v>68</v>
      </c>
      <c r="E2734" s="22" t="s">
        <v>8842</v>
      </c>
      <c r="F2734" s="22">
        <v>0.156947</v>
      </c>
      <c r="G2734" s="22">
        <v>37.722900000000003</v>
      </c>
      <c r="H2734" s="22" t="s">
        <v>79</v>
      </c>
      <c r="I2734" s="22" t="s">
        <v>8843</v>
      </c>
      <c r="J2734" s="22">
        <v>87</v>
      </c>
      <c r="K2734" s="22" t="s">
        <v>3851</v>
      </c>
    </row>
    <row r="2735" spans="1:11" x14ac:dyDescent="0.2">
      <c r="A2735" s="22" t="s">
        <v>8844</v>
      </c>
      <c r="B2735" s="22" t="s">
        <v>68</v>
      </c>
      <c r="E2735" s="22" t="s">
        <v>8845</v>
      </c>
      <c r="F2735" s="22">
        <v>0.15695100000000001</v>
      </c>
      <c r="G2735" s="22">
        <v>37.925199999999997</v>
      </c>
      <c r="H2735" s="22" t="s">
        <v>79</v>
      </c>
      <c r="I2735" s="22" t="s">
        <v>8846</v>
      </c>
      <c r="J2735" s="22">
        <v>87</v>
      </c>
      <c r="K2735" s="22" t="s">
        <v>117</v>
      </c>
    </row>
    <row r="2736" spans="1:11" x14ac:dyDescent="0.2">
      <c r="A2736" s="22" t="s">
        <v>8847</v>
      </c>
      <c r="B2736" s="22" t="s">
        <v>68</v>
      </c>
      <c r="E2736" s="22" t="s">
        <v>8848</v>
      </c>
      <c r="F2736" s="22">
        <v>0.15695300000000001</v>
      </c>
      <c r="G2736" s="22">
        <v>36.646000000000001</v>
      </c>
      <c r="H2736" s="22" t="s">
        <v>79</v>
      </c>
      <c r="I2736" s="22" t="s">
        <v>8849</v>
      </c>
      <c r="J2736" s="22">
        <v>82</v>
      </c>
      <c r="K2736" s="22" t="s">
        <v>498</v>
      </c>
    </row>
    <row r="2737" spans="1:11" x14ac:dyDescent="0.2">
      <c r="A2737" s="22" t="s">
        <v>8850</v>
      </c>
      <c r="B2737" s="22" t="s">
        <v>68</v>
      </c>
      <c r="E2737" s="22" t="s">
        <v>8851</v>
      </c>
      <c r="F2737" s="22">
        <v>0.15695300000000001</v>
      </c>
      <c r="G2737" s="22">
        <v>36.901499999999999</v>
      </c>
      <c r="H2737" s="22" t="s">
        <v>79</v>
      </c>
      <c r="I2737" s="22" t="s">
        <v>8852</v>
      </c>
      <c r="J2737" s="22">
        <v>87</v>
      </c>
      <c r="K2737" s="22" t="s">
        <v>558</v>
      </c>
    </row>
    <row r="2738" spans="1:11" x14ac:dyDescent="0.2">
      <c r="A2738" s="22" t="s">
        <v>8853</v>
      </c>
      <c r="B2738" s="22" t="s">
        <v>68</v>
      </c>
      <c r="D2738" s="22" t="s">
        <v>8854</v>
      </c>
      <c r="E2738" s="22" t="s">
        <v>8855</v>
      </c>
      <c r="F2738" s="22">
        <v>0.15695600000000001</v>
      </c>
      <c r="G2738" s="22">
        <v>38.331800000000001</v>
      </c>
      <c r="H2738" s="22" t="s">
        <v>79</v>
      </c>
      <c r="I2738" s="22" t="s">
        <v>8856</v>
      </c>
      <c r="J2738" s="22">
        <v>81</v>
      </c>
      <c r="K2738" s="22" t="s">
        <v>2377</v>
      </c>
    </row>
    <row r="2739" spans="1:11" x14ac:dyDescent="0.2">
      <c r="A2739" s="22" t="s">
        <v>8857</v>
      </c>
      <c r="B2739" s="22" t="s">
        <v>68</v>
      </c>
      <c r="E2739" s="22" t="s">
        <v>8858</v>
      </c>
      <c r="F2739" s="22">
        <v>0.15695700000000001</v>
      </c>
      <c r="G2739" s="22">
        <v>36.685200000000002</v>
      </c>
      <c r="H2739" s="22" t="s">
        <v>79</v>
      </c>
      <c r="I2739" s="22" t="s">
        <v>8859</v>
      </c>
      <c r="J2739" s="22">
        <v>86</v>
      </c>
      <c r="K2739" s="22" t="s">
        <v>535</v>
      </c>
    </row>
    <row r="2740" spans="1:11" x14ac:dyDescent="0.2">
      <c r="A2740" s="22" t="s">
        <v>8860</v>
      </c>
      <c r="B2740" s="22" t="s">
        <v>68</v>
      </c>
      <c r="E2740" s="22" t="s">
        <v>8861</v>
      </c>
      <c r="F2740" s="22">
        <v>0.15695700000000001</v>
      </c>
      <c r="G2740" s="22">
        <v>36.685200000000002</v>
      </c>
      <c r="H2740" s="22" t="s">
        <v>79</v>
      </c>
      <c r="I2740" s="22" t="s">
        <v>8862</v>
      </c>
      <c r="J2740" s="22">
        <v>86</v>
      </c>
      <c r="K2740" s="22" t="s">
        <v>535</v>
      </c>
    </row>
    <row r="2741" spans="1:11" x14ac:dyDescent="0.2">
      <c r="A2741" s="22" t="s">
        <v>8863</v>
      </c>
      <c r="B2741" s="22" t="s">
        <v>68</v>
      </c>
      <c r="E2741" s="22" t="s">
        <v>8864</v>
      </c>
      <c r="F2741" s="22">
        <v>0.15695899999999999</v>
      </c>
      <c r="G2741" s="22">
        <v>37.7149</v>
      </c>
      <c r="H2741" s="22" t="s">
        <v>79</v>
      </c>
      <c r="I2741" s="22" t="s">
        <v>8865</v>
      </c>
      <c r="J2741" s="22">
        <v>87</v>
      </c>
      <c r="K2741" s="22" t="s">
        <v>3851</v>
      </c>
    </row>
    <row r="2742" spans="1:11" x14ac:dyDescent="0.2">
      <c r="A2742" s="22" t="s">
        <v>8866</v>
      </c>
      <c r="B2742" s="22" t="s">
        <v>68</v>
      </c>
      <c r="D2742" s="22" t="s">
        <v>8867</v>
      </c>
      <c r="E2742" s="22" t="s">
        <v>8868</v>
      </c>
      <c r="F2742" s="22">
        <v>0.15695999999999999</v>
      </c>
      <c r="G2742" s="22">
        <v>37.712200000000003</v>
      </c>
      <c r="H2742" s="22" t="s">
        <v>79</v>
      </c>
      <c r="I2742" s="22" t="s">
        <v>8869</v>
      </c>
      <c r="J2742" s="22">
        <v>85</v>
      </c>
      <c r="K2742" s="22" t="s">
        <v>81</v>
      </c>
    </row>
    <row r="2743" spans="1:11" x14ac:dyDescent="0.2">
      <c r="A2743" s="22" t="s">
        <v>8870</v>
      </c>
      <c r="B2743" s="22" t="s">
        <v>68</v>
      </c>
      <c r="E2743" s="22" t="s">
        <v>8871</v>
      </c>
      <c r="F2743" s="22">
        <v>0.15696299999999999</v>
      </c>
      <c r="G2743" s="22">
        <v>37.319600000000001</v>
      </c>
      <c r="H2743" s="22" t="s">
        <v>70</v>
      </c>
      <c r="I2743" s="22" t="s">
        <v>8872</v>
      </c>
      <c r="J2743" s="22">
        <v>87</v>
      </c>
      <c r="K2743" s="22" t="s">
        <v>1789</v>
      </c>
    </row>
    <row r="2744" spans="1:11" x14ac:dyDescent="0.2">
      <c r="A2744" s="22" t="s">
        <v>8873</v>
      </c>
      <c r="B2744" s="22" t="s">
        <v>68</v>
      </c>
      <c r="E2744" s="22" t="s">
        <v>8874</v>
      </c>
      <c r="F2744" s="22">
        <v>0.15696399999999999</v>
      </c>
      <c r="G2744" s="22">
        <v>37.190100000000001</v>
      </c>
      <c r="H2744" s="22" t="s">
        <v>79</v>
      </c>
      <c r="I2744" s="22" t="s">
        <v>8875</v>
      </c>
      <c r="J2744" s="22">
        <v>84</v>
      </c>
      <c r="K2744" s="22" t="s">
        <v>800</v>
      </c>
    </row>
    <row r="2745" spans="1:11" x14ac:dyDescent="0.2">
      <c r="A2745" s="22" t="s">
        <v>8876</v>
      </c>
      <c r="B2745" s="22" t="s">
        <v>68</v>
      </c>
      <c r="E2745" s="22" t="s">
        <v>8877</v>
      </c>
      <c r="F2745" s="22">
        <v>0.156971</v>
      </c>
      <c r="G2745" s="22">
        <v>37.288400000000003</v>
      </c>
      <c r="H2745" s="22" t="s">
        <v>79</v>
      </c>
      <c r="I2745" s="22" t="s">
        <v>8878</v>
      </c>
      <c r="J2745" s="22">
        <v>88</v>
      </c>
      <c r="K2745" s="22" t="s">
        <v>81</v>
      </c>
    </row>
    <row r="2746" spans="1:11" x14ac:dyDescent="0.2">
      <c r="A2746" s="22" t="s">
        <v>8879</v>
      </c>
      <c r="B2746" s="22" t="s">
        <v>68</v>
      </c>
      <c r="E2746" s="22" t="s">
        <v>8880</v>
      </c>
      <c r="F2746" s="22">
        <v>0.156971</v>
      </c>
      <c r="G2746" s="22">
        <v>37.308799999999998</v>
      </c>
      <c r="H2746" s="22" t="s">
        <v>70</v>
      </c>
      <c r="I2746" s="22" t="s">
        <v>8881</v>
      </c>
      <c r="J2746" s="22">
        <v>87</v>
      </c>
      <c r="K2746" s="22" t="s">
        <v>514</v>
      </c>
    </row>
    <row r="2747" spans="1:11" x14ac:dyDescent="0.2">
      <c r="A2747" s="22" t="s">
        <v>8882</v>
      </c>
      <c r="B2747" s="22" t="s">
        <v>68</v>
      </c>
      <c r="E2747" s="22" t="s">
        <v>8883</v>
      </c>
      <c r="F2747" s="22">
        <v>0.156971</v>
      </c>
      <c r="G2747" s="22">
        <v>37.308199999999999</v>
      </c>
      <c r="H2747" s="22" t="s">
        <v>79</v>
      </c>
      <c r="I2747" s="22" t="s">
        <v>8884</v>
      </c>
      <c r="J2747" s="22">
        <v>88</v>
      </c>
      <c r="K2747" s="22" t="s">
        <v>977</v>
      </c>
    </row>
    <row r="2748" spans="1:11" x14ac:dyDescent="0.2">
      <c r="A2748" s="22" t="s">
        <v>8885</v>
      </c>
      <c r="B2748" s="22" t="s">
        <v>68</v>
      </c>
      <c r="E2748" s="22" t="s">
        <v>8886</v>
      </c>
      <c r="F2748" s="22">
        <v>0.156971</v>
      </c>
      <c r="G2748" s="22">
        <v>37.671300000000002</v>
      </c>
      <c r="H2748" s="22" t="s">
        <v>79</v>
      </c>
      <c r="I2748" s="22" t="s">
        <v>8887</v>
      </c>
      <c r="J2748" s="22">
        <v>84</v>
      </c>
      <c r="K2748" s="22" t="s">
        <v>3096</v>
      </c>
    </row>
    <row r="2749" spans="1:11" x14ac:dyDescent="0.2">
      <c r="A2749" s="22" t="s">
        <v>8888</v>
      </c>
      <c r="B2749" s="22" t="s">
        <v>68</v>
      </c>
      <c r="E2749" s="22" t="s">
        <v>8889</v>
      </c>
      <c r="F2749" s="22">
        <v>0.156973</v>
      </c>
      <c r="G2749" s="22">
        <v>37.404499999999999</v>
      </c>
      <c r="H2749" s="22" t="s">
        <v>79</v>
      </c>
      <c r="I2749" s="22" t="s">
        <v>8890</v>
      </c>
      <c r="J2749" s="22">
        <v>86</v>
      </c>
      <c r="K2749" s="22" t="s">
        <v>3577</v>
      </c>
    </row>
    <row r="2750" spans="1:11" x14ac:dyDescent="0.2">
      <c r="A2750" s="22" t="s">
        <v>8891</v>
      </c>
      <c r="B2750" s="22" t="s">
        <v>68</v>
      </c>
      <c r="E2750" s="22" t="s">
        <v>8892</v>
      </c>
      <c r="F2750" s="22">
        <v>0.156974</v>
      </c>
      <c r="G2750" s="22">
        <v>37.319600000000001</v>
      </c>
      <c r="H2750" s="22" t="s">
        <v>79</v>
      </c>
      <c r="I2750" s="22" t="s">
        <v>8893</v>
      </c>
      <c r="J2750" s="22">
        <v>89</v>
      </c>
      <c r="K2750" s="22" t="s">
        <v>4577</v>
      </c>
    </row>
    <row r="2751" spans="1:11" x14ac:dyDescent="0.2">
      <c r="A2751" s="22" t="s">
        <v>8894</v>
      </c>
      <c r="B2751" s="22" t="s">
        <v>68</v>
      </c>
      <c r="E2751" s="22" t="s">
        <v>8895</v>
      </c>
      <c r="F2751" s="22">
        <v>0.15697800000000001</v>
      </c>
      <c r="G2751" s="22">
        <v>37.558100000000003</v>
      </c>
      <c r="H2751" s="22" t="s">
        <v>79</v>
      </c>
      <c r="I2751" s="22" t="s">
        <v>8896</v>
      </c>
      <c r="J2751" s="22">
        <v>88</v>
      </c>
      <c r="K2751" s="22" t="s">
        <v>388</v>
      </c>
    </row>
    <row r="2752" spans="1:11" x14ac:dyDescent="0.2">
      <c r="A2752" s="22" t="s">
        <v>8897</v>
      </c>
      <c r="B2752" s="22" t="s">
        <v>68</v>
      </c>
      <c r="E2752" s="22" t="s">
        <v>8898</v>
      </c>
      <c r="F2752" s="22">
        <v>0.15698400000000001</v>
      </c>
      <c r="G2752" s="22">
        <v>38.805199999999999</v>
      </c>
      <c r="H2752" s="22" t="s">
        <v>79</v>
      </c>
      <c r="I2752" s="22" t="s">
        <v>8899</v>
      </c>
      <c r="J2752" s="22">
        <v>83</v>
      </c>
      <c r="K2752" s="22" t="s">
        <v>408</v>
      </c>
    </row>
    <row r="2753" spans="1:11" x14ac:dyDescent="0.2">
      <c r="A2753" s="22" t="s">
        <v>8900</v>
      </c>
      <c r="B2753" s="22" t="s">
        <v>68</v>
      </c>
      <c r="E2753" s="22" t="s">
        <v>8901</v>
      </c>
      <c r="F2753" s="22">
        <v>0.15698799999999999</v>
      </c>
      <c r="G2753" s="22">
        <v>39.561599999999999</v>
      </c>
      <c r="H2753" s="22" t="s">
        <v>79</v>
      </c>
      <c r="I2753" s="22" t="s">
        <v>8902</v>
      </c>
      <c r="J2753" s="22">
        <v>84</v>
      </c>
      <c r="K2753" s="22" t="s">
        <v>8903</v>
      </c>
    </row>
    <row r="2754" spans="1:11" x14ac:dyDescent="0.2">
      <c r="A2754" s="22" t="s">
        <v>8904</v>
      </c>
      <c r="B2754" s="22" t="s">
        <v>68</v>
      </c>
      <c r="E2754" s="22" t="s">
        <v>8905</v>
      </c>
      <c r="F2754" s="22">
        <v>0.15698899999999999</v>
      </c>
      <c r="G2754" s="22">
        <v>37.219200000000001</v>
      </c>
      <c r="H2754" s="22" t="s">
        <v>79</v>
      </c>
      <c r="I2754" s="22" t="s">
        <v>8906</v>
      </c>
      <c r="J2754" s="22">
        <v>84</v>
      </c>
      <c r="K2754" s="22" t="s">
        <v>1204</v>
      </c>
    </row>
    <row r="2755" spans="1:11" x14ac:dyDescent="0.2">
      <c r="A2755" s="22" t="s">
        <v>8907</v>
      </c>
      <c r="B2755" s="22" t="s">
        <v>68</v>
      </c>
      <c r="E2755" s="22" t="s">
        <v>8908</v>
      </c>
      <c r="F2755" s="22">
        <v>0.15699199999999999</v>
      </c>
      <c r="G2755" s="22">
        <v>37.477699999999999</v>
      </c>
      <c r="H2755" s="22" t="s">
        <v>70</v>
      </c>
      <c r="I2755" s="22" t="s">
        <v>8909</v>
      </c>
      <c r="J2755" s="22">
        <v>87</v>
      </c>
      <c r="K2755" s="22" t="s">
        <v>1789</v>
      </c>
    </row>
    <row r="2756" spans="1:11" x14ac:dyDescent="0.2">
      <c r="A2756" s="22" t="s">
        <v>8910</v>
      </c>
      <c r="B2756" s="22" t="s">
        <v>68</v>
      </c>
      <c r="E2756" s="22" t="s">
        <v>8911</v>
      </c>
      <c r="F2756" s="22">
        <v>0.15699399999999999</v>
      </c>
      <c r="G2756" s="22">
        <v>36.866399999999999</v>
      </c>
      <c r="H2756" s="22" t="s">
        <v>70</v>
      </c>
      <c r="I2756" s="22" t="s">
        <v>8912</v>
      </c>
      <c r="J2756" s="22">
        <v>85</v>
      </c>
      <c r="K2756" s="22" t="s">
        <v>769</v>
      </c>
    </row>
    <row r="2757" spans="1:11" x14ac:dyDescent="0.2">
      <c r="A2757" s="22" t="s">
        <v>8913</v>
      </c>
      <c r="B2757" s="22" t="s">
        <v>68</v>
      </c>
      <c r="E2757" s="22" t="s">
        <v>8914</v>
      </c>
      <c r="F2757" s="22">
        <v>0.15699399999999999</v>
      </c>
      <c r="G2757" s="22">
        <v>36.663200000000003</v>
      </c>
      <c r="H2757" s="22" t="s">
        <v>79</v>
      </c>
      <c r="I2757" s="22" t="s">
        <v>8915</v>
      </c>
      <c r="J2757" s="22">
        <v>84</v>
      </c>
      <c r="K2757" s="22" t="s">
        <v>1402</v>
      </c>
    </row>
    <row r="2758" spans="1:11" x14ac:dyDescent="0.2">
      <c r="A2758" s="22" t="s">
        <v>8916</v>
      </c>
      <c r="B2758" s="22" t="s">
        <v>68</v>
      </c>
      <c r="E2758" s="22" t="s">
        <v>8917</v>
      </c>
      <c r="F2758" s="22">
        <v>0.156995</v>
      </c>
      <c r="G2758" s="22">
        <v>37.675699999999999</v>
      </c>
      <c r="H2758" s="22" t="s">
        <v>79</v>
      </c>
      <c r="I2758" s="22" t="s">
        <v>8918</v>
      </c>
      <c r="J2758" s="22">
        <v>87</v>
      </c>
      <c r="K2758" s="22" t="s">
        <v>3851</v>
      </c>
    </row>
    <row r="2759" spans="1:11" x14ac:dyDescent="0.2">
      <c r="A2759" s="22" t="s">
        <v>8919</v>
      </c>
      <c r="B2759" s="22" t="s">
        <v>68</v>
      </c>
      <c r="E2759" s="22" t="s">
        <v>8920</v>
      </c>
      <c r="F2759" s="22">
        <v>0.156996</v>
      </c>
      <c r="G2759" s="22">
        <v>37.665900000000001</v>
      </c>
      <c r="H2759" s="22" t="s">
        <v>79</v>
      </c>
      <c r="I2759" s="22" t="s">
        <v>8921</v>
      </c>
      <c r="J2759" s="22">
        <v>85</v>
      </c>
      <c r="K2759" s="22" t="s">
        <v>605</v>
      </c>
    </row>
    <row r="2760" spans="1:11" x14ac:dyDescent="0.2">
      <c r="A2760" s="22" t="s">
        <v>8922</v>
      </c>
      <c r="B2760" s="22" t="s">
        <v>68</v>
      </c>
      <c r="E2760" s="22" t="s">
        <v>8923</v>
      </c>
      <c r="F2760" s="22">
        <v>0.156997</v>
      </c>
      <c r="G2760" s="22">
        <v>37.298200000000001</v>
      </c>
      <c r="H2760" s="22" t="s">
        <v>79</v>
      </c>
      <c r="I2760" s="22" t="s">
        <v>8924</v>
      </c>
      <c r="J2760" s="22">
        <v>89</v>
      </c>
      <c r="K2760" s="22" t="s">
        <v>1845</v>
      </c>
    </row>
    <row r="2761" spans="1:11" x14ac:dyDescent="0.2">
      <c r="A2761" s="22" t="s">
        <v>8925</v>
      </c>
      <c r="B2761" s="22" t="s">
        <v>68</v>
      </c>
      <c r="E2761" s="22" t="s">
        <v>8926</v>
      </c>
      <c r="F2761" s="22">
        <v>0.156998</v>
      </c>
      <c r="G2761" s="22">
        <v>41.805599999999998</v>
      </c>
      <c r="H2761" s="22" t="s">
        <v>79</v>
      </c>
      <c r="I2761" s="22" t="s">
        <v>8927</v>
      </c>
      <c r="J2761" s="22">
        <v>88</v>
      </c>
      <c r="K2761" s="22" t="s">
        <v>1789</v>
      </c>
    </row>
    <row r="2762" spans="1:11" x14ac:dyDescent="0.2">
      <c r="A2762" s="22" t="s">
        <v>8928</v>
      </c>
      <c r="B2762" s="22" t="s">
        <v>68</v>
      </c>
      <c r="E2762" s="22" t="s">
        <v>8929</v>
      </c>
      <c r="F2762" s="22">
        <v>0.156999</v>
      </c>
      <c r="G2762" s="22">
        <v>37.213000000000001</v>
      </c>
      <c r="H2762" s="22" t="s">
        <v>79</v>
      </c>
      <c r="I2762" s="22" t="s">
        <v>8930</v>
      </c>
      <c r="J2762" s="22">
        <v>84</v>
      </c>
      <c r="K2762" s="22" t="s">
        <v>1204</v>
      </c>
    </row>
    <row r="2763" spans="1:11" x14ac:dyDescent="0.2">
      <c r="A2763" s="22" t="s">
        <v>8931</v>
      </c>
      <c r="B2763" s="22" t="s">
        <v>68</v>
      </c>
      <c r="E2763" s="22" t="s">
        <v>8932</v>
      </c>
      <c r="F2763" s="22">
        <v>0.157001</v>
      </c>
      <c r="G2763" s="22">
        <v>37.293999999999997</v>
      </c>
      <c r="H2763" s="22" t="s">
        <v>79</v>
      </c>
      <c r="I2763" s="22" t="s">
        <v>8933</v>
      </c>
      <c r="J2763" s="22">
        <v>89</v>
      </c>
      <c r="K2763" s="22" t="s">
        <v>3610</v>
      </c>
    </row>
    <row r="2764" spans="1:11" x14ac:dyDescent="0.2">
      <c r="A2764" s="22" t="s">
        <v>8934</v>
      </c>
      <c r="B2764" s="22" t="s">
        <v>68</v>
      </c>
      <c r="E2764" s="22" t="s">
        <v>8935</v>
      </c>
      <c r="F2764" s="22">
        <v>0.157002</v>
      </c>
      <c r="G2764" s="22">
        <v>37.671500000000002</v>
      </c>
      <c r="H2764" s="22" t="s">
        <v>79</v>
      </c>
      <c r="I2764" s="22" t="s">
        <v>8936</v>
      </c>
      <c r="J2764" s="22">
        <v>83</v>
      </c>
      <c r="K2764" s="22" t="s">
        <v>4856</v>
      </c>
    </row>
    <row r="2765" spans="1:11" x14ac:dyDescent="0.2">
      <c r="A2765" s="22" t="s">
        <v>8937</v>
      </c>
      <c r="B2765" s="22" t="s">
        <v>68</v>
      </c>
      <c r="D2765" s="22" t="s">
        <v>8938</v>
      </c>
      <c r="E2765" s="22" t="s">
        <v>8939</v>
      </c>
      <c r="F2765" s="22">
        <v>0.157004</v>
      </c>
      <c r="G2765" s="22">
        <v>38.434699999999999</v>
      </c>
      <c r="H2765" s="22" t="s">
        <v>79</v>
      </c>
      <c r="I2765" s="22" t="s">
        <v>8940</v>
      </c>
      <c r="J2765" s="22">
        <v>83</v>
      </c>
      <c r="K2765" s="22" t="s">
        <v>2377</v>
      </c>
    </row>
    <row r="2766" spans="1:11" x14ac:dyDescent="0.2">
      <c r="A2766" s="22" t="s">
        <v>8941</v>
      </c>
      <c r="B2766" s="22" t="s">
        <v>68</v>
      </c>
      <c r="D2766" s="22" t="s">
        <v>8942</v>
      </c>
      <c r="E2766" s="22" t="s">
        <v>8943</v>
      </c>
      <c r="F2766" s="22">
        <v>0.15700800000000001</v>
      </c>
      <c r="G2766" s="22">
        <v>37.173900000000003</v>
      </c>
      <c r="H2766" s="22" t="s">
        <v>79</v>
      </c>
      <c r="I2766" s="22" t="s">
        <v>8944</v>
      </c>
      <c r="J2766" s="22">
        <v>85</v>
      </c>
      <c r="K2766" s="22" t="s">
        <v>531</v>
      </c>
    </row>
    <row r="2767" spans="1:11" x14ac:dyDescent="0.2">
      <c r="A2767" s="22" t="s">
        <v>8945</v>
      </c>
      <c r="B2767" s="22" t="s">
        <v>68</v>
      </c>
      <c r="E2767" s="22" t="s">
        <v>8946</v>
      </c>
      <c r="F2767" s="22">
        <v>0.15700900000000001</v>
      </c>
      <c r="G2767" s="22">
        <v>36.806800000000003</v>
      </c>
      <c r="H2767" s="22" t="s">
        <v>79</v>
      </c>
      <c r="I2767" s="22" t="s">
        <v>8947</v>
      </c>
      <c r="J2767" s="22">
        <v>85</v>
      </c>
      <c r="K2767" s="22" t="s">
        <v>531</v>
      </c>
    </row>
    <row r="2768" spans="1:11" x14ac:dyDescent="0.2">
      <c r="A2768" s="22" t="s">
        <v>8948</v>
      </c>
      <c r="B2768" s="22" t="s">
        <v>68</v>
      </c>
      <c r="E2768" s="22" t="s">
        <v>8949</v>
      </c>
      <c r="F2768" s="22">
        <v>0.15701100000000001</v>
      </c>
      <c r="G2768" s="22">
        <v>37.315199999999997</v>
      </c>
      <c r="H2768" s="22" t="s">
        <v>70</v>
      </c>
      <c r="I2768" s="22" t="s">
        <v>8950</v>
      </c>
      <c r="J2768" s="22">
        <v>73</v>
      </c>
      <c r="K2768" s="22" t="s">
        <v>388</v>
      </c>
    </row>
    <row r="2769" spans="1:11" x14ac:dyDescent="0.2">
      <c r="A2769" s="22" t="s">
        <v>8951</v>
      </c>
      <c r="B2769" s="22" t="s">
        <v>68</v>
      </c>
      <c r="E2769" s="22" t="s">
        <v>8952</v>
      </c>
      <c r="F2769" s="22">
        <v>0.15701699999999999</v>
      </c>
      <c r="G2769" s="22">
        <v>36.707500000000003</v>
      </c>
      <c r="H2769" s="22" t="s">
        <v>79</v>
      </c>
      <c r="I2769" s="22" t="s">
        <v>8953</v>
      </c>
      <c r="J2769" s="22">
        <v>86</v>
      </c>
      <c r="K2769" s="22" t="s">
        <v>1032</v>
      </c>
    </row>
    <row r="2770" spans="1:11" x14ac:dyDescent="0.2">
      <c r="A2770" s="22" t="s">
        <v>8954</v>
      </c>
      <c r="B2770" s="22" t="s">
        <v>68</v>
      </c>
      <c r="E2770" s="22" t="s">
        <v>8955</v>
      </c>
      <c r="F2770" s="22">
        <v>0.157025</v>
      </c>
      <c r="G2770" s="22">
        <v>38.226399999999998</v>
      </c>
      <c r="H2770" s="22" t="s">
        <v>79</v>
      </c>
      <c r="I2770" s="22" t="s">
        <v>8956</v>
      </c>
      <c r="J2770" s="22">
        <v>84</v>
      </c>
      <c r="K2770" s="22" t="s">
        <v>2554</v>
      </c>
    </row>
    <row r="2771" spans="1:11" x14ac:dyDescent="0.2">
      <c r="A2771" s="22" t="s">
        <v>8957</v>
      </c>
      <c r="B2771" s="22" t="s">
        <v>68</v>
      </c>
      <c r="E2771" s="22" t="s">
        <v>8958</v>
      </c>
      <c r="F2771" s="22">
        <v>0.157025</v>
      </c>
      <c r="G2771" s="22">
        <v>37.693399999999997</v>
      </c>
      <c r="H2771" s="22" t="s">
        <v>79</v>
      </c>
      <c r="I2771" s="22" t="s">
        <v>8959</v>
      </c>
      <c r="J2771" s="22">
        <v>86</v>
      </c>
      <c r="K2771" s="22" t="s">
        <v>3096</v>
      </c>
    </row>
    <row r="2772" spans="1:11" x14ac:dyDescent="0.2">
      <c r="A2772" s="22" t="s">
        <v>8960</v>
      </c>
      <c r="B2772" s="22" t="s">
        <v>68</v>
      </c>
      <c r="E2772" s="22" t="s">
        <v>8961</v>
      </c>
      <c r="F2772" s="22">
        <v>0.157029</v>
      </c>
      <c r="G2772" s="22">
        <v>37.998699999999999</v>
      </c>
      <c r="H2772" s="22" t="s">
        <v>79</v>
      </c>
      <c r="I2772" s="22" t="s">
        <v>8962</v>
      </c>
      <c r="J2772" s="22">
        <v>86</v>
      </c>
      <c r="K2772" s="22" t="s">
        <v>378</v>
      </c>
    </row>
    <row r="2773" spans="1:11" x14ac:dyDescent="0.2">
      <c r="A2773" s="22" t="s">
        <v>8963</v>
      </c>
      <c r="B2773" s="22" t="s">
        <v>68</v>
      </c>
      <c r="C2773" s="22" t="s">
        <v>8964</v>
      </c>
      <c r="E2773" s="22" t="s">
        <v>8965</v>
      </c>
      <c r="F2773" s="22">
        <v>0.15703300000000001</v>
      </c>
      <c r="G2773" s="22">
        <v>36.6751</v>
      </c>
      <c r="H2773" s="22" t="s">
        <v>79</v>
      </c>
      <c r="I2773" s="22" t="s">
        <v>8966</v>
      </c>
      <c r="J2773" s="22">
        <v>98</v>
      </c>
      <c r="K2773" s="22" t="s">
        <v>8967</v>
      </c>
    </row>
    <row r="2774" spans="1:11" x14ac:dyDescent="0.2">
      <c r="A2774" s="22" t="s">
        <v>8968</v>
      </c>
      <c r="B2774" s="22" t="s">
        <v>68</v>
      </c>
      <c r="E2774" s="22" t="s">
        <v>8969</v>
      </c>
      <c r="F2774" s="22">
        <v>0.15703500000000001</v>
      </c>
      <c r="G2774" s="22">
        <v>37.066899999999997</v>
      </c>
      <c r="H2774" s="22" t="s">
        <v>79</v>
      </c>
      <c r="I2774" s="22" t="s">
        <v>8970</v>
      </c>
      <c r="J2774" s="22">
        <v>85</v>
      </c>
      <c r="K2774" s="22" t="s">
        <v>4074</v>
      </c>
    </row>
    <row r="2775" spans="1:11" x14ac:dyDescent="0.2">
      <c r="A2775" s="22" t="s">
        <v>8971</v>
      </c>
      <c r="B2775" s="22" t="s">
        <v>68</v>
      </c>
      <c r="E2775" s="22" t="s">
        <v>8972</v>
      </c>
      <c r="F2775" s="22">
        <v>0.15703900000000001</v>
      </c>
      <c r="G2775" s="22">
        <v>37.2971</v>
      </c>
      <c r="H2775" s="22" t="s">
        <v>79</v>
      </c>
      <c r="I2775" s="22" t="s">
        <v>8973</v>
      </c>
      <c r="J2775" s="22">
        <v>87</v>
      </c>
      <c r="K2775" s="22" t="s">
        <v>101</v>
      </c>
    </row>
    <row r="2776" spans="1:11" x14ac:dyDescent="0.2">
      <c r="A2776" s="22" t="s">
        <v>8974</v>
      </c>
      <c r="B2776" s="22" t="s">
        <v>68</v>
      </c>
      <c r="E2776" s="22" t="s">
        <v>8975</v>
      </c>
      <c r="F2776" s="22">
        <v>0.15703900000000001</v>
      </c>
      <c r="G2776" s="22">
        <v>38.801200000000001</v>
      </c>
      <c r="H2776" s="22" t="s">
        <v>79</v>
      </c>
      <c r="I2776" s="22" t="s">
        <v>8976</v>
      </c>
      <c r="J2776" s="22">
        <v>83</v>
      </c>
      <c r="K2776" s="22" t="s">
        <v>1109</v>
      </c>
    </row>
    <row r="2777" spans="1:11" x14ac:dyDescent="0.2">
      <c r="A2777" s="22" t="s">
        <v>8977</v>
      </c>
      <c r="B2777" s="22" t="s">
        <v>68</v>
      </c>
      <c r="E2777" s="22" t="s">
        <v>8978</v>
      </c>
      <c r="F2777" s="22">
        <v>0.15704299999999999</v>
      </c>
      <c r="G2777" s="22">
        <v>37.771799999999999</v>
      </c>
      <c r="H2777" s="22" t="s">
        <v>79</v>
      </c>
      <c r="I2777" s="22" t="s">
        <v>8979</v>
      </c>
      <c r="J2777" s="22">
        <v>85</v>
      </c>
      <c r="K2777" s="22" t="s">
        <v>1328</v>
      </c>
    </row>
    <row r="2778" spans="1:11" x14ac:dyDescent="0.2">
      <c r="A2778" s="22" t="s">
        <v>8980</v>
      </c>
      <c r="B2778" s="22" t="s">
        <v>68</v>
      </c>
      <c r="E2778" s="22" t="s">
        <v>8981</v>
      </c>
      <c r="F2778" s="22">
        <v>0.15704399999999999</v>
      </c>
      <c r="G2778" s="22">
        <v>37.941000000000003</v>
      </c>
      <c r="H2778" s="22" t="s">
        <v>79</v>
      </c>
      <c r="I2778" s="22" t="s">
        <v>8982</v>
      </c>
      <c r="J2778" s="22">
        <v>86</v>
      </c>
      <c r="K2778" s="22" t="s">
        <v>1514</v>
      </c>
    </row>
    <row r="2779" spans="1:11" x14ac:dyDescent="0.2">
      <c r="A2779" s="22" t="s">
        <v>8983</v>
      </c>
      <c r="B2779" s="22" t="s">
        <v>68</v>
      </c>
      <c r="E2779" s="22" t="s">
        <v>8984</v>
      </c>
      <c r="F2779" s="22">
        <v>0.15704699999999999</v>
      </c>
      <c r="G2779" s="22">
        <v>37.386299999999999</v>
      </c>
      <c r="H2779" s="22" t="s">
        <v>70</v>
      </c>
      <c r="I2779" s="22" t="s">
        <v>8985</v>
      </c>
      <c r="J2779" s="22">
        <v>86</v>
      </c>
      <c r="K2779" s="22" t="s">
        <v>1109</v>
      </c>
    </row>
    <row r="2780" spans="1:11" x14ac:dyDescent="0.2">
      <c r="A2780" s="22" t="s">
        <v>8986</v>
      </c>
      <c r="B2780" s="22" t="s">
        <v>68</v>
      </c>
      <c r="E2780" s="22" t="s">
        <v>8987</v>
      </c>
      <c r="F2780" s="22">
        <v>0.15705</v>
      </c>
      <c r="G2780" s="22">
        <v>37.8217</v>
      </c>
      <c r="H2780" s="22" t="s">
        <v>79</v>
      </c>
      <c r="I2780" s="22" t="s">
        <v>8988</v>
      </c>
      <c r="J2780" s="22">
        <v>83</v>
      </c>
      <c r="K2780" s="22" t="s">
        <v>8989</v>
      </c>
    </row>
    <row r="2781" spans="1:11" x14ac:dyDescent="0.2">
      <c r="A2781" s="22" t="s">
        <v>8990</v>
      </c>
      <c r="B2781" s="22" t="s">
        <v>68</v>
      </c>
      <c r="E2781" s="22" t="s">
        <v>8991</v>
      </c>
      <c r="F2781" s="22">
        <v>0.157052</v>
      </c>
      <c r="G2781" s="22">
        <v>37.691299999999998</v>
      </c>
      <c r="H2781" s="22" t="s">
        <v>79</v>
      </c>
      <c r="I2781" s="22" t="s">
        <v>8992</v>
      </c>
      <c r="J2781" s="22">
        <v>84</v>
      </c>
      <c r="K2781" s="22" t="s">
        <v>3096</v>
      </c>
    </row>
    <row r="2782" spans="1:11" x14ac:dyDescent="0.2">
      <c r="A2782" s="22" t="s">
        <v>8993</v>
      </c>
      <c r="B2782" s="22" t="s">
        <v>68</v>
      </c>
      <c r="D2782" s="22" t="s">
        <v>8994</v>
      </c>
      <c r="E2782" s="22" t="s">
        <v>8995</v>
      </c>
      <c r="F2782" s="22">
        <v>0.157053</v>
      </c>
      <c r="G2782" s="22">
        <v>37.667499999999997</v>
      </c>
      <c r="H2782" s="22" t="s">
        <v>79</v>
      </c>
      <c r="I2782" s="22" t="s">
        <v>8996</v>
      </c>
      <c r="J2782" s="22">
        <v>86</v>
      </c>
      <c r="K2782" s="22" t="s">
        <v>371</v>
      </c>
    </row>
    <row r="2783" spans="1:11" x14ac:dyDescent="0.2">
      <c r="A2783" s="22" t="s">
        <v>8997</v>
      </c>
      <c r="B2783" s="22" t="s">
        <v>68</v>
      </c>
      <c r="E2783" s="22" t="s">
        <v>8998</v>
      </c>
      <c r="F2783" s="22">
        <v>0.157055</v>
      </c>
      <c r="G2783" s="22">
        <v>37.457599999999999</v>
      </c>
      <c r="H2783" s="22" t="s">
        <v>79</v>
      </c>
      <c r="I2783" s="22" t="s">
        <v>8999</v>
      </c>
      <c r="J2783" s="22">
        <v>86</v>
      </c>
      <c r="K2783" s="22" t="s">
        <v>531</v>
      </c>
    </row>
    <row r="2784" spans="1:11" x14ac:dyDescent="0.2">
      <c r="A2784" s="22" t="s">
        <v>9000</v>
      </c>
      <c r="B2784" s="22" t="s">
        <v>68</v>
      </c>
      <c r="E2784" s="22" t="s">
        <v>9001</v>
      </c>
      <c r="F2784" s="22">
        <v>0.157055</v>
      </c>
      <c r="G2784" s="22">
        <v>37.597700000000003</v>
      </c>
      <c r="H2784" s="22" t="s">
        <v>79</v>
      </c>
      <c r="I2784" s="22" t="s">
        <v>9002</v>
      </c>
      <c r="J2784" s="22">
        <v>85</v>
      </c>
      <c r="K2784" s="22" t="s">
        <v>95</v>
      </c>
    </row>
    <row r="2785" spans="1:11" x14ac:dyDescent="0.2">
      <c r="A2785" s="22" t="s">
        <v>9003</v>
      </c>
      <c r="B2785" s="22" t="s">
        <v>68</v>
      </c>
      <c r="D2785" s="22" t="s">
        <v>9004</v>
      </c>
      <c r="E2785" s="22" t="s">
        <v>9005</v>
      </c>
      <c r="F2785" s="22">
        <v>0.157056</v>
      </c>
      <c r="G2785" s="22">
        <v>37.663600000000002</v>
      </c>
      <c r="H2785" s="22" t="s">
        <v>79</v>
      </c>
      <c r="I2785" s="22" t="s">
        <v>9006</v>
      </c>
      <c r="J2785" s="22">
        <v>86</v>
      </c>
      <c r="K2785" s="22" t="s">
        <v>371</v>
      </c>
    </row>
    <row r="2786" spans="1:11" x14ac:dyDescent="0.2">
      <c r="A2786" s="22" t="s">
        <v>9007</v>
      </c>
      <c r="B2786" s="22" t="s">
        <v>68</v>
      </c>
      <c r="E2786" s="22" t="s">
        <v>9008</v>
      </c>
      <c r="F2786" s="22">
        <v>0.157058</v>
      </c>
      <c r="G2786" s="22">
        <v>37.299599999999998</v>
      </c>
      <c r="H2786" s="22" t="s">
        <v>70</v>
      </c>
      <c r="I2786" s="22" t="s">
        <v>9009</v>
      </c>
      <c r="J2786" s="22">
        <v>87</v>
      </c>
      <c r="K2786" s="22" t="s">
        <v>1789</v>
      </c>
    </row>
    <row r="2787" spans="1:11" x14ac:dyDescent="0.2">
      <c r="A2787" s="22" t="s">
        <v>9010</v>
      </c>
      <c r="B2787" s="22" t="s">
        <v>68</v>
      </c>
      <c r="E2787" s="22" t="s">
        <v>9011</v>
      </c>
      <c r="F2787" s="22">
        <v>0.15706500000000001</v>
      </c>
      <c r="G2787" s="22">
        <v>37.254600000000003</v>
      </c>
      <c r="H2787" s="22" t="s">
        <v>70</v>
      </c>
      <c r="I2787" s="22" t="s">
        <v>9012</v>
      </c>
      <c r="J2787" s="22">
        <v>87</v>
      </c>
      <c r="K2787" s="22" t="s">
        <v>758</v>
      </c>
    </row>
    <row r="2788" spans="1:11" x14ac:dyDescent="0.2">
      <c r="A2788" s="22" t="s">
        <v>9013</v>
      </c>
      <c r="B2788" s="22" t="s">
        <v>68</v>
      </c>
      <c r="E2788" s="22" t="s">
        <v>9014</v>
      </c>
      <c r="F2788" s="22">
        <v>0.15706600000000001</v>
      </c>
      <c r="G2788" s="22">
        <v>37.2926</v>
      </c>
      <c r="H2788" s="22" t="s">
        <v>70</v>
      </c>
      <c r="I2788" s="22" t="s">
        <v>9015</v>
      </c>
      <c r="J2788" s="22">
        <v>87</v>
      </c>
      <c r="K2788" s="22" t="s">
        <v>758</v>
      </c>
    </row>
    <row r="2789" spans="1:11" x14ac:dyDescent="0.2">
      <c r="A2789" s="22" t="s">
        <v>9016</v>
      </c>
      <c r="B2789" s="22" t="s">
        <v>68</v>
      </c>
      <c r="E2789" s="22" t="s">
        <v>9017</v>
      </c>
      <c r="F2789" s="22">
        <v>0.15706700000000001</v>
      </c>
      <c r="G2789" s="22">
        <v>37.8673</v>
      </c>
      <c r="H2789" s="22" t="s">
        <v>79</v>
      </c>
      <c r="I2789" s="22" t="s">
        <v>9018</v>
      </c>
      <c r="J2789" s="22">
        <v>88</v>
      </c>
      <c r="K2789" s="22" t="s">
        <v>535</v>
      </c>
    </row>
    <row r="2790" spans="1:11" x14ac:dyDescent="0.2">
      <c r="A2790" s="22" t="s">
        <v>9019</v>
      </c>
      <c r="B2790" s="22" t="s">
        <v>68</v>
      </c>
      <c r="E2790" s="22" t="s">
        <v>9020</v>
      </c>
      <c r="F2790" s="22">
        <v>0.15706800000000001</v>
      </c>
      <c r="G2790" s="22">
        <v>43.453800000000001</v>
      </c>
      <c r="H2790" s="22" t="s">
        <v>79</v>
      </c>
      <c r="I2790" s="22" t="s">
        <v>9021</v>
      </c>
      <c r="J2790" s="22">
        <v>86</v>
      </c>
      <c r="K2790" s="22" t="s">
        <v>3532</v>
      </c>
    </row>
    <row r="2791" spans="1:11" x14ac:dyDescent="0.2">
      <c r="A2791" s="22" t="s">
        <v>9022</v>
      </c>
      <c r="B2791" s="22" t="s">
        <v>68</v>
      </c>
      <c r="E2791" s="22" t="s">
        <v>9023</v>
      </c>
      <c r="F2791" s="22">
        <v>0.15706999999999999</v>
      </c>
      <c r="G2791" s="22">
        <v>37.881799999999998</v>
      </c>
      <c r="H2791" s="22" t="s">
        <v>79</v>
      </c>
      <c r="I2791" s="22" t="s">
        <v>9024</v>
      </c>
      <c r="J2791" s="22">
        <v>87</v>
      </c>
      <c r="K2791" s="22" t="s">
        <v>117</v>
      </c>
    </row>
    <row r="2792" spans="1:11" x14ac:dyDescent="0.2">
      <c r="A2792" s="22" t="s">
        <v>9025</v>
      </c>
      <c r="B2792" s="22" t="s">
        <v>68</v>
      </c>
      <c r="E2792" s="22" t="s">
        <v>9026</v>
      </c>
      <c r="F2792" s="22">
        <v>0.15706999999999999</v>
      </c>
      <c r="G2792" s="22">
        <v>37.302500000000002</v>
      </c>
      <c r="H2792" s="22" t="s">
        <v>70</v>
      </c>
      <c r="I2792" s="22" t="s">
        <v>9027</v>
      </c>
      <c r="J2792" s="22">
        <v>87</v>
      </c>
      <c r="K2792" s="22" t="s">
        <v>758</v>
      </c>
    </row>
    <row r="2793" spans="1:11" x14ac:dyDescent="0.2">
      <c r="A2793" s="22" t="s">
        <v>9028</v>
      </c>
      <c r="B2793" s="22" t="s">
        <v>68</v>
      </c>
      <c r="E2793" s="22" t="s">
        <v>9029</v>
      </c>
      <c r="F2793" s="22">
        <v>0.15707099999999999</v>
      </c>
      <c r="G2793" s="22">
        <v>37.968200000000003</v>
      </c>
      <c r="H2793" s="22" t="s">
        <v>79</v>
      </c>
      <c r="I2793" s="22" t="s">
        <v>9030</v>
      </c>
      <c r="J2793" s="22">
        <v>87</v>
      </c>
      <c r="K2793" s="22" t="s">
        <v>4074</v>
      </c>
    </row>
    <row r="2794" spans="1:11" x14ac:dyDescent="0.2">
      <c r="A2794" s="22" t="s">
        <v>9031</v>
      </c>
      <c r="B2794" s="22" t="s">
        <v>68</v>
      </c>
      <c r="E2794" s="22" t="s">
        <v>9032</v>
      </c>
      <c r="F2794" s="22">
        <v>0.15707399999999999</v>
      </c>
      <c r="G2794" s="22">
        <v>37.755499999999998</v>
      </c>
      <c r="H2794" s="22" t="s">
        <v>79</v>
      </c>
      <c r="I2794" s="22" t="s">
        <v>9033</v>
      </c>
      <c r="J2794" s="22">
        <v>83</v>
      </c>
      <c r="K2794" s="22" t="s">
        <v>1032</v>
      </c>
    </row>
    <row r="2795" spans="1:11" x14ac:dyDescent="0.2">
      <c r="A2795" s="22" t="s">
        <v>9034</v>
      </c>
      <c r="B2795" s="22" t="s">
        <v>68</v>
      </c>
      <c r="E2795" s="22" t="s">
        <v>9035</v>
      </c>
      <c r="F2795" s="22">
        <v>0.15707599999999999</v>
      </c>
      <c r="G2795" s="22">
        <v>37.302300000000002</v>
      </c>
      <c r="H2795" s="22" t="s">
        <v>79</v>
      </c>
      <c r="I2795" s="22" t="s">
        <v>9036</v>
      </c>
      <c r="J2795" s="22">
        <v>87</v>
      </c>
      <c r="K2795" s="22" t="s">
        <v>977</v>
      </c>
    </row>
    <row r="2796" spans="1:11" x14ac:dyDescent="0.2">
      <c r="A2796" s="22" t="s">
        <v>9037</v>
      </c>
      <c r="B2796" s="22" t="s">
        <v>68</v>
      </c>
      <c r="E2796" s="22" t="s">
        <v>9038</v>
      </c>
      <c r="F2796" s="22">
        <v>0.157079</v>
      </c>
      <c r="G2796" s="22">
        <v>37.2851</v>
      </c>
      <c r="H2796" s="22" t="s">
        <v>79</v>
      </c>
      <c r="I2796" s="22" t="s">
        <v>9039</v>
      </c>
      <c r="J2796" s="22">
        <v>84</v>
      </c>
      <c r="K2796" s="22" t="s">
        <v>3851</v>
      </c>
    </row>
    <row r="2797" spans="1:11" x14ac:dyDescent="0.2">
      <c r="A2797" s="22" t="s">
        <v>9040</v>
      </c>
      <c r="B2797" s="22" t="s">
        <v>68</v>
      </c>
      <c r="E2797" s="22" t="s">
        <v>9041</v>
      </c>
      <c r="F2797" s="22">
        <v>0.15708</v>
      </c>
      <c r="G2797" s="22">
        <v>37.781999999999996</v>
      </c>
      <c r="H2797" s="22" t="s">
        <v>79</v>
      </c>
      <c r="I2797" s="22" t="s">
        <v>9042</v>
      </c>
      <c r="J2797" s="22">
        <v>88</v>
      </c>
      <c r="K2797" s="22" t="s">
        <v>75</v>
      </c>
    </row>
    <row r="2798" spans="1:11" x14ac:dyDescent="0.2">
      <c r="A2798" s="22" t="s">
        <v>9043</v>
      </c>
      <c r="B2798" s="22" t="s">
        <v>68</v>
      </c>
      <c r="E2798" s="22" t="s">
        <v>9044</v>
      </c>
      <c r="F2798" s="22">
        <v>0.157085</v>
      </c>
      <c r="G2798" s="22">
        <v>36.675699999999999</v>
      </c>
      <c r="H2798" s="22" t="s">
        <v>79</v>
      </c>
      <c r="I2798" s="22" t="s">
        <v>9045</v>
      </c>
      <c r="J2798" s="22">
        <v>84</v>
      </c>
      <c r="K2798" s="22" t="s">
        <v>117</v>
      </c>
    </row>
    <row r="2799" spans="1:11" x14ac:dyDescent="0.2">
      <c r="A2799" s="22" t="s">
        <v>9046</v>
      </c>
      <c r="B2799" s="22" t="s">
        <v>68</v>
      </c>
      <c r="E2799" s="22" t="s">
        <v>9047</v>
      </c>
      <c r="F2799" s="22">
        <v>0.15708900000000001</v>
      </c>
      <c r="G2799" s="22">
        <v>37.731499999999997</v>
      </c>
      <c r="H2799" s="22" t="s">
        <v>79</v>
      </c>
      <c r="I2799" s="22" t="s">
        <v>9048</v>
      </c>
      <c r="J2799" s="22">
        <v>84</v>
      </c>
      <c r="K2799" s="22" t="s">
        <v>2554</v>
      </c>
    </row>
    <row r="2800" spans="1:11" x14ac:dyDescent="0.2">
      <c r="A2800" s="22" t="s">
        <v>9049</v>
      </c>
      <c r="B2800" s="22" t="s">
        <v>68</v>
      </c>
      <c r="E2800" s="22" t="s">
        <v>9050</v>
      </c>
      <c r="F2800" s="22">
        <v>0.15709400000000001</v>
      </c>
      <c r="G2800" s="22">
        <v>36.651899999999998</v>
      </c>
      <c r="H2800" s="22" t="s">
        <v>79</v>
      </c>
      <c r="I2800" s="22" t="s">
        <v>9051</v>
      </c>
      <c r="J2800" s="22">
        <v>81</v>
      </c>
      <c r="K2800" s="22" t="s">
        <v>2813</v>
      </c>
    </row>
    <row r="2801" spans="1:11" x14ac:dyDescent="0.2">
      <c r="A2801" s="22" t="s">
        <v>9052</v>
      </c>
      <c r="B2801" s="22" t="s">
        <v>68</v>
      </c>
      <c r="E2801" s="22" t="s">
        <v>9053</v>
      </c>
      <c r="F2801" s="22">
        <v>0.15709500000000001</v>
      </c>
      <c r="G2801" s="22">
        <v>37.543500000000002</v>
      </c>
      <c r="H2801" s="22" t="s">
        <v>70</v>
      </c>
      <c r="I2801" s="22" t="s">
        <v>9054</v>
      </c>
      <c r="J2801" s="22">
        <v>87</v>
      </c>
      <c r="K2801" s="22" t="s">
        <v>1789</v>
      </c>
    </row>
    <row r="2802" spans="1:11" x14ac:dyDescent="0.2">
      <c r="A2802" s="22" t="s">
        <v>9055</v>
      </c>
      <c r="B2802" s="22" t="s">
        <v>68</v>
      </c>
      <c r="E2802" s="22" t="s">
        <v>9056</v>
      </c>
      <c r="F2802" s="22">
        <v>0.15709600000000001</v>
      </c>
      <c r="G2802" s="22">
        <v>37.593600000000002</v>
      </c>
      <c r="H2802" s="22" t="s">
        <v>79</v>
      </c>
      <c r="I2802" s="22" t="s">
        <v>9057</v>
      </c>
      <c r="J2802" s="22">
        <v>92</v>
      </c>
      <c r="K2802" s="22" t="s">
        <v>1052</v>
      </c>
    </row>
    <row r="2803" spans="1:11" x14ac:dyDescent="0.2">
      <c r="A2803" s="22" t="s">
        <v>9058</v>
      </c>
      <c r="B2803" s="22" t="s">
        <v>68</v>
      </c>
      <c r="E2803" s="22" t="s">
        <v>9059</v>
      </c>
      <c r="F2803" s="22">
        <v>0.15709699999999999</v>
      </c>
      <c r="G2803" s="22">
        <v>37.3005</v>
      </c>
      <c r="H2803" s="22" t="s">
        <v>79</v>
      </c>
      <c r="I2803" s="22" t="s">
        <v>9060</v>
      </c>
      <c r="J2803" s="22">
        <v>90</v>
      </c>
      <c r="K2803" s="22" t="s">
        <v>3610</v>
      </c>
    </row>
    <row r="2804" spans="1:11" x14ac:dyDescent="0.2">
      <c r="A2804" s="22" t="s">
        <v>9061</v>
      </c>
      <c r="B2804" s="22" t="s">
        <v>68</v>
      </c>
      <c r="E2804" s="22" t="s">
        <v>9062</v>
      </c>
      <c r="F2804" s="22">
        <v>0.15710199999999999</v>
      </c>
      <c r="G2804" s="22">
        <v>37.299300000000002</v>
      </c>
      <c r="H2804" s="22" t="s">
        <v>79</v>
      </c>
      <c r="I2804" s="22" t="s">
        <v>9063</v>
      </c>
      <c r="J2804" s="22">
        <v>87</v>
      </c>
      <c r="K2804" s="22" t="s">
        <v>977</v>
      </c>
    </row>
    <row r="2805" spans="1:11" x14ac:dyDescent="0.2">
      <c r="A2805" s="22" t="s">
        <v>9064</v>
      </c>
      <c r="B2805" s="22" t="s">
        <v>68</v>
      </c>
      <c r="E2805" s="22" t="s">
        <v>9065</v>
      </c>
      <c r="F2805" s="22">
        <v>0.15710199999999999</v>
      </c>
      <c r="G2805" s="22">
        <v>37.245899999999999</v>
      </c>
      <c r="H2805" s="22" t="s">
        <v>70</v>
      </c>
      <c r="I2805" s="22" t="s">
        <v>9066</v>
      </c>
      <c r="J2805" s="22">
        <v>87</v>
      </c>
      <c r="K2805" s="22" t="s">
        <v>1789</v>
      </c>
    </row>
    <row r="2806" spans="1:11" x14ac:dyDescent="0.2">
      <c r="A2806" s="22" t="s">
        <v>9067</v>
      </c>
      <c r="B2806" s="22" t="s">
        <v>68</v>
      </c>
      <c r="E2806" s="22" t="s">
        <v>9068</v>
      </c>
      <c r="F2806" s="22">
        <v>0.15710299999999999</v>
      </c>
      <c r="G2806" s="22">
        <v>37.306100000000001</v>
      </c>
      <c r="H2806" s="22" t="s">
        <v>79</v>
      </c>
      <c r="I2806" s="22" t="s">
        <v>9069</v>
      </c>
      <c r="J2806" s="22">
        <v>87</v>
      </c>
      <c r="K2806" s="22" t="s">
        <v>9070</v>
      </c>
    </row>
    <row r="2807" spans="1:11" x14ac:dyDescent="0.2">
      <c r="A2807" s="22" t="s">
        <v>9071</v>
      </c>
      <c r="B2807" s="22" t="s">
        <v>68</v>
      </c>
      <c r="E2807" s="22" t="s">
        <v>9072</v>
      </c>
      <c r="F2807" s="22">
        <v>0.157107</v>
      </c>
      <c r="G2807" s="22">
        <v>38.405700000000003</v>
      </c>
      <c r="H2807" s="22" t="s">
        <v>79</v>
      </c>
      <c r="I2807" s="22" t="s">
        <v>9073</v>
      </c>
      <c r="J2807" s="22">
        <v>76</v>
      </c>
      <c r="K2807" s="22" t="s">
        <v>558</v>
      </c>
    </row>
    <row r="2808" spans="1:11" x14ac:dyDescent="0.2">
      <c r="A2808" s="22" t="s">
        <v>9074</v>
      </c>
      <c r="B2808" s="22" t="s">
        <v>68</v>
      </c>
      <c r="E2808" s="22" t="s">
        <v>9075</v>
      </c>
      <c r="F2808" s="22">
        <v>0.157114</v>
      </c>
      <c r="G2808" s="22">
        <v>37.815199999999997</v>
      </c>
      <c r="H2808" s="22" t="s">
        <v>79</v>
      </c>
      <c r="I2808" s="22" t="s">
        <v>9076</v>
      </c>
      <c r="J2808" s="22">
        <v>84</v>
      </c>
      <c r="K2808" s="22" t="s">
        <v>485</v>
      </c>
    </row>
    <row r="2809" spans="1:11" x14ac:dyDescent="0.2">
      <c r="A2809" s="22" t="s">
        <v>9077</v>
      </c>
      <c r="B2809" s="22" t="s">
        <v>68</v>
      </c>
      <c r="E2809" s="22" t="s">
        <v>9078</v>
      </c>
      <c r="F2809" s="22">
        <v>0.15711600000000001</v>
      </c>
      <c r="G2809" s="22">
        <v>36.596499999999999</v>
      </c>
      <c r="H2809" s="22" t="s">
        <v>79</v>
      </c>
      <c r="I2809" s="22" t="s">
        <v>9079</v>
      </c>
      <c r="J2809" s="22">
        <v>86</v>
      </c>
      <c r="K2809" s="22" t="s">
        <v>137</v>
      </c>
    </row>
    <row r="2810" spans="1:11" x14ac:dyDescent="0.2">
      <c r="A2810" s="22" t="s">
        <v>9080</v>
      </c>
      <c r="B2810" s="22" t="s">
        <v>68</v>
      </c>
      <c r="E2810" s="22" t="s">
        <v>9081</v>
      </c>
      <c r="F2810" s="22">
        <v>0.15712100000000001</v>
      </c>
      <c r="G2810" s="22">
        <v>37.942100000000003</v>
      </c>
      <c r="H2810" s="22" t="s">
        <v>79</v>
      </c>
      <c r="I2810" s="22" t="s">
        <v>9082</v>
      </c>
      <c r="J2810" s="22">
        <v>88</v>
      </c>
      <c r="K2810" s="22" t="s">
        <v>792</v>
      </c>
    </row>
    <row r="2811" spans="1:11" x14ac:dyDescent="0.2">
      <c r="A2811" s="22" t="s">
        <v>9083</v>
      </c>
      <c r="B2811" s="22" t="s">
        <v>68</v>
      </c>
      <c r="E2811" s="22" t="s">
        <v>9084</v>
      </c>
      <c r="F2811" s="22">
        <v>0.15712100000000001</v>
      </c>
      <c r="G2811" s="22">
        <v>37.290399999999998</v>
      </c>
      <c r="H2811" s="22" t="s">
        <v>79</v>
      </c>
      <c r="I2811" s="22" t="s">
        <v>9085</v>
      </c>
      <c r="J2811" s="22">
        <v>87</v>
      </c>
      <c r="K2811" s="22" t="s">
        <v>977</v>
      </c>
    </row>
    <row r="2812" spans="1:11" x14ac:dyDescent="0.2">
      <c r="A2812" s="22" t="s">
        <v>9086</v>
      </c>
      <c r="B2812" s="22" t="s">
        <v>68</v>
      </c>
      <c r="E2812" s="22" t="s">
        <v>9087</v>
      </c>
      <c r="F2812" s="22">
        <v>0.15712200000000001</v>
      </c>
      <c r="G2812" s="22">
        <v>37.25</v>
      </c>
      <c r="H2812" s="22" t="s">
        <v>70</v>
      </c>
      <c r="I2812" s="22" t="s">
        <v>9088</v>
      </c>
      <c r="J2812" s="22">
        <v>87</v>
      </c>
      <c r="K2812" s="22" t="s">
        <v>758</v>
      </c>
    </row>
    <row r="2813" spans="1:11" x14ac:dyDescent="0.2">
      <c r="A2813" s="22" t="s">
        <v>9089</v>
      </c>
      <c r="B2813" s="22" t="s">
        <v>68</v>
      </c>
      <c r="E2813" s="22" t="s">
        <v>9090</v>
      </c>
      <c r="F2813" s="22">
        <v>0.15712599999999999</v>
      </c>
      <c r="G2813" s="22">
        <v>37.443800000000003</v>
      </c>
      <c r="H2813" s="22" t="s">
        <v>79</v>
      </c>
      <c r="I2813" s="22" t="s">
        <v>9091</v>
      </c>
      <c r="J2813" s="22">
        <v>84</v>
      </c>
      <c r="K2813" s="22" t="s">
        <v>498</v>
      </c>
    </row>
    <row r="2814" spans="1:11" x14ac:dyDescent="0.2">
      <c r="A2814" s="22" t="s">
        <v>9092</v>
      </c>
      <c r="B2814" s="22" t="s">
        <v>68</v>
      </c>
      <c r="E2814" s="22" t="s">
        <v>9093</v>
      </c>
      <c r="F2814" s="22">
        <v>0.15712699999999999</v>
      </c>
      <c r="G2814" s="22">
        <v>37.291499999999999</v>
      </c>
      <c r="H2814" s="22" t="s">
        <v>79</v>
      </c>
      <c r="I2814" s="22" t="s">
        <v>9094</v>
      </c>
      <c r="J2814" s="22">
        <v>87</v>
      </c>
      <c r="K2814" s="22" t="s">
        <v>977</v>
      </c>
    </row>
    <row r="2815" spans="1:11" x14ac:dyDescent="0.2">
      <c r="A2815" s="22" t="s">
        <v>9095</v>
      </c>
      <c r="B2815" s="22" t="s">
        <v>68</v>
      </c>
      <c r="E2815" s="22" t="s">
        <v>9096</v>
      </c>
      <c r="F2815" s="22">
        <v>0.15713099999999999</v>
      </c>
      <c r="G2815" s="22">
        <v>37.2104</v>
      </c>
      <c r="H2815" s="22" t="s">
        <v>70</v>
      </c>
      <c r="I2815" s="22" t="s">
        <v>9097</v>
      </c>
      <c r="J2815" s="22">
        <v>85</v>
      </c>
      <c r="K2815" s="22" t="s">
        <v>1789</v>
      </c>
    </row>
    <row r="2816" spans="1:11" x14ac:dyDescent="0.2">
      <c r="A2816" s="22" t="s">
        <v>9098</v>
      </c>
      <c r="B2816" s="22" t="s">
        <v>68</v>
      </c>
      <c r="D2816" s="22" t="s">
        <v>9099</v>
      </c>
      <c r="E2816" s="22" t="s">
        <v>9100</v>
      </c>
      <c r="F2816" s="22">
        <v>0.157135</v>
      </c>
      <c r="G2816" s="22">
        <v>37.140700000000002</v>
      </c>
      <c r="H2816" s="22" t="s">
        <v>79</v>
      </c>
      <c r="I2816" s="22" t="s">
        <v>9101</v>
      </c>
      <c r="J2816" s="22">
        <v>85</v>
      </c>
      <c r="K2816" s="22" t="s">
        <v>531</v>
      </c>
    </row>
    <row r="2817" spans="1:11" x14ac:dyDescent="0.2">
      <c r="A2817" s="22" t="s">
        <v>9102</v>
      </c>
      <c r="B2817" s="22" t="s">
        <v>68</v>
      </c>
      <c r="E2817" s="22" t="s">
        <v>9103</v>
      </c>
      <c r="F2817" s="22">
        <v>0.157143</v>
      </c>
      <c r="G2817" s="22">
        <v>37.673299999999998</v>
      </c>
      <c r="H2817" s="22" t="s">
        <v>79</v>
      </c>
      <c r="I2817" s="22" t="s">
        <v>9104</v>
      </c>
      <c r="J2817" s="22">
        <v>83</v>
      </c>
      <c r="K2817" s="22" t="s">
        <v>1328</v>
      </c>
    </row>
    <row r="2818" spans="1:11" x14ac:dyDescent="0.2">
      <c r="A2818" s="22" t="s">
        <v>9105</v>
      </c>
      <c r="B2818" s="22" t="s">
        <v>68</v>
      </c>
      <c r="D2818" s="22" t="s">
        <v>9106</v>
      </c>
      <c r="E2818" s="22" t="s">
        <v>9107</v>
      </c>
      <c r="F2818" s="22">
        <v>0.15714400000000001</v>
      </c>
      <c r="G2818" s="22">
        <v>37.657200000000003</v>
      </c>
      <c r="H2818" s="22" t="s">
        <v>79</v>
      </c>
      <c r="I2818" s="22" t="s">
        <v>9108</v>
      </c>
      <c r="J2818" s="22">
        <v>86</v>
      </c>
      <c r="K2818" s="22" t="s">
        <v>371</v>
      </c>
    </row>
    <row r="2819" spans="1:11" x14ac:dyDescent="0.2">
      <c r="A2819" s="22" t="s">
        <v>9109</v>
      </c>
      <c r="B2819" s="22" t="s">
        <v>68</v>
      </c>
      <c r="E2819" s="22" t="s">
        <v>9110</v>
      </c>
      <c r="F2819" s="22">
        <v>0.15714500000000001</v>
      </c>
      <c r="G2819" s="22">
        <v>37.101399999999998</v>
      </c>
      <c r="H2819" s="22" t="s">
        <v>79</v>
      </c>
      <c r="I2819" s="22" t="s">
        <v>9111</v>
      </c>
      <c r="J2819" s="22">
        <v>86</v>
      </c>
      <c r="K2819" s="22" t="s">
        <v>777</v>
      </c>
    </row>
    <row r="2820" spans="1:11" x14ac:dyDescent="0.2">
      <c r="A2820" s="22" t="s">
        <v>9112</v>
      </c>
      <c r="B2820" s="22" t="s">
        <v>68</v>
      </c>
      <c r="D2820" s="22" t="s">
        <v>9113</v>
      </c>
      <c r="E2820" s="22" t="s">
        <v>9114</v>
      </c>
      <c r="F2820" s="22">
        <v>0.15714700000000001</v>
      </c>
      <c r="G2820" s="22">
        <v>37.1417</v>
      </c>
      <c r="H2820" s="22" t="s">
        <v>79</v>
      </c>
      <c r="I2820" s="22" t="s">
        <v>9115</v>
      </c>
      <c r="J2820" s="22">
        <v>86</v>
      </c>
      <c r="K2820" s="22" t="s">
        <v>1789</v>
      </c>
    </row>
    <row r="2821" spans="1:11" x14ac:dyDescent="0.2">
      <c r="A2821" s="22" t="s">
        <v>9116</v>
      </c>
      <c r="B2821" s="22" t="s">
        <v>68</v>
      </c>
      <c r="E2821" s="22" t="s">
        <v>9117</v>
      </c>
      <c r="F2821" s="22">
        <v>0.15714900000000001</v>
      </c>
      <c r="G2821" s="22">
        <v>38.602899999999998</v>
      </c>
      <c r="H2821" s="22" t="s">
        <v>79</v>
      </c>
      <c r="I2821" s="22" t="s">
        <v>9118</v>
      </c>
      <c r="J2821" s="22">
        <v>74</v>
      </c>
      <c r="K2821" s="22" t="s">
        <v>558</v>
      </c>
    </row>
    <row r="2822" spans="1:11" x14ac:dyDescent="0.2">
      <c r="A2822" s="22" t="s">
        <v>9119</v>
      </c>
      <c r="B2822" s="22" t="s">
        <v>68</v>
      </c>
      <c r="E2822" s="22" t="s">
        <v>9120</v>
      </c>
      <c r="F2822" s="22">
        <v>0.15715100000000001</v>
      </c>
      <c r="G2822" s="22">
        <v>38.113</v>
      </c>
      <c r="H2822" s="22" t="s">
        <v>79</v>
      </c>
      <c r="I2822" s="22" t="s">
        <v>9121</v>
      </c>
      <c r="J2822" s="22">
        <v>86</v>
      </c>
      <c r="K2822" s="22" t="s">
        <v>137</v>
      </c>
    </row>
    <row r="2823" spans="1:11" x14ac:dyDescent="0.2">
      <c r="A2823" s="22" t="s">
        <v>9122</v>
      </c>
      <c r="B2823" s="22" t="s">
        <v>68</v>
      </c>
      <c r="E2823" s="22" t="s">
        <v>9123</v>
      </c>
      <c r="F2823" s="22">
        <v>0.15715299999999999</v>
      </c>
      <c r="G2823" s="22">
        <v>37.809699999999999</v>
      </c>
      <c r="H2823" s="22" t="s">
        <v>79</v>
      </c>
      <c r="I2823" s="22" t="s">
        <v>9124</v>
      </c>
      <c r="J2823" s="22">
        <v>84</v>
      </c>
      <c r="K2823" s="22" t="s">
        <v>485</v>
      </c>
    </row>
    <row r="2824" spans="1:11" x14ac:dyDescent="0.2">
      <c r="A2824" s="22" t="s">
        <v>9125</v>
      </c>
      <c r="B2824" s="22" t="s">
        <v>68</v>
      </c>
      <c r="E2824" s="22" t="s">
        <v>9126</v>
      </c>
      <c r="F2824" s="22">
        <v>0.15715399999999999</v>
      </c>
      <c r="G2824" s="22">
        <v>38.1479</v>
      </c>
      <c r="H2824" s="22" t="s">
        <v>79</v>
      </c>
      <c r="I2824" s="22" t="s">
        <v>9127</v>
      </c>
      <c r="J2824" s="22">
        <v>85</v>
      </c>
      <c r="K2824" s="22" t="s">
        <v>485</v>
      </c>
    </row>
    <row r="2825" spans="1:11" x14ac:dyDescent="0.2">
      <c r="A2825" s="22" t="s">
        <v>9128</v>
      </c>
      <c r="B2825" s="22" t="s">
        <v>68</v>
      </c>
      <c r="E2825" s="22" t="s">
        <v>9129</v>
      </c>
      <c r="F2825" s="22">
        <v>0.157168</v>
      </c>
      <c r="G2825" s="22">
        <v>38.771900000000002</v>
      </c>
      <c r="H2825" s="22" t="s">
        <v>79</v>
      </c>
      <c r="I2825" s="22" t="s">
        <v>9130</v>
      </c>
      <c r="J2825" s="22">
        <v>83</v>
      </c>
      <c r="K2825" s="22" t="s">
        <v>1109</v>
      </c>
    </row>
    <row r="2826" spans="1:11" x14ac:dyDescent="0.2">
      <c r="A2826" s="22" t="s">
        <v>9131</v>
      </c>
      <c r="B2826" s="22" t="s">
        <v>68</v>
      </c>
      <c r="E2826" s="22" t="s">
        <v>9132</v>
      </c>
      <c r="F2826" s="22">
        <v>0.157168</v>
      </c>
      <c r="G2826" s="22">
        <v>36.646099999999997</v>
      </c>
      <c r="H2826" s="22" t="s">
        <v>79</v>
      </c>
      <c r="I2826" s="22" t="s">
        <v>9133</v>
      </c>
      <c r="J2826" s="22">
        <v>79</v>
      </c>
      <c r="K2826" s="22" t="s">
        <v>81</v>
      </c>
    </row>
    <row r="2827" spans="1:11" x14ac:dyDescent="0.2">
      <c r="A2827" s="22" t="s">
        <v>9134</v>
      </c>
      <c r="B2827" s="22" t="s">
        <v>68</v>
      </c>
      <c r="E2827" s="22" t="s">
        <v>9135</v>
      </c>
      <c r="F2827" s="22">
        <v>0.15717</v>
      </c>
      <c r="G2827" s="22">
        <v>37.473399999999998</v>
      </c>
      <c r="H2827" s="22" t="s">
        <v>70</v>
      </c>
      <c r="I2827" s="22" t="s">
        <v>9136</v>
      </c>
      <c r="J2827" s="22">
        <v>86</v>
      </c>
      <c r="K2827" s="22" t="s">
        <v>1109</v>
      </c>
    </row>
    <row r="2828" spans="1:11" x14ac:dyDescent="0.2">
      <c r="A2828" s="22" t="s">
        <v>9137</v>
      </c>
      <c r="B2828" s="22" t="s">
        <v>68</v>
      </c>
      <c r="E2828" s="22" t="s">
        <v>9138</v>
      </c>
      <c r="F2828" s="22">
        <v>0.15717400000000001</v>
      </c>
      <c r="G2828" s="22">
        <v>37.265700000000002</v>
      </c>
      <c r="H2828" s="22" t="s">
        <v>79</v>
      </c>
      <c r="I2828" s="22" t="s">
        <v>9139</v>
      </c>
      <c r="J2828" s="22">
        <v>82</v>
      </c>
      <c r="K2828" s="22" t="s">
        <v>3851</v>
      </c>
    </row>
    <row r="2829" spans="1:11" x14ac:dyDescent="0.2">
      <c r="A2829" s="22" t="s">
        <v>9140</v>
      </c>
      <c r="B2829" s="22" t="s">
        <v>68</v>
      </c>
      <c r="E2829" s="22" t="s">
        <v>9141</v>
      </c>
      <c r="F2829" s="22">
        <v>0.15717600000000001</v>
      </c>
      <c r="G2829" s="22">
        <v>37.599899999999998</v>
      </c>
      <c r="H2829" s="22" t="s">
        <v>79</v>
      </c>
      <c r="I2829" s="22" t="s">
        <v>9142</v>
      </c>
      <c r="J2829" s="22">
        <v>86</v>
      </c>
      <c r="K2829" s="22" t="s">
        <v>531</v>
      </c>
    </row>
    <row r="2830" spans="1:11" x14ac:dyDescent="0.2">
      <c r="A2830" s="22" t="s">
        <v>9143</v>
      </c>
      <c r="B2830" s="22" t="s">
        <v>68</v>
      </c>
      <c r="E2830" s="22" t="s">
        <v>9144</v>
      </c>
      <c r="F2830" s="22">
        <v>0.15718199999999999</v>
      </c>
      <c r="G2830" s="22">
        <v>37.805900000000001</v>
      </c>
      <c r="H2830" s="22" t="s">
        <v>79</v>
      </c>
      <c r="I2830" s="22" t="s">
        <v>9145</v>
      </c>
      <c r="J2830" s="22">
        <v>84</v>
      </c>
      <c r="K2830" s="22" t="s">
        <v>485</v>
      </c>
    </row>
    <row r="2831" spans="1:11" x14ac:dyDescent="0.2">
      <c r="A2831" s="22" t="s">
        <v>9146</v>
      </c>
      <c r="B2831" s="22" t="s">
        <v>68</v>
      </c>
      <c r="E2831" s="22" t="s">
        <v>9147</v>
      </c>
      <c r="F2831" s="22">
        <v>0.15718599999999999</v>
      </c>
      <c r="G2831" s="22">
        <v>37.229100000000003</v>
      </c>
      <c r="H2831" s="22" t="s">
        <v>79</v>
      </c>
      <c r="I2831" s="22" t="s">
        <v>9148</v>
      </c>
      <c r="J2831" s="22">
        <v>84</v>
      </c>
      <c r="K2831" s="22" t="s">
        <v>81</v>
      </c>
    </row>
    <row r="2832" spans="1:11" x14ac:dyDescent="0.2">
      <c r="A2832" s="22" t="s">
        <v>9149</v>
      </c>
      <c r="B2832" s="22" t="s">
        <v>68</v>
      </c>
      <c r="E2832" s="22" t="s">
        <v>9150</v>
      </c>
      <c r="F2832" s="22">
        <v>0.157192</v>
      </c>
      <c r="G2832" s="22">
        <v>36.853700000000003</v>
      </c>
      <c r="H2832" s="22" t="s">
        <v>79</v>
      </c>
      <c r="I2832" s="22" t="s">
        <v>9151</v>
      </c>
      <c r="J2832" s="22">
        <v>79</v>
      </c>
      <c r="K2832" s="22" t="s">
        <v>572</v>
      </c>
    </row>
    <row r="2833" spans="1:11" x14ac:dyDescent="0.2">
      <c r="A2833" s="22" t="s">
        <v>9152</v>
      </c>
      <c r="B2833" s="22" t="s">
        <v>68</v>
      </c>
      <c r="E2833" s="22" t="s">
        <v>9153</v>
      </c>
      <c r="F2833" s="22">
        <v>0.157192</v>
      </c>
      <c r="G2833" s="22">
        <v>36.313600000000001</v>
      </c>
      <c r="H2833" s="22" t="s">
        <v>79</v>
      </c>
      <c r="I2833" s="22" t="s">
        <v>9154</v>
      </c>
      <c r="J2833" s="22">
        <v>84</v>
      </c>
      <c r="K2833" s="22" t="s">
        <v>371</v>
      </c>
    </row>
    <row r="2834" spans="1:11" x14ac:dyDescent="0.2">
      <c r="A2834" s="22" t="s">
        <v>9155</v>
      </c>
      <c r="B2834" s="22" t="s">
        <v>68</v>
      </c>
      <c r="E2834" s="22" t="s">
        <v>9156</v>
      </c>
      <c r="F2834" s="22">
        <v>0.157194</v>
      </c>
      <c r="G2834" s="22">
        <v>38.795999999999999</v>
      </c>
      <c r="H2834" s="22" t="s">
        <v>79</v>
      </c>
      <c r="I2834" s="22" t="s">
        <v>9157</v>
      </c>
      <c r="J2834" s="22">
        <v>83</v>
      </c>
      <c r="K2834" s="22" t="s">
        <v>408</v>
      </c>
    </row>
    <row r="2835" spans="1:11" x14ac:dyDescent="0.2">
      <c r="A2835" s="22" t="s">
        <v>9158</v>
      </c>
      <c r="B2835" s="22" t="s">
        <v>68</v>
      </c>
      <c r="E2835" s="22" t="s">
        <v>9159</v>
      </c>
      <c r="F2835" s="22">
        <v>0.157197</v>
      </c>
      <c r="G2835" s="22">
        <v>37.818800000000003</v>
      </c>
      <c r="H2835" s="22" t="s">
        <v>79</v>
      </c>
      <c r="I2835" s="22" t="s">
        <v>9160</v>
      </c>
      <c r="J2835" s="22">
        <v>86</v>
      </c>
      <c r="K2835" s="22" t="s">
        <v>75</v>
      </c>
    </row>
    <row r="2836" spans="1:11" x14ac:dyDescent="0.2">
      <c r="A2836" s="22" t="s">
        <v>9161</v>
      </c>
      <c r="B2836" s="22" t="s">
        <v>68</v>
      </c>
      <c r="E2836" s="22" t="s">
        <v>9162</v>
      </c>
      <c r="F2836" s="22">
        <v>0.15720400000000001</v>
      </c>
      <c r="G2836" s="22">
        <v>37.116100000000003</v>
      </c>
      <c r="H2836" s="22" t="s">
        <v>79</v>
      </c>
      <c r="I2836" s="22" t="s">
        <v>9163</v>
      </c>
      <c r="J2836" s="22">
        <v>85</v>
      </c>
      <c r="K2836" s="22" t="s">
        <v>2554</v>
      </c>
    </row>
    <row r="2837" spans="1:11" x14ac:dyDescent="0.2">
      <c r="A2837" s="22" t="s">
        <v>9164</v>
      </c>
      <c r="B2837" s="22" t="s">
        <v>68</v>
      </c>
      <c r="E2837" s="22" t="s">
        <v>9165</v>
      </c>
      <c r="F2837" s="22">
        <v>0.15720600000000001</v>
      </c>
      <c r="G2837" s="22">
        <v>36.723799999999997</v>
      </c>
      <c r="H2837" s="22" t="s">
        <v>79</v>
      </c>
      <c r="I2837" s="22" t="s">
        <v>9166</v>
      </c>
      <c r="J2837" s="22">
        <v>81</v>
      </c>
      <c r="K2837" s="22" t="s">
        <v>1402</v>
      </c>
    </row>
    <row r="2838" spans="1:11" x14ac:dyDescent="0.2">
      <c r="A2838" s="22" t="s">
        <v>9167</v>
      </c>
      <c r="B2838" s="22" t="s">
        <v>68</v>
      </c>
      <c r="E2838" s="22" t="s">
        <v>9168</v>
      </c>
      <c r="F2838" s="22">
        <v>0.15721399999999999</v>
      </c>
      <c r="G2838" s="22">
        <v>37.275300000000001</v>
      </c>
      <c r="H2838" s="22" t="s">
        <v>70</v>
      </c>
      <c r="I2838" s="22" t="s">
        <v>9169</v>
      </c>
      <c r="J2838" s="22">
        <v>87</v>
      </c>
      <c r="K2838" s="22" t="s">
        <v>1789</v>
      </c>
    </row>
    <row r="2839" spans="1:11" x14ac:dyDescent="0.2">
      <c r="A2839" s="22" t="s">
        <v>9170</v>
      </c>
      <c r="B2839" s="22" t="s">
        <v>68</v>
      </c>
      <c r="E2839" s="22" t="s">
        <v>9171</v>
      </c>
      <c r="F2839" s="22">
        <v>0.15721499999999999</v>
      </c>
      <c r="G2839" s="22">
        <v>37.994500000000002</v>
      </c>
      <c r="H2839" s="22" t="s">
        <v>79</v>
      </c>
      <c r="I2839" s="22" t="s">
        <v>9172</v>
      </c>
      <c r="J2839" s="22">
        <v>82</v>
      </c>
      <c r="K2839" s="22" t="s">
        <v>2314</v>
      </c>
    </row>
    <row r="2840" spans="1:11" x14ac:dyDescent="0.2">
      <c r="A2840" s="22" t="s">
        <v>9173</v>
      </c>
      <c r="B2840" s="22" t="s">
        <v>68</v>
      </c>
      <c r="E2840" s="22" t="s">
        <v>9174</v>
      </c>
      <c r="F2840" s="22">
        <v>0.15721599999999999</v>
      </c>
      <c r="G2840" s="22">
        <v>37.0261</v>
      </c>
      <c r="H2840" s="22" t="s">
        <v>79</v>
      </c>
      <c r="I2840" s="22" t="s">
        <v>9175</v>
      </c>
      <c r="J2840" s="22">
        <v>85</v>
      </c>
      <c r="K2840" s="22" t="s">
        <v>4825</v>
      </c>
    </row>
    <row r="2841" spans="1:11" x14ac:dyDescent="0.2">
      <c r="A2841" s="22" t="s">
        <v>9176</v>
      </c>
      <c r="B2841" s="22" t="s">
        <v>68</v>
      </c>
      <c r="E2841" s="22" t="s">
        <v>9177</v>
      </c>
      <c r="F2841" s="22">
        <v>0.157218</v>
      </c>
      <c r="G2841" s="22">
        <v>38.723300000000002</v>
      </c>
      <c r="H2841" s="22" t="s">
        <v>79</v>
      </c>
      <c r="I2841" s="22" t="s">
        <v>9178</v>
      </c>
      <c r="J2841" s="22">
        <v>82</v>
      </c>
      <c r="K2841" s="22" t="s">
        <v>1109</v>
      </c>
    </row>
    <row r="2842" spans="1:11" x14ac:dyDescent="0.2">
      <c r="A2842" s="22" t="s">
        <v>9179</v>
      </c>
      <c r="B2842" s="22" t="s">
        <v>68</v>
      </c>
      <c r="E2842" s="22" t="s">
        <v>9180</v>
      </c>
      <c r="F2842" s="22">
        <v>0.157224</v>
      </c>
      <c r="G2842" s="22">
        <v>37.683799999999998</v>
      </c>
      <c r="H2842" s="22" t="s">
        <v>79</v>
      </c>
      <c r="I2842" s="22" t="s">
        <v>9181</v>
      </c>
      <c r="J2842" s="22">
        <v>86</v>
      </c>
      <c r="K2842" s="22" t="s">
        <v>910</v>
      </c>
    </row>
    <row r="2843" spans="1:11" x14ac:dyDescent="0.2">
      <c r="A2843" s="22" t="s">
        <v>9182</v>
      </c>
      <c r="B2843" s="22" t="s">
        <v>68</v>
      </c>
      <c r="E2843" s="22" t="s">
        <v>9183</v>
      </c>
      <c r="F2843" s="22">
        <v>0.157225</v>
      </c>
      <c r="G2843" s="22">
        <v>38.376199999999997</v>
      </c>
      <c r="H2843" s="22" t="s">
        <v>79</v>
      </c>
      <c r="I2843" s="22" t="s">
        <v>9184</v>
      </c>
      <c r="J2843" s="22">
        <v>79</v>
      </c>
      <c r="K2843" s="22" t="s">
        <v>558</v>
      </c>
    </row>
    <row r="2844" spans="1:11" x14ac:dyDescent="0.2">
      <c r="A2844" s="22" t="s">
        <v>9185</v>
      </c>
      <c r="B2844" s="22" t="s">
        <v>68</v>
      </c>
      <c r="E2844" s="22" t="s">
        <v>9186</v>
      </c>
      <c r="F2844" s="22">
        <v>0.15722700000000001</v>
      </c>
      <c r="G2844" s="22">
        <v>37.441400000000002</v>
      </c>
      <c r="H2844" s="22" t="s">
        <v>70</v>
      </c>
      <c r="I2844" s="22" t="s">
        <v>9187</v>
      </c>
      <c r="J2844" s="22">
        <v>87</v>
      </c>
      <c r="K2844" s="22" t="s">
        <v>101</v>
      </c>
    </row>
    <row r="2845" spans="1:11" x14ac:dyDescent="0.2">
      <c r="A2845" s="22" t="s">
        <v>9188</v>
      </c>
      <c r="B2845" s="22" t="s">
        <v>68</v>
      </c>
      <c r="E2845" s="22" t="s">
        <v>9189</v>
      </c>
      <c r="F2845" s="22">
        <v>0.15722900000000001</v>
      </c>
      <c r="G2845" s="22">
        <v>36.6357</v>
      </c>
      <c r="H2845" s="22" t="s">
        <v>79</v>
      </c>
      <c r="I2845" s="22" t="s">
        <v>9190</v>
      </c>
      <c r="J2845" s="22">
        <v>84</v>
      </c>
      <c r="K2845" s="22" t="s">
        <v>1402</v>
      </c>
    </row>
    <row r="2846" spans="1:11" x14ac:dyDescent="0.2">
      <c r="A2846" s="22" t="s">
        <v>9191</v>
      </c>
      <c r="B2846" s="22" t="s">
        <v>68</v>
      </c>
      <c r="E2846" s="22" t="s">
        <v>9192</v>
      </c>
      <c r="F2846" s="22">
        <v>0.15723799999999999</v>
      </c>
      <c r="G2846" s="22">
        <v>37.786000000000001</v>
      </c>
      <c r="H2846" s="22" t="s">
        <v>79</v>
      </c>
      <c r="I2846" s="22" t="s">
        <v>9193</v>
      </c>
      <c r="J2846" s="22">
        <v>81</v>
      </c>
      <c r="K2846" s="22" t="s">
        <v>1238</v>
      </c>
    </row>
    <row r="2847" spans="1:11" x14ac:dyDescent="0.2">
      <c r="A2847" s="22" t="s">
        <v>9194</v>
      </c>
      <c r="B2847" s="22" t="s">
        <v>68</v>
      </c>
      <c r="E2847" s="22" t="s">
        <v>9195</v>
      </c>
      <c r="F2847" s="22">
        <v>0.15723799999999999</v>
      </c>
      <c r="G2847" s="22">
        <v>36.901400000000002</v>
      </c>
      <c r="H2847" s="22" t="s">
        <v>79</v>
      </c>
      <c r="I2847" s="22" t="s">
        <v>9196</v>
      </c>
      <c r="J2847" s="22">
        <v>87</v>
      </c>
      <c r="K2847" s="22" t="s">
        <v>558</v>
      </c>
    </row>
    <row r="2848" spans="1:11" x14ac:dyDescent="0.2">
      <c r="A2848" s="22" t="s">
        <v>9197</v>
      </c>
      <c r="B2848" s="22" t="s">
        <v>68</v>
      </c>
      <c r="E2848" s="22" t="s">
        <v>9198</v>
      </c>
      <c r="F2848" s="22">
        <v>0.15723899999999999</v>
      </c>
      <c r="G2848" s="22">
        <v>37.930199999999999</v>
      </c>
      <c r="H2848" s="22" t="s">
        <v>70</v>
      </c>
      <c r="I2848" s="22" t="s">
        <v>9199</v>
      </c>
      <c r="J2848" s="22">
        <v>85</v>
      </c>
      <c r="K2848" s="22" t="s">
        <v>1200</v>
      </c>
    </row>
    <row r="2849" spans="1:11" x14ac:dyDescent="0.2">
      <c r="A2849" s="22" t="s">
        <v>9200</v>
      </c>
      <c r="B2849" s="22" t="s">
        <v>68</v>
      </c>
      <c r="E2849" s="22" t="s">
        <v>9201</v>
      </c>
      <c r="F2849" s="22">
        <v>0.15723999999999999</v>
      </c>
      <c r="G2849" s="22">
        <v>37.436999999999998</v>
      </c>
      <c r="H2849" s="22" t="s">
        <v>70</v>
      </c>
      <c r="I2849" s="22" t="s">
        <v>9202</v>
      </c>
      <c r="J2849" s="22">
        <v>87</v>
      </c>
      <c r="K2849" s="22" t="s">
        <v>101</v>
      </c>
    </row>
    <row r="2850" spans="1:11" x14ac:dyDescent="0.2">
      <c r="A2850" s="22" t="s">
        <v>9203</v>
      </c>
      <c r="B2850" s="22" t="s">
        <v>68</v>
      </c>
      <c r="E2850" s="22" t="s">
        <v>9204</v>
      </c>
      <c r="F2850" s="22">
        <v>0.15724099999999999</v>
      </c>
      <c r="G2850" s="22">
        <v>36.865699999999997</v>
      </c>
      <c r="H2850" s="22" t="s">
        <v>79</v>
      </c>
      <c r="I2850" s="22" t="s">
        <v>9205</v>
      </c>
      <c r="J2850" s="22">
        <v>87</v>
      </c>
      <c r="K2850" s="22" t="s">
        <v>558</v>
      </c>
    </row>
    <row r="2851" spans="1:11" x14ac:dyDescent="0.2">
      <c r="A2851" s="22" t="s">
        <v>9206</v>
      </c>
      <c r="B2851" s="22" t="s">
        <v>68</v>
      </c>
      <c r="E2851" s="22" t="s">
        <v>9207</v>
      </c>
      <c r="F2851" s="22">
        <v>0.157245</v>
      </c>
      <c r="G2851" s="22">
        <v>37.435200000000002</v>
      </c>
      <c r="H2851" s="22" t="s">
        <v>70</v>
      </c>
      <c r="I2851" s="22" t="s">
        <v>9208</v>
      </c>
      <c r="J2851" s="22">
        <v>87</v>
      </c>
      <c r="K2851" s="22" t="s">
        <v>101</v>
      </c>
    </row>
    <row r="2852" spans="1:11" x14ac:dyDescent="0.2">
      <c r="A2852" s="22" t="s">
        <v>9209</v>
      </c>
      <c r="B2852" s="22" t="s">
        <v>68</v>
      </c>
      <c r="E2852" s="22" t="s">
        <v>9210</v>
      </c>
      <c r="F2852" s="22">
        <v>0.157247</v>
      </c>
      <c r="G2852" s="22">
        <v>37.312600000000003</v>
      </c>
      <c r="H2852" s="22" t="s">
        <v>79</v>
      </c>
      <c r="I2852" s="22" t="s">
        <v>9211</v>
      </c>
      <c r="J2852" s="22">
        <v>87</v>
      </c>
      <c r="K2852" s="22" t="s">
        <v>109</v>
      </c>
    </row>
    <row r="2853" spans="1:11" x14ac:dyDescent="0.2">
      <c r="A2853" s="22" t="s">
        <v>9212</v>
      </c>
      <c r="B2853" s="22" t="s">
        <v>68</v>
      </c>
      <c r="E2853" s="22" t="s">
        <v>9213</v>
      </c>
      <c r="F2853" s="22">
        <v>0.157252</v>
      </c>
      <c r="G2853" s="22">
        <v>37.434800000000003</v>
      </c>
      <c r="H2853" s="22" t="s">
        <v>70</v>
      </c>
      <c r="I2853" s="22" t="s">
        <v>9214</v>
      </c>
      <c r="J2853" s="22">
        <v>87</v>
      </c>
      <c r="K2853" s="22" t="s">
        <v>101</v>
      </c>
    </row>
    <row r="2854" spans="1:11" x14ac:dyDescent="0.2">
      <c r="A2854" s="22" t="s">
        <v>9215</v>
      </c>
      <c r="B2854" s="22" t="s">
        <v>68</v>
      </c>
      <c r="E2854" s="22" t="s">
        <v>9216</v>
      </c>
      <c r="F2854" s="22">
        <v>0.157253</v>
      </c>
      <c r="G2854" s="22">
        <v>37.367800000000003</v>
      </c>
      <c r="H2854" s="22" t="s">
        <v>79</v>
      </c>
      <c r="I2854" s="22" t="s">
        <v>9217</v>
      </c>
      <c r="J2854" s="22">
        <v>84</v>
      </c>
      <c r="K2854" s="22" t="s">
        <v>612</v>
      </c>
    </row>
    <row r="2855" spans="1:11" x14ac:dyDescent="0.2">
      <c r="A2855" s="22" t="s">
        <v>9218</v>
      </c>
      <c r="B2855" s="22" t="s">
        <v>68</v>
      </c>
      <c r="E2855" s="22" t="s">
        <v>9219</v>
      </c>
      <c r="F2855" s="22">
        <v>0.157254</v>
      </c>
      <c r="G2855" s="22">
        <v>37.442</v>
      </c>
      <c r="H2855" s="22" t="s">
        <v>70</v>
      </c>
      <c r="I2855" s="22" t="s">
        <v>9220</v>
      </c>
      <c r="J2855" s="22">
        <v>87</v>
      </c>
      <c r="K2855" s="22" t="s">
        <v>101</v>
      </c>
    </row>
    <row r="2856" spans="1:11" x14ac:dyDescent="0.2">
      <c r="A2856" s="22" t="s">
        <v>9221</v>
      </c>
      <c r="B2856" s="22" t="s">
        <v>68</v>
      </c>
      <c r="E2856" s="22" t="s">
        <v>9222</v>
      </c>
      <c r="F2856" s="22">
        <v>0.15725700000000001</v>
      </c>
      <c r="G2856" s="22">
        <v>41.393999999999998</v>
      </c>
      <c r="H2856" s="22" t="s">
        <v>79</v>
      </c>
      <c r="I2856" s="22" t="s">
        <v>9223</v>
      </c>
      <c r="J2856" s="22">
        <v>87</v>
      </c>
      <c r="K2856" s="22" t="s">
        <v>3673</v>
      </c>
    </row>
    <row r="2857" spans="1:11" x14ac:dyDescent="0.2">
      <c r="A2857" s="22" t="s">
        <v>9224</v>
      </c>
      <c r="B2857" s="22" t="s">
        <v>68</v>
      </c>
      <c r="E2857" s="22" t="s">
        <v>9225</v>
      </c>
      <c r="F2857" s="22">
        <v>0.15726000000000001</v>
      </c>
      <c r="G2857" s="22">
        <v>40.642200000000003</v>
      </c>
      <c r="H2857" s="22" t="s">
        <v>79</v>
      </c>
      <c r="I2857" s="22" t="s">
        <v>9226</v>
      </c>
      <c r="J2857" s="22">
        <v>90</v>
      </c>
      <c r="K2857" s="22" t="s">
        <v>518</v>
      </c>
    </row>
    <row r="2858" spans="1:11" x14ac:dyDescent="0.2">
      <c r="A2858" s="22" t="s">
        <v>9227</v>
      </c>
      <c r="B2858" s="22" t="s">
        <v>68</v>
      </c>
      <c r="E2858" s="22" t="s">
        <v>9228</v>
      </c>
      <c r="F2858" s="22">
        <v>0.15726200000000001</v>
      </c>
      <c r="G2858" s="22">
        <v>36.9848</v>
      </c>
      <c r="H2858" s="22" t="s">
        <v>79</v>
      </c>
      <c r="I2858" s="22" t="s">
        <v>9229</v>
      </c>
      <c r="J2858" s="22">
        <v>78</v>
      </c>
      <c r="K2858" s="22" t="s">
        <v>8754</v>
      </c>
    </row>
    <row r="2859" spans="1:11" x14ac:dyDescent="0.2">
      <c r="A2859" s="22" t="s">
        <v>9230</v>
      </c>
      <c r="B2859" s="22" t="s">
        <v>68</v>
      </c>
      <c r="D2859" s="22" t="s">
        <v>9231</v>
      </c>
      <c r="E2859" s="22" t="s">
        <v>9232</v>
      </c>
      <c r="F2859" s="22">
        <v>0.15726299999999999</v>
      </c>
      <c r="G2859" s="22">
        <v>38.428600000000003</v>
      </c>
      <c r="H2859" s="22" t="s">
        <v>79</v>
      </c>
      <c r="I2859" s="22" t="s">
        <v>9233</v>
      </c>
      <c r="J2859" s="22">
        <v>83</v>
      </c>
      <c r="K2859" s="22" t="s">
        <v>2377</v>
      </c>
    </row>
    <row r="2860" spans="1:11" x14ac:dyDescent="0.2">
      <c r="A2860" s="22" t="s">
        <v>9234</v>
      </c>
      <c r="B2860" s="22" t="s">
        <v>68</v>
      </c>
      <c r="E2860" s="22" t="s">
        <v>9235</v>
      </c>
      <c r="F2860" s="22">
        <v>0.15726999999999999</v>
      </c>
      <c r="G2860" s="22">
        <v>37.363799999999998</v>
      </c>
      <c r="H2860" s="22" t="s">
        <v>70</v>
      </c>
      <c r="I2860" s="22" t="s">
        <v>9236</v>
      </c>
      <c r="J2860" s="22">
        <v>86</v>
      </c>
      <c r="K2860" s="22" t="s">
        <v>1455</v>
      </c>
    </row>
    <row r="2861" spans="1:11" x14ac:dyDescent="0.2">
      <c r="A2861" s="22" t="s">
        <v>9237</v>
      </c>
      <c r="B2861" s="22" t="s">
        <v>68</v>
      </c>
      <c r="E2861" s="22" t="s">
        <v>9238</v>
      </c>
      <c r="F2861" s="22">
        <v>0.15727099999999999</v>
      </c>
      <c r="G2861" s="22">
        <v>38.460999999999999</v>
      </c>
      <c r="H2861" s="22" t="s">
        <v>79</v>
      </c>
      <c r="I2861" s="22" t="s">
        <v>9239</v>
      </c>
      <c r="J2861" s="22">
        <v>76</v>
      </c>
      <c r="K2861" s="22" t="s">
        <v>558</v>
      </c>
    </row>
    <row r="2862" spans="1:11" x14ac:dyDescent="0.2">
      <c r="A2862" s="22" t="s">
        <v>9240</v>
      </c>
      <c r="B2862" s="22" t="s">
        <v>68</v>
      </c>
      <c r="D2862" s="22" t="s">
        <v>9241</v>
      </c>
      <c r="E2862" s="22" t="s">
        <v>9242</v>
      </c>
      <c r="F2862" s="22">
        <v>0.157274</v>
      </c>
      <c r="G2862" s="22">
        <v>37.8416</v>
      </c>
      <c r="H2862" s="22" t="s">
        <v>79</v>
      </c>
      <c r="I2862" s="22" t="s">
        <v>9243</v>
      </c>
      <c r="J2862" s="22">
        <v>83</v>
      </c>
      <c r="K2862" s="22" t="s">
        <v>1032</v>
      </c>
    </row>
    <row r="2863" spans="1:11" x14ac:dyDescent="0.2">
      <c r="A2863" s="22" t="s">
        <v>9244</v>
      </c>
      <c r="B2863" s="22" t="s">
        <v>68</v>
      </c>
      <c r="E2863" s="22" t="s">
        <v>9245</v>
      </c>
      <c r="F2863" s="22">
        <v>0.157274</v>
      </c>
      <c r="G2863" s="22">
        <v>37.842199999999998</v>
      </c>
      <c r="H2863" s="22" t="s">
        <v>79</v>
      </c>
      <c r="I2863" s="22" t="s">
        <v>9246</v>
      </c>
      <c r="J2863" s="22">
        <v>85</v>
      </c>
      <c r="K2863" s="22" t="s">
        <v>3979</v>
      </c>
    </row>
    <row r="2864" spans="1:11" x14ac:dyDescent="0.2">
      <c r="A2864" s="22" t="s">
        <v>9247</v>
      </c>
      <c r="B2864" s="22" t="s">
        <v>68</v>
      </c>
      <c r="E2864" s="22" t="s">
        <v>9248</v>
      </c>
      <c r="F2864" s="22">
        <v>0.157278</v>
      </c>
      <c r="G2864" s="22">
        <v>37.4407</v>
      </c>
      <c r="H2864" s="22" t="s">
        <v>70</v>
      </c>
      <c r="I2864" s="22" t="s">
        <v>9249</v>
      </c>
      <c r="J2864" s="22">
        <v>87</v>
      </c>
      <c r="K2864" s="22" t="s">
        <v>101</v>
      </c>
    </row>
    <row r="2865" spans="1:11" x14ac:dyDescent="0.2">
      <c r="A2865" s="22" t="s">
        <v>9250</v>
      </c>
      <c r="B2865" s="22" t="s">
        <v>68</v>
      </c>
      <c r="E2865" s="22" t="s">
        <v>9251</v>
      </c>
      <c r="F2865" s="22">
        <v>0.157278</v>
      </c>
      <c r="G2865" s="22">
        <v>37.435000000000002</v>
      </c>
      <c r="H2865" s="22" t="s">
        <v>70</v>
      </c>
      <c r="I2865" s="22" t="s">
        <v>9252</v>
      </c>
      <c r="J2865" s="22">
        <v>87</v>
      </c>
      <c r="K2865" s="22" t="s">
        <v>101</v>
      </c>
    </row>
    <row r="2866" spans="1:11" x14ac:dyDescent="0.2">
      <c r="A2866" s="22" t="s">
        <v>9253</v>
      </c>
      <c r="B2866" s="22" t="s">
        <v>68</v>
      </c>
      <c r="E2866" s="22" t="s">
        <v>9254</v>
      </c>
      <c r="F2866" s="22">
        <v>0.157281</v>
      </c>
      <c r="G2866" s="22">
        <v>38.775799999999997</v>
      </c>
      <c r="H2866" s="22" t="s">
        <v>79</v>
      </c>
      <c r="I2866" s="22" t="s">
        <v>9255</v>
      </c>
      <c r="J2866" s="22">
        <v>84</v>
      </c>
      <c r="K2866" s="22" t="s">
        <v>408</v>
      </c>
    </row>
    <row r="2867" spans="1:11" x14ac:dyDescent="0.2">
      <c r="A2867" s="22" t="s">
        <v>9256</v>
      </c>
      <c r="B2867" s="22" t="s">
        <v>68</v>
      </c>
      <c r="E2867" s="22" t="s">
        <v>9257</v>
      </c>
      <c r="F2867" s="22">
        <v>0.15728400000000001</v>
      </c>
      <c r="G2867" s="22">
        <v>37.434199999999997</v>
      </c>
      <c r="H2867" s="22" t="s">
        <v>70</v>
      </c>
      <c r="I2867" s="22" t="s">
        <v>9258</v>
      </c>
      <c r="J2867" s="22">
        <v>87</v>
      </c>
      <c r="K2867" s="22" t="s">
        <v>101</v>
      </c>
    </row>
    <row r="2868" spans="1:11" x14ac:dyDescent="0.2">
      <c r="A2868" s="22" t="s">
        <v>9259</v>
      </c>
      <c r="B2868" s="22" t="s">
        <v>68</v>
      </c>
      <c r="E2868" s="22" t="s">
        <v>9260</v>
      </c>
      <c r="F2868" s="22">
        <v>0.15728800000000001</v>
      </c>
      <c r="G2868" s="22">
        <v>37.732100000000003</v>
      </c>
      <c r="H2868" s="22" t="s">
        <v>79</v>
      </c>
      <c r="I2868" s="22" t="s">
        <v>9261</v>
      </c>
      <c r="J2868" s="22">
        <v>84</v>
      </c>
      <c r="K2868" s="22" t="s">
        <v>1328</v>
      </c>
    </row>
    <row r="2869" spans="1:11" x14ac:dyDescent="0.2">
      <c r="A2869" s="22" t="s">
        <v>9262</v>
      </c>
      <c r="B2869" s="22" t="s">
        <v>68</v>
      </c>
      <c r="E2869" s="22" t="s">
        <v>9263</v>
      </c>
      <c r="F2869" s="22">
        <v>0.15728800000000001</v>
      </c>
      <c r="G2869" s="22">
        <v>37.439</v>
      </c>
      <c r="H2869" s="22" t="s">
        <v>70</v>
      </c>
      <c r="I2869" s="22" t="s">
        <v>9264</v>
      </c>
      <c r="J2869" s="22">
        <v>87</v>
      </c>
      <c r="K2869" s="22" t="s">
        <v>101</v>
      </c>
    </row>
    <row r="2870" spans="1:11" x14ac:dyDescent="0.2">
      <c r="A2870" s="22" t="s">
        <v>9265</v>
      </c>
      <c r="B2870" s="22" t="s">
        <v>68</v>
      </c>
      <c r="E2870" s="22" t="s">
        <v>9266</v>
      </c>
      <c r="F2870" s="22">
        <v>0.15729099999999999</v>
      </c>
      <c r="G2870" s="22">
        <v>37.6633</v>
      </c>
      <c r="H2870" s="22" t="s">
        <v>79</v>
      </c>
      <c r="I2870" s="22" t="s">
        <v>9267</v>
      </c>
      <c r="J2870" s="22">
        <v>86</v>
      </c>
      <c r="K2870" s="22" t="s">
        <v>8361</v>
      </c>
    </row>
    <row r="2871" spans="1:11" x14ac:dyDescent="0.2">
      <c r="A2871" s="22" t="s">
        <v>9268</v>
      </c>
      <c r="B2871" s="22" t="s">
        <v>68</v>
      </c>
      <c r="E2871" s="22" t="s">
        <v>9269</v>
      </c>
      <c r="F2871" s="22">
        <v>0.15729199999999999</v>
      </c>
      <c r="G2871" s="22">
        <v>37.896999999999998</v>
      </c>
      <c r="H2871" s="22" t="s">
        <v>79</v>
      </c>
      <c r="I2871" s="22" t="s">
        <v>9270</v>
      </c>
      <c r="J2871" s="22">
        <v>85</v>
      </c>
      <c r="K2871" s="22" t="s">
        <v>698</v>
      </c>
    </row>
    <row r="2872" spans="1:11" x14ac:dyDescent="0.2">
      <c r="A2872" s="22" t="s">
        <v>9271</v>
      </c>
      <c r="B2872" s="22" t="s">
        <v>68</v>
      </c>
      <c r="E2872" s="22" t="s">
        <v>9272</v>
      </c>
      <c r="F2872" s="22">
        <v>0.15729399999999999</v>
      </c>
      <c r="G2872" s="22">
        <v>37.745899999999999</v>
      </c>
      <c r="H2872" s="22" t="s">
        <v>79</v>
      </c>
      <c r="I2872" s="22" t="s">
        <v>9273</v>
      </c>
      <c r="J2872" s="22">
        <v>85</v>
      </c>
      <c r="K2872" s="22" t="s">
        <v>485</v>
      </c>
    </row>
    <row r="2873" spans="1:11" x14ac:dyDescent="0.2">
      <c r="A2873" s="22" t="s">
        <v>9274</v>
      </c>
      <c r="B2873" s="22" t="s">
        <v>68</v>
      </c>
      <c r="E2873" s="22" t="s">
        <v>9275</v>
      </c>
      <c r="F2873" s="22">
        <v>0.15729499999999999</v>
      </c>
      <c r="G2873" s="22">
        <v>37.463999999999999</v>
      </c>
      <c r="H2873" s="22" t="s">
        <v>79</v>
      </c>
      <c r="I2873" s="22" t="s">
        <v>9276</v>
      </c>
      <c r="J2873" s="22">
        <v>86</v>
      </c>
      <c r="K2873" s="22" t="s">
        <v>353</v>
      </c>
    </row>
    <row r="2874" spans="1:11" x14ac:dyDescent="0.2">
      <c r="A2874" s="22" t="s">
        <v>9277</v>
      </c>
      <c r="B2874" s="22" t="s">
        <v>68</v>
      </c>
      <c r="E2874" s="22" t="s">
        <v>9278</v>
      </c>
      <c r="F2874" s="22">
        <v>0.15729699999999999</v>
      </c>
      <c r="G2874" s="22">
        <v>37.452100000000002</v>
      </c>
      <c r="H2874" s="22" t="s">
        <v>70</v>
      </c>
      <c r="I2874" s="22" t="s">
        <v>9279</v>
      </c>
      <c r="J2874" s="22">
        <v>87</v>
      </c>
      <c r="K2874" s="22" t="s">
        <v>101</v>
      </c>
    </row>
    <row r="2875" spans="1:11" x14ac:dyDescent="0.2">
      <c r="A2875" s="22" t="s">
        <v>9280</v>
      </c>
      <c r="B2875" s="22" t="s">
        <v>68</v>
      </c>
      <c r="E2875" s="22" t="s">
        <v>9281</v>
      </c>
      <c r="F2875" s="22">
        <v>0.157302</v>
      </c>
      <c r="G2875" s="22">
        <v>37.448999999999998</v>
      </c>
      <c r="H2875" s="22" t="s">
        <v>70</v>
      </c>
      <c r="I2875" s="22" t="s">
        <v>9282</v>
      </c>
      <c r="J2875" s="22">
        <v>87</v>
      </c>
      <c r="K2875" s="22" t="s">
        <v>101</v>
      </c>
    </row>
    <row r="2876" spans="1:11" x14ac:dyDescent="0.2">
      <c r="A2876" s="22" t="s">
        <v>9283</v>
      </c>
      <c r="B2876" s="22" t="s">
        <v>68</v>
      </c>
      <c r="E2876" s="22" t="s">
        <v>9284</v>
      </c>
      <c r="F2876" s="22">
        <v>0.157308</v>
      </c>
      <c r="G2876" s="22">
        <v>37.805500000000002</v>
      </c>
      <c r="H2876" s="22" t="s">
        <v>79</v>
      </c>
      <c r="I2876" s="22" t="s">
        <v>9285</v>
      </c>
      <c r="J2876" s="22">
        <v>86</v>
      </c>
      <c r="K2876" s="22" t="s">
        <v>1328</v>
      </c>
    </row>
    <row r="2877" spans="1:11" x14ac:dyDescent="0.2">
      <c r="A2877" s="22" t="s">
        <v>9286</v>
      </c>
      <c r="B2877" s="22" t="s">
        <v>68</v>
      </c>
      <c r="E2877" s="22" t="s">
        <v>9287</v>
      </c>
      <c r="F2877" s="22">
        <v>0.15731200000000001</v>
      </c>
      <c r="G2877" s="22">
        <v>37.636699999999998</v>
      </c>
      <c r="H2877" s="22" t="s">
        <v>70</v>
      </c>
      <c r="I2877" s="22" t="s">
        <v>9288</v>
      </c>
      <c r="J2877" s="22">
        <v>81</v>
      </c>
      <c r="K2877" s="22" t="s">
        <v>449</v>
      </c>
    </row>
    <row r="2878" spans="1:11" x14ac:dyDescent="0.2">
      <c r="A2878" s="22" t="s">
        <v>9289</v>
      </c>
      <c r="B2878" s="22" t="s">
        <v>68</v>
      </c>
      <c r="E2878" s="22" t="s">
        <v>9290</v>
      </c>
      <c r="F2878" s="22">
        <v>0.15732599999999999</v>
      </c>
      <c r="G2878" s="22">
        <v>37.597099999999998</v>
      </c>
      <c r="H2878" s="22" t="s">
        <v>79</v>
      </c>
      <c r="I2878" s="22" t="s">
        <v>9291</v>
      </c>
      <c r="J2878" s="22">
        <v>86</v>
      </c>
      <c r="K2878" s="22" t="s">
        <v>498</v>
      </c>
    </row>
    <row r="2879" spans="1:11" x14ac:dyDescent="0.2">
      <c r="A2879" s="22" t="s">
        <v>9292</v>
      </c>
      <c r="B2879" s="22" t="s">
        <v>68</v>
      </c>
      <c r="E2879" s="22" t="s">
        <v>9293</v>
      </c>
      <c r="F2879" s="22">
        <v>0.15732599999999999</v>
      </c>
      <c r="G2879" s="22">
        <v>38.408099999999997</v>
      </c>
      <c r="H2879" s="22" t="s">
        <v>79</v>
      </c>
      <c r="I2879" s="22" t="s">
        <v>9294</v>
      </c>
      <c r="J2879" s="22">
        <v>76</v>
      </c>
      <c r="K2879" s="22" t="s">
        <v>558</v>
      </c>
    </row>
    <row r="2880" spans="1:11" x14ac:dyDescent="0.2">
      <c r="A2880" s="22" t="s">
        <v>9295</v>
      </c>
      <c r="B2880" s="22" t="s">
        <v>68</v>
      </c>
      <c r="E2880" s="22" t="s">
        <v>9296</v>
      </c>
      <c r="F2880" s="22">
        <v>0.15732699999999999</v>
      </c>
      <c r="G2880" s="22">
        <v>38.079900000000002</v>
      </c>
      <c r="H2880" s="22" t="s">
        <v>79</v>
      </c>
      <c r="I2880" s="22" t="s">
        <v>9297</v>
      </c>
      <c r="J2880" s="22">
        <v>83</v>
      </c>
      <c r="K2880" s="22" t="s">
        <v>1563</v>
      </c>
    </row>
    <row r="2881" spans="1:11" x14ac:dyDescent="0.2">
      <c r="A2881" s="22" t="s">
        <v>9298</v>
      </c>
      <c r="B2881" s="22" t="s">
        <v>68</v>
      </c>
      <c r="E2881" s="22" t="s">
        <v>9299</v>
      </c>
      <c r="F2881" s="22">
        <v>0.157331</v>
      </c>
      <c r="G2881" s="22">
        <v>38.172400000000003</v>
      </c>
      <c r="H2881" s="22" t="s">
        <v>79</v>
      </c>
      <c r="I2881" s="22" t="s">
        <v>9300</v>
      </c>
      <c r="J2881" s="22">
        <v>84</v>
      </c>
      <c r="K2881" s="22" t="s">
        <v>485</v>
      </c>
    </row>
    <row r="2882" spans="1:11" x14ac:dyDescent="0.2">
      <c r="A2882" s="22" t="s">
        <v>9301</v>
      </c>
      <c r="B2882" s="22" t="s">
        <v>68</v>
      </c>
      <c r="E2882" s="22" t="s">
        <v>9302</v>
      </c>
      <c r="F2882" s="22">
        <v>0.15734300000000001</v>
      </c>
      <c r="G2882" s="22">
        <v>37.158900000000003</v>
      </c>
      <c r="H2882" s="22" t="s">
        <v>79</v>
      </c>
      <c r="I2882" s="22" t="s">
        <v>9303</v>
      </c>
      <c r="J2882" s="22">
        <v>84</v>
      </c>
      <c r="K2882" s="22" t="s">
        <v>3610</v>
      </c>
    </row>
    <row r="2883" spans="1:11" x14ac:dyDescent="0.2">
      <c r="A2883" s="22" t="s">
        <v>9304</v>
      </c>
      <c r="B2883" s="22" t="s">
        <v>68</v>
      </c>
      <c r="E2883" s="22" t="s">
        <v>9305</v>
      </c>
      <c r="F2883" s="22">
        <v>0.15734699999999999</v>
      </c>
      <c r="G2883" s="22">
        <v>38.232100000000003</v>
      </c>
      <c r="H2883" s="22" t="s">
        <v>79</v>
      </c>
      <c r="I2883" s="22" t="s">
        <v>9306</v>
      </c>
      <c r="J2883" s="22">
        <v>85</v>
      </c>
      <c r="K2883" s="22" t="s">
        <v>95</v>
      </c>
    </row>
    <row r="2884" spans="1:11" x14ac:dyDescent="0.2">
      <c r="A2884" s="22" t="s">
        <v>9307</v>
      </c>
      <c r="B2884" s="22" t="s">
        <v>68</v>
      </c>
      <c r="E2884" s="22" t="s">
        <v>9308</v>
      </c>
      <c r="F2884" s="22">
        <v>0.15734899999999999</v>
      </c>
      <c r="G2884" s="22">
        <v>37.862299999999998</v>
      </c>
      <c r="H2884" s="22" t="s">
        <v>79</v>
      </c>
      <c r="I2884" s="22" t="s">
        <v>9309</v>
      </c>
      <c r="J2884" s="22">
        <v>89</v>
      </c>
      <c r="K2884" s="22" t="s">
        <v>612</v>
      </c>
    </row>
    <row r="2885" spans="1:11" x14ac:dyDescent="0.2">
      <c r="A2885" s="22" t="s">
        <v>9310</v>
      </c>
      <c r="B2885" s="22" t="s">
        <v>68</v>
      </c>
      <c r="E2885" s="22" t="s">
        <v>9311</v>
      </c>
      <c r="F2885" s="22">
        <v>0.157359</v>
      </c>
      <c r="G2885" s="22">
        <v>37.479900000000001</v>
      </c>
      <c r="H2885" s="22" t="s">
        <v>70</v>
      </c>
      <c r="I2885" s="22" t="s">
        <v>9312</v>
      </c>
      <c r="J2885" s="22">
        <v>83</v>
      </c>
      <c r="K2885" s="22" t="s">
        <v>8754</v>
      </c>
    </row>
    <row r="2886" spans="1:11" x14ac:dyDescent="0.2">
      <c r="A2886" s="22" t="s">
        <v>9313</v>
      </c>
      <c r="B2886" s="22" t="s">
        <v>68</v>
      </c>
      <c r="E2886" s="22" t="s">
        <v>9314</v>
      </c>
      <c r="F2886" s="22">
        <v>0.15736</v>
      </c>
      <c r="G2886" s="22">
        <v>37.2515</v>
      </c>
      <c r="H2886" s="22" t="s">
        <v>79</v>
      </c>
      <c r="I2886" s="22" t="s">
        <v>9315</v>
      </c>
      <c r="J2886" s="22">
        <v>86</v>
      </c>
      <c r="K2886" s="22" t="s">
        <v>81</v>
      </c>
    </row>
    <row r="2887" spans="1:11" x14ac:dyDescent="0.2">
      <c r="A2887" s="22" t="s">
        <v>9316</v>
      </c>
      <c r="B2887" s="22" t="s">
        <v>68</v>
      </c>
      <c r="D2887" s="22" t="s">
        <v>9317</v>
      </c>
      <c r="E2887" s="22" t="s">
        <v>9318</v>
      </c>
      <c r="F2887" s="22">
        <v>0.157364</v>
      </c>
      <c r="G2887" s="22">
        <v>38.386200000000002</v>
      </c>
      <c r="H2887" s="22" t="s">
        <v>79</v>
      </c>
      <c r="I2887" s="22" t="s">
        <v>9319</v>
      </c>
      <c r="J2887" s="22">
        <v>83</v>
      </c>
      <c r="K2887" s="22" t="s">
        <v>2377</v>
      </c>
    </row>
    <row r="2888" spans="1:11" x14ac:dyDescent="0.2">
      <c r="A2888" s="22" t="s">
        <v>9320</v>
      </c>
      <c r="B2888" s="22" t="s">
        <v>68</v>
      </c>
      <c r="E2888" s="22" t="s">
        <v>9321</v>
      </c>
      <c r="F2888" s="22">
        <v>0.15736700000000001</v>
      </c>
      <c r="G2888" s="22">
        <v>37.836399999999998</v>
      </c>
      <c r="H2888" s="22" t="s">
        <v>70</v>
      </c>
      <c r="I2888" s="22" t="s">
        <v>9322</v>
      </c>
      <c r="J2888" s="22">
        <v>89</v>
      </c>
      <c r="K2888" s="22" t="s">
        <v>800</v>
      </c>
    </row>
    <row r="2889" spans="1:11" x14ac:dyDescent="0.2">
      <c r="A2889" s="22" t="s">
        <v>9323</v>
      </c>
      <c r="B2889" s="22" t="s">
        <v>68</v>
      </c>
      <c r="E2889" s="22" t="s">
        <v>9324</v>
      </c>
      <c r="F2889" s="22">
        <v>0.15736800000000001</v>
      </c>
      <c r="G2889" s="22">
        <v>37.4161</v>
      </c>
      <c r="H2889" s="22" t="s">
        <v>79</v>
      </c>
      <c r="I2889" s="22" t="s">
        <v>9325</v>
      </c>
      <c r="J2889" s="22">
        <v>86</v>
      </c>
      <c r="K2889" s="22" t="s">
        <v>109</v>
      </c>
    </row>
    <row r="2890" spans="1:11" x14ac:dyDescent="0.2">
      <c r="A2890" s="22" t="s">
        <v>9326</v>
      </c>
      <c r="B2890" s="22" t="s">
        <v>68</v>
      </c>
      <c r="D2890" s="22" t="s">
        <v>9327</v>
      </c>
      <c r="E2890" s="22" t="s">
        <v>9328</v>
      </c>
      <c r="F2890" s="22">
        <v>0.15737000000000001</v>
      </c>
      <c r="G2890" s="22">
        <v>38.424700000000001</v>
      </c>
      <c r="H2890" s="22" t="s">
        <v>79</v>
      </c>
      <c r="I2890" s="22" t="s">
        <v>9329</v>
      </c>
      <c r="J2890" s="22">
        <v>83</v>
      </c>
      <c r="K2890" s="22" t="s">
        <v>2377</v>
      </c>
    </row>
    <row r="2891" spans="1:11" x14ac:dyDescent="0.2">
      <c r="A2891" s="22" t="s">
        <v>9330</v>
      </c>
      <c r="B2891" s="22" t="s">
        <v>68</v>
      </c>
      <c r="E2891" s="22" t="s">
        <v>9331</v>
      </c>
      <c r="F2891" s="22">
        <v>0.15737100000000001</v>
      </c>
      <c r="G2891" s="22">
        <v>38.209099999999999</v>
      </c>
      <c r="H2891" s="22" t="s">
        <v>70</v>
      </c>
      <c r="I2891" s="22" t="s">
        <v>9332</v>
      </c>
      <c r="J2891" s="22">
        <v>84</v>
      </c>
      <c r="K2891" s="22" t="s">
        <v>769</v>
      </c>
    </row>
    <row r="2892" spans="1:11" x14ac:dyDescent="0.2">
      <c r="A2892" s="22" t="s">
        <v>9333</v>
      </c>
      <c r="B2892" s="22" t="s">
        <v>68</v>
      </c>
      <c r="E2892" s="22" t="s">
        <v>9334</v>
      </c>
      <c r="F2892" s="22">
        <v>0.15737300000000001</v>
      </c>
      <c r="G2892" s="22">
        <v>37.828000000000003</v>
      </c>
      <c r="H2892" s="22" t="s">
        <v>79</v>
      </c>
      <c r="I2892" s="22" t="s">
        <v>9335</v>
      </c>
      <c r="J2892" s="22">
        <v>87</v>
      </c>
      <c r="K2892" s="22" t="s">
        <v>3979</v>
      </c>
    </row>
    <row r="2893" spans="1:11" x14ac:dyDescent="0.2">
      <c r="A2893" s="22" t="s">
        <v>9336</v>
      </c>
      <c r="B2893" s="22" t="s">
        <v>68</v>
      </c>
      <c r="E2893" s="22" t="s">
        <v>9337</v>
      </c>
      <c r="F2893" s="22">
        <v>0.15737899999999999</v>
      </c>
      <c r="G2893" s="22">
        <v>37.593299999999999</v>
      </c>
      <c r="H2893" s="22" t="s">
        <v>70</v>
      </c>
      <c r="I2893" s="22" t="s">
        <v>9338</v>
      </c>
      <c r="J2893" s="22">
        <v>86</v>
      </c>
      <c r="K2893" s="22" t="s">
        <v>1845</v>
      </c>
    </row>
    <row r="2894" spans="1:11" x14ac:dyDescent="0.2">
      <c r="A2894" s="22" t="s">
        <v>9339</v>
      </c>
      <c r="B2894" s="22" t="s">
        <v>68</v>
      </c>
      <c r="E2894" s="22" t="s">
        <v>9340</v>
      </c>
      <c r="F2894" s="22">
        <v>0.15737899999999999</v>
      </c>
      <c r="G2894" s="22">
        <v>37.687399999999997</v>
      </c>
      <c r="H2894" s="22" t="s">
        <v>79</v>
      </c>
      <c r="I2894" s="22" t="s">
        <v>9341</v>
      </c>
      <c r="J2894" s="22">
        <v>87</v>
      </c>
      <c r="K2894" s="22" t="s">
        <v>485</v>
      </c>
    </row>
    <row r="2895" spans="1:11" x14ac:dyDescent="0.2">
      <c r="A2895" s="22" t="s">
        <v>9342</v>
      </c>
      <c r="B2895" s="22" t="s">
        <v>68</v>
      </c>
      <c r="E2895" s="22" t="s">
        <v>9343</v>
      </c>
      <c r="F2895" s="22">
        <v>0.15738099999999999</v>
      </c>
      <c r="G2895" s="22">
        <v>38.2607</v>
      </c>
      <c r="H2895" s="22" t="s">
        <v>79</v>
      </c>
      <c r="I2895" s="22" t="s">
        <v>9344</v>
      </c>
      <c r="J2895" s="22">
        <v>85</v>
      </c>
      <c r="K2895" s="22" t="s">
        <v>84</v>
      </c>
    </row>
    <row r="2896" spans="1:11" x14ac:dyDescent="0.2">
      <c r="A2896" s="22" t="s">
        <v>9345</v>
      </c>
      <c r="B2896" s="22" t="s">
        <v>68</v>
      </c>
      <c r="D2896" s="22" t="s">
        <v>9346</v>
      </c>
      <c r="E2896" s="22" t="s">
        <v>9347</v>
      </c>
      <c r="F2896" s="22">
        <v>0.157387</v>
      </c>
      <c r="G2896" s="22">
        <v>36.957299999999996</v>
      </c>
      <c r="H2896" s="22" t="s">
        <v>70</v>
      </c>
      <c r="I2896" s="22" t="s">
        <v>9348</v>
      </c>
      <c r="J2896" s="22">
        <v>90</v>
      </c>
      <c r="K2896" s="22" t="s">
        <v>3610</v>
      </c>
    </row>
    <row r="2897" spans="1:11" x14ac:dyDescent="0.2">
      <c r="A2897" s="22" t="s">
        <v>9349</v>
      </c>
      <c r="B2897" s="22" t="s">
        <v>68</v>
      </c>
      <c r="D2897" s="22" t="s">
        <v>9350</v>
      </c>
      <c r="E2897" s="22" t="s">
        <v>9351</v>
      </c>
      <c r="F2897" s="22">
        <v>0.15739</v>
      </c>
      <c r="G2897" s="22">
        <v>37.6892</v>
      </c>
      <c r="H2897" s="22" t="s">
        <v>79</v>
      </c>
      <c r="I2897" s="22" t="s">
        <v>9352</v>
      </c>
      <c r="J2897" s="22">
        <v>86</v>
      </c>
      <c r="K2897" s="22" t="s">
        <v>371</v>
      </c>
    </row>
    <row r="2898" spans="1:11" x14ac:dyDescent="0.2">
      <c r="A2898" s="22" t="s">
        <v>9353</v>
      </c>
      <c r="B2898" s="22" t="s">
        <v>68</v>
      </c>
      <c r="E2898" s="22" t="s">
        <v>9354</v>
      </c>
      <c r="F2898" s="22">
        <v>0.15739300000000001</v>
      </c>
      <c r="G2898" s="22">
        <v>37.230400000000003</v>
      </c>
      <c r="H2898" s="22" t="s">
        <v>79</v>
      </c>
      <c r="I2898" s="22" t="s">
        <v>9355</v>
      </c>
      <c r="J2898" s="22">
        <v>78</v>
      </c>
      <c r="K2898" s="22" t="s">
        <v>638</v>
      </c>
    </row>
    <row r="2899" spans="1:11" x14ac:dyDescent="0.2">
      <c r="A2899" s="22" t="s">
        <v>9356</v>
      </c>
      <c r="B2899" s="22" t="s">
        <v>68</v>
      </c>
      <c r="E2899" s="22" t="s">
        <v>9357</v>
      </c>
      <c r="F2899" s="22">
        <v>0.15739300000000001</v>
      </c>
      <c r="G2899" s="22">
        <v>37.753300000000003</v>
      </c>
      <c r="H2899" s="22" t="s">
        <v>79</v>
      </c>
      <c r="I2899" s="22" t="s">
        <v>9358</v>
      </c>
      <c r="J2899" s="22">
        <v>84</v>
      </c>
      <c r="K2899" s="22" t="s">
        <v>1328</v>
      </c>
    </row>
    <row r="2900" spans="1:11" x14ac:dyDescent="0.2">
      <c r="A2900" s="22" t="s">
        <v>9359</v>
      </c>
      <c r="B2900" s="22" t="s">
        <v>68</v>
      </c>
      <c r="E2900" s="22" t="s">
        <v>9360</v>
      </c>
      <c r="F2900" s="22">
        <v>0.157417</v>
      </c>
      <c r="G2900" s="22">
        <v>37.441299999999998</v>
      </c>
      <c r="H2900" s="22" t="s">
        <v>79</v>
      </c>
      <c r="I2900" s="22" t="s">
        <v>9361</v>
      </c>
      <c r="J2900" s="22">
        <v>88</v>
      </c>
      <c r="K2900" s="22" t="s">
        <v>2554</v>
      </c>
    </row>
    <row r="2901" spans="1:11" x14ac:dyDescent="0.2">
      <c r="A2901" s="22" t="s">
        <v>9362</v>
      </c>
      <c r="B2901" s="22" t="s">
        <v>68</v>
      </c>
      <c r="E2901" s="22" t="s">
        <v>9363</v>
      </c>
      <c r="F2901" s="22">
        <v>0.15742300000000001</v>
      </c>
      <c r="G2901" s="22">
        <v>36.8142</v>
      </c>
      <c r="H2901" s="22" t="s">
        <v>79</v>
      </c>
      <c r="I2901" s="22" t="s">
        <v>9364</v>
      </c>
      <c r="J2901" s="22">
        <v>86</v>
      </c>
      <c r="K2901" s="22" t="s">
        <v>3773</v>
      </c>
    </row>
    <row r="2902" spans="1:11" x14ac:dyDescent="0.2">
      <c r="A2902" s="22" t="s">
        <v>9365</v>
      </c>
      <c r="B2902" s="22" t="s">
        <v>68</v>
      </c>
      <c r="E2902" s="22" t="s">
        <v>9366</v>
      </c>
      <c r="F2902" s="22">
        <v>0.15742500000000001</v>
      </c>
      <c r="G2902" s="22">
        <v>37.183399999999999</v>
      </c>
      <c r="H2902" s="22" t="s">
        <v>79</v>
      </c>
      <c r="I2902" s="22" t="s">
        <v>9367</v>
      </c>
      <c r="J2902" s="22">
        <v>84</v>
      </c>
      <c r="K2902" s="22" t="s">
        <v>800</v>
      </c>
    </row>
    <row r="2903" spans="1:11" x14ac:dyDescent="0.2">
      <c r="A2903" s="22" t="s">
        <v>9368</v>
      </c>
      <c r="B2903" s="22" t="s">
        <v>68</v>
      </c>
      <c r="E2903" s="22" t="s">
        <v>9369</v>
      </c>
      <c r="F2903" s="22">
        <v>0.15743099999999999</v>
      </c>
      <c r="G2903" s="22">
        <v>37.293199999999999</v>
      </c>
      <c r="H2903" s="22" t="s">
        <v>79</v>
      </c>
      <c r="I2903" s="22" t="s">
        <v>9370</v>
      </c>
      <c r="J2903" s="22">
        <v>78</v>
      </c>
      <c r="K2903" s="22" t="s">
        <v>75</v>
      </c>
    </row>
    <row r="2904" spans="1:11" x14ac:dyDescent="0.2">
      <c r="A2904" s="22" t="s">
        <v>9371</v>
      </c>
      <c r="B2904" s="22" t="s">
        <v>68</v>
      </c>
      <c r="E2904" s="22" t="s">
        <v>9372</v>
      </c>
      <c r="F2904" s="22">
        <v>0.15743299999999999</v>
      </c>
      <c r="G2904" s="22">
        <v>38.119100000000003</v>
      </c>
      <c r="H2904" s="22" t="s">
        <v>79</v>
      </c>
      <c r="I2904" s="22" t="s">
        <v>9373</v>
      </c>
      <c r="J2904" s="22">
        <v>70</v>
      </c>
      <c r="K2904" s="22" t="s">
        <v>558</v>
      </c>
    </row>
    <row r="2905" spans="1:11" x14ac:dyDescent="0.2">
      <c r="A2905" s="22" t="s">
        <v>9374</v>
      </c>
      <c r="B2905" s="22" t="s">
        <v>68</v>
      </c>
      <c r="E2905" s="22" t="s">
        <v>9375</v>
      </c>
      <c r="F2905" s="22">
        <v>0.15743399999999999</v>
      </c>
      <c r="G2905" s="22">
        <v>37.815199999999997</v>
      </c>
      <c r="H2905" s="22" t="s">
        <v>79</v>
      </c>
      <c r="I2905" s="22" t="s">
        <v>9376</v>
      </c>
      <c r="J2905" s="22">
        <v>88</v>
      </c>
      <c r="K2905" s="22" t="s">
        <v>800</v>
      </c>
    </row>
    <row r="2906" spans="1:11" x14ac:dyDescent="0.2">
      <c r="A2906" s="22" t="s">
        <v>9377</v>
      </c>
      <c r="B2906" s="22" t="s">
        <v>68</v>
      </c>
      <c r="E2906" s="22" t="s">
        <v>9378</v>
      </c>
      <c r="F2906" s="22">
        <v>0.15743399999999999</v>
      </c>
      <c r="G2906" s="22">
        <v>36.316800000000001</v>
      </c>
      <c r="H2906" s="22" t="s">
        <v>79</v>
      </c>
      <c r="I2906" s="22" t="s">
        <v>9379</v>
      </c>
      <c r="J2906" s="22">
        <v>84</v>
      </c>
      <c r="K2906" s="22" t="s">
        <v>371</v>
      </c>
    </row>
    <row r="2907" spans="1:11" x14ac:dyDescent="0.2">
      <c r="A2907" s="22" t="s">
        <v>9380</v>
      </c>
      <c r="B2907" s="22" t="s">
        <v>68</v>
      </c>
      <c r="E2907" s="22" t="s">
        <v>9381</v>
      </c>
      <c r="F2907" s="22">
        <v>0.15743399999999999</v>
      </c>
      <c r="G2907" s="22">
        <v>38.825200000000002</v>
      </c>
      <c r="H2907" s="22" t="s">
        <v>79</v>
      </c>
      <c r="I2907" s="22" t="s">
        <v>9382</v>
      </c>
      <c r="J2907" s="22">
        <v>87</v>
      </c>
      <c r="K2907" s="22" t="s">
        <v>137</v>
      </c>
    </row>
    <row r="2908" spans="1:11" x14ac:dyDescent="0.2">
      <c r="A2908" s="22" t="s">
        <v>9383</v>
      </c>
      <c r="B2908" s="22" t="s">
        <v>68</v>
      </c>
      <c r="E2908" s="22" t="s">
        <v>9384</v>
      </c>
      <c r="F2908" s="22">
        <v>0.157446</v>
      </c>
      <c r="G2908" s="22">
        <v>37.750100000000003</v>
      </c>
      <c r="H2908" s="22" t="s">
        <v>79</v>
      </c>
      <c r="I2908" s="22" t="s">
        <v>9385</v>
      </c>
      <c r="J2908" s="22">
        <v>84</v>
      </c>
      <c r="K2908" s="22" t="s">
        <v>1328</v>
      </c>
    </row>
    <row r="2909" spans="1:11" x14ac:dyDescent="0.2">
      <c r="A2909" s="22" t="s">
        <v>9386</v>
      </c>
      <c r="B2909" s="22" t="s">
        <v>68</v>
      </c>
      <c r="E2909" s="22" t="s">
        <v>9387</v>
      </c>
      <c r="F2909" s="22">
        <v>0.157446</v>
      </c>
      <c r="G2909" s="22">
        <v>36.674799999999998</v>
      </c>
      <c r="H2909" s="22" t="s">
        <v>79</v>
      </c>
      <c r="I2909" s="22" t="s">
        <v>9388</v>
      </c>
      <c r="J2909" s="22">
        <v>81</v>
      </c>
      <c r="K2909" s="22" t="s">
        <v>9389</v>
      </c>
    </row>
    <row r="2910" spans="1:11" x14ac:dyDescent="0.2">
      <c r="A2910" s="22" t="s">
        <v>9390</v>
      </c>
      <c r="B2910" s="22" t="s">
        <v>68</v>
      </c>
      <c r="E2910" s="22" t="s">
        <v>9391</v>
      </c>
      <c r="F2910" s="22">
        <v>0.157448</v>
      </c>
      <c r="G2910" s="22">
        <v>38.405099999999997</v>
      </c>
      <c r="H2910" s="22" t="s">
        <v>79</v>
      </c>
      <c r="I2910" s="22" t="s">
        <v>9392</v>
      </c>
      <c r="J2910" s="22">
        <v>83</v>
      </c>
      <c r="K2910" s="22" t="s">
        <v>498</v>
      </c>
    </row>
    <row r="2911" spans="1:11" x14ac:dyDescent="0.2">
      <c r="A2911" s="22" t="s">
        <v>9393</v>
      </c>
      <c r="B2911" s="22" t="s">
        <v>68</v>
      </c>
      <c r="E2911" s="22" t="s">
        <v>9394</v>
      </c>
      <c r="F2911" s="22">
        <v>0.15745100000000001</v>
      </c>
      <c r="G2911" s="22">
        <v>37.835299999999997</v>
      </c>
      <c r="H2911" s="22" t="s">
        <v>79</v>
      </c>
      <c r="I2911" s="22" t="s">
        <v>9395</v>
      </c>
      <c r="J2911" s="22">
        <v>86</v>
      </c>
      <c r="K2911" s="22" t="s">
        <v>1328</v>
      </c>
    </row>
    <row r="2912" spans="1:11" x14ac:dyDescent="0.2">
      <c r="A2912" s="22" t="s">
        <v>9396</v>
      </c>
      <c r="B2912" s="22" t="s">
        <v>68</v>
      </c>
      <c r="E2912" s="22" t="s">
        <v>9397</v>
      </c>
      <c r="F2912" s="22">
        <v>0.15745899999999999</v>
      </c>
      <c r="G2912" s="22">
        <v>37.811700000000002</v>
      </c>
      <c r="H2912" s="22" t="s">
        <v>79</v>
      </c>
      <c r="I2912" s="22" t="s">
        <v>9398</v>
      </c>
      <c r="J2912" s="22">
        <v>85</v>
      </c>
      <c r="K2912" s="22" t="s">
        <v>485</v>
      </c>
    </row>
    <row r="2913" spans="1:11" x14ac:dyDescent="0.2">
      <c r="A2913" s="22" t="s">
        <v>9399</v>
      </c>
      <c r="B2913" s="22" t="s">
        <v>68</v>
      </c>
      <c r="E2913" s="22" t="s">
        <v>9400</v>
      </c>
      <c r="F2913" s="22">
        <v>0.157469</v>
      </c>
      <c r="G2913" s="22">
        <v>37.784599999999998</v>
      </c>
      <c r="H2913" s="22" t="s">
        <v>79</v>
      </c>
      <c r="I2913" s="22" t="s">
        <v>9401</v>
      </c>
      <c r="J2913" s="22">
        <v>85</v>
      </c>
      <c r="K2913" s="22" t="s">
        <v>485</v>
      </c>
    </row>
    <row r="2914" spans="1:11" x14ac:dyDescent="0.2">
      <c r="A2914" s="22" t="s">
        <v>9402</v>
      </c>
      <c r="B2914" s="22" t="s">
        <v>68</v>
      </c>
      <c r="E2914" s="22" t="s">
        <v>9403</v>
      </c>
      <c r="F2914" s="22">
        <v>0.15748100000000001</v>
      </c>
      <c r="G2914" s="22">
        <v>37.094000000000001</v>
      </c>
      <c r="H2914" s="22" t="s">
        <v>79</v>
      </c>
      <c r="I2914" s="22" t="s">
        <v>9404</v>
      </c>
      <c r="J2914" s="22">
        <v>85</v>
      </c>
      <c r="K2914" s="22" t="s">
        <v>612</v>
      </c>
    </row>
    <row r="2915" spans="1:11" x14ac:dyDescent="0.2">
      <c r="A2915" s="22" t="s">
        <v>9405</v>
      </c>
      <c r="B2915" s="22" t="s">
        <v>68</v>
      </c>
      <c r="E2915" s="22" t="s">
        <v>9406</v>
      </c>
      <c r="F2915" s="22">
        <v>0.15748400000000001</v>
      </c>
      <c r="G2915" s="22">
        <v>37.263500000000001</v>
      </c>
      <c r="H2915" s="22" t="s">
        <v>79</v>
      </c>
      <c r="I2915" s="22" t="s">
        <v>9407</v>
      </c>
      <c r="J2915" s="22">
        <v>78</v>
      </c>
      <c r="K2915" s="22" t="s">
        <v>572</v>
      </c>
    </row>
    <row r="2916" spans="1:11" x14ac:dyDescent="0.2">
      <c r="A2916" s="22" t="s">
        <v>9408</v>
      </c>
      <c r="B2916" s="22" t="s">
        <v>68</v>
      </c>
      <c r="E2916" s="22" t="s">
        <v>9409</v>
      </c>
      <c r="F2916" s="22">
        <v>0.157494</v>
      </c>
      <c r="G2916" s="22">
        <v>37.8795</v>
      </c>
      <c r="H2916" s="22" t="s">
        <v>79</v>
      </c>
      <c r="I2916" s="22" t="s">
        <v>9410</v>
      </c>
      <c r="J2916" s="22">
        <v>88</v>
      </c>
      <c r="K2916" s="22" t="s">
        <v>758</v>
      </c>
    </row>
    <row r="2917" spans="1:11" x14ac:dyDescent="0.2">
      <c r="A2917" s="22" t="s">
        <v>9411</v>
      </c>
      <c r="B2917" s="22" t="s">
        <v>68</v>
      </c>
      <c r="E2917" s="22" t="s">
        <v>9412</v>
      </c>
      <c r="F2917" s="22">
        <v>0.157502</v>
      </c>
      <c r="G2917" s="22">
        <v>37.690899999999999</v>
      </c>
      <c r="H2917" s="22" t="s">
        <v>79</v>
      </c>
      <c r="I2917" s="22" t="s">
        <v>9413</v>
      </c>
      <c r="J2917" s="22">
        <v>82</v>
      </c>
      <c r="K2917" s="22" t="s">
        <v>1238</v>
      </c>
    </row>
    <row r="2918" spans="1:11" x14ac:dyDescent="0.2">
      <c r="A2918" s="22" t="s">
        <v>9414</v>
      </c>
      <c r="B2918" s="22" t="s">
        <v>68</v>
      </c>
      <c r="E2918" s="22" t="s">
        <v>9415</v>
      </c>
      <c r="F2918" s="22">
        <v>0.15750700000000001</v>
      </c>
      <c r="G2918" s="22">
        <v>39.037599999999998</v>
      </c>
      <c r="H2918" s="22" t="s">
        <v>79</v>
      </c>
      <c r="I2918" s="22" t="s">
        <v>9416</v>
      </c>
      <c r="J2918" s="22">
        <v>82</v>
      </c>
      <c r="K2918" s="22" t="s">
        <v>944</v>
      </c>
    </row>
    <row r="2919" spans="1:11" x14ac:dyDescent="0.2">
      <c r="A2919" s="22" t="s">
        <v>9417</v>
      </c>
      <c r="B2919" s="22" t="s">
        <v>68</v>
      </c>
      <c r="E2919" s="22" t="s">
        <v>9418</v>
      </c>
      <c r="F2919" s="22">
        <v>0.15750800000000001</v>
      </c>
      <c r="G2919" s="22">
        <v>37.388599999999997</v>
      </c>
      <c r="H2919" s="22" t="s">
        <v>70</v>
      </c>
      <c r="I2919" s="22" t="s">
        <v>9419</v>
      </c>
      <c r="J2919" s="22">
        <v>87</v>
      </c>
      <c r="K2919" s="22" t="s">
        <v>758</v>
      </c>
    </row>
    <row r="2920" spans="1:11" x14ac:dyDescent="0.2">
      <c r="A2920" s="22" t="s">
        <v>9420</v>
      </c>
      <c r="B2920" s="22" t="s">
        <v>68</v>
      </c>
      <c r="E2920" s="22" t="s">
        <v>9421</v>
      </c>
      <c r="F2920" s="22">
        <v>0.15751499999999999</v>
      </c>
      <c r="G2920" s="22">
        <v>37.779299999999999</v>
      </c>
      <c r="H2920" s="22" t="s">
        <v>79</v>
      </c>
      <c r="I2920" s="22" t="s">
        <v>9422</v>
      </c>
      <c r="J2920" s="22">
        <v>85</v>
      </c>
      <c r="K2920" s="22" t="s">
        <v>485</v>
      </c>
    </row>
    <row r="2921" spans="1:11" x14ac:dyDescent="0.2">
      <c r="A2921" s="22" t="s">
        <v>9423</v>
      </c>
      <c r="B2921" s="22" t="s">
        <v>68</v>
      </c>
      <c r="E2921" s="22" t="s">
        <v>9424</v>
      </c>
      <c r="F2921" s="22">
        <v>0.15751499999999999</v>
      </c>
      <c r="G2921" s="22">
        <v>37.809699999999999</v>
      </c>
      <c r="H2921" s="22" t="s">
        <v>79</v>
      </c>
      <c r="I2921" s="22" t="s">
        <v>9425</v>
      </c>
      <c r="J2921" s="22">
        <v>85</v>
      </c>
      <c r="K2921" s="22" t="s">
        <v>485</v>
      </c>
    </row>
    <row r="2922" spans="1:11" x14ac:dyDescent="0.2">
      <c r="A2922" s="22" t="s">
        <v>9426</v>
      </c>
      <c r="B2922" s="22" t="s">
        <v>68</v>
      </c>
      <c r="E2922" s="22" t="s">
        <v>9427</v>
      </c>
      <c r="F2922" s="22">
        <v>0.15751599999999999</v>
      </c>
      <c r="G2922" s="22">
        <v>37.354300000000002</v>
      </c>
      <c r="H2922" s="22" t="s">
        <v>70</v>
      </c>
      <c r="I2922" s="22" t="s">
        <v>9428</v>
      </c>
      <c r="J2922" s="22">
        <v>86</v>
      </c>
      <c r="K2922" s="22" t="s">
        <v>1109</v>
      </c>
    </row>
    <row r="2923" spans="1:11" x14ac:dyDescent="0.2">
      <c r="A2923" s="22" t="s">
        <v>9429</v>
      </c>
      <c r="B2923" s="22" t="s">
        <v>68</v>
      </c>
      <c r="E2923" s="22" t="s">
        <v>9430</v>
      </c>
      <c r="F2923" s="22">
        <v>0.15751799999999999</v>
      </c>
      <c r="G2923" s="22">
        <v>37.287799999999997</v>
      </c>
      <c r="H2923" s="22" t="s">
        <v>79</v>
      </c>
      <c r="I2923" s="22" t="s">
        <v>9431</v>
      </c>
      <c r="J2923" s="22">
        <v>86</v>
      </c>
      <c r="K2923" s="22" t="s">
        <v>3851</v>
      </c>
    </row>
    <row r="2924" spans="1:11" x14ac:dyDescent="0.2">
      <c r="A2924" s="22" t="s">
        <v>9432</v>
      </c>
      <c r="B2924" s="22" t="s">
        <v>68</v>
      </c>
      <c r="E2924" s="22" t="s">
        <v>9433</v>
      </c>
      <c r="F2924" s="22">
        <v>0.15751899999999999</v>
      </c>
      <c r="G2924" s="22">
        <v>45.295499999999997</v>
      </c>
      <c r="H2924" s="22" t="s">
        <v>79</v>
      </c>
      <c r="I2924" s="22" t="s">
        <v>9434</v>
      </c>
      <c r="J2924" s="22">
        <v>87</v>
      </c>
      <c r="K2924" s="22" t="s">
        <v>3532</v>
      </c>
    </row>
    <row r="2925" spans="1:11" x14ac:dyDescent="0.2">
      <c r="A2925" s="22" t="s">
        <v>9435</v>
      </c>
      <c r="B2925" s="22" t="s">
        <v>68</v>
      </c>
      <c r="E2925" s="22" t="s">
        <v>9436</v>
      </c>
      <c r="F2925" s="22">
        <v>0.15752099999999999</v>
      </c>
      <c r="G2925" s="22">
        <v>39.039200000000001</v>
      </c>
      <c r="H2925" s="22" t="s">
        <v>79</v>
      </c>
      <c r="I2925" s="22" t="s">
        <v>9437</v>
      </c>
      <c r="J2925" s="22">
        <v>83</v>
      </c>
      <c r="K2925" s="22" t="s">
        <v>1052</v>
      </c>
    </row>
    <row r="2926" spans="1:11" x14ac:dyDescent="0.2">
      <c r="A2926" s="22" t="s">
        <v>9438</v>
      </c>
      <c r="B2926" s="22" t="s">
        <v>68</v>
      </c>
      <c r="E2926" s="22" t="s">
        <v>9439</v>
      </c>
      <c r="F2926" s="22">
        <v>0.157522</v>
      </c>
      <c r="G2926" s="22">
        <v>37.783900000000003</v>
      </c>
      <c r="H2926" s="22" t="s">
        <v>79</v>
      </c>
      <c r="I2926" s="22" t="s">
        <v>9440</v>
      </c>
      <c r="J2926" s="22">
        <v>87</v>
      </c>
      <c r="K2926" s="22" t="s">
        <v>311</v>
      </c>
    </row>
    <row r="2927" spans="1:11" x14ac:dyDescent="0.2">
      <c r="A2927" s="22" t="s">
        <v>9441</v>
      </c>
      <c r="B2927" s="22" t="s">
        <v>68</v>
      </c>
      <c r="E2927" s="22" t="s">
        <v>9442</v>
      </c>
      <c r="F2927" s="22">
        <v>0.15753800000000001</v>
      </c>
      <c r="G2927" s="22">
        <v>38.136800000000001</v>
      </c>
      <c r="H2927" s="22" t="s">
        <v>79</v>
      </c>
      <c r="I2927" s="22" t="s">
        <v>9443</v>
      </c>
      <c r="J2927" s="22">
        <v>85</v>
      </c>
      <c r="K2927" s="22" t="s">
        <v>485</v>
      </c>
    </row>
    <row r="2928" spans="1:11" x14ac:dyDescent="0.2">
      <c r="A2928" s="22" t="s">
        <v>9444</v>
      </c>
      <c r="B2928" s="22" t="s">
        <v>68</v>
      </c>
      <c r="E2928" s="22" t="s">
        <v>9445</v>
      </c>
      <c r="F2928" s="22">
        <v>0.15754799999999999</v>
      </c>
      <c r="G2928" s="22">
        <v>37.641199999999998</v>
      </c>
      <c r="H2928" s="22" t="s">
        <v>79</v>
      </c>
      <c r="I2928" s="22" t="s">
        <v>9446</v>
      </c>
      <c r="J2928" s="22">
        <v>86</v>
      </c>
      <c r="K2928" s="22" t="s">
        <v>910</v>
      </c>
    </row>
    <row r="2929" spans="1:11" x14ac:dyDescent="0.2">
      <c r="A2929" s="22" t="s">
        <v>9447</v>
      </c>
      <c r="B2929" s="22" t="s">
        <v>68</v>
      </c>
      <c r="E2929" s="22" t="s">
        <v>9448</v>
      </c>
      <c r="F2929" s="22">
        <v>0.15756000000000001</v>
      </c>
      <c r="G2929" s="22">
        <v>37.926499999999997</v>
      </c>
      <c r="H2929" s="22" t="s">
        <v>79</v>
      </c>
      <c r="I2929" s="22" t="s">
        <v>9449</v>
      </c>
      <c r="J2929" s="22">
        <v>76</v>
      </c>
      <c r="K2929" s="22" t="s">
        <v>558</v>
      </c>
    </row>
    <row r="2930" spans="1:11" x14ac:dyDescent="0.2">
      <c r="A2930" s="22" t="s">
        <v>9450</v>
      </c>
      <c r="B2930" s="22" t="s">
        <v>68</v>
      </c>
      <c r="E2930" s="22" t="s">
        <v>9451</v>
      </c>
      <c r="F2930" s="22">
        <v>0.15759000000000001</v>
      </c>
      <c r="G2930" s="22">
        <v>37.385599999999997</v>
      </c>
      <c r="H2930" s="22" t="s">
        <v>79</v>
      </c>
      <c r="I2930" s="22" t="s">
        <v>9452</v>
      </c>
      <c r="J2930" s="22">
        <v>87</v>
      </c>
      <c r="K2930" s="22" t="s">
        <v>3047</v>
      </c>
    </row>
    <row r="2931" spans="1:11" x14ac:dyDescent="0.2">
      <c r="A2931" s="22" t="s">
        <v>9453</v>
      </c>
      <c r="B2931" s="22" t="s">
        <v>68</v>
      </c>
      <c r="E2931" s="22" t="s">
        <v>9454</v>
      </c>
      <c r="F2931" s="22">
        <v>0.15759300000000001</v>
      </c>
      <c r="G2931" s="22">
        <v>37.383000000000003</v>
      </c>
      <c r="H2931" s="22" t="s">
        <v>79</v>
      </c>
      <c r="I2931" s="22" t="s">
        <v>9455</v>
      </c>
      <c r="J2931" s="22">
        <v>87</v>
      </c>
      <c r="K2931" s="22" t="s">
        <v>3047</v>
      </c>
    </row>
    <row r="2932" spans="1:11" x14ac:dyDescent="0.2">
      <c r="A2932" s="22" t="s">
        <v>9456</v>
      </c>
      <c r="B2932" s="22" t="s">
        <v>68</v>
      </c>
      <c r="E2932" s="22" t="s">
        <v>9457</v>
      </c>
      <c r="F2932" s="22">
        <v>0.15759400000000001</v>
      </c>
      <c r="G2932" s="22">
        <v>37.298400000000001</v>
      </c>
      <c r="H2932" s="22" t="s">
        <v>79</v>
      </c>
      <c r="I2932" s="22" t="s">
        <v>9458</v>
      </c>
      <c r="J2932" s="22">
        <v>84</v>
      </c>
      <c r="K2932" s="22" t="s">
        <v>3851</v>
      </c>
    </row>
    <row r="2933" spans="1:11" x14ac:dyDescent="0.2">
      <c r="A2933" s="22" t="s">
        <v>9459</v>
      </c>
      <c r="B2933" s="22" t="s">
        <v>68</v>
      </c>
      <c r="E2933" s="22" t="s">
        <v>9460</v>
      </c>
      <c r="F2933" s="22">
        <v>0.15759400000000001</v>
      </c>
      <c r="G2933" s="22">
        <v>37.8155</v>
      </c>
      <c r="H2933" s="22" t="s">
        <v>79</v>
      </c>
      <c r="I2933" s="22" t="s">
        <v>9461</v>
      </c>
      <c r="J2933" s="22">
        <v>85</v>
      </c>
      <c r="K2933" s="22" t="s">
        <v>485</v>
      </c>
    </row>
    <row r="2934" spans="1:11" x14ac:dyDescent="0.2">
      <c r="A2934" s="22" t="s">
        <v>9462</v>
      </c>
      <c r="B2934" s="22" t="s">
        <v>68</v>
      </c>
      <c r="E2934" s="22" t="s">
        <v>9463</v>
      </c>
      <c r="F2934" s="22">
        <v>0.15759600000000001</v>
      </c>
      <c r="G2934" s="22">
        <v>37.942</v>
      </c>
      <c r="H2934" s="22" t="s">
        <v>79</v>
      </c>
      <c r="I2934" s="22" t="s">
        <v>9464</v>
      </c>
      <c r="J2934" s="22">
        <v>85</v>
      </c>
      <c r="K2934" s="22" t="s">
        <v>485</v>
      </c>
    </row>
    <row r="2935" spans="1:11" x14ac:dyDescent="0.2">
      <c r="A2935" s="22" t="s">
        <v>9465</v>
      </c>
      <c r="B2935" s="22" t="s">
        <v>68</v>
      </c>
      <c r="E2935" s="22" t="s">
        <v>9466</v>
      </c>
      <c r="F2935" s="22">
        <v>0.15759699999999999</v>
      </c>
      <c r="G2935" s="22">
        <v>36.241199999999999</v>
      </c>
      <c r="H2935" s="22" t="s">
        <v>79</v>
      </c>
      <c r="I2935" s="22" t="s">
        <v>9467</v>
      </c>
      <c r="J2935" s="22">
        <v>84</v>
      </c>
      <c r="K2935" s="22" t="s">
        <v>498</v>
      </c>
    </row>
    <row r="2936" spans="1:11" x14ac:dyDescent="0.2">
      <c r="A2936" s="22" t="s">
        <v>9468</v>
      </c>
      <c r="B2936" s="22" t="s">
        <v>68</v>
      </c>
      <c r="E2936" s="22" t="s">
        <v>9469</v>
      </c>
      <c r="F2936" s="22">
        <v>0.15760099999999999</v>
      </c>
      <c r="G2936" s="22">
        <v>36.969900000000003</v>
      </c>
      <c r="H2936" s="22" t="s">
        <v>79</v>
      </c>
      <c r="I2936" s="22" t="s">
        <v>9470</v>
      </c>
      <c r="J2936" s="22">
        <v>87</v>
      </c>
      <c r="K2936" s="22" t="s">
        <v>919</v>
      </c>
    </row>
    <row r="2937" spans="1:11" x14ac:dyDescent="0.2">
      <c r="A2937" s="22" t="s">
        <v>9471</v>
      </c>
      <c r="B2937" s="22" t="s">
        <v>68</v>
      </c>
      <c r="E2937" s="22" t="s">
        <v>9472</v>
      </c>
      <c r="F2937" s="22">
        <v>0.15760299999999999</v>
      </c>
      <c r="G2937" s="22">
        <v>37.843800000000002</v>
      </c>
      <c r="H2937" s="22" t="s">
        <v>79</v>
      </c>
      <c r="I2937" s="22" t="s">
        <v>9473</v>
      </c>
      <c r="J2937" s="22">
        <v>84</v>
      </c>
      <c r="K2937" s="22" t="s">
        <v>498</v>
      </c>
    </row>
    <row r="2938" spans="1:11" x14ac:dyDescent="0.2">
      <c r="A2938" s="22" t="s">
        <v>9474</v>
      </c>
      <c r="B2938" s="22" t="s">
        <v>68</v>
      </c>
      <c r="E2938" s="22" t="s">
        <v>9475</v>
      </c>
      <c r="F2938" s="22">
        <v>0.15760399999999999</v>
      </c>
      <c r="G2938" s="22">
        <v>37.390500000000003</v>
      </c>
      <c r="H2938" s="22" t="s">
        <v>70</v>
      </c>
      <c r="I2938" s="22" t="s">
        <v>9476</v>
      </c>
      <c r="J2938" s="22">
        <v>87</v>
      </c>
      <c r="K2938" s="22" t="s">
        <v>758</v>
      </c>
    </row>
    <row r="2939" spans="1:11" x14ac:dyDescent="0.2">
      <c r="A2939" s="22" t="s">
        <v>9477</v>
      </c>
      <c r="B2939" s="22" t="s">
        <v>68</v>
      </c>
      <c r="E2939" s="22" t="s">
        <v>9478</v>
      </c>
      <c r="F2939" s="22">
        <v>0.157613</v>
      </c>
      <c r="G2939" s="22">
        <v>37.847099999999998</v>
      </c>
      <c r="H2939" s="22" t="s">
        <v>79</v>
      </c>
      <c r="I2939" s="22" t="s">
        <v>9479</v>
      </c>
      <c r="J2939" s="22">
        <v>85</v>
      </c>
      <c r="K2939" s="22" t="s">
        <v>485</v>
      </c>
    </row>
    <row r="2940" spans="1:11" x14ac:dyDescent="0.2">
      <c r="A2940" s="22" t="s">
        <v>9480</v>
      </c>
      <c r="B2940" s="22" t="s">
        <v>68</v>
      </c>
      <c r="E2940" s="22" t="s">
        <v>9481</v>
      </c>
      <c r="F2940" s="22">
        <v>0.157613</v>
      </c>
      <c r="G2940" s="22">
        <v>37.474699999999999</v>
      </c>
      <c r="H2940" s="22" t="s">
        <v>79</v>
      </c>
      <c r="I2940" s="22" t="s">
        <v>9482</v>
      </c>
      <c r="J2940" s="22">
        <v>85</v>
      </c>
      <c r="K2940" s="22" t="s">
        <v>485</v>
      </c>
    </row>
    <row r="2941" spans="1:11" x14ac:dyDescent="0.2">
      <c r="A2941" s="22" t="s">
        <v>9483</v>
      </c>
      <c r="B2941" s="22" t="s">
        <v>68</v>
      </c>
      <c r="E2941" s="22" t="s">
        <v>9484</v>
      </c>
      <c r="F2941" s="22">
        <v>0.157614</v>
      </c>
      <c r="G2941" s="22">
        <v>37.645800000000001</v>
      </c>
      <c r="H2941" s="22" t="s">
        <v>79</v>
      </c>
      <c r="I2941" s="22" t="s">
        <v>9485</v>
      </c>
      <c r="J2941" s="22">
        <v>86</v>
      </c>
      <c r="K2941" s="22" t="s">
        <v>142</v>
      </c>
    </row>
    <row r="2942" spans="1:11" x14ac:dyDescent="0.2">
      <c r="A2942" s="22" t="s">
        <v>9486</v>
      </c>
      <c r="B2942" s="22" t="s">
        <v>68</v>
      </c>
      <c r="E2942" s="22" t="s">
        <v>9487</v>
      </c>
      <c r="F2942" s="22">
        <v>0.15762000000000001</v>
      </c>
      <c r="G2942" s="22">
        <v>38.104900000000001</v>
      </c>
      <c r="H2942" s="22" t="s">
        <v>79</v>
      </c>
      <c r="I2942" s="22" t="s">
        <v>9488</v>
      </c>
      <c r="J2942" s="22">
        <v>83</v>
      </c>
      <c r="K2942" s="22" t="s">
        <v>1002</v>
      </c>
    </row>
    <row r="2943" spans="1:11" x14ac:dyDescent="0.2">
      <c r="A2943" s="22" t="s">
        <v>9489</v>
      </c>
      <c r="B2943" s="22" t="s">
        <v>68</v>
      </c>
      <c r="D2943" s="22" t="s">
        <v>9490</v>
      </c>
      <c r="E2943" s="22" t="s">
        <v>9491</v>
      </c>
      <c r="F2943" s="22">
        <v>0.15762300000000001</v>
      </c>
      <c r="G2943" s="22">
        <v>37.137999999999998</v>
      </c>
      <c r="H2943" s="22" t="s">
        <v>79</v>
      </c>
      <c r="I2943" s="22" t="s">
        <v>9492</v>
      </c>
      <c r="J2943" s="22">
        <v>0</v>
      </c>
      <c r="K2943" s="22" t="s">
        <v>9493</v>
      </c>
    </row>
    <row r="2944" spans="1:11" x14ac:dyDescent="0.2">
      <c r="A2944" s="22" t="s">
        <v>9494</v>
      </c>
      <c r="B2944" s="22" t="s">
        <v>68</v>
      </c>
      <c r="E2944" s="22" t="s">
        <v>9495</v>
      </c>
      <c r="F2944" s="22">
        <v>0.15762599999999999</v>
      </c>
      <c r="G2944" s="22">
        <v>37.441800000000001</v>
      </c>
      <c r="H2944" s="22" t="s">
        <v>70</v>
      </c>
      <c r="I2944" s="22" t="s">
        <v>9496</v>
      </c>
      <c r="J2944" s="22">
        <v>87</v>
      </c>
      <c r="K2944" s="22" t="s">
        <v>1789</v>
      </c>
    </row>
    <row r="2945" spans="1:11" x14ac:dyDescent="0.2">
      <c r="A2945" s="22" t="s">
        <v>9497</v>
      </c>
      <c r="B2945" s="22" t="s">
        <v>68</v>
      </c>
      <c r="E2945" s="22" t="s">
        <v>9498</v>
      </c>
      <c r="F2945" s="22">
        <v>0.157637</v>
      </c>
      <c r="G2945" s="22">
        <v>37.264699999999998</v>
      </c>
      <c r="H2945" s="22" t="s">
        <v>79</v>
      </c>
      <c r="I2945" s="22" t="s">
        <v>9499</v>
      </c>
      <c r="J2945" s="22">
        <v>85</v>
      </c>
      <c r="K2945" s="22" t="s">
        <v>2539</v>
      </c>
    </row>
    <row r="2946" spans="1:11" x14ac:dyDescent="0.2">
      <c r="A2946" s="22" t="s">
        <v>9500</v>
      </c>
      <c r="B2946" s="22" t="s">
        <v>68</v>
      </c>
      <c r="E2946" s="22" t="s">
        <v>9501</v>
      </c>
      <c r="F2946" s="22">
        <v>0.15764300000000001</v>
      </c>
      <c r="G2946" s="22">
        <v>37.383800000000001</v>
      </c>
      <c r="H2946" s="22" t="s">
        <v>79</v>
      </c>
      <c r="I2946" s="22" t="s">
        <v>9502</v>
      </c>
      <c r="J2946" s="22">
        <v>86</v>
      </c>
      <c r="K2946" s="22" t="s">
        <v>128</v>
      </c>
    </row>
    <row r="2947" spans="1:11" x14ac:dyDescent="0.2">
      <c r="A2947" s="22" t="s">
        <v>9503</v>
      </c>
      <c r="B2947" s="22" t="s">
        <v>68</v>
      </c>
      <c r="E2947" s="22" t="s">
        <v>9504</v>
      </c>
      <c r="F2947" s="22">
        <v>0.15764400000000001</v>
      </c>
      <c r="G2947" s="22">
        <v>37.1419</v>
      </c>
      <c r="H2947" s="22" t="s">
        <v>79</v>
      </c>
      <c r="I2947" s="22" t="s">
        <v>9505</v>
      </c>
      <c r="J2947" s="22">
        <v>85</v>
      </c>
      <c r="K2947" s="22" t="s">
        <v>2554</v>
      </c>
    </row>
    <row r="2948" spans="1:11" x14ac:dyDescent="0.2">
      <c r="A2948" s="22" t="s">
        <v>9506</v>
      </c>
      <c r="B2948" s="22" t="s">
        <v>68</v>
      </c>
      <c r="E2948" s="22" t="s">
        <v>9507</v>
      </c>
      <c r="F2948" s="22">
        <v>0.15765899999999999</v>
      </c>
      <c r="G2948" s="22">
        <v>37.033099999999997</v>
      </c>
      <c r="H2948" s="22" t="s">
        <v>79</v>
      </c>
      <c r="I2948" s="22" t="s">
        <v>9508</v>
      </c>
      <c r="J2948" s="22">
        <v>83</v>
      </c>
      <c r="K2948" s="22" t="s">
        <v>142</v>
      </c>
    </row>
    <row r="2949" spans="1:11" x14ac:dyDescent="0.2">
      <c r="A2949" s="22" t="s">
        <v>9509</v>
      </c>
      <c r="B2949" s="22" t="s">
        <v>68</v>
      </c>
      <c r="E2949" s="22" t="s">
        <v>9510</v>
      </c>
      <c r="F2949" s="22">
        <v>0.157666</v>
      </c>
      <c r="G2949" s="22">
        <v>36.991500000000002</v>
      </c>
      <c r="H2949" s="22" t="s">
        <v>79</v>
      </c>
      <c r="I2949" s="22" t="s">
        <v>9511</v>
      </c>
      <c r="J2949" s="22">
        <v>87</v>
      </c>
      <c r="K2949" s="22" t="s">
        <v>919</v>
      </c>
    </row>
    <row r="2950" spans="1:11" x14ac:dyDescent="0.2">
      <c r="A2950" s="22" t="s">
        <v>9512</v>
      </c>
      <c r="B2950" s="22" t="s">
        <v>68</v>
      </c>
      <c r="E2950" s="22" t="s">
        <v>9513</v>
      </c>
      <c r="F2950" s="22">
        <v>0.15768299999999999</v>
      </c>
      <c r="G2950" s="22">
        <v>37.777700000000003</v>
      </c>
      <c r="H2950" s="22" t="s">
        <v>79</v>
      </c>
      <c r="I2950" s="22" t="s">
        <v>9514</v>
      </c>
      <c r="J2950" s="22">
        <v>85</v>
      </c>
      <c r="K2950" s="22" t="s">
        <v>485</v>
      </c>
    </row>
    <row r="2951" spans="1:11" x14ac:dyDescent="0.2">
      <c r="A2951" s="22" t="s">
        <v>9515</v>
      </c>
      <c r="B2951" s="22" t="s">
        <v>68</v>
      </c>
      <c r="E2951" s="22" t="s">
        <v>9516</v>
      </c>
      <c r="F2951" s="22">
        <v>0.15768499999999999</v>
      </c>
      <c r="G2951" s="22">
        <v>36.721299999999999</v>
      </c>
      <c r="H2951" s="22" t="s">
        <v>79</v>
      </c>
      <c r="I2951" s="22" t="s">
        <v>9517</v>
      </c>
      <c r="J2951" s="22">
        <v>84</v>
      </c>
      <c r="K2951" s="22" t="s">
        <v>747</v>
      </c>
    </row>
    <row r="2952" spans="1:11" x14ac:dyDescent="0.2">
      <c r="A2952" s="22" t="s">
        <v>9518</v>
      </c>
      <c r="B2952" s="22" t="s">
        <v>68</v>
      </c>
      <c r="E2952" s="22" t="s">
        <v>9519</v>
      </c>
      <c r="F2952" s="22">
        <v>0.15768699999999999</v>
      </c>
      <c r="G2952" s="22">
        <v>36.389800000000001</v>
      </c>
      <c r="H2952" s="22" t="s">
        <v>79</v>
      </c>
      <c r="I2952" s="22" t="s">
        <v>9520</v>
      </c>
      <c r="J2952" s="22">
        <v>84</v>
      </c>
      <c r="K2952" s="22" t="s">
        <v>371</v>
      </c>
    </row>
    <row r="2953" spans="1:11" x14ac:dyDescent="0.2">
      <c r="A2953" s="22" t="s">
        <v>9521</v>
      </c>
      <c r="B2953" s="22" t="s">
        <v>68</v>
      </c>
      <c r="E2953" s="22" t="s">
        <v>9522</v>
      </c>
      <c r="F2953" s="22">
        <v>0.15768699999999999</v>
      </c>
      <c r="G2953" s="22">
        <v>36.996099999999998</v>
      </c>
      <c r="H2953" s="22" t="s">
        <v>79</v>
      </c>
      <c r="I2953" s="22" t="s">
        <v>9523</v>
      </c>
      <c r="J2953" s="22">
        <v>87</v>
      </c>
      <c r="K2953" s="22" t="s">
        <v>919</v>
      </c>
    </row>
    <row r="2954" spans="1:11" x14ac:dyDescent="0.2">
      <c r="A2954" s="22" t="s">
        <v>9524</v>
      </c>
      <c r="B2954" s="22" t="s">
        <v>68</v>
      </c>
      <c r="E2954" s="22" t="s">
        <v>9525</v>
      </c>
      <c r="F2954" s="22">
        <v>0.15768799999999999</v>
      </c>
      <c r="G2954" s="22">
        <v>37.657299999999999</v>
      </c>
      <c r="H2954" s="22" t="s">
        <v>79</v>
      </c>
      <c r="I2954" s="22" t="s">
        <v>9526</v>
      </c>
      <c r="J2954" s="22">
        <v>90</v>
      </c>
      <c r="K2954" s="22" t="s">
        <v>3548</v>
      </c>
    </row>
    <row r="2955" spans="1:11" x14ac:dyDescent="0.2">
      <c r="A2955" s="22" t="s">
        <v>9527</v>
      </c>
      <c r="B2955" s="22" t="s">
        <v>68</v>
      </c>
      <c r="E2955" s="22" t="s">
        <v>9528</v>
      </c>
      <c r="F2955" s="22">
        <v>0.15768799999999999</v>
      </c>
      <c r="G2955" s="22">
        <v>35.834699999999998</v>
      </c>
      <c r="H2955" s="22" t="s">
        <v>79</v>
      </c>
      <c r="I2955" s="22" t="s">
        <v>9529</v>
      </c>
      <c r="J2955" s="22">
        <v>85</v>
      </c>
      <c r="K2955" s="22" t="s">
        <v>4536</v>
      </c>
    </row>
    <row r="2956" spans="1:11" x14ac:dyDescent="0.2">
      <c r="A2956" s="22" t="s">
        <v>9530</v>
      </c>
      <c r="B2956" s="22" t="s">
        <v>68</v>
      </c>
      <c r="E2956" s="22" t="s">
        <v>9531</v>
      </c>
      <c r="F2956" s="22">
        <v>0.157689</v>
      </c>
      <c r="G2956" s="22">
        <v>37.419899999999998</v>
      </c>
      <c r="H2956" s="22" t="s">
        <v>79</v>
      </c>
      <c r="I2956" s="22" t="s">
        <v>9532</v>
      </c>
      <c r="J2956" s="22">
        <v>86</v>
      </c>
      <c r="K2956" s="22" t="s">
        <v>109</v>
      </c>
    </row>
    <row r="2957" spans="1:11" x14ac:dyDescent="0.2">
      <c r="A2957" s="22" t="s">
        <v>9533</v>
      </c>
      <c r="B2957" s="22" t="s">
        <v>68</v>
      </c>
      <c r="E2957" s="22" t="s">
        <v>9534</v>
      </c>
      <c r="F2957" s="22">
        <v>0.157692</v>
      </c>
      <c r="G2957" s="22">
        <v>38.777500000000003</v>
      </c>
      <c r="H2957" s="22" t="s">
        <v>79</v>
      </c>
      <c r="I2957" s="22" t="s">
        <v>9535</v>
      </c>
      <c r="J2957" s="22">
        <v>83</v>
      </c>
      <c r="K2957" s="22" t="s">
        <v>1109</v>
      </c>
    </row>
    <row r="2958" spans="1:11" x14ac:dyDescent="0.2">
      <c r="A2958" s="22" t="s">
        <v>9536</v>
      </c>
      <c r="B2958" s="22" t="s">
        <v>68</v>
      </c>
      <c r="E2958" s="22" t="s">
        <v>9537</v>
      </c>
      <c r="F2958" s="22">
        <v>0.157692</v>
      </c>
      <c r="G2958" s="22">
        <v>37.827500000000001</v>
      </c>
      <c r="H2958" s="22" t="s">
        <v>79</v>
      </c>
      <c r="I2958" s="22" t="s">
        <v>9538</v>
      </c>
      <c r="J2958" s="22">
        <v>88</v>
      </c>
      <c r="K2958" s="22" t="s">
        <v>800</v>
      </c>
    </row>
    <row r="2959" spans="1:11" x14ac:dyDescent="0.2">
      <c r="A2959" s="22" t="s">
        <v>9539</v>
      </c>
      <c r="B2959" s="22" t="s">
        <v>68</v>
      </c>
      <c r="E2959" s="22" t="s">
        <v>9540</v>
      </c>
      <c r="F2959" s="22">
        <v>0.15770200000000001</v>
      </c>
      <c r="G2959" s="22">
        <v>37.191000000000003</v>
      </c>
      <c r="H2959" s="22" t="s">
        <v>79</v>
      </c>
      <c r="I2959" s="22" t="s">
        <v>9541</v>
      </c>
      <c r="J2959" s="22">
        <v>85</v>
      </c>
      <c r="K2959" s="22" t="s">
        <v>531</v>
      </c>
    </row>
    <row r="2960" spans="1:11" x14ac:dyDescent="0.2">
      <c r="A2960" s="22" t="s">
        <v>9542</v>
      </c>
      <c r="B2960" s="22" t="s">
        <v>68</v>
      </c>
      <c r="E2960" s="22" t="s">
        <v>9543</v>
      </c>
      <c r="F2960" s="22">
        <v>0.15770200000000001</v>
      </c>
      <c r="G2960" s="22">
        <v>37.334299999999999</v>
      </c>
      <c r="H2960" s="22" t="s">
        <v>79</v>
      </c>
      <c r="I2960" s="22" t="s">
        <v>9544</v>
      </c>
      <c r="J2960" s="22">
        <v>88</v>
      </c>
      <c r="K2960" s="22" t="s">
        <v>3573</v>
      </c>
    </row>
    <row r="2961" spans="1:11" x14ac:dyDescent="0.2">
      <c r="A2961" s="22" t="s">
        <v>9545</v>
      </c>
      <c r="B2961" s="22" t="s">
        <v>68</v>
      </c>
      <c r="E2961" s="22" t="s">
        <v>9546</v>
      </c>
      <c r="F2961" s="22">
        <v>0.15770500000000001</v>
      </c>
      <c r="G2961" s="22">
        <v>37.386299999999999</v>
      </c>
      <c r="H2961" s="22" t="s">
        <v>70</v>
      </c>
      <c r="I2961" s="22" t="s">
        <v>9547</v>
      </c>
      <c r="J2961" s="22">
        <v>87</v>
      </c>
      <c r="K2961" s="22" t="s">
        <v>1789</v>
      </c>
    </row>
    <row r="2962" spans="1:11" x14ac:dyDescent="0.2">
      <c r="A2962" s="22" t="s">
        <v>9548</v>
      </c>
      <c r="B2962" s="22" t="s">
        <v>68</v>
      </c>
      <c r="E2962" s="22" t="s">
        <v>9549</v>
      </c>
      <c r="F2962" s="22">
        <v>0.15770799999999999</v>
      </c>
      <c r="G2962" s="22">
        <v>37.361499999999999</v>
      </c>
      <c r="H2962" s="22" t="s">
        <v>70</v>
      </c>
      <c r="I2962" s="22" t="s">
        <v>9550</v>
      </c>
      <c r="J2962" s="22">
        <v>87</v>
      </c>
      <c r="K2962" s="22" t="s">
        <v>1109</v>
      </c>
    </row>
    <row r="2963" spans="1:11" x14ac:dyDescent="0.2">
      <c r="A2963" s="22" t="s">
        <v>9551</v>
      </c>
      <c r="B2963" s="22" t="s">
        <v>68</v>
      </c>
      <c r="C2963" s="22">
        <v>4</v>
      </c>
      <c r="E2963" s="22" t="s">
        <v>9552</v>
      </c>
      <c r="F2963" s="22">
        <v>0.15771199999999999</v>
      </c>
      <c r="G2963" s="22">
        <v>36.746699999999997</v>
      </c>
      <c r="H2963" s="22" t="s">
        <v>70</v>
      </c>
      <c r="I2963" s="22" t="s">
        <v>9553</v>
      </c>
      <c r="J2963" s="22">
        <v>84</v>
      </c>
      <c r="K2963" s="22" t="s">
        <v>1485</v>
      </c>
    </row>
    <row r="2964" spans="1:11" x14ac:dyDescent="0.2">
      <c r="A2964" s="22" t="s">
        <v>9554</v>
      </c>
      <c r="B2964" s="22" t="s">
        <v>68</v>
      </c>
      <c r="E2964" s="22" t="s">
        <v>9555</v>
      </c>
      <c r="F2964" s="22">
        <v>0.157718</v>
      </c>
      <c r="G2964" s="22">
        <v>39.0672</v>
      </c>
      <c r="H2964" s="22" t="s">
        <v>79</v>
      </c>
      <c r="I2964" s="22" t="s">
        <v>9556</v>
      </c>
      <c r="J2964" s="22">
        <v>81</v>
      </c>
      <c r="K2964" s="22" t="s">
        <v>531</v>
      </c>
    </row>
    <row r="2965" spans="1:11" x14ac:dyDescent="0.2">
      <c r="A2965" s="22" t="s">
        <v>9557</v>
      </c>
      <c r="B2965" s="22" t="s">
        <v>68</v>
      </c>
      <c r="E2965" s="22" t="s">
        <v>9558</v>
      </c>
      <c r="F2965" s="22">
        <v>0.157719</v>
      </c>
      <c r="G2965" s="22">
        <v>38.232599999999998</v>
      </c>
      <c r="H2965" s="22" t="s">
        <v>79</v>
      </c>
      <c r="I2965" s="22" t="s">
        <v>9559</v>
      </c>
      <c r="J2965" s="22">
        <v>85</v>
      </c>
      <c r="K2965" s="22" t="s">
        <v>75</v>
      </c>
    </row>
    <row r="2966" spans="1:11" x14ac:dyDescent="0.2">
      <c r="A2966" s="22" t="s">
        <v>9560</v>
      </c>
      <c r="B2966" s="22" t="s">
        <v>68</v>
      </c>
      <c r="E2966" s="22" t="s">
        <v>9561</v>
      </c>
      <c r="F2966" s="22">
        <v>0.157721</v>
      </c>
      <c r="G2966" s="22">
        <v>37.755299999999998</v>
      </c>
      <c r="H2966" s="22" t="s">
        <v>79</v>
      </c>
      <c r="I2966" s="22" t="s">
        <v>9562</v>
      </c>
      <c r="J2966" s="22">
        <v>85</v>
      </c>
      <c r="K2966" s="22" t="s">
        <v>485</v>
      </c>
    </row>
    <row r="2967" spans="1:11" x14ac:dyDescent="0.2">
      <c r="A2967" s="22" t="s">
        <v>9563</v>
      </c>
      <c r="B2967" s="22" t="s">
        <v>68</v>
      </c>
      <c r="E2967" s="22" t="s">
        <v>9564</v>
      </c>
      <c r="F2967" s="22">
        <v>0.157723</v>
      </c>
      <c r="G2967" s="22">
        <v>36.7714</v>
      </c>
      <c r="H2967" s="22" t="s">
        <v>70</v>
      </c>
      <c r="I2967" s="22" t="s">
        <v>9565</v>
      </c>
      <c r="J2967" s="22">
        <v>86</v>
      </c>
      <c r="K2967" s="22" t="s">
        <v>3421</v>
      </c>
    </row>
    <row r="2968" spans="1:11" x14ac:dyDescent="0.2">
      <c r="A2968" s="22" t="s">
        <v>9566</v>
      </c>
      <c r="B2968" s="22" t="s">
        <v>68</v>
      </c>
      <c r="E2968" s="22" t="s">
        <v>9567</v>
      </c>
      <c r="F2968" s="22">
        <v>0.157724</v>
      </c>
      <c r="G2968" s="22">
        <v>37.393799999999999</v>
      </c>
      <c r="H2968" s="22" t="s">
        <v>79</v>
      </c>
      <c r="I2968" s="22" t="s">
        <v>9568</v>
      </c>
      <c r="J2968" s="22">
        <v>87</v>
      </c>
      <c r="K2968" s="22" t="s">
        <v>3047</v>
      </c>
    </row>
    <row r="2969" spans="1:11" x14ac:dyDescent="0.2">
      <c r="A2969" s="22" t="s">
        <v>9569</v>
      </c>
      <c r="B2969" s="22" t="s">
        <v>68</v>
      </c>
      <c r="E2969" s="22" t="s">
        <v>9570</v>
      </c>
      <c r="F2969" s="22">
        <v>0.15772800000000001</v>
      </c>
      <c r="G2969" s="22">
        <v>36.654200000000003</v>
      </c>
      <c r="H2969" s="22" t="s">
        <v>79</v>
      </c>
      <c r="I2969" s="22" t="s">
        <v>9571</v>
      </c>
      <c r="J2969" s="22">
        <v>83</v>
      </c>
      <c r="K2969" s="22" t="s">
        <v>9572</v>
      </c>
    </row>
    <row r="2970" spans="1:11" x14ac:dyDescent="0.2">
      <c r="A2970" s="22" t="s">
        <v>9573</v>
      </c>
      <c r="B2970" s="22" t="s">
        <v>68</v>
      </c>
      <c r="E2970" s="22" t="s">
        <v>9574</v>
      </c>
      <c r="F2970" s="22">
        <v>0.15773000000000001</v>
      </c>
      <c r="G2970" s="22">
        <v>37.881799999999998</v>
      </c>
      <c r="H2970" s="22" t="s">
        <v>79</v>
      </c>
      <c r="I2970" s="22" t="s">
        <v>9575</v>
      </c>
      <c r="J2970" s="22">
        <v>86</v>
      </c>
      <c r="K2970" s="22" t="s">
        <v>800</v>
      </c>
    </row>
    <row r="2971" spans="1:11" x14ac:dyDescent="0.2">
      <c r="A2971" s="22" t="s">
        <v>9576</v>
      </c>
      <c r="B2971" s="22" t="s">
        <v>68</v>
      </c>
      <c r="E2971" s="22" t="s">
        <v>9577</v>
      </c>
      <c r="F2971" s="22">
        <v>0.15773100000000001</v>
      </c>
      <c r="G2971" s="22">
        <v>37.921500000000002</v>
      </c>
      <c r="H2971" s="22" t="s">
        <v>79</v>
      </c>
      <c r="I2971" s="22" t="s">
        <v>9578</v>
      </c>
      <c r="J2971" s="22">
        <v>85</v>
      </c>
      <c r="K2971" s="22" t="s">
        <v>485</v>
      </c>
    </row>
    <row r="2972" spans="1:11" x14ac:dyDescent="0.2">
      <c r="A2972" s="22" t="s">
        <v>9579</v>
      </c>
      <c r="B2972" s="22" t="s">
        <v>68</v>
      </c>
      <c r="E2972" s="22" t="s">
        <v>9580</v>
      </c>
      <c r="F2972" s="22">
        <v>0.15773599999999999</v>
      </c>
      <c r="G2972" s="22">
        <v>36.756999999999998</v>
      </c>
      <c r="H2972" s="22" t="s">
        <v>79</v>
      </c>
      <c r="I2972" s="22" t="s">
        <v>9581</v>
      </c>
      <c r="J2972" s="22">
        <v>86</v>
      </c>
      <c r="K2972" s="22" t="s">
        <v>1080</v>
      </c>
    </row>
    <row r="2973" spans="1:11" x14ac:dyDescent="0.2">
      <c r="A2973" s="22" t="s">
        <v>9582</v>
      </c>
      <c r="B2973" s="22" t="s">
        <v>68</v>
      </c>
      <c r="E2973" s="22" t="s">
        <v>9583</v>
      </c>
      <c r="F2973" s="22">
        <v>0.157745</v>
      </c>
      <c r="G2973" s="22">
        <v>37.383099999999999</v>
      </c>
      <c r="H2973" s="22" t="s">
        <v>79</v>
      </c>
      <c r="I2973" s="22" t="s">
        <v>9584</v>
      </c>
      <c r="J2973" s="22">
        <v>85</v>
      </c>
      <c r="K2973" s="22" t="s">
        <v>3851</v>
      </c>
    </row>
    <row r="2974" spans="1:11" x14ac:dyDescent="0.2">
      <c r="A2974" s="22" t="s">
        <v>9585</v>
      </c>
      <c r="B2974" s="22" t="s">
        <v>68</v>
      </c>
      <c r="E2974" s="22" t="s">
        <v>9586</v>
      </c>
      <c r="F2974" s="22">
        <v>0.157753</v>
      </c>
      <c r="G2974" s="22">
        <v>36.892499999999998</v>
      </c>
      <c r="H2974" s="22" t="s">
        <v>79</v>
      </c>
      <c r="I2974" s="22" t="s">
        <v>9587</v>
      </c>
      <c r="J2974" s="22">
        <v>85</v>
      </c>
      <c r="K2974" s="22" t="s">
        <v>117</v>
      </c>
    </row>
    <row r="2975" spans="1:11" x14ac:dyDescent="0.2">
      <c r="A2975" s="22" t="s">
        <v>9588</v>
      </c>
      <c r="B2975" s="22" t="s">
        <v>68</v>
      </c>
      <c r="E2975" s="22" t="s">
        <v>9589</v>
      </c>
      <c r="F2975" s="22">
        <v>0.157753</v>
      </c>
      <c r="G2975" s="22">
        <v>37.187899999999999</v>
      </c>
      <c r="H2975" s="22" t="s">
        <v>70</v>
      </c>
      <c r="I2975" s="22" t="s">
        <v>9590</v>
      </c>
      <c r="J2975" s="22">
        <v>87</v>
      </c>
      <c r="K2975" s="22" t="s">
        <v>1789</v>
      </c>
    </row>
    <row r="2976" spans="1:11" x14ac:dyDescent="0.2">
      <c r="A2976" s="22" t="s">
        <v>9591</v>
      </c>
      <c r="B2976" s="22" t="s">
        <v>68</v>
      </c>
      <c r="E2976" s="22" t="s">
        <v>9592</v>
      </c>
      <c r="F2976" s="22">
        <v>0.15775500000000001</v>
      </c>
      <c r="G2976" s="22">
        <v>36.892000000000003</v>
      </c>
      <c r="H2976" s="22" t="s">
        <v>79</v>
      </c>
      <c r="I2976" s="22" t="s">
        <v>9593</v>
      </c>
      <c r="J2976" s="22">
        <v>85</v>
      </c>
      <c r="K2976" s="22" t="s">
        <v>9594</v>
      </c>
    </row>
    <row r="2977" spans="1:11" x14ac:dyDescent="0.2">
      <c r="A2977" s="22" t="s">
        <v>9595</v>
      </c>
      <c r="B2977" s="22" t="s">
        <v>68</v>
      </c>
      <c r="E2977" s="22" t="s">
        <v>9596</v>
      </c>
      <c r="F2977" s="22">
        <v>0.15776100000000001</v>
      </c>
      <c r="G2977" s="22">
        <v>37.408499999999997</v>
      </c>
      <c r="H2977" s="22" t="s">
        <v>79</v>
      </c>
      <c r="I2977" s="22" t="s">
        <v>9597</v>
      </c>
      <c r="J2977" s="22">
        <v>85</v>
      </c>
      <c r="K2977" s="22" t="s">
        <v>109</v>
      </c>
    </row>
    <row r="2978" spans="1:11" x14ac:dyDescent="0.2">
      <c r="A2978" s="22" t="s">
        <v>9598</v>
      </c>
      <c r="B2978" s="22" t="s">
        <v>68</v>
      </c>
      <c r="E2978" s="22" t="s">
        <v>9599</v>
      </c>
      <c r="F2978" s="22">
        <v>0.15776499999999999</v>
      </c>
      <c r="G2978" s="22">
        <v>37.7498</v>
      </c>
      <c r="H2978" s="22" t="s">
        <v>79</v>
      </c>
      <c r="I2978" s="22" t="s">
        <v>9600</v>
      </c>
      <c r="J2978" s="22">
        <v>85</v>
      </c>
      <c r="K2978" s="22" t="s">
        <v>485</v>
      </c>
    </row>
    <row r="2979" spans="1:11" x14ac:dyDescent="0.2">
      <c r="A2979" s="22" t="s">
        <v>9601</v>
      </c>
      <c r="B2979" s="22" t="s">
        <v>68</v>
      </c>
      <c r="E2979" s="22" t="s">
        <v>9602</v>
      </c>
      <c r="F2979" s="22">
        <v>0.157772</v>
      </c>
      <c r="G2979" s="22">
        <v>38.887799999999999</v>
      </c>
      <c r="H2979" s="22" t="s">
        <v>79</v>
      </c>
      <c r="I2979" s="22" t="s">
        <v>9603</v>
      </c>
      <c r="J2979" s="22">
        <v>86</v>
      </c>
      <c r="K2979" s="22" t="s">
        <v>3792</v>
      </c>
    </row>
    <row r="2980" spans="1:11" x14ac:dyDescent="0.2">
      <c r="A2980" s="22" t="s">
        <v>4045</v>
      </c>
      <c r="B2980" s="22" t="s">
        <v>68</v>
      </c>
      <c r="E2980" s="22" t="s">
        <v>9604</v>
      </c>
      <c r="F2980" s="22">
        <v>0.15778</v>
      </c>
      <c r="G2980" s="22">
        <v>37.892000000000003</v>
      </c>
      <c r="H2980" s="22" t="s">
        <v>79</v>
      </c>
      <c r="I2980" s="22" t="s">
        <v>9605</v>
      </c>
      <c r="J2980" s="22">
        <v>83</v>
      </c>
      <c r="K2980" s="22" t="s">
        <v>619</v>
      </c>
    </row>
    <row r="2981" spans="1:11" x14ac:dyDescent="0.2">
      <c r="A2981" s="22" t="s">
        <v>9606</v>
      </c>
      <c r="B2981" s="22" t="s">
        <v>68</v>
      </c>
      <c r="E2981" s="22" t="s">
        <v>9607</v>
      </c>
      <c r="F2981" s="22">
        <v>0.15778400000000001</v>
      </c>
      <c r="G2981" s="22">
        <v>37.394199999999998</v>
      </c>
      <c r="H2981" s="22" t="s">
        <v>79</v>
      </c>
      <c r="I2981" s="22" t="s">
        <v>9608</v>
      </c>
      <c r="J2981" s="22">
        <v>87</v>
      </c>
      <c r="K2981" s="22" t="s">
        <v>3047</v>
      </c>
    </row>
    <row r="2982" spans="1:11" x14ac:dyDescent="0.2">
      <c r="A2982" s="22" t="s">
        <v>9609</v>
      </c>
      <c r="B2982" s="22" t="s">
        <v>68</v>
      </c>
      <c r="E2982" s="22" t="s">
        <v>9610</v>
      </c>
      <c r="F2982" s="22">
        <v>0.15778500000000001</v>
      </c>
      <c r="G2982" s="22">
        <v>37.779299999999999</v>
      </c>
      <c r="H2982" s="22" t="s">
        <v>79</v>
      </c>
      <c r="I2982" s="22" t="s">
        <v>9611</v>
      </c>
      <c r="J2982" s="22">
        <v>85</v>
      </c>
      <c r="K2982" s="22" t="s">
        <v>1328</v>
      </c>
    </row>
    <row r="2983" spans="1:11" x14ac:dyDescent="0.2">
      <c r="A2983" s="22" t="s">
        <v>9612</v>
      </c>
      <c r="B2983" s="22" t="s">
        <v>68</v>
      </c>
      <c r="E2983" s="22" t="s">
        <v>9613</v>
      </c>
      <c r="F2983" s="22">
        <v>0.15779000000000001</v>
      </c>
      <c r="G2983" s="22">
        <v>36.759599999999999</v>
      </c>
      <c r="H2983" s="22" t="s">
        <v>79</v>
      </c>
      <c r="I2983" s="22" t="s">
        <v>9614</v>
      </c>
      <c r="J2983" s="22">
        <v>85</v>
      </c>
      <c r="K2983" s="22" t="s">
        <v>1463</v>
      </c>
    </row>
    <row r="2984" spans="1:11" x14ac:dyDescent="0.2">
      <c r="A2984" s="22" t="s">
        <v>9615</v>
      </c>
      <c r="B2984" s="22" t="s">
        <v>68</v>
      </c>
      <c r="E2984" s="22" t="s">
        <v>9616</v>
      </c>
      <c r="F2984" s="22">
        <v>0.15779099999999999</v>
      </c>
      <c r="G2984" s="22">
        <v>38.247399999999999</v>
      </c>
      <c r="H2984" s="22" t="s">
        <v>79</v>
      </c>
      <c r="I2984" s="22" t="s">
        <v>9617</v>
      </c>
      <c r="J2984" s="22">
        <v>83</v>
      </c>
      <c r="K2984" s="22" t="s">
        <v>81</v>
      </c>
    </row>
    <row r="2985" spans="1:11" x14ac:dyDescent="0.2">
      <c r="A2985" s="22" t="s">
        <v>9618</v>
      </c>
      <c r="B2985" s="22" t="s">
        <v>68</v>
      </c>
      <c r="E2985" s="22" t="s">
        <v>9619</v>
      </c>
      <c r="F2985" s="22">
        <v>0.15779099999999999</v>
      </c>
      <c r="G2985" s="22">
        <v>36.953899999999997</v>
      </c>
      <c r="H2985" s="22" t="s">
        <v>79</v>
      </c>
      <c r="I2985" s="22" t="s">
        <v>9620</v>
      </c>
      <c r="J2985" s="22">
        <v>87</v>
      </c>
      <c r="K2985" s="22" t="s">
        <v>944</v>
      </c>
    </row>
    <row r="2986" spans="1:11" x14ac:dyDescent="0.2">
      <c r="A2986" s="22" t="s">
        <v>9621</v>
      </c>
      <c r="B2986" s="22" t="s">
        <v>68</v>
      </c>
      <c r="E2986" s="22" t="s">
        <v>9622</v>
      </c>
      <c r="F2986" s="22">
        <v>0.157807</v>
      </c>
      <c r="G2986" s="22">
        <v>36.300699999999999</v>
      </c>
      <c r="H2986" s="22" t="s">
        <v>79</v>
      </c>
      <c r="I2986" s="22" t="s">
        <v>9623</v>
      </c>
      <c r="J2986" s="22">
        <v>85</v>
      </c>
      <c r="K2986" s="22" t="s">
        <v>371</v>
      </c>
    </row>
    <row r="2987" spans="1:11" x14ac:dyDescent="0.2">
      <c r="A2987" s="22" t="s">
        <v>9624</v>
      </c>
      <c r="B2987" s="22" t="s">
        <v>68</v>
      </c>
      <c r="E2987" s="22" t="s">
        <v>9625</v>
      </c>
      <c r="F2987" s="22">
        <v>0.15781400000000001</v>
      </c>
      <c r="G2987" s="22">
        <v>37.756500000000003</v>
      </c>
      <c r="H2987" s="22" t="s">
        <v>79</v>
      </c>
      <c r="I2987" s="22" t="s">
        <v>9626</v>
      </c>
      <c r="J2987" s="22">
        <v>85</v>
      </c>
      <c r="K2987" s="22" t="s">
        <v>1328</v>
      </c>
    </row>
    <row r="2988" spans="1:11" x14ac:dyDescent="0.2">
      <c r="A2988" s="22" t="s">
        <v>9627</v>
      </c>
      <c r="B2988" s="22" t="s">
        <v>68</v>
      </c>
      <c r="E2988" s="22" t="s">
        <v>9628</v>
      </c>
      <c r="F2988" s="22">
        <v>0.15781700000000001</v>
      </c>
      <c r="G2988" s="22">
        <v>38.6676</v>
      </c>
      <c r="H2988" s="22" t="s">
        <v>79</v>
      </c>
      <c r="I2988" s="22" t="s">
        <v>9629</v>
      </c>
      <c r="J2988" s="22">
        <v>85</v>
      </c>
      <c r="K2988" s="22" t="s">
        <v>2424</v>
      </c>
    </row>
    <row r="2989" spans="1:11" x14ac:dyDescent="0.2">
      <c r="A2989" s="22" t="s">
        <v>9630</v>
      </c>
      <c r="B2989" s="22" t="s">
        <v>68</v>
      </c>
      <c r="E2989" s="22" t="s">
        <v>9631</v>
      </c>
      <c r="F2989" s="22">
        <v>0.15781800000000001</v>
      </c>
      <c r="G2989" s="22">
        <v>38.686999999999998</v>
      </c>
      <c r="H2989" s="22" t="s">
        <v>79</v>
      </c>
      <c r="I2989" s="22" t="s">
        <v>9632</v>
      </c>
      <c r="J2989" s="22">
        <v>85</v>
      </c>
      <c r="K2989" s="22" t="s">
        <v>109</v>
      </c>
    </row>
    <row r="2990" spans="1:11" x14ac:dyDescent="0.2">
      <c r="A2990" s="22" t="s">
        <v>9633</v>
      </c>
      <c r="B2990" s="22" t="s">
        <v>68</v>
      </c>
      <c r="E2990" s="22" t="s">
        <v>9634</v>
      </c>
      <c r="F2990" s="22">
        <v>0.157829</v>
      </c>
      <c r="G2990" s="22">
        <v>37.321399999999997</v>
      </c>
      <c r="H2990" s="22" t="s">
        <v>70</v>
      </c>
      <c r="I2990" s="22" t="s">
        <v>9635</v>
      </c>
      <c r="J2990" s="22">
        <v>86</v>
      </c>
      <c r="K2990" s="22" t="s">
        <v>1455</v>
      </c>
    </row>
    <row r="2991" spans="1:11" x14ac:dyDescent="0.2">
      <c r="A2991" s="22" t="s">
        <v>9636</v>
      </c>
      <c r="B2991" s="22" t="s">
        <v>68</v>
      </c>
      <c r="E2991" s="22" t="s">
        <v>9637</v>
      </c>
      <c r="F2991" s="22">
        <v>0.157832</v>
      </c>
      <c r="G2991" s="22">
        <v>37.7883</v>
      </c>
      <c r="H2991" s="22" t="s">
        <v>79</v>
      </c>
      <c r="I2991" s="22" t="s">
        <v>9638</v>
      </c>
      <c r="J2991" s="22">
        <v>86</v>
      </c>
      <c r="K2991" s="22" t="s">
        <v>1328</v>
      </c>
    </row>
    <row r="2992" spans="1:11" x14ac:dyDescent="0.2">
      <c r="A2992" s="22" t="s">
        <v>9639</v>
      </c>
      <c r="B2992" s="22" t="s">
        <v>68</v>
      </c>
      <c r="E2992" s="22" t="s">
        <v>9640</v>
      </c>
      <c r="F2992" s="22">
        <v>0.157834</v>
      </c>
      <c r="G2992" s="22">
        <v>37.319600000000001</v>
      </c>
      <c r="H2992" s="22" t="s">
        <v>70</v>
      </c>
      <c r="I2992" s="22" t="s">
        <v>9641</v>
      </c>
      <c r="J2992" s="22">
        <v>87</v>
      </c>
      <c r="K2992" s="22" t="s">
        <v>1789</v>
      </c>
    </row>
    <row r="2993" spans="1:11" x14ac:dyDescent="0.2">
      <c r="A2993" s="22" t="s">
        <v>9642</v>
      </c>
      <c r="B2993" s="22" t="s">
        <v>68</v>
      </c>
      <c r="E2993" s="22" t="s">
        <v>9643</v>
      </c>
      <c r="F2993" s="22">
        <v>0.157834</v>
      </c>
      <c r="G2993" s="22">
        <v>36.7316</v>
      </c>
      <c r="H2993" s="22" t="s">
        <v>79</v>
      </c>
      <c r="I2993" s="22" t="s">
        <v>9644</v>
      </c>
      <c r="J2993" s="22">
        <v>86</v>
      </c>
      <c r="K2993" s="22" t="s">
        <v>785</v>
      </c>
    </row>
    <row r="2994" spans="1:11" x14ac:dyDescent="0.2">
      <c r="A2994" s="22" t="s">
        <v>9645</v>
      </c>
      <c r="B2994" s="22" t="s">
        <v>68</v>
      </c>
      <c r="E2994" s="22" t="s">
        <v>9646</v>
      </c>
      <c r="F2994" s="22">
        <v>0.157835</v>
      </c>
      <c r="G2994" s="22">
        <v>37.461300000000001</v>
      </c>
      <c r="H2994" s="22" t="s">
        <v>70</v>
      </c>
      <c r="I2994" s="22" t="s">
        <v>9647</v>
      </c>
      <c r="J2994" s="22">
        <v>86</v>
      </c>
      <c r="K2994" s="22" t="s">
        <v>291</v>
      </c>
    </row>
    <row r="2995" spans="1:11" x14ac:dyDescent="0.2">
      <c r="A2995" s="22" t="s">
        <v>9648</v>
      </c>
      <c r="B2995" s="22" t="s">
        <v>68</v>
      </c>
      <c r="E2995" s="22" t="s">
        <v>9649</v>
      </c>
      <c r="F2995" s="22">
        <v>0.15784200000000001</v>
      </c>
      <c r="G2995" s="22">
        <v>36.255200000000002</v>
      </c>
      <c r="H2995" s="22" t="s">
        <v>79</v>
      </c>
      <c r="I2995" s="22" t="s">
        <v>9650</v>
      </c>
      <c r="J2995" s="22">
        <v>84</v>
      </c>
      <c r="K2995" s="22" t="s">
        <v>498</v>
      </c>
    </row>
    <row r="2996" spans="1:11" x14ac:dyDescent="0.2">
      <c r="A2996" s="22" t="s">
        <v>9651</v>
      </c>
      <c r="B2996" s="22" t="s">
        <v>68</v>
      </c>
      <c r="E2996" s="22" t="s">
        <v>9652</v>
      </c>
      <c r="F2996" s="22">
        <v>0.15784699999999999</v>
      </c>
      <c r="G2996" s="22">
        <v>37.199300000000001</v>
      </c>
      <c r="H2996" s="22" t="s">
        <v>79</v>
      </c>
      <c r="I2996" s="22" t="s">
        <v>9653</v>
      </c>
      <c r="J2996" s="22">
        <v>84</v>
      </c>
      <c r="K2996" s="22" t="s">
        <v>3851</v>
      </c>
    </row>
    <row r="2997" spans="1:11" x14ac:dyDescent="0.2">
      <c r="A2997" s="22" t="s">
        <v>9654</v>
      </c>
      <c r="B2997" s="22" t="s">
        <v>68</v>
      </c>
      <c r="E2997" s="22" t="s">
        <v>9655</v>
      </c>
      <c r="F2997" s="22">
        <v>0.15785099999999999</v>
      </c>
      <c r="G2997" s="22">
        <v>36.787199999999999</v>
      </c>
      <c r="H2997" s="22" t="s">
        <v>79</v>
      </c>
      <c r="I2997" s="22" t="s">
        <v>9656</v>
      </c>
      <c r="J2997" s="22">
        <v>84</v>
      </c>
      <c r="K2997" s="22" t="s">
        <v>2377</v>
      </c>
    </row>
    <row r="2998" spans="1:11" x14ac:dyDescent="0.2">
      <c r="A2998" s="22" t="s">
        <v>9657</v>
      </c>
      <c r="B2998" s="22" t="s">
        <v>68</v>
      </c>
      <c r="E2998" s="22" t="s">
        <v>9658</v>
      </c>
      <c r="F2998" s="22">
        <v>0.15785199999999999</v>
      </c>
      <c r="G2998" s="22">
        <v>38.882599999999996</v>
      </c>
      <c r="H2998" s="22" t="s">
        <v>79</v>
      </c>
      <c r="I2998" s="22" t="s">
        <v>9659</v>
      </c>
      <c r="J2998" s="22">
        <v>85</v>
      </c>
      <c r="K2998" s="22" t="s">
        <v>109</v>
      </c>
    </row>
    <row r="2999" spans="1:11" x14ac:dyDescent="0.2">
      <c r="A2999" s="22" t="s">
        <v>9660</v>
      </c>
      <c r="B2999" s="22" t="s">
        <v>68</v>
      </c>
      <c r="E2999" s="22" t="s">
        <v>9661</v>
      </c>
      <c r="F2999" s="22">
        <v>0.15785199999999999</v>
      </c>
      <c r="G2999" s="22">
        <v>36.728099999999998</v>
      </c>
      <c r="H2999" s="22" t="s">
        <v>79</v>
      </c>
      <c r="I2999" s="22" t="s">
        <v>9662</v>
      </c>
      <c r="J2999" s="22">
        <v>84</v>
      </c>
      <c r="K2999" s="22" t="s">
        <v>98</v>
      </c>
    </row>
    <row r="3000" spans="1:11" x14ac:dyDescent="0.2">
      <c r="A3000" s="22" t="s">
        <v>9663</v>
      </c>
      <c r="B3000" s="22" t="s">
        <v>68</v>
      </c>
      <c r="E3000" s="22" t="s">
        <v>9664</v>
      </c>
      <c r="F3000" s="22">
        <v>0.157856</v>
      </c>
      <c r="G3000" s="22">
        <v>37.618499999999997</v>
      </c>
      <c r="H3000" s="22" t="s">
        <v>79</v>
      </c>
      <c r="I3000" s="22" t="s">
        <v>9665</v>
      </c>
      <c r="J3000" s="22">
        <v>94</v>
      </c>
      <c r="K3000" s="22" t="s">
        <v>1402</v>
      </c>
    </row>
    <row r="3001" spans="1:11" x14ac:dyDescent="0.2">
      <c r="A3001" s="22" t="s">
        <v>9666</v>
      </c>
      <c r="B3001" s="22" t="s">
        <v>68</v>
      </c>
      <c r="E3001" s="22" t="s">
        <v>9667</v>
      </c>
      <c r="F3001" s="22">
        <v>0.157858</v>
      </c>
      <c r="G3001" s="22">
        <v>37.1631</v>
      </c>
      <c r="H3001" s="22" t="s">
        <v>70</v>
      </c>
      <c r="I3001" s="22" t="s">
        <v>9668</v>
      </c>
      <c r="J3001" s="22">
        <v>87</v>
      </c>
      <c r="K3001" s="22" t="s">
        <v>1455</v>
      </c>
    </row>
    <row r="3002" spans="1:11" x14ac:dyDescent="0.2">
      <c r="A3002" s="22" t="s">
        <v>9669</v>
      </c>
      <c r="B3002" s="22" t="s">
        <v>68</v>
      </c>
      <c r="E3002" s="22" t="s">
        <v>9670</v>
      </c>
      <c r="F3002" s="22">
        <v>0.157859</v>
      </c>
      <c r="G3002" s="22">
        <v>36.730200000000004</v>
      </c>
      <c r="H3002" s="22" t="s">
        <v>79</v>
      </c>
      <c r="I3002" s="22" t="s">
        <v>9671</v>
      </c>
      <c r="J3002" s="22">
        <v>84</v>
      </c>
      <c r="K3002" s="22" t="s">
        <v>98</v>
      </c>
    </row>
    <row r="3003" spans="1:11" x14ac:dyDescent="0.2">
      <c r="A3003" s="22" t="s">
        <v>9672</v>
      </c>
      <c r="B3003" s="22" t="s">
        <v>68</v>
      </c>
      <c r="E3003" s="22" t="s">
        <v>9673</v>
      </c>
      <c r="F3003" s="22">
        <v>0.15786600000000001</v>
      </c>
      <c r="G3003" s="22">
        <v>37.354500000000002</v>
      </c>
      <c r="H3003" s="22" t="s">
        <v>70</v>
      </c>
      <c r="I3003" s="22" t="s">
        <v>9674</v>
      </c>
      <c r="J3003" s="22">
        <v>86</v>
      </c>
      <c r="K3003" s="22" t="s">
        <v>1109</v>
      </c>
    </row>
    <row r="3004" spans="1:11" x14ac:dyDescent="0.2">
      <c r="A3004" s="22" t="s">
        <v>9675</v>
      </c>
      <c r="B3004" s="22" t="s">
        <v>68</v>
      </c>
      <c r="E3004" s="22" t="s">
        <v>9676</v>
      </c>
      <c r="F3004" s="22">
        <v>0.15786700000000001</v>
      </c>
      <c r="G3004" s="22">
        <v>37.296599999999998</v>
      </c>
      <c r="H3004" s="22" t="s">
        <v>70</v>
      </c>
      <c r="I3004" s="22" t="s">
        <v>9677</v>
      </c>
      <c r="J3004" s="22">
        <v>86</v>
      </c>
      <c r="K3004" s="22" t="s">
        <v>1287</v>
      </c>
    </row>
    <row r="3005" spans="1:11" x14ac:dyDescent="0.2">
      <c r="A3005" s="22" t="s">
        <v>9678</v>
      </c>
      <c r="B3005" s="22" t="s">
        <v>68</v>
      </c>
      <c r="E3005" s="22" t="s">
        <v>9679</v>
      </c>
      <c r="F3005" s="22">
        <v>0.15787200000000001</v>
      </c>
      <c r="G3005" s="22">
        <v>36.738</v>
      </c>
      <c r="H3005" s="22" t="s">
        <v>79</v>
      </c>
      <c r="I3005" s="22" t="s">
        <v>9680</v>
      </c>
      <c r="J3005" s="22">
        <v>86</v>
      </c>
      <c r="K3005" s="22" t="s">
        <v>137</v>
      </c>
    </row>
    <row r="3006" spans="1:11" x14ac:dyDescent="0.2">
      <c r="A3006" s="22" t="s">
        <v>9681</v>
      </c>
      <c r="B3006" s="22" t="s">
        <v>68</v>
      </c>
      <c r="E3006" s="22" t="s">
        <v>9682</v>
      </c>
      <c r="F3006" s="22">
        <v>0.15787899999999999</v>
      </c>
      <c r="G3006" s="22">
        <v>36.769300000000001</v>
      </c>
      <c r="H3006" s="22" t="s">
        <v>79</v>
      </c>
      <c r="I3006" s="22" t="s">
        <v>9683</v>
      </c>
      <c r="J3006" s="22">
        <v>85</v>
      </c>
      <c r="K3006" s="22" t="s">
        <v>3096</v>
      </c>
    </row>
    <row r="3007" spans="1:11" x14ac:dyDescent="0.2">
      <c r="A3007" s="22" t="s">
        <v>9684</v>
      </c>
      <c r="B3007" s="22" t="s">
        <v>68</v>
      </c>
      <c r="E3007" s="22" t="s">
        <v>9685</v>
      </c>
      <c r="F3007" s="22">
        <v>0.15788099999999999</v>
      </c>
      <c r="G3007" s="22">
        <v>37.7791</v>
      </c>
      <c r="H3007" s="22" t="s">
        <v>79</v>
      </c>
      <c r="I3007" s="22" t="s">
        <v>9686</v>
      </c>
      <c r="J3007" s="22">
        <v>85</v>
      </c>
      <c r="K3007" s="22" t="s">
        <v>485</v>
      </c>
    </row>
    <row r="3008" spans="1:11" x14ac:dyDescent="0.2">
      <c r="A3008" s="22" t="s">
        <v>9687</v>
      </c>
      <c r="B3008" s="22" t="s">
        <v>68</v>
      </c>
      <c r="E3008" s="22" t="s">
        <v>9688</v>
      </c>
      <c r="F3008" s="22">
        <v>0.15788199999999999</v>
      </c>
      <c r="G3008" s="22">
        <v>37.782600000000002</v>
      </c>
      <c r="H3008" s="22" t="s">
        <v>79</v>
      </c>
      <c r="I3008" s="22" t="s">
        <v>9689</v>
      </c>
      <c r="J3008" s="22">
        <v>85</v>
      </c>
      <c r="K3008" s="22" t="s">
        <v>485</v>
      </c>
    </row>
    <row r="3009" spans="1:11" x14ac:dyDescent="0.2">
      <c r="A3009" s="22" t="s">
        <v>9690</v>
      </c>
      <c r="B3009" s="22" t="s">
        <v>68</v>
      </c>
      <c r="E3009" s="22" t="s">
        <v>9691</v>
      </c>
      <c r="F3009" s="22">
        <v>0.157885</v>
      </c>
      <c r="G3009" s="22">
        <v>38.068199999999997</v>
      </c>
      <c r="H3009" s="22" t="s">
        <v>79</v>
      </c>
      <c r="I3009" s="22" t="s">
        <v>9692</v>
      </c>
      <c r="J3009" s="22">
        <v>84</v>
      </c>
      <c r="K3009" s="22" t="s">
        <v>6853</v>
      </c>
    </row>
    <row r="3010" spans="1:11" x14ac:dyDescent="0.2">
      <c r="A3010" s="22" t="s">
        <v>9693</v>
      </c>
      <c r="B3010" s="22" t="s">
        <v>68</v>
      </c>
      <c r="E3010" s="22" t="s">
        <v>9694</v>
      </c>
      <c r="F3010" s="22">
        <v>0.157886</v>
      </c>
      <c r="G3010" s="22">
        <v>36.691699999999997</v>
      </c>
      <c r="H3010" s="22" t="s">
        <v>79</v>
      </c>
      <c r="I3010" s="22" t="s">
        <v>9695</v>
      </c>
      <c r="J3010" s="22">
        <v>83</v>
      </c>
      <c r="K3010" s="22" t="s">
        <v>9696</v>
      </c>
    </row>
    <row r="3011" spans="1:11" x14ac:dyDescent="0.2">
      <c r="A3011" s="22" t="s">
        <v>9697</v>
      </c>
      <c r="B3011" s="22" t="s">
        <v>68</v>
      </c>
      <c r="E3011" s="22" t="s">
        <v>9698</v>
      </c>
      <c r="F3011" s="22">
        <v>0.157889</v>
      </c>
      <c r="G3011" s="22">
        <v>37.7759</v>
      </c>
      <c r="H3011" s="22" t="s">
        <v>79</v>
      </c>
      <c r="I3011" s="22" t="s">
        <v>9699</v>
      </c>
      <c r="J3011" s="22">
        <v>85</v>
      </c>
      <c r="K3011" s="22" t="s">
        <v>485</v>
      </c>
    </row>
    <row r="3012" spans="1:11" x14ac:dyDescent="0.2">
      <c r="A3012" s="22" t="s">
        <v>9700</v>
      </c>
      <c r="B3012" s="22" t="s">
        <v>68</v>
      </c>
      <c r="E3012" s="22" t="s">
        <v>9701</v>
      </c>
      <c r="F3012" s="22">
        <v>0.15790699999999999</v>
      </c>
      <c r="G3012" s="22">
        <v>37.651899999999998</v>
      </c>
      <c r="H3012" s="22" t="s">
        <v>79</v>
      </c>
      <c r="I3012" s="22" t="s">
        <v>9702</v>
      </c>
      <c r="J3012" s="22">
        <v>86</v>
      </c>
      <c r="K3012" s="22" t="s">
        <v>3851</v>
      </c>
    </row>
    <row r="3013" spans="1:11" x14ac:dyDescent="0.2">
      <c r="A3013" s="22" t="s">
        <v>9703</v>
      </c>
      <c r="B3013" s="22" t="s">
        <v>68</v>
      </c>
      <c r="E3013" s="22" t="s">
        <v>9704</v>
      </c>
      <c r="F3013" s="22">
        <v>0.15790899999999999</v>
      </c>
      <c r="G3013" s="22">
        <v>36.287399999999998</v>
      </c>
      <c r="H3013" s="22" t="s">
        <v>79</v>
      </c>
      <c r="I3013" s="22" t="s">
        <v>9705</v>
      </c>
      <c r="J3013" s="22">
        <v>83</v>
      </c>
      <c r="K3013" s="22" t="s">
        <v>2377</v>
      </c>
    </row>
    <row r="3014" spans="1:11" x14ac:dyDescent="0.2">
      <c r="A3014" s="22" t="s">
        <v>9706</v>
      </c>
      <c r="B3014" s="22" t="s">
        <v>68</v>
      </c>
      <c r="E3014" s="22" t="s">
        <v>9707</v>
      </c>
      <c r="F3014" s="22">
        <v>0.15790899999999999</v>
      </c>
      <c r="G3014" s="22">
        <v>37.280299999999997</v>
      </c>
      <c r="H3014" s="22" t="s">
        <v>70</v>
      </c>
      <c r="I3014" s="22" t="s">
        <v>9708</v>
      </c>
      <c r="J3014" s="22">
        <v>86</v>
      </c>
      <c r="K3014" s="22" t="s">
        <v>1109</v>
      </c>
    </row>
    <row r="3015" spans="1:11" x14ac:dyDescent="0.2">
      <c r="A3015" s="22" t="s">
        <v>9709</v>
      </c>
      <c r="B3015" s="22" t="s">
        <v>68</v>
      </c>
      <c r="E3015" s="22" t="s">
        <v>9710</v>
      </c>
      <c r="F3015" s="22">
        <v>0.15790999999999999</v>
      </c>
      <c r="G3015" s="22">
        <v>36.967300000000002</v>
      </c>
      <c r="H3015" s="22" t="s">
        <v>79</v>
      </c>
      <c r="I3015" s="22" t="s">
        <v>9711</v>
      </c>
      <c r="J3015" s="22">
        <v>87</v>
      </c>
      <c r="K3015" s="22" t="s">
        <v>128</v>
      </c>
    </row>
    <row r="3016" spans="1:11" x14ac:dyDescent="0.2">
      <c r="A3016" s="22" t="s">
        <v>9712</v>
      </c>
      <c r="B3016" s="22" t="s">
        <v>68</v>
      </c>
      <c r="D3016" s="22" t="s">
        <v>9713</v>
      </c>
      <c r="E3016" s="22" t="s">
        <v>9714</v>
      </c>
      <c r="F3016" s="22">
        <v>0.157916</v>
      </c>
      <c r="G3016" s="22">
        <v>36.7164</v>
      </c>
      <c r="H3016" s="22" t="s">
        <v>79</v>
      </c>
      <c r="I3016" s="22" t="s">
        <v>9715</v>
      </c>
      <c r="J3016" s="22">
        <v>84</v>
      </c>
      <c r="K3016" s="22" t="s">
        <v>353</v>
      </c>
    </row>
    <row r="3017" spans="1:11" x14ac:dyDescent="0.2">
      <c r="A3017" s="22" t="s">
        <v>9716</v>
      </c>
      <c r="B3017" s="22" t="s">
        <v>68</v>
      </c>
      <c r="E3017" s="22" t="s">
        <v>9717</v>
      </c>
      <c r="F3017" s="22">
        <v>0.15792200000000001</v>
      </c>
      <c r="G3017" s="22">
        <v>36.849800000000002</v>
      </c>
      <c r="H3017" s="22" t="s">
        <v>79</v>
      </c>
      <c r="I3017" s="22" t="s">
        <v>9718</v>
      </c>
      <c r="J3017" s="22">
        <v>85</v>
      </c>
      <c r="K3017" s="22" t="s">
        <v>3851</v>
      </c>
    </row>
    <row r="3018" spans="1:11" x14ac:dyDescent="0.2">
      <c r="A3018" s="22" t="s">
        <v>9719</v>
      </c>
      <c r="B3018" s="22" t="s">
        <v>68</v>
      </c>
      <c r="E3018" s="22" t="s">
        <v>9720</v>
      </c>
      <c r="F3018" s="22">
        <v>0.15792400000000001</v>
      </c>
      <c r="G3018" s="22">
        <v>37.5959</v>
      </c>
      <c r="H3018" s="22" t="s">
        <v>79</v>
      </c>
      <c r="I3018" s="22" t="s">
        <v>9721</v>
      </c>
      <c r="J3018" s="22">
        <v>84</v>
      </c>
      <c r="K3018" s="22" t="s">
        <v>2624</v>
      </c>
    </row>
    <row r="3019" spans="1:11" x14ac:dyDescent="0.2">
      <c r="A3019" s="22" t="s">
        <v>9722</v>
      </c>
      <c r="B3019" s="22" t="s">
        <v>68</v>
      </c>
      <c r="D3019" s="22" t="s">
        <v>9723</v>
      </c>
      <c r="E3019" s="22" t="s">
        <v>9724</v>
      </c>
      <c r="F3019" s="22">
        <v>0.15792800000000001</v>
      </c>
      <c r="G3019" s="22">
        <v>36.719900000000003</v>
      </c>
      <c r="H3019" s="22" t="s">
        <v>79</v>
      </c>
      <c r="I3019" s="22" t="s">
        <v>9725</v>
      </c>
      <c r="J3019" s="22">
        <v>84</v>
      </c>
      <c r="K3019" s="22" t="s">
        <v>1402</v>
      </c>
    </row>
    <row r="3020" spans="1:11" x14ac:dyDescent="0.2">
      <c r="A3020" s="22" t="s">
        <v>9726</v>
      </c>
      <c r="B3020" s="22" t="s">
        <v>68</v>
      </c>
      <c r="E3020" s="22" t="s">
        <v>9727</v>
      </c>
      <c r="F3020" s="22">
        <v>0.15793399999999999</v>
      </c>
      <c r="G3020" s="22">
        <v>37.238999999999997</v>
      </c>
      <c r="H3020" s="22" t="s">
        <v>79</v>
      </c>
      <c r="I3020" s="22" t="s">
        <v>9728</v>
      </c>
      <c r="J3020" s="22">
        <v>90</v>
      </c>
      <c r="K3020" s="22" t="s">
        <v>612</v>
      </c>
    </row>
    <row r="3021" spans="1:11" x14ac:dyDescent="0.2">
      <c r="A3021" s="22" t="s">
        <v>9729</v>
      </c>
      <c r="B3021" s="22" t="s">
        <v>68</v>
      </c>
      <c r="E3021" s="22" t="s">
        <v>9730</v>
      </c>
      <c r="F3021" s="22">
        <v>0.15793699999999999</v>
      </c>
      <c r="G3021" s="22">
        <v>36.997</v>
      </c>
      <c r="H3021" s="22" t="s">
        <v>79</v>
      </c>
      <c r="I3021" s="22" t="s">
        <v>9731</v>
      </c>
      <c r="J3021" s="22">
        <v>87</v>
      </c>
      <c r="K3021" s="22" t="s">
        <v>944</v>
      </c>
    </row>
    <row r="3022" spans="1:11" x14ac:dyDescent="0.2">
      <c r="A3022" s="22" t="s">
        <v>9732</v>
      </c>
      <c r="B3022" s="22" t="s">
        <v>68</v>
      </c>
      <c r="E3022" s="22" t="s">
        <v>9733</v>
      </c>
      <c r="F3022" s="22">
        <v>0.157938</v>
      </c>
      <c r="G3022" s="22">
        <v>36.718800000000002</v>
      </c>
      <c r="H3022" s="22" t="s">
        <v>79</v>
      </c>
      <c r="I3022" s="22" t="s">
        <v>9734</v>
      </c>
      <c r="J3022" s="22">
        <v>84</v>
      </c>
      <c r="K3022" s="22" t="s">
        <v>1204</v>
      </c>
    </row>
    <row r="3023" spans="1:11" x14ac:dyDescent="0.2">
      <c r="A3023" s="22" t="s">
        <v>9735</v>
      </c>
      <c r="B3023" s="22" t="s">
        <v>68</v>
      </c>
      <c r="E3023" s="22" t="s">
        <v>9736</v>
      </c>
      <c r="F3023" s="22">
        <v>0.157939</v>
      </c>
      <c r="G3023" s="22">
        <v>36.0595</v>
      </c>
      <c r="H3023" s="22" t="s">
        <v>79</v>
      </c>
      <c r="I3023" s="22" t="s">
        <v>9737</v>
      </c>
      <c r="J3023" s="22">
        <v>83</v>
      </c>
      <c r="K3023" s="22" t="s">
        <v>371</v>
      </c>
    </row>
    <row r="3024" spans="1:11" x14ac:dyDescent="0.2">
      <c r="A3024" s="22" t="s">
        <v>9738</v>
      </c>
      <c r="B3024" s="22" t="s">
        <v>68</v>
      </c>
      <c r="E3024" s="22" t="s">
        <v>9739</v>
      </c>
      <c r="F3024" s="22">
        <v>0.15794</v>
      </c>
      <c r="G3024" s="22">
        <v>38.5045</v>
      </c>
      <c r="H3024" s="22" t="s">
        <v>79</v>
      </c>
      <c r="I3024" s="22" t="s">
        <v>9740</v>
      </c>
      <c r="J3024" s="22">
        <v>86</v>
      </c>
      <c r="K3024" s="22" t="s">
        <v>8754</v>
      </c>
    </row>
    <row r="3025" spans="1:11" x14ac:dyDescent="0.2">
      <c r="A3025" s="22" t="s">
        <v>9741</v>
      </c>
      <c r="B3025" s="22" t="s">
        <v>68</v>
      </c>
      <c r="E3025" s="22" t="s">
        <v>9742</v>
      </c>
      <c r="F3025" s="22">
        <v>0.157942</v>
      </c>
      <c r="G3025" s="22">
        <v>37.735999999999997</v>
      </c>
      <c r="H3025" s="22" t="s">
        <v>79</v>
      </c>
      <c r="I3025" s="22" t="s">
        <v>9743</v>
      </c>
      <c r="J3025" s="22">
        <v>86</v>
      </c>
      <c r="K3025" s="22" t="s">
        <v>137</v>
      </c>
    </row>
    <row r="3026" spans="1:11" x14ac:dyDescent="0.2">
      <c r="A3026" s="22" t="s">
        <v>9744</v>
      </c>
      <c r="B3026" s="22" t="s">
        <v>68</v>
      </c>
      <c r="E3026" s="22" t="s">
        <v>9745</v>
      </c>
      <c r="F3026" s="22">
        <v>0.157946</v>
      </c>
      <c r="G3026" s="22">
        <v>37.430500000000002</v>
      </c>
      <c r="H3026" s="22" t="s">
        <v>79</v>
      </c>
      <c r="I3026" s="22" t="s">
        <v>9746</v>
      </c>
      <c r="J3026" s="22">
        <v>84</v>
      </c>
      <c r="K3026" s="22" t="s">
        <v>95</v>
      </c>
    </row>
    <row r="3027" spans="1:11" x14ac:dyDescent="0.2">
      <c r="A3027" s="22" t="s">
        <v>9747</v>
      </c>
      <c r="B3027" s="22" t="s">
        <v>68</v>
      </c>
      <c r="E3027" s="22" t="s">
        <v>9748</v>
      </c>
      <c r="F3027" s="22">
        <v>0.15794800000000001</v>
      </c>
      <c r="G3027" s="22">
        <v>36.715899999999998</v>
      </c>
      <c r="H3027" s="22" t="s">
        <v>79</v>
      </c>
      <c r="I3027" s="22" t="s">
        <v>9749</v>
      </c>
      <c r="J3027" s="22">
        <v>84</v>
      </c>
      <c r="K3027" s="22" t="s">
        <v>862</v>
      </c>
    </row>
    <row r="3028" spans="1:11" x14ac:dyDescent="0.2">
      <c r="A3028" s="22" t="s">
        <v>9750</v>
      </c>
      <c r="B3028" s="22" t="s">
        <v>68</v>
      </c>
      <c r="E3028" s="22" t="s">
        <v>9751</v>
      </c>
      <c r="F3028" s="22">
        <v>0.15795100000000001</v>
      </c>
      <c r="G3028" s="22">
        <v>36.945599999999999</v>
      </c>
      <c r="H3028" s="22" t="s">
        <v>79</v>
      </c>
      <c r="I3028" s="22" t="s">
        <v>9752</v>
      </c>
      <c r="J3028" s="22">
        <v>87</v>
      </c>
      <c r="K3028" s="22" t="s">
        <v>128</v>
      </c>
    </row>
    <row r="3029" spans="1:11" x14ac:dyDescent="0.2">
      <c r="A3029" s="22" t="s">
        <v>9753</v>
      </c>
      <c r="B3029" s="22" t="s">
        <v>68</v>
      </c>
      <c r="E3029" s="22" t="s">
        <v>9754</v>
      </c>
      <c r="F3029" s="22">
        <v>0.15795300000000001</v>
      </c>
      <c r="G3029" s="22">
        <v>38.194899999999997</v>
      </c>
      <c r="H3029" s="22" t="s">
        <v>79</v>
      </c>
      <c r="I3029" s="22" t="s">
        <v>9755</v>
      </c>
      <c r="J3029" s="22">
        <v>85</v>
      </c>
      <c r="K3029" s="22" t="s">
        <v>2554</v>
      </c>
    </row>
    <row r="3030" spans="1:11" x14ac:dyDescent="0.2">
      <c r="A3030" s="22" t="s">
        <v>9756</v>
      </c>
      <c r="B3030" s="22" t="s">
        <v>68</v>
      </c>
      <c r="E3030" s="22" t="s">
        <v>9757</v>
      </c>
      <c r="F3030" s="22">
        <v>0.15795999999999999</v>
      </c>
      <c r="G3030" s="22">
        <v>36.978999999999999</v>
      </c>
      <c r="H3030" s="22" t="s">
        <v>79</v>
      </c>
      <c r="I3030" s="22" t="s">
        <v>9758</v>
      </c>
      <c r="J3030" s="22">
        <v>87</v>
      </c>
      <c r="K3030" s="22" t="s">
        <v>1431</v>
      </c>
    </row>
    <row r="3031" spans="1:11" x14ac:dyDescent="0.2">
      <c r="A3031" s="22" t="s">
        <v>9759</v>
      </c>
      <c r="B3031" s="22" t="s">
        <v>68</v>
      </c>
      <c r="E3031" s="22" t="s">
        <v>9760</v>
      </c>
      <c r="F3031" s="22">
        <v>0.15798100000000001</v>
      </c>
      <c r="G3031" s="22">
        <v>36.947499999999998</v>
      </c>
      <c r="H3031" s="22" t="s">
        <v>79</v>
      </c>
      <c r="I3031" s="22" t="s">
        <v>9761</v>
      </c>
      <c r="J3031" s="22">
        <v>87</v>
      </c>
      <c r="K3031" s="22" t="s">
        <v>128</v>
      </c>
    </row>
    <row r="3032" spans="1:11" x14ac:dyDescent="0.2">
      <c r="A3032" s="22" t="s">
        <v>9762</v>
      </c>
      <c r="B3032" s="22" t="s">
        <v>68</v>
      </c>
      <c r="E3032" s="22" t="s">
        <v>9763</v>
      </c>
      <c r="F3032" s="22">
        <v>0.157999</v>
      </c>
      <c r="G3032" s="22">
        <v>38.360399999999998</v>
      </c>
      <c r="H3032" s="22" t="s">
        <v>79</v>
      </c>
      <c r="I3032" s="22" t="s">
        <v>9764</v>
      </c>
      <c r="J3032" s="22">
        <v>75</v>
      </c>
      <c r="K3032" s="22" t="s">
        <v>558</v>
      </c>
    </row>
    <row r="3033" spans="1:11" x14ac:dyDescent="0.2">
      <c r="A3033" s="22" t="s">
        <v>9765</v>
      </c>
      <c r="B3033" s="22" t="s">
        <v>68</v>
      </c>
      <c r="E3033" s="22" t="s">
        <v>9766</v>
      </c>
      <c r="F3033" s="22">
        <v>0.157999</v>
      </c>
      <c r="G3033" s="22">
        <v>37.3825</v>
      </c>
      <c r="H3033" s="22" t="s">
        <v>79</v>
      </c>
      <c r="I3033" s="22" t="s">
        <v>9767</v>
      </c>
      <c r="J3033" s="22">
        <v>85</v>
      </c>
      <c r="K3033" s="22" t="s">
        <v>95</v>
      </c>
    </row>
    <row r="3034" spans="1:11" x14ac:dyDescent="0.2">
      <c r="A3034" s="22" t="s">
        <v>9768</v>
      </c>
      <c r="B3034" s="22" t="s">
        <v>68</v>
      </c>
      <c r="E3034" s="22" t="s">
        <v>9769</v>
      </c>
      <c r="F3034" s="22">
        <v>0.15800800000000001</v>
      </c>
      <c r="G3034" s="22">
        <v>37.763300000000001</v>
      </c>
      <c r="H3034" s="22" t="s">
        <v>79</v>
      </c>
      <c r="I3034" s="22" t="s">
        <v>9770</v>
      </c>
      <c r="J3034" s="22">
        <v>85</v>
      </c>
      <c r="K3034" s="22" t="s">
        <v>1328</v>
      </c>
    </row>
    <row r="3035" spans="1:11" x14ac:dyDescent="0.2">
      <c r="A3035" s="22" t="s">
        <v>9771</v>
      </c>
      <c r="B3035" s="22" t="s">
        <v>68</v>
      </c>
      <c r="E3035" s="22" t="s">
        <v>9772</v>
      </c>
      <c r="F3035" s="22">
        <v>0.15801000000000001</v>
      </c>
      <c r="G3035" s="22">
        <v>37.912799999999997</v>
      </c>
      <c r="H3035" s="22" t="s">
        <v>79</v>
      </c>
      <c r="I3035" s="22" t="s">
        <v>9773</v>
      </c>
      <c r="J3035" s="22">
        <v>75</v>
      </c>
      <c r="K3035" s="22" t="s">
        <v>558</v>
      </c>
    </row>
    <row r="3036" spans="1:11" x14ac:dyDescent="0.2">
      <c r="A3036" s="22" t="s">
        <v>9774</v>
      </c>
      <c r="B3036" s="22" t="s">
        <v>68</v>
      </c>
      <c r="E3036" s="22" t="s">
        <v>9775</v>
      </c>
      <c r="F3036" s="22">
        <v>0.15801200000000001</v>
      </c>
      <c r="G3036" s="22">
        <v>36.682699999999997</v>
      </c>
      <c r="H3036" s="22" t="s">
        <v>79</v>
      </c>
      <c r="I3036" s="22" t="s">
        <v>9776</v>
      </c>
      <c r="J3036" s="22">
        <v>85</v>
      </c>
      <c r="K3036" s="22" t="s">
        <v>1214</v>
      </c>
    </row>
    <row r="3037" spans="1:11" x14ac:dyDescent="0.2">
      <c r="A3037" s="22" t="s">
        <v>9777</v>
      </c>
      <c r="B3037" s="22" t="s">
        <v>68</v>
      </c>
      <c r="E3037" s="22" t="s">
        <v>9778</v>
      </c>
      <c r="F3037" s="22">
        <v>0.15801499999999999</v>
      </c>
      <c r="G3037" s="22">
        <v>38.417900000000003</v>
      </c>
      <c r="H3037" s="22" t="s">
        <v>79</v>
      </c>
      <c r="I3037" s="22" t="s">
        <v>9779</v>
      </c>
      <c r="J3037" s="22">
        <v>85</v>
      </c>
      <c r="K3037" s="22" t="s">
        <v>498</v>
      </c>
    </row>
    <row r="3038" spans="1:11" x14ac:dyDescent="0.2">
      <c r="A3038" s="22" t="s">
        <v>9780</v>
      </c>
      <c r="B3038" s="22" t="s">
        <v>68</v>
      </c>
      <c r="E3038" s="22" t="s">
        <v>9781</v>
      </c>
      <c r="F3038" s="22">
        <v>0.15801699999999999</v>
      </c>
      <c r="G3038" s="22">
        <v>36.535899999999998</v>
      </c>
      <c r="H3038" s="22" t="s">
        <v>79</v>
      </c>
      <c r="I3038" s="22" t="s">
        <v>9782</v>
      </c>
      <c r="J3038" s="22">
        <v>81</v>
      </c>
      <c r="K3038" s="22" t="s">
        <v>378</v>
      </c>
    </row>
    <row r="3039" spans="1:11" x14ac:dyDescent="0.2">
      <c r="A3039" s="22" t="s">
        <v>9783</v>
      </c>
      <c r="B3039" s="22" t="s">
        <v>68</v>
      </c>
      <c r="E3039" s="22" t="s">
        <v>9784</v>
      </c>
      <c r="F3039" s="22">
        <v>0.15801999999999999</v>
      </c>
      <c r="G3039" s="22">
        <v>38.155900000000003</v>
      </c>
      <c r="H3039" s="22" t="s">
        <v>70</v>
      </c>
      <c r="I3039" s="22" t="s">
        <v>9785</v>
      </c>
      <c r="J3039" s="22">
        <v>87</v>
      </c>
      <c r="K3039" s="22" t="s">
        <v>9786</v>
      </c>
    </row>
    <row r="3040" spans="1:11" x14ac:dyDescent="0.2">
      <c r="A3040" s="22" t="s">
        <v>9787</v>
      </c>
      <c r="B3040" s="22" t="s">
        <v>68</v>
      </c>
      <c r="E3040" s="22" t="s">
        <v>9788</v>
      </c>
      <c r="F3040" s="22">
        <v>0.158023</v>
      </c>
      <c r="G3040" s="22">
        <v>38.096400000000003</v>
      </c>
      <c r="H3040" s="22" t="s">
        <v>79</v>
      </c>
      <c r="I3040" s="22" t="s">
        <v>9789</v>
      </c>
      <c r="J3040" s="22">
        <v>84</v>
      </c>
      <c r="K3040" s="22" t="s">
        <v>2377</v>
      </c>
    </row>
    <row r="3041" spans="1:11" x14ac:dyDescent="0.2">
      <c r="A3041" s="22" t="s">
        <v>9790</v>
      </c>
      <c r="B3041" s="22" t="s">
        <v>68</v>
      </c>
      <c r="E3041" s="22" t="s">
        <v>9791</v>
      </c>
      <c r="F3041" s="22">
        <v>0.15803900000000001</v>
      </c>
      <c r="G3041" s="22">
        <v>36.747900000000001</v>
      </c>
      <c r="H3041" s="22" t="s">
        <v>79</v>
      </c>
      <c r="I3041" s="22" t="s">
        <v>9792</v>
      </c>
      <c r="J3041" s="22">
        <v>84</v>
      </c>
      <c r="K3041" s="22" t="s">
        <v>873</v>
      </c>
    </row>
    <row r="3042" spans="1:11" x14ac:dyDescent="0.2">
      <c r="A3042" s="22" t="s">
        <v>9793</v>
      </c>
      <c r="B3042" s="22" t="s">
        <v>68</v>
      </c>
      <c r="E3042" s="22" t="s">
        <v>9794</v>
      </c>
      <c r="F3042" s="22">
        <v>0.15804499999999999</v>
      </c>
      <c r="G3042" s="22">
        <v>36.481400000000001</v>
      </c>
      <c r="H3042" s="22" t="s">
        <v>79</v>
      </c>
      <c r="I3042" s="22" t="s">
        <v>9795</v>
      </c>
      <c r="J3042" s="22">
        <v>84</v>
      </c>
      <c r="K3042" s="22" t="s">
        <v>9572</v>
      </c>
    </row>
    <row r="3043" spans="1:11" x14ac:dyDescent="0.2">
      <c r="A3043" s="22" t="s">
        <v>9796</v>
      </c>
      <c r="B3043" s="22" t="s">
        <v>68</v>
      </c>
      <c r="E3043" s="22" t="s">
        <v>9797</v>
      </c>
      <c r="F3043" s="22">
        <v>0.15805</v>
      </c>
      <c r="G3043" s="22">
        <v>37.933599999999998</v>
      </c>
      <c r="H3043" s="22" t="s">
        <v>79</v>
      </c>
      <c r="I3043" s="22" t="s">
        <v>9798</v>
      </c>
      <c r="J3043" s="22">
        <v>85</v>
      </c>
      <c r="K3043" s="22" t="s">
        <v>485</v>
      </c>
    </row>
    <row r="3044" spans="1:11" x14ac:dyDescent="0.2">
      <c r="A3044" s="22" t="s">
        <v>9799</v>
      </c>
      <c r="B3044" s="22" t="s">
        <v>68</v>
      </c>
      <c r="E3044" s="22" t="s">
        <v>9800</v>
      </c>
      <c r="F3044" s="22">
        <v>0.158052</v>
      </c>
      <c r="G3044" s="22">
        <v>36.9328</v>
      </c>
      <c r="H3044" s="22" t="s">
        <v>79</v>
      </c>
      <c r="I3044" s="22" t="s">
        <v>9801</v>
      </c>
      <c r="J3044" s="22">
        <v>90</v>
      </c>
      <c r="K3044" s="22" t="s">
        <v>785</v>
      </c>
    </row>
    <row r="3045" spans="1:11" x14ac:dyDescent="0.2">
      <c r="A3045" s="22" t="s">
        <v>9802</v>
      </c>
      <c r="B3045" s="22" t="s">
        <v>68</v>
      </c>
      <c r="E3045" s="22" t="s">
        <v>9803</v>
      </c>
      <c r="F3045" s="22">
        <v>0.158055</v>
      </c>
      <c r="G3045" s="22">
        <v>36.758699999999997</v>
      </c>
      <c r="H3045" s="22" t="s">
        <v>79</v>
      </c>
      <c r="I3045" s="22" t="s">
        <v>9804</v>
      </c>
      <c r="J3045" s="22">
        <v>84</v>
      </c>
      <c r="K3045" s="22" t="s">
        <v>371</v>
      </c>
    </row>
    <row r="3046" spans="1:11" x14ac:dyDescent="0.2">
      <c r="A3046" s="22" t="s">
        <v>9805</v>
      </c>
      <c r="B3046" s="22" t="s">
        <v>68</v>
      </c>
      <c r="E3046" s="22" t="s">
        <v>9806</v>
      </c>
      <c r="F3046" s="22">
        <v>0.15806500000000001</v>
      </c>
      <c r="G3046" s="22">
        <v>36.734299999999998</v>
      </c>
      <c r="H3046" s="22" t="s">
        <v>79</v>
      </c>
      <c r="I3046" s="22" t="s">
        <v>9807</v>
      </c>
      <c r="J3046" s="22">
        <v>89</v>
      </c>
      <c r="K3046" s="22" t="s">
        <v>9808</v>
      </c>
    </row>
    <row r="3047" spans="1:11" x14ac:dyDescent="0.2">
      <c r="A3047" s="22" t="s">
        <v>9809</v>
      </c>
      <c r="B3047" s="22" t="s">
        <v>68</v>
      </c>
      <c r="E3047" s="22" t="s">
        <v>9810</v>
      </c>
      <c r="F3047" s="22">
        <v>0.15807099999999999</v>
      </c>
      <c r="G3047" s="22">
        <v>36.725900000000003</v>
      </c>
      <c r="H3047" s="22" t="s">
        <v>79</v>
      </c>
      <c r="I3047" s="22" t="s">
        <v>9811</v>
      </c>
      <c r="J3047" s="22">
        <v>86</v>
      </c>
      <c r="K3047" s="22" t="s">
        <v>353</v>
      </c>
    </row>
    <row r="3048" spans="1:11" x14ac:dyDescent="0.2">
      <c r="A3048" s="22" t="s">
        <v>9812</v>
      </c>
      <c r="B3048" s="22" t="s">
        <v>68</v>
      </c>
      <c r="E3048" s="22" t="s">
        <v>9813</v>
      </c>
      <c r="F3048" s="22">
        <v>0.158077</v>
      </c>
      <c r="G3048" s="22">
        <v>37.267299999999999</v>
      </c>
      <c r="H3048" s="22" t="s">
        <v>70</v>
      </c>
      <c r="I3048" s="22" t="s">
        <v>9814</v>
      </c>
      <c r="J3048" s="22">
        <v>87</v>
      </c>
      <c r="K3048" s="22" t="s">
        <v>1789</v>
      </c>
    </row>
    <row r="3049" spans="1:11" x14ac:dyDescent="0.2">
      <c r="A3049" s="22" t="s">
        <v>9815</v>
      </c>
      <c r="B3049" s="22" t="s">
        <v>68</v>
      </c>
      <c r="E3049" s="22" t="s">
        <v>9816</v>
      </c>
      <c r="F3049" s="22">
        <v>0.158079</v>
      </c>
      <c r="G3049" s="22">
        <v>37.922800000000002</v>
      </c>
      <c r="H3049" s="22" t="s">
        <v>79</v>
      </c>
      <c r="I3049" s="22" t="s">
        <v>9817</v>
      </c>
      <c r="J3049" s="22">
        <v>85</v>
      </c>
      <c r="K3049" s="22" t="s">
        <v>485</v>
      </c>
    </row>
    <row r="3050" spans="1:11" x14ac:dyDescent="0.2">
      <c r="A3050" s="22" t="s">
        <v>9818</v>
      </c>
      <c r="B3050" s="22" t="s">
        <v>68</v>
      </c>
      <c r="E3050" s="22" t="s">
        <v>9819</v>
      </c>
      <c r="F3050" s="22">
        <v>0.15808</v>
      </c>
      <c r="G3050" s="22">
        <v>36.642800000000001</v>
      </c>
      <c r="H3050" s="22" t="s">
        <v>79</v>
      </c>
      <c r="I3050" s="22" t="s">
        <v>9820</v>
      </c>
      <c r="J3050" s="22">
        <v>86</v>
      </c>
      <c r="K3050" s="22" t="s">
        <v>1431</v>
      </c>
    </row>
    <row r="3051" spans="1:11" x14ac:dyDescent="0.2">
      <c r="A3051" s="22" t="s">
        <v>9821</v>
      </c>
      <c r="B3051" s="22" t="s">
        <v>68</v>
      </c>
      <c r="E3051" s="22" t="s">
        <v>9822</v>
      </c>
      <c r="F3051" s="22">
        <v>0.158085</v>
      </c>
      <c r="G3051" s="22">
        <v>36.794800000000002</v>
      </c>
      <c r="H3051" s="22" t="s">
        <v>79</v>
      </c>
      <c r="I3051" s="22" t="s">
        <v>9823</v>
      </c>
      <c r="J3051" s="22">
        <v>86</v>
      </c>
      <c r="K3051" s="22" t="s">
        <v>353</v>
      </c>
    </row>
    <row r="3052" spans="1:11" x14ac:dyDescent="0.2">
      <c r="A3052" s="22" t="s">
        <v>9824</v>
      </c>
      <c r="B3052" s="22" t="s">
        <v>68</v>
      </c>
      <c r="E3052" s="22" t="s">
        <v>9825</v>
      </c>
      <c r="F3052" s="22">
        <v>0.15810199999999999</v>
      </c>
      <c r="G3052" s="22">
        <v>37.736400000000003</v>
      </c>
      <c r="H3052" s="22" t="s">
        <v>79</v>
      </c>
      <c r="I3052" s="22" t="s">
        <v>9826</v>
      </c>
      <c r="J3052" s="22">
        <v>74</v>
      </c>
      <c r="K3052" s="22" t="s">
        <v>558</v>
      </c>
    </row>
    <row r="3053" spans="1:11" x14ac:dyDescent="0.2">
      <c r="A3053" s="22" t="s">
        <v>9827</v>
      </c>
      <c r="B3053" s="22" t="s">
        <v>68</v>
      </c>
      <c r="E3053" s="22" t="s">
        <v>9828</v>
      </c>
      <c r="F3053" s="22">
        <v>0.15810299999999999</v>
      </c>
      <c r="G3053" s="22">
        <v>37.6312</v>
      </c>
      <c r="H3053" s="22" t="s">
        <v>79</v>
      </c>
      <c r="I3053" s="22" t="s">
        <v>9829</v>
      </c>
      <c r="J3053" s="22">
        <v>85</v>
      </c>
      <c r="K3053" s="22" t="s">
        <v>2554</v>
      </c>
    </row>
    <row r="3054" spans="1:11" x14ac:dyDescent="0.2">
      <c r="A3054" s="22" t="s">
        <v>9830</v>
      </c>
      <c r="B3054" s="22" t="s">
        <v>68</v>
      </c>
      <c r="E3054" s="22" t="s">
        <v>9831</v>
      </c>
      <c r="F3054" s="22">
        <v>0.15811</v>
      </c>
      <c r="G3054" s="22">
        <v>38.0944</v>
      </c>
      <c r="H3054" s="22" t="s">
        <v>79</v>
      </c>
      <c r="I3054" s="22" t="s">
        <v>9832</v>
      </c>
      <c r="J3054" s="22">
        <v>85</v>
      </c>
      <c r="K3054" s="22" t="s">
        <v>81</v>
      </c>
    </row>
    <row r="3055" spans="1:11" x14ac:dyDescent="0.2">
      <c r="A3055" s="22" t="s">
        <v>9833</v>
      </c>
      <c r="B3055" s="22" t="s">
        <v>68</v>
      </c>
      <c r="E3055" s="22" t="s">
        <v>9834</v>
      </c>
      <c r="F3055" s="22">
        <v>0.158111</v>
      </c>
      <c r="G3055" s="22">
        <v>36.183399999999999</v>
      </c>
      <c r="H3055" s="22" t="s">
        <v>79</v>
      </c>
      <c r="I3055" s="22" t="s">
        <v>9835</v>
      </c>
      <c r="J3055" s="22">
        <v>84</v>
      </c>
      <c r="K3055" s="22" t="s">
        <v>498</v>
      </c>
    </row>
    <row r="3056" spans="1:11" x14ac:dyDescent="0.2">
      <c r="A3056" s="22" t="s">
        <v>9836</v>
      </c>
      <c r="B3056" s="22" t="s">
        <v>68</v>
      </c>
      <c r="E3056" s="22" t="s">
        <v>9837</v>
      </c>
      <c r="F3056" s="22">
        <v>0.15811600000000001</v>
      </c>
      <c r="G3056" s="22">
        <v>37.862099999999998</v>
      </c>
      <c r="H3056" s="22" t="s">
        <v>79</v>
      </c>
      <c r="I3056" s="22" t="s">
        <v>9838</v>
      </c>
      <c r="J3056" s="22">
        <v>86</v>
      </c>
      <c r="K3056" s="22" t="s">
        <v>531</v>
      </c>
    </row>
    <row r="3057" spans="1:11" x14ac:dyDescent="0.2">
      <c r="A3057" s="22" t="s">
        <v>9839</v>
      </c>
      <c r="B3057" s="22" t="s">
        <v>68</v>
      </c>
      <c r="E3057" s="22" t="s">
        <v>9840</v>
      </c>
      <c r="F3057" s="22">
        <v>0.15812200000000001</v>
      </c>
      <c r="G3057" s="22">
        <v>37.750599999999999</v>
      </c>
      <c r="H3057" s="22" t="s">
        <v>79</v>
      </c>
      <c r="I3057" s="22" t="s">
        <v>9841</v>
      </c>
      <c r="J3057" s="22">
        <v>85</v>
      </c>
      <c r="K3057" s="22" t="s">
        <v>485</v>
      </c>
    </row>
    <row r="3058" spans="1:11" x14ac:dyDescent="0.2">
      <c r="A3058" s="22" t="s">
        <v>9842</v>
      </c>
      <c r="B3058" s="22" t="s">
        <v>68</v>
      </c>
      <c r="E3058" s="22" t="s">
        <v>9843</v>
      </c>
      <c r="F3058" s="22">
        <v>0.15814400000000001</v>
      </c>
      <c r="G3058" s="22">
        <v>37.438699999999997</v>
      </c>
      <c r="H3058" s="22" t="s">
        <v>70</v>
      </c>
      <c r="I3058" s="22" t="s">
        <v>9844</v>
      </c>
      <c r="J3058" s="22">
        <v>86</v>
      </c>
      <c r="K3058" s="22" t="s">
        <v>1109</v>
      </c>
    </row>
    <row r="3059" spans="1:11" x14ac:dyDescent="0.2">
      <c r="A3059" s="22" t="s">
        <v>9845</v>
      </c>
      <c r="B3059" s="22" t="s">
        <v>68</v>
      </c>
      <c r="E3059" s="22" t="s">
        <v>9846</v>
      </c>
      <c r="F3059" s="22">
        <v>0.15815299999999999</v>
      </c>
      <c r="G3059" s="22">
        <v>36.747300000000003</v>
      </c>
      <c r="H3059" s="22" t="s">
        <v>79</v>
      </c>
      <c r="I3059" s="22" t="s">
        <v>9847</v>
      </c>
      <c r="J3059" s="22">
        <v>85</v>
      </c>
      <c r="K3059" s="22" t="s">
        <v>792</v>
      </c>
    </row>
    <row r="3060" spans="1:11" x14ac:dyDescent="0.2">
      <c r="A3060" s="22" t="s">
        <v>9848</v>
      </c>
      <c r="B3060" s="22" t="s">
        <v>68</v>
      </c>
      <c r="E3060" s="22" t="s">
        <v>9849</v>
      </c>
      <c r="F3060" s="22">
        <v>0.15815399999999999</v>
      </c>
      <c r="G3060" s="22">
        <v>38.465000000000003</v>
      </c>
      <c r="H3060" s="22" t="s">
        <v>79</v>
      </c>
      <c r="I3060" s="22" t="s">
        <v>9850</v>
      </c>
      <c r="J3060" s="22">
        <v>86</v>
      </c>
      <c r="K3060" s="22" t="s">
        <v>1101</v>
      </c>
    </row>
    <row r="3061" spans="1:11" x14ac:dyDescent="0.2">
      <c r="A3061" s="22" t="s">
        <v>9851</v>
      </c>
      <c r="B3061" s="22" t="s">
        <v>68</v>
      </c>
      <c r="E3061" s="22" t="s">
        <v>9852</v>
      </c>
      <c r="F3061" s="22">
        <v>0.158162</v>
      </c>
      <c r="G3061" s="22">
        <v>36.219799999999999</v>
      </c>
      <c r="H3061" s="22" t="s">
        <v>79</v>
      </c>
      <c r="I3061" s="22" t="s">
        <v>9853</v>
      </c>
      <c r="J3061" s="22">
        <v>82</v>
      </c>
      <c r="K3061" s="22" t="s">
        <v>498</v>
      </c>
    </row>
    <row r="3062" spans="1:11" x14ac:dyDescent="0.2">
      <c r="A3062" s="22" t="s">
        <v>9854</v>
      </c>
      <c r="B3062" s="22" t="s">
        <v>68</v>
      </c>
      <c r="E3062" s="22" t="s">
        <v>9855</v>
      </c>
      <c r="F3062" s="22">
        <v>0.158163</v>
      </c>
      <c r="G3062" s="22">
        <v>37.517000000000003</v>
      </c>
      <c r="H3062" s="22" t="s">
        <v>70</v>
      </c>
      <c r="I3062" s="22" t="s">
        <v>9856</v>
      </c>
      <c r="J3062" s="22">
        <v>86</v>
      </c>
      <c r="K3062" s="22" t="s">
        <v>1402</v>
      </c>
    </row>
    <row r="3063" spans="1:11" x14ac:dyDescent="0.2">
      <c r="A3063" s="22" t="s">
        <v>9857</v>
      </c>
      <c r="B3063" s="22" t="s">
        <v>68</v>
      </c>
      <c r="E3063" s="22" t="s">
        <v>9858</v>
      </c>
      <c r="F3063" s="22">
        <v>0.158166</v>
      </c>
      <c r="G3063" s="22">
        <v>37.670499999999997</v>
      </c>
      <c r="H3063" s="22" t="s">
        <v>79</v>
      </c>
      <c r="I3063" s="22" t="s">
        <v>9859</v>
      </c>
      <c r="J3063" s="22">
        <v>85</v>
      </c>
      <c r="K3063" s="22" t="s">
        <v>485</v>
      </c>
    </row>
    <row r="3064" spans="1:11" x14ac:dyDescent="0.2">
      <c r="A3064" s="22" t="s">
        <v>9860</v>
      </c>
      <c r="B3064" s="22" t="s">
        <v>68</v>
      </c>
      <c r="E3064" s="22" t="s">
        <v>9861</v>
      </c>
      <c r="F3064" s="22">
        <v>0.15817100000000001</v>
      </c>
      <c r="G3064" s="22">
        <v>36.706499999999998</v>
      </c>
      <c r="H3064" s="22" t="s">
        <v>79</v>
      </c>
      <c r="I3064" s="22" t="s">
        <v>9862</v>
      </c>
      <c r="J3064" s="22">
        <v>85</v>
      </c>
      <c r="K3064" s="22" t="s">
        <v>353</v>
      </c>
    </row>
    <row r="3065" spans="1:11" x14ac:dyDescent="0.2">
      <c r="A3065" s="22" t="s">
        <v>9863</v>
      </c>
      <c r="B3065" s="22" t="s">
        <v>68</v>
      </c>
      <c r="E3065" s="22" t="s">
        <v>9864</v>
      </c>
      <c r="F3065" s="22">
        <v>0.15817400000000001</v>
      </c>
      <c r="G3065" s="22">
        <v>41.595300000000002</v>
      </c>
      <c r="H3065" s="22" t="s">
        <v>79</v>
      </c>
      <c r="I3065" s="22" t="s">
        <v>9865</v>
      </c>
      <c r="J3065" s="22">
        <v>88</v>
      </c>
      <c r="K3065" s="22" t="s">
        <v>3532</v>
      </c>
    </row>
    <row r="3066" spans="1:11" x14ac:dyDescent="0.2">
      <c r="A3066" s="22" t="s">
        <v>9866</v>
      </c>
      <c r="B3066" s="22" t="s">
        <v>68</v>
      </c>
      <c r="E3066" s="22" t="s">
        <v>9867</v>
      </c>
      <c r="F3066" s="22">
        <v>0.15817700000000001</v>
      </c>
      <c r="G3066" s="22">
        <v>39.1479</v>
      </c>
      <c r="H3066" s="22" t="s">
        <v>79</v>
      </c>
      <c r="I3066" s="22" t="s">
        <v>9868</v>
      </c>
      <c r="J3066" s="22">
        <v>86</v>
      </c>
      <c r="K3066" s="22" t="s">
        <v>8361</v>
      </c>
    </row>
    <row r="3067" spans="1:11" x14ac:dyDescent="0.2">
      <c r="A3067" s="22" t="s">
        <v>9869</v>
      </c>
      <c r="B3067" s="22" t="s">
        <v>68</v>
      </c>
      <c r="E3067" s="22" t="s">
        <v>9870</v>
      </c>
      <c r="F3067" s="22">
        <v>0.15817700000000001</v>
      </c>
      <c r="G3067" s="22">
        <v>37.261400000000002</v>
      </c>
      <c r="H3067" s="22" t="s">
        <v>70</v>
      </c>
      <c r="I3067" s="22" t="s">
        <v>9871</v>
      </c>
      <c r="J3067" s="22">
        <v>87</v>
      </c>
      <c r="K3067" s="22" t="s">
        <v>758</v>
      </c>
    </row>
    <row r="3068" spans="1:11" x14ac:dyDescent="0.2">
      <c r="A3068" s="22" t="s">
        <v>9872</v>
      </c>
      <c r="B3068" s="22" t="s">
        <v>68</v>
      </c>
      <c r="E3068" s="22" t="s">
        <v>9873</v>
      </c>
      <c r="F3068" s="22">
        <v>0.15817899999999999</v>
      </c>
      <c r="G3068" s="22">
        <v>36.073700000000002</v>
      </c>
      <c r="H3068" s="22" t="s">
        <v>79</v>
      </c>
      <c r="I3068" s="22" t="s">
        <v>9874</v>
      </c>
      <c r="J3068" s="22">
        <v>83</v>
      </c>
      <c r="K3068" s="22" t="s">
        <v>2314</v>
      </c>
    </row>
    <row r="3069" spans="1:11" x14ac:dyDescent="0.2">
      <c r="A3069" s="22" t="s">
        <v>9875</v>
      </c>
      <c r="B3069" s="22" t="s">
        <v>68</v>
      </c>
      <c r="E3069" s="22" t="s">
        <v>9876</v>
      </c>
      <c r="F3069" s="22">
        <v>0.15818199999999999</v>
      </c>
      <c r="G3069" s="22">
        <v>37.228000000000002</v>
      </c>
      <c r="H3069" s="22" t="s">
        <v>70</v>
      </c>
      <c r="I3069" s="22" t="s">
        <v>9877</v>
      </c>
      <c r="J3069" s="22">
        <v>87</v>
      </c>
      <c r="K3069" s="22" t="s">
        <v>1789</v>
      </c>
    </row>
    <row r="3070" spans="1:11" x14ac:dyDescent="0.2">
      <c r="A3070" s="22" t="s">
        <v>9878</v>
      </c>
      <c r="B3070" s="22" t="s">
        <v>68</v>
      </c>
      <c r="E3070" s="22" t="s">
        <v>9879</v>
      </c>
      <c r="F3070" s="22">
        <v>0.15820500000000001</v>
      </c>
      <c r="G3070" s="22">
        <v>38.010199999999998</v>
      </c>
      <c r="H3070" s="22" t="s">
        <v>79</v>
      </c>
      <c r="I3070" s="22" t="s">
        <v>9880</v>
      </c>
      <c r="J3070" s="22">
        <v>83</v>
      </c>
      <c r="K3070" s="22" t="s">
        <v>558</v>
      </c>
    </row>
    <row r="3071" spans="1:11" x14ac:dyDescent="0.2">
      <c r="A3071" s="22" t="s">
        <v>9881</v>
      </c>
      <c r="B3071" s="22" t="s">
        <v>68</v>
      </c>
      <c r="E3071" s="22" t="s">
        <v>9882</v>
      </c>
      <c r="F3071" s="22">
        <v>0.15820999999999999</v>
      </c>
      <c r="G3071" s="22">
        <v>37.469200000000001</v>
      </c>
      <c r="H3071" s="22" t="s">
        <v>70</v>
      </c>
      <c r="I3071" s="22" t="s">
        <v>9883</v>
      </c>
      <c r="J3071" s="22">
        <v>86</v>
      </c>
      <c r="K3071" s="22" t="s">
        <v>1455</v>
      </c>
    </row>
    <row r="3072" spans="1:11" x14ac:dyDescent="0.2">
      <c r="A3072" s="22" t="s">
        <v>9884</v>
      </c>
      <c r="B3072" s="22" t="s">
        <v>68</v>
      </c>
      <c r="E3072" s="22" t="s">
        <v>9885</v>
      </c>
      <c r="F3072" s="22">
        <v>0.158224</v>
      </c>
      <c r="G3072" s="22">
        <v>37.173900000000003</v>
      </c>
      <c r="H3072" s="22" t="s">
        <v>79</v>
      </c>
      <c r="I3072" s="22" t="s">
        <v>9886</v>
      </c>
      <c r="J3072" s="22">
        <v>86</v>
      </c>
      <c r="K3072" s="22" t="s">
        <v>3851</v>
      </c>
    </row>
    <row r="3073" spans="1:11" x14ac:dyDescent="0.2">
      <c r="A3073" s="22" t="s">
        <v>9887</v>
      </c>
      <c r="B3073" s="22" t="s">
        <v>68</v>
      </c>
      <c r="E3073" s="22" t="s">
        <v>9888</v>
      </c>
      <c r="F3073" s="22">
        <v>0.15822700000000001</v>
      </c>
      <c r="G3073" s="22">
        <v>37.731200000000001</v>
      </c>
      <c r="H3073" s="22" t="s">
        <v>79</v>
      </c>
      <c r="I3073" s="22" t="s">
        <v>9889</v>
      </c>
      <c r="J3073" s="22">
        <v>85</v>
      </c>
      <c r="K3073" s="22" t="s">
        <v>485</v>
      </c>
    </row>
    <row r="3074" spans="1:11" x14ac:dyDescent="0.2">
      <c r="A3074" s="22" t="s">
        <v>9890</v>
      </c>
      <c r="B3074" s="22" t="s">
        <v>68</v>
      </c>
      <c r="E3074" s="22" t="s">
        <v>9891</v>
      </c>
      <c r="F3074" s="22">
        <v>0.15822900000000001</v>
      </c>
      <c r="G3074" s="22">
        <v>37.496299999999998</v>
      </c>
      <c r="H3074" s="22" t="s">
        <v>79</v>
      </c>
      <c r="I3074" s="22" t="s">
        <v>9892</v>
      </c>
      <c r="J3074" s="22">
        <v>87</v>
      </c>
      <c r="K3074" s="22" t="s">
        <v>726</v>
      </c>
    </row>
    <row r="3075" spans="1:11" x14ac:dyDescent="0.2">
      <c r="A3075" s="22" t="s">
        <v>9893</v>
      </c>
      <c r="B3075" s="22" t="s">
        <v>68</v>
      </c>
      <c r="E3075" s="22" t="s">
        <v>9894</v>
      </c>
      <c r="F3075" s="22">
        <v>0.158251</v>
      </c>
      <c r="G3075" s="22">
        <v>38.891399999999997</v>
      </c>
      <c r="H3075" s="22" t="s">
        <v>79</v>
      </c>
      <c r="I3075" s="22" t="s">
        <v>9895</v>
      </c>
      <c r="J3075" s="22">
        <v>84</v>
      </c>
      <c r="K3075" s="22" t="s">
        <v>408</v>
      </c>
    </row>
    <row r="3076" spans="1:11" x14ac:dyDescent="0.2">
      <c r="A3076" s="22" t="s">
        <v>9896</v>
      </c>
      <c r="B3076" s="22" t="s">
        <v>68</v>
      </c>
      <c r="E3076" s="22" t="s">
        <v>9897</v>
      </c>
      <c r="F3076" s="22">
        <v>0.158252</v>
      </c>
      <c r="G3076" s="22">
        <v>37.688000000000002</v>
      </c>
      <c r="H3076" s="22" t="s">
        <v>79</v>
      </c>
      <c r="I3076" s="22" t="s">
        <v>9898</v>
      </c>
      <c r="J3076" s="22">
        <v>74</v>
      </c>
      <c r="K3076" s="22" t="s">
        <v>558</v>
      </c>
    </row>
    <row r="3077" spans="1:11" x14ac:dyDescent="0.2">
      <c r="A3077" s="22" t="s">
        <v>9899</v>
      </c>
      <c r="B3077" s="22" t="s">
        <v>68</v>
      </c>
      <c r="E3077" s="22" t="s">
        <v>9900</v>
      </c>
      <c r="F3077" s="22">
        <v>0.158253</v>
      </c>
      <c r="G3077" s="22">
        <v>36.413800000000002</v>
      </c>
      <c r="H3077" s="22" t="s">
        <v>79</v>
      </c>
      <c r="I3077" s="22" t="s">
        <v>9901</v>
      </c>
      <c r="J3077" s="22">
        <v>80</v>
      </c>
      <c r="K3077" s="22" t="s">
        <v>327</v>
      </c>
    </row>
    <row r="3078" spans="1:11" x14ac:dyDescent="0.2">
      <c r="A3078" s="22" t="s">
        <v>9902</v>
      </c>
      <c r="B3078" s="22" t="s">
        <v>68</v>
      </c>
      <c r="E3078" s="22" t="s">
        <v>9903</v>
      </c>
      <c r="F3078" s="22">
        <v>0.15825700000000001</v>
      </c>
      <c r="G3078" s="22">
        <v>37.648299999999999</v>
      </c>
      <c r="H3078" s="22" t="s">
        <v>79</v>
      </c>
      <c r="I3078" s="22" t="s">
        <v>9904</v>
      </c>
      <c r="J3078" s="22">
        <v>86</v>
      </c>
      <c r="K3078" s="22" t="s">
        <v>117</v>
      </c>
    </row>
    <row r="3079" spans="1:11" x14ac:dyDescent="0.2">
      <c r="A3079" s="22" t="s">
        <v>9905</v>
      </c>
      <c r="B3079" s="22" t="s">
        <v>68</v>
      </c>
      <c r="E3079" s="22" t="s">
        <v>9906</v>
      </c>
      <c r="F3079" s="22">
        <v>0.158273</v>
      </c>
      <c r="G3079" s="22">
        <v>38.851199999999999</v>
      </c>
      <c r="H3079" s="22" t="s">
        <v>79</v>
      </c>
      <c r="I3079" s="22" t="s">
        <v>9907</v>
      </c>
      <c r="J3079" s="22">
        <v>84</v>
      </c>
      <c r="K3079" s="22" t="s">
        <v>75</v>
      </c>
    </row>
    <row r="3080" spans="1:11" x14ac:dyDescent="0.2">
      <c r="A3080" s="22" t="s">
        <v>9908</v>
      </c>
      <c r="B3080" s="22" t="s">
        <v>68</v>
      </c>
      <c r="E3080" s="22" t="s">
        <v>9909</v>
      </c>
      <c r="F3080" s="22">
        <v>0.158273</v>
      </c>
      <c r="G3080" s="22">
        <v>36.965899999999998</v>
      </c>
      <c r="H3080" s="22" t="s">
        <v>79</v>
      </c>
      <c r="I3080" s="22" t="s">
        <v>9910</v>
      </c>
      <c r="J3080" s="22">
        <v>87</v>
      </c>
      <c r="K3080" s="22" t="s">
        <v>944</v>
      </c>
    </row>
    <row r="3081" spans="1:11" x14ac:dyDescent="0.2">
      <c r="A3081" s="22" t="s">
        <v>9911</v>
      </c>
      <c r="B3081" s="22" t="s">
        <v>68</v>
      </c>
      <c r="E3081" s="22" t="s">
        <v>9912</v>
      </c>
      <c r="F3081" s="22">
        <v>0.158275</v>
      </c>
      <c r="G3081" s="22">
        <v>37.013399999999997</v>
      </c>
      <c r="H3081" s="22" t="s">
        <v>79</v>
      </c>
      <c r="I3081" s="22" t="s">
        <v>9913</v>
      </c>
      <c r="J3081" s="22">
        <v>87</v>
      </c>
      <c r="K3081" s="22" t="s">
        <v>371</v>
      </c>
    </row>
    <row r="3082" spans="1:11" x14ac:dyDescent="0.2">
      <c r="A3082" s="22" t="s">
        <v>9914</v>
      </c>
      <c r="B3082" s="22" t="s">
        <v>68</v>
      </c>
      <c r="E3082" s="22" t="s">
        <v>9915</v>
      </c>
      <c r="F3082" s="22">
        <v>0.158303</v>
      </c>
      <c r="G3082" s="22">
        <v>38.8262</v>
      </c>
      <c r="H3082" s="22" t="s">
        <v>79</v>
      </c>
      <c r="I3082" s="22" t="s">
        <v>9916</v>
      </c>
      <c r="J3082" s="22">
        <v>85</v>
      </c>
      <c r="K3082" s="22" t="s">
        <v>371</v>
      </c>
    </row>
    <row r="3083" spans="1:11" x14ac:dyDescent="0.2">
      <c r="A3083" s="22" t="s">
        <v>9917</v>
      </c>
      <c r="B3083" s="22" t="s">
        <v>68</v>
      </c>
      <c r="E3083" s="22" t="s">
        <v>9918</v>
      </c>
      <c r="F3083" s="22">
        <v>0.158305</v>
      </c>
      <c r="G3083" s="22">
        <v>37.9268</v>
      </c>
      <c r="H3083" s="22" t="s">
        <v>79</v>
      </c>
      <c r="I3083" s="22" t="s">
        <v>9919</v>
      </c>
      <c r="J3083" s="22">
        <v>84</v>
      </c>
      <c r="K3083" s="22" t="s">
        <v>2424</v>
      </c>
    </row>
    <row r="3084" spans="1:11" x14ac:dyDescent="0.2">
      <c r="A3084" s="22" t="s">
        <v>9920</v>
      </c>
      <c r="B3084" s="22" t="s">
        <v>68</v>
      </c>
      <c r="E3084" s="22" t="s">
        <v>9921</v>
      </c>
      <c r="F3084" s="22">
        <v>0.158306</v>
      </c>
      <c r="G3084" s="22">
        <v>36.523600000000002</v>
      </c>
      <c r="H3084" s="22" t="s">
        <v>79</v>
      </c>
      <c r="I3084" s="22" t="s">
        <v>9922</v>
      </c>
      <c r="J3084" s="22">
        <v>84</v>
      </c>
      <c r="K3084" s="22" t="s">
        <v>498</v>
      </c>
    </row>
    <row r="3085" spans="1:11" x14ac:dyDescent="0.2">
      <c r="A3085" s="22" t="s">
        <v>9923</v>
      </c>
      <c r="B3085" s="22" t="s">
        <v>68</v>
      </c>
      <c r="E3085" s="22" t="s">
        <v>9924</v>
      </c>
      <c r="F3085" s="22">
        <v>0.15831100000000001</v>
      </c>
      <c r="G3085" s="22">
        <v>36.972799999999999</v>
      </c>
      <c r="H3085" s="22" t="s">
        <v>79</v>
      </c>
      <c r="I3085" s="22" t="s">
        <v>9925</v>
      </c>
      <c r="J3085" s="22">
        <v>84</v>
      </c>
      <c r="K3085" s="22" t="s">
        <v>117</v>
      </c>
    </row>
    <row r="3086" spans="1:11" x14ac:dyDescent="0.2">
      <c r="A3086" s="22" t="s">
        <v>9926</v>
      </c>
      <c r="B3086" s="22" t="s">
        <v>68</v>
      </c>
      <c r="E3086" s="22" t="s">
        <v>9927</v>
      </c>
      <c r="F3086" s="22">
        <v>0.15831500000000001</v>
      </c>
      <c r="G3086" s="22">
        <v>36.957299999999996</v>
      </c>
      <c r="H3086" s="22" t="s">
        <v>79</v>
      </c>
      <c r="I3086" s="22" t="s">
        <v>9928</v>
      </c>
      <c r="J3086" s="22">
        <v>85</v>
      </c>
      <c r="K3086" s="22" t="s">
        <v>612</v>
      </c>
    </row>
    <row r="3087" spans="1:11" x14ac:dyDescent="0.2">
      <c r="A3087" s="22" t="s">
        <v>9929</v>
      </c>
      <c r="B3087" s="22" t="s">
        <v>68</v>
      </c>
      <c r="E3087" s="22" t="s">
        <v>9930</v>
      </c>
      <c r="F3087" s="22">
        <v>0.15831600000000001</v>
      </c>
      <c r="G3087" s="22">
        <v>37.2881</v>
      </c>
      <c r="H3087" s="22" t="s">
        <v>79</v>
      </c>
      <c r="I3087" s="22" t="s">
        <v>9931</v>
      </c>
      <c r="J3087" s="22">
        <v>87</v>
      </c>
      <c r="K3087" s="22" t="s">
        <v>137</v>
      </c>
    </row>
    <row r="3088" spans="1:11" x14ac:dyDescent="0.2">
      <c r="A3088" s="22" t="s">
        <v>9932</v>
      </c>
      <c r="B3088" s="22" t="s">
        <v>68</v>
      </c>
      <c r="E3088" s="22" t="s">
        <v>9933</v>
      </c>
      <c r="F3088" s="22">
        <v>0.15832199999999999</v>
      </c>
      <c r="G3088" s="22">
        <v>37.353000000000002</v>
      </c>
      <c r="H3088" s="22" t="s">
        <v>79</v>
      </c>
      <c r="I3088" s="22" t="s">
        <v>9934</v>
      </c>
      <c r="J3088" s="22">
        <v>85</v>
      </c>
      <c r="K3088" s="22" t="s">
        <v>558</v>
      </c>
    </row>
    <row r="3089" spans="1:11" x14ac:dyDescent="0.2">
      <c r="A3089" s="22" t="s">
        <v>9935</v>
      </c>
      <c r="B3089" s="22" t="s">
        <v>68</v>
      </c>
      <c r="E3089" s="22" t="s">
        <v>9936</v>
      </c>
      <c r="F3089" s="22">
        <v>0.158335</v>
      </c>
      <c r="G3089" s="22">
        <v>37.805900000000001</v>
      </c>
      <c r="H3089" s="22" t="s">
        <v>79</v>
      </c>
      <c r="I3089" s="22" t="s">
        <v>9937</v>
      </c>
      <c r="J3089" s="22">
        <v>86</v>
      </c>
      <c r="K3089" s="22" t="s">
        <v>558</v>
      </c>
    </row>
    <row r="3090" spans="1:11" x14ac:dyDescent="0.2">
      <c r="A3090" s="22" t="s">
        <v>9938</v>
      </c>
      <c r="B3090" s="22" t="s">
        <v>68</v>
      </c>
      <c r="E3090" s="22" t="s">
        <v>9939</v>
      </c>
      <c r="F3090" s="22">
        <v>0.15833900000000001</v>
      </c>
      <c r="G3090" s="22">
        <v>38.650599999999997</v>
      </c>
      <c r="H3090" s="22" t="s">
        <v>79</v>
      </c>
      <c r="I3090" s="22" t="s">
        <v>9940</v>
      </c>
      <c r="J3090" s="22">
        <v>85</v>
      </c>
      <c r="K3090" s="22" t="s">
        <v>75</v>
      </c>
    </row>
    <row r="3091" spans="1:11" x14ac:dyDescent="0.2">
      <c r="A3091" s="22" t="s">
        <v>9941</v>
      </c>
      <c r="B3091" s="22" t="s">
        <v>68</v>
      </c>
      <c r="E3091" s="22" t="s">
        <v>9942</v>
      </c>
      <c r="F3091" s="22">
        <v>0.15834000000000001</v>
      </c>
      <c r="G3091" s="22">
        <v>38.816499999999998</v>
      </c>
      <c r="H3091" s="22" t="s">
        <v>79</v>
      </c>
      <c r="I3091" s="22" t="s">
        <v>9943</v>
      </c>
      <c r="J3091" s="22">
        <v>29</v>
      </c>
      <c r="K3091" s="22" t="s">
        <v>371</v>
      </c>
    </row>
    <row r="3092" spans="1:11" x14ac:dyDescent="0.2">
      <c r="A3092" s="22" t="s">
        <v>9944</v>
      </c>
      <c r="B3092" s="22" t="s">
        <v>68</v>
      </c>
      <c r="E3092" s="22" t="s">
        <v>9945</v>
      </c>
      <c r="F3092" s="22">
        <v>0.15834500000000001</v>
      </c>
      <c r="G3092" s="22">
        <v>37.676000000000002</v>
      </c>
      <c r="H3092" s="22" t="s">
        <v>79</v>
      </c>
      <c r="I3092" s="22" t="s">
        <v>9946</v>
      </c>
      <c r="J3092" s="22">
        <v>85</v>
      </c>
      <c r="K3092" s="22" t="s">
        <v>485</v>
      </c>
    </row>
    <row r="3093" spans="1:11" x14ac:dyDescent="0.2">
      <c r="A3093" s="22" t="s">
        <v>9947</v>
      </c>
      <c r="B3093" s="22" t="s">
        <v>68</v>
      </c>
      <c r="E3093" s="22" t="s">
        <v>9948</v>
      </c>
      <c r="F3093" s="22">
        <v>0.15834599999999999</v>
      </c>
      <c r="G3093" s="22">
        <v>37.081499999999998</v>
      </c>
      <c r="H3093" s="22" t="s">
        <v>79</v>
      </c>
      <c r="I3093" s="22" t="s">
        <v>9949</v>
      </c>
      <c r="J3093" s="22">
        <v>83</v>
      </c>
      <c r="K3093" s="22" t="s">
        <v>1200</v>
      </c>
    </row>
    <row r="3094" spans="1:11" x14ac:dyDescent="0.2">
      <c r="A3094" s="22" t="s">
        <v>9950</v>
      </c>
      <c r="B3094" s="22" t="s">
        <v>68</v>
      </c>
      <c r="E3094" s="22" t="s">
        <v>9951</v>
      </c>
      <c r="F3094" s="22">
        <v>0.158355</v>
      </c>
      <c r="G3094" s="22">
        <v>38.146599999999999</v>
      </c>
      <c r="H3094" s="22" t="s">
        <v>79</v>
      </c>
      <c r="I3094" s="22" t="s">
        <v>9952</v>
      </c>
      <c r="J3094" s="22">
        <v>84</v>
      </c>
      <c r="K3094" s="22" t="s">
        <v>498</v>
      </c>
    </row>
    <row r="3095" spans="1:11" x14ac:dyDescent="0.2">
      <c r="A3095" s="22" t="s">
        <v>9953</v>
      </c>
      <c r="B3095" s="22" t="s">
        <v>68</v>
      </c>
      <c r="E3095" s="22" t="s">
        <v>9954</v>
      </c>
      <c r="F3095" s="22">
        <v>0.158355</v>
      </c>
      <c r="G3095" s="22">
        <v>37.554200000000002</v>
      </c>
      <c r="H3095" s="22" t="s">
        <v>79</v>
      </c>
      <c r="I3095" s="22" t="s">
        <v>9955</v>
      </c>
      <c r="J3095" s="22">
        <v>88</v>
      </c>
      <c r="K3095" s="22" t="s">
        <v>2793</v>
      </c>
    </row>
    <row r="3096" spans="1:11" x14ac:dyDescent="0.2">
      <c r="A3096" s="22" t="s">
        <v>9956</v>
      </c>
      <c r="B3096" s="22" t="s">
        <v>68</v>
      </c>
      <c r="E3096" s="22" t="s">
        <v>9957</v>
      </c>
      <c r="F3096" s="22">
        <v>0.158356</v>
      </c>
      <c r="G3096" s="22">
        <v>37.300800000000002</v>
      </c>
      <c r="H3096" s="22" t="s">
        <v>79</v>
      </c>
      <c r="I3096" s="22" t="s">
        <v>9958</v>
      </c>
      <c r="J3096" s="22">
        <v>86</v>
      </c>
      <c r="K3096" s="22" t="s">
        <v>558</v>
      </c>
    </row>
    <row r="3097" spans="1:11" x14ac:dyDescent="0.2">
      <c r="A3097" s="22" t="s">
        <v>9959</v>
      </c>
      <c r="B3097" s="22" t="s">
        <v>68</v>
      </c>
      <c r="E3097" s="22" t="s">
        <v>9960</v>
      </c>
      <c r="F3097" s="22">
        <v>0.158356</v>
      </c>
      <c r="G3097" s="22">
        <v>36.853000000000002</v>
      </c>
      <c r="H3097" s="22" t="s">
        <v>70</v>
      </c>
      <c r="I3097" s="22" t="s">
        <v>9961</v>
      </c>
      <c r="J3097" s="22">
        <v>91</v>
      </c>
      <c r="K3097" s="22" t="s">
        <v>4404</v>
      </c>
    </row>
    <row r="3098" spans="1:11" x14ac:dyDescent="0.2">
      <c r="A3098" s="22" t="s">
        <v>9962</v>
      </c>
      <c r="B3098" s="22" t="s">
        <v>68</v>
      </c>
      <c r="D3098" s="22" t="s">
        <v>9963</v>
      </c>
      <c r="E3098" s="22" t="s">
        <v>9964</v>
      </c>
      <c r="F3098" s="22">
        <v>0.158356</v>
      </c>
      <c r="G3098" s="22">
        <v>37.2547</v>
      </c>
      <c r="H3098" s="22" t="s">
        <v>79</v>
      </c>
      <c r="I3098" s="22" t="s">
        <v>9965</v>
      </c>
      <c r="J3098" s="22">
        <v>86</v>
      </c>
      <c r="K3098" s="22" t="s">
        <v>498</v>
      </c>
    </row>
    <row r="3099" spans="1:11" x14ac:dyDescent="0.2">
      <c r="A3099" s="22" t="s">
        <v>9966</v>
      </c>
      <c r="B3099" s="22" t="s">
        <v>68</v>
      </c>
      <c r="E3099" s="22" t="s">
        <v>9967</v>
      </c>
      <c r="F3099" s="22">
        <v>0.158358</v>
      </c>
      <c r="G3099" s="22">
        <v>38.631500000000003</v>
      </c>
      <c r="H3099" s="22" t="s">
        <v>70</v>
      </c>
      <c r="I3099" s="22" t="s">
        <v>9968</v>
      </c>
      <c r="J3099" s="22">
        <v>90</v>
      </c>
      <c r="K3099" s="22" t="s">
        <v>572</v>
      </c>
    </row>
    <row r="3100" spans="1:11" x14ac:dyDescent="0.2">
      <c r="A3100" s="22" t="s">
        <v>9969</v>
      </c>
      <c r="B3100" s="22" t="s">
        <v>68</v>
      </c>
      <c r="E3100" s="22" t="s">
        <v>9970</v>
      </c>
      <c r="F3100" s="22">
        <v>0.158359</v>
      </c>
      <c r="G3100" s="22">
        <v>39.131999999999998</v>
      </c>
      <c r="H3100" s="22" t="s">
        <v>79</v>
      </c>
      <c r="I3100" s="22" t="s">
        <v>9971</v>
      </c>
      <c r="J3100" s="22">
        <v>89</v>
      </c>
      <c r="K3100" s="22" t="s">
        <v>758</v>
      </c>
    </row>
    <row r="3101" spans="1:11" x14ac:dyDescent="0.2">
      <c r="A3101" s="22" t="s">
        <v>9972</v>
      </c>
      <c r="B3101" s="22" t="s">
        <v>68</v>
      </c>
      <c r="E3101" s="22" t="s">
        <v>9973</v>
      </c>
      <c r="F3101" s="22">
        <v>0.158362</v>
      </c>
      <c r="G3101" s="22">
        <v>37.692100000000003</v>
      </c>
      <c r="H3101" s="22" t="s">
        <v>79</v>
      </c>
      <c r="I3101" s="22" t="s">
        <v>9974</v>
      </c>
      <c r="J3101" s="22">
        <v>92</v>
      </c>
      <c r="K3101" s="22" t="s">
        <v>378</v>
      </c>
    </row>
    <row r="3102" spans="1:11" x14ac:dyDescent="0.2">
      <c r="A3102" s="22" t="s">
        <v>9975</v>
      </c>
      <c r="B3102" s="22" t="s">
        <v>68</v>
      </c>
      <c r="E3102" s="22" t="s">
        <v>9976</v>
      </c>
      <c r="F3102" s="22">
        <v>0.15836700000000001</v>
      </c>
      <c r="G3102" s="22">
        <v>35.787100000000002</v>
      </c>
      <c r="H3102" s="22" t="s">
        <v>79</v>
      </c>
      <c r="I3102" s="22" t="s">
        <v>9977</v>
      </c>
      <c r="J3102" s="22">
        <v>82</v>
      </c>
      <c r="K3102" s="22" t="s">
        <v>4856</v>
      </c>
    </row>
    <row r="3103" spans="1:11" x14ac:dyDescent="0.2">
      <c r="A3103" s="22" t="s">
        <v>9978</v>
      </c>
      <c r="B3103" s="22" t="s">
        <v>68</v>
      </c>
      <c r="D3103" s="22" t="s">
        <v>9979</v>
      </c>
      <c r="E3103" s="22" t="s">
        <v>9980</v>
      </c>
      <c r="F3103" s="22">
        <v>0.15837200000000001</v>
      </c>
      <c r="G3103" s="22">
        <v>37.103099999999998</v>
      </c>
      <c r="H3103" s="22" t="s">
        <v>79</v>
      </c>
      <c r="I3103" s="22" t="s">
        <v>9981</v>
      </c>
      <c r="J3103" s="22">
        <v>82</v>
      </c>
      <c r="K3103" s="22" t="s">
        <v>769</v>
      </c>
    </row>
    <row r="3104" spans="1:11" x14ac:dyDescent="0.2">
      <c r="A3104" s="22" t="s">
        <v>9982</v>
      </c>
      <c r="B3104" s="22" t="s">
        <v>68</v>
      </c>
      <c r="E3104" s="22" t="s">
        <v>9983</v>
      </c>
      <c r="F3104" s="22">
        <v>0.15837599999999999</v>
      </c>
      <c r="G3104" s="22">
        <v>37.280299999999997</v>
      </c>
      <c r="H3104" s="22" t="s">
        <v>70</v>
      </c>
      <c r="I3104" s="22" t="s">
        <v>9984</v>
      </c>
      <c r="J3104" s="22">
        <v>87</v>
      </c>
      <c r="K3104" s="22" t="s">
        <v>1789</v>
      </c>
    </row>
    <row r="3105" spans="1:11" x14ac:dyDescent="0.2">
      <c r="A3105" s="22" t="s">
        <v>9985</v>
      </c>
      <c r="B3105" s="22" t="s">
        <v>68</v>
      </c>
      <c r="E3105" s="22" t="s">
        <v>9986</v>
      </c>
      <c r="F3105" s="22">
        <v>0.158391</v>
      </c>
      <c r="G3105" s="22">
        <v>37.17</v>
      </c>
      <c r="H3105" s="22" t="s">
        <v>70</v>
      </c>
      <c r="I3105" s="22" t="s">
        <v>9987</v>
      </c>
      <c r="J3105" s="22">
        <v>86</v>
      </c>
      <c r="K3105" s="22" t="s">
        <v>1109</v>
      </c>
    </row>
    <row r="3106" spans="1:11" x14ac:dyDescent="0.2">
      <c r="A3106" s="22" t="s">
        <v>9988</v>
      </c>
      <c r="B3106" s="22" t="s">
        <v>68</v>
      </c>
      <c r="E3106" s="22" t="s">
        <v>9989</v>
      </c>
      <c r="F3106" s="22">
        <v>0.15840099999999999</v>
      </c>
      <c r="G3106" s="22">
        <v>36.691699999999997</v>
      </c>
      <c r="H3106" s="22" t="s">
        <v>70</v>
      </c>
      <c r="I3106" s="22" t="s">
        <v>9990</v>
      </c>
      <c r="J3106" s="22">
        <v>85</v>
      </c>
      <c r="K3106" s="22" t="s">
        <v>769</v>
      </c>
    </row>
    <row r="3107" spans="1:11" x14ac:dyDescent="0.2">
      <c r="A3107" s="22" t="s">
        <v>9991</v>
      </c>
      <c r="B3107" s="22" t="s">
        <v>68</v>
      </c>
      <c r="E3107" s="22" t="s">
        <v>9992</v>
      </c>
      <c r="F3107" s="22">
        <v>0.15840099999999999</v>
      </c>
      <c r="G3107" s="22">
        <v>38.464399999999998</v>
      </c>
      <c r="H3107" s="22" t="s">
        <v>79</v>
      </c>
      <c r="I3107" s="22" t="s">
        <v>9993</v>
      </c>
      <c r="J3107" s="22">
        <v>87</v>
      </c>
      <c r="K3107" s="22" t="s">
        <v>378</v>
      </c>
    </row>
    <row r="3108" spans="1:11" x14ac:dyDescent="0.2">
      <c r="A3108" s="22" t="s">
        <v>9994</v>
      </c>
      <c r="B3108" s="22" t="s">
        <v>68</v>
      </c>
      <c r="E3108" s="22" t="s">
        <v>9995</v>
      </c>
      <c r="F3108" s="22">
        <v>0.15840899999999999</v>
      </c>
      <c r="G3108" s="22">
        <v>38.143000000000001</v>
      </c>
      <c r="H3108" s="22" t="s">
        <v>79</v>
      </c>
      <c r="I3108" s="22" t="s">
        <v>9996</v>
      </c>
      <c r="J3108" s="22">
        <v>85</v>
      </c>
      <c r="K3108" s="22" t="s">
        <v>2554</v>
      </c>
    </row>
    <row r="3109" spans="1:11" x14ac:dyDescent="0.2">
      <c r="A3109" s="22" t="s">
        <v>9997</v>
      </c>
      <c r="B3109" s="22" t="s">
        <v>68</v>
      </c>
      <c r="E3109" s="22" t="s">
        <v>9998</v>
      </c>
      <c r="F3109" s="22">
        <v>0.15840899999999999</v>
      </c>
      <c r="G3109" s="22">
        <v>37.253599999999999</v>
      </c>
      <c r="H3109" s="22" t="s">
        <v>70</v>
      </c>
      <c r="I3109" s="22" t="s">
        <v>9999</v>
      </c>
      <c r="J3109" s="22">
        <v>87</v>
      </c>
      <c r="K3109" s="22" t="s">
        <v>1789</v>
      </c>
    </row>
    <row r="3110" spans="1:11" x14ac:dyDescent="0.2">
      <c r="A3110" s="22" t="s">
        <v>10000</v>
      </c>
      <c r="B3110" s="22" t="s">
        <v>68</v>
      </c>
      <c r="E3110" s="22" t="s">
        <v>10001</v>
      </c>
      <c r="F3110" s="22">
        <v>0.15841</v>
      </c>
      <c r="G3110" s="22">
        <v>37.296300000000002</v>
      </c>
      <c r="H3110" s="22" t="s">
        <v>70</v>
      </c>
      <c r="I3110" s="22" t="s">
        <v>10002</v>
      </c>
      <c r="J3110" s="22">
        <v>87</v>
      </c>
      <c r="K3110" s="22" t="s">
        <v>758</v>
      </c>
    </row>
    <row r="3111" spans="1:11" x14ac:dyDescent="0.2">
      <c r="A3111" s="22" t="s">
        <v>10003</v>
      </c>
      <c r="B3111" s="22" t="s">
        <v>68</v>
      </c>
      <c r="E3111" s="22" t="s">
        <v>10004</v>
      </c>
      <c r="F3111" s="22">
        <v>0.158416</v>
      </c>
      <c r="G3111" s="22">
        <v>37.225999999999999</v>
      </c>
      <c r="H3111" s="22" t="s">
        <v>70</v>
      </c>
      <c r="I3111" s="22" t="s">
        <v>10005</v>
      </c>
      <c r="J3111" s="22">
        <v>87</v>
      </c>
      <c r="K3111" s="22" t="s">
        <v>1789</v>
      </c>
    </row>
    <row r="3112" spans="1:11" x14ac:dyDescent="0.2">
      <c r="A3112" s="22" t="s">
        <v>10006</v>
      </c>
      <c r="B3112" s="22" t="s">
        <v>68</v>
      </c>
      <c r="E3112" s="22" t="s">
        <v>10007</v>
      </c>
      <c r="F3112" s="22">
        <v>0.15842500000000001</v>
      </c>
      <c r="G3112" s="22">
        <v>37.307899999999997</v>
      </c>
      <c r="H3112" s="22" t="s">
        <v>70</v>
      </c>
      <c r="I3112" s="22" t="s">
        <v>10008</v>
      </c>
      <c r="J3112" s="22">
        <v>87</v>
      </c>
      <c r="K3112" s="22" t="s">
        <v>1789</v>
      </c>
    </row>
    <row r="3113" spans="1:11" x14ac:dyDescent="0.2">
      <c r="A3113" s="22" t="s">
        <v>10009</v>
      </c>
      <c r="B3113" s="22" t="s">
        <v>68</v>
      </c>
      <c r="E3113" s="22" t="s">
        <v>10010</v>
      </c>
      <c r="F3113" s="22">
        <v>0.15843299999999999</v>
      </c>
      <c r="G3113" s="22">
        <v>37.229599999999998</v>
      </c>
      <c r="H3113" s="22" t="s">
        <v>70</v>
      </c>
      <c r="I3113" s="22" t="s">
        <v>10011</v>
      </c>
      <c r="J3113" s="22">
        <v>87</v>
      </c>
      <c r="K3113" s="22" t="s">
        <v>758</v>
      </c>
    </row>
    <row r="3114" spans="1:11" x14ac:dyDescent="0.2">
      <c r="A3114" s="22" t="s">
        <v>10012</v>
      </c>
      <c r="B3114" s="22" t="s">
        <v>68</v>
      </c>
      <c r="E3114" s="22" t="s">
        <v>10013</v>
      </c>
      <c r="F3114" s="22">
        <v>0.158442</v>
      </c>
      <c r="G3114" s="22">
        <v>38.381900000000002</v>
      </c>
      <c r="H3114" s="22" t="s">
        <v>79</v>
      </c>
      <c r="I3114" s="22" t="s">
        <v>10014</v>
      </c>
      <c r="J3114" s="22">
        <v>88</v>
      </c>
      <c r="K3114" s="22" t="s">
        <v>101</v>
      </c>
    </row>
    <row r="3115" spans="1:11" x14ac:dyDescent="0.2">
      <c r="A3115" s="22" t="s">
        <v>10015</v>
      </c>
      <c r="B3115" s="22" t="s">
        <v>68</v>
      </c>
      <c r="E3115" s="22" t="s">
        <v>10016</v>
      </c>
      <c r="F3115" s="22">
        <v>0.158445</v>
      </c>
      <c r="G3115" s="22">
        <v>37.6648</v>
      </c>
      <c r="H3115" s="22" t="s">
        <v>79</v>
      </c>
      <c r="I3115" s="22" t="s">
        <v>10017</v>
      </c>
      <c r="J3115" s="22">
        <v>85</v>
      </c>
      <c r="K3115" s="22" t="s">
        <v>485</v>
      </c>
    </row>
    <row r="3116" spans="1:11" x14ac:dyDescent="0.2">
      <c r="A3116" s="22" t="s">
        <v>10018</v>
      </c>
      <c r="B3116" s="22" t="s">
        <v>68</v>
      </c>
      <c r="E3116" s="22" t="s">
        <v>10019</v>
      </c>
      <c r="F3116" s="22">
        <v>0.158445</v>
      </c>
      <c r="G3116" s="22">
        <v>36.979999999999997</v>
      </c>
      <c r="H3116" s="22" t="s">
        <v>70</v>
      </c>
      <c r="I3116" s="22" t="s">
        <v>10020</v>
      </c>
      <c r="J3116" s="22">
        <v>84</v>
      </c>
      <c r="K3116" s="22" t="s">
        <v>8754</v>
      </c>
    </row>
    <row r="3117" spans="1:11" x14ac:dyDescent="0.2">
      <c r="A3117" s="22" t="s">
        <v>10021</v>
      </c>
      <c r="B3117" s="22" t="s">
        <v>68</v>
      </c>
      <c r="D3117" s="22" t="s">
        <v>10022</v>
      </c>
      <c r="E3117" s="22" t="s">
        <v>10023</v>
      </c>
      <c r="F3117" s="22">
        <v>0.158445</v>
      </c>
      <c r="G3117" s="22">
        <v>37.231200000000001</v>
      </c>
      <c r="H3117" s="22" t="s">
        <v>79</v>
      </c>
      <c r="I3117" s="22" t="s">
        <v>10024</v>
      </c>
      <c r="J3117" s="22">
        <v>0</v>
      </c>
      <c r="K3117" s="22" t="s">
        <v>10025</v>
      </c>
    </row>
    <row r="3118" spans="1:11" x14ac:dyDescent="0.2">
      <c r="A3118" s="22" t="s">
        <v>10026</v>
      </c>
      <c r="B3118" s="22" t="s">
        <v>68</v>
      </c>
      <c r="D3118" s="22" t="s">
        <v>10027</v>
      </c>
      <c r="E3118" s="22" t="s">
        <v>10028</v>
      </c>
      <c r="F3118" s="22">
        <v>0.158447</v>
      </c>
      <c r="G3118" s="22">
        <v>37.250900000000001</v>
      </c>
      <c r="H3118" s="22" t="s">
        <v>79</v>
      </c>
      <c r="I3118" s="22" t="s">
        <v>10029</v>
      </c>
      <c r="J3118" s="22">
        <v>86</v>
      </c>
      <c r="K3118" s="22" t="s">
        <v>498</v>
      </c>
    </row>
    <row r="3119" spans="1:11" x14ac:dyDescent="0.2">
      <c r="A3119" s="22" t="s">
        <v>10030</v>
      </c>
      <c r="B3119" s="22" t="s">
        <v>68</v>
      </c>
      <c r="E3119" s="22" t="s">
        <v>10031</v>
      </c>
      <c r="F3119" s="22">
        <v>0.15845000000000001</v>
      </c>
      <c r="G3119" s="22">
        <v>37.307699999999997</v>
      </c>
      <c r="H3119" s="22" t="s">
        <v>70</v>
      </c>
      <c r="I3119" s="22" t="s">
        <v>10032</v>
      </c>
      <c r="J3119" s="22">
        <v>87</v>
      </c>
      <c r="K3119" s="22" t="s">
        <v>758</v>
      </c>
    </row>
    <row r="3120" spans="1:11" x14ac:dyDescent="0.2">
      <c r="A3120" s="22" t="s">
        <v>10033</v>
      </c>
      <c r="B3120" s="22" t="s">
        <v>68</v>
      </c>
      <c r="E3120" s="22" t="s">
        <v>10034</v>
      </c>
      <c r="F3120" s="22">
        <v>0.15845200000000001</v>
      </c>
      <c r="G3120" s="22">
        <v>37.319200000000002</v>
      </c>
      <c r="H3120" s="22" t="s">
        <v>70</v>
      </c>
      <c r="I3120" s="22" t="s">
        <v>10035</v>
      </c>
      <c r="J3120" s="22">
        <v>86</v>
      </c>
      <c r="K3120" s="22" t="s">
        <v>1109</v>
      </c>
    </row>
    <row r="3121" spans="1:11" x14ac:dyDescent="0.2">
      <c r="A3121" s="22" t="s">
        <v>10036</v>
      </c>
      <c r="B3121" s="22" t="s">
        <v>68</v>
      </c>
      <c r="D3121" s="22" t="s">
        <v>10037</v>
      </c>
      <c r="E3121" s="22" t="s">
        <v>10038</v>
      </c>
      <c r="F3121" s="22">
        <v>0.15845400000000001</v>
      </c>
      <c r="G3121" s="22">
        <v>37.3048</v>
      </c>
      <c r="H3121" s="22" t="s">
        <v>79</v>
      </c>
      <c r="I3121" s="22" t="s">
        <v>10039</v>
      </c>
      <c r="J3121" s="22">
        <v>86</v>
      </c>
      <c r="K3121" s="22" t="s">
        <v>498</v>
      </c>
    </row>
    <row r="3122" spans="1:11" x14ac:dyDescent="0.2">
      <c r="A3122" s="22" t="s">
        <v>10040</v>
      </c>
      <c r="B3122" s="22" t="s">
        <v>68</v>
      </c>
      <c r="E3122" s="22" t="s">
        <v>10041</v>
      </c>
      <c r="F3122" s="22">
        <v>0.15845899999999999</v>
      </c>
      <c r="G3122" s="22">
        <v>37.794600000000003</v>
      </c>
      <c r="H3122" s="22" t="s">
        <v>79</v>
      </c>
      <c r="I3122" s="22" t="s">
        <v>10042</v>
      </c>
      <c r="J3122" s="22">
        <v>87</v>
      </c>
      <c r="K3122" s="22" t="s">
        <v>792</v>
      </c>
    </row>
    <row r="3123" spans="1:11" x14ac:dyDescent="0.2">
      <c r="A3123" s="22" t="s">
        <v>10043</v>
      </c>
      <c r="B3123" s="22" t="s">
        <v>68</v>
      </c>
      <c r="E3123" s="22" t="s">
        <v>10044</v>
      </c>
      <c r="F3123" s="22">
        <v>0.15845899999999999</v>
      </c>
      <c r="G3123" s="22">
        <v>36.293900000000001</v>
      </c>
      <c r="H3123" s="22" t="s">
        <v>79</v>
      </c>
      <c r="I3123" s="22" t="s">
        <v>10045</v>
      </c>
      <c r="J3123" s="22">
        <v>83</v>
      </c>
      <c r="K3123" s="22" t="s">
        <v>1087</v>
      </c>
    </row>
    <row r="3124" spans="1:11" x14ac:dyDescent="0.2">
      <c r="A3124" s="22" t="s">
        <v>10046</v>
      </c>
      <c r="B3124" s="22" t="s">
        <v>68</v>
      </c>
      <c r="E3124" s="22" t="s">
        <v>10047</v>
      </c>
      <c r="F3124" s="22">
        <v>0.15845899999999999</v>
      </c>
      <c r="G3124" s="22">
        <v>35.432499999999997</v>
      </c>
      <c r="H3124" s="22" t="s">
        <v>79</v>
      </c>
      <c r="I3124" s="22" t="s">
        <v>10048</v>
      </c>
      <c r="J3124" s="22">
        <v>74</v>
      </c>
      <c r="K3124" s="22" t="s">
        <v>1402</v>
      </c>
    </row>
    <row r="3125" spans="1:11" x14ac:dyDescent="0.2">
      <c r="A3125" s="22" t="s">
        <v>10049</v>
      </c>
      <c r="B3125" s="22" t="s">
        <v>68</v>
      </c>
      <c r="E3125" s="22" t="s">
        <v>10050</v>
      </c>
      <c r="F3125" s="22">
        <v>0.15845899999999999</v>
      </c>
      <c r="G3125" s="22">
        <v>37.243099999999998</v>
      </c>
      <c r="H3125" s="22" t="s">
        <v>79</v>
      </c>
      <c r="I3125" s="22" t="s">
        <v>10051</v>
      </c>
      <c r="J3125" s="22">
        <v>88</v>
      </c>
      <c r="K3125" s="22" t="s">
        <v>137</v>
      </c>
    </row>
    <row r="3126" spans="1:11" x14ac:dyDescent="0.2">
      <c r="A3126" s="22" t="s">
        <v>10052</v>
      </c>
      <c r="B3126" s="22" t="s">
        <v>68</v>
      </c>
      <c r="E3126" s="22" t="s">
        <v>10053</v>
      </c>
      <c r="F3126" s="22">
        <v>0.15846099999999999</v>
      </c>
      <c r="G3126" s="22">
        <v>38.466200000000001</v>
      </c>
      <c r="H3126" s="22" t="s">
        <v>79</v>
      </c>
      <c r="I3126" s="22" t="s">
        <v>10054</v>
      </c>
      <c r="J3126" s="22">
        <v>87</v>
      </c>
      <c r="K3126" s="22" t="s">
        <v>81</v>
      </c>
    </row>
    <row r="3127" spans="1:11" x14ac:dyDescent="0.2">
      <c r="A3127" s="22" t="s">
        <v>10055</v>
      </c>
      <c r="B3127" s="22" t="s">
        <v>68</v>
      </c>
      <c r="E3127" s="22" t="s">
        <v>10056</v>
      </c>
      <c r="F3127" s="22">
        <v>0.15846199999999999</v>
      </c>
      <c r="G3127" s="22">
        <v>37.075800000000001</v>
      </c>
      <c r="H3127" s="22" t="s">
        <v>79</v>
      </c>
      <c r="I3127" s="22" t="s">
        <v>10057</v>
      </c>
      <c r="J3127" s="22">
        <v>83</v>
      </c>
      <c r="K3127" s="22" t="s">
        <v>498</v>
      </c>
    </row>
    <row r="3128" spans="1:11" x14ac:dyDescent="0.2">
      <c r="A3128" s="22" t="s">
        <v>10021</v>
      </c>
      <c r="B3128" s="22" t="s">
        <v>68</v>
      </c>
      <c r="E3128" s="22" t="s">
        <v>10058</v>
      </c>
      <c r="F3128" s="22">
        <v>0.15846199999999999</v>
      </c>
      <c r="G3128" s="22">
        <v>37.232900000000001</v>
      </c>
      <c r="H3128" s="22" t="s">
        <v>79</v>
      </c>
      <c r="I3128" s="22" t="s">
        <v>10059</v>
      </c>
      <c r="J3128" s="22">
        <v>95</v>
      </c>
      <c r="K3128" s="22" t="s">
        <v>10060</v>
      </c>
    </row>
    <row r="3129" spans="1:11" x14ac:dyDescent="0.2">
      <c r="A3129" s="22" t="s">
        <v>10061</v>
      </c>
      <c r="B3129" s="22" t="s">
        <v>68</v>
      </c>
      <c r="D3129" s="22" t="s">
        <v>10062</v>
      </c>
      <c r="E3129" s="22" t="s">
        <v>10063</v>
      </c>
      <c r="F3129" s="22">
        <v>0.158467</v>
      </c>
      <c r="G3129" s="22">
        <v>37.286000000000001</v>
      </c>
      <c r="H3129" s="22" t="s">
        <v>79</v>
      </c>
      <c r="I3129" s="22" t="s">
        <v>10064</v>
      </c>
      <c r="J3129" s="22">
        <v>86</v>
      </c>
      <c r="K3129" s="22" t="s">
        <v>498</v>
      </c>
    </row>
    <row r="3130" spans="1:11" x14ac:dyDescent="0.2">
      <c r="A3130" s="22" t="s">
        <v>10065</v>
      </c>
      <c r="B3130" s="22" t="s">
        <v>68</v>
      </c>
      <c r="E3130" s="22" t="s">
        <v>10066</v>
      </c>
      <c r="F3130" s="22">
        <v>0.158473</v>
      </c>
      <c r="G3130" s="22">
        <v>36.828400000000002</v>
      </c>
      <c r="H3130" s="22" t="s">
        <v>70</v>
      </c>
      <c r="I3130" s="22" t="s">
        <v>10067</v>
      </c>
      <c r="J3130" s="22">
        <v>80</v>
      </c>
      <c r="K3130" s="22" t="s">
        <v>2377</v>
      </c>
    </row>
    <row r="3131" spans="1:11" x14ac:dyDescent="0.2">
      <c r="A3131" s="22" t="s">
        <v>10068</v>
      </c>
      <c r="B3131" s="22" t="s">
        <v>68</v>
      </c>
      <c r="D3131" s="22" t="s">
        <v>10069</v>
      </c>
      <c r="E3131" s="22" t="s">
        <v>10070</v>
      </c>
      <c r="F3131" s="22">
        <v>0.15847800000000001</v>
      </c>
      <c r="G3131" s="22">
        <v>37.279000000000003</v>
      </c>
      <c r="H3131" s="22" t="s">
        <v>79</v>
      </c>
      <c r="I3131" s="22" t="s">
        <v>10071</v>
      </c>
      <c r="J3131" s="22">
        <v>86</v>
      </c>
      <c r="K3131" s="22" t="s">
        <v>498</v>
      </c>
    </row>
    <row r="3132" spans="1:11" x14ac:dyDescent="0.2">
      <c r="A3132" s="22" t="s">
        <v>10072</v>
      </c>
      <c r="B3132" s="22" t="s">
        <v>68</v>
      </c>
      <c r="E3132" s="22" t="s">
        <v>10073</v>
      </c>
      <c r="F3132" s="22">
        <v>0.15848000000000001</v>
      </c>
      <c r="G3132" s="22">
        <v>36.9315</v>
      </c>
      <c r="H3132" s="22" t="s">
        <v>79</v>
      </c>
      <c r="I3132" s="22" t="s">
        <v>10074</v>
      </c>
      <c r="J3132" s="22">
        <v>85</v>
      </c>
      <c r="K3132" s="22" t="s">
        <v>612</v>
      </c>
    </row>
    <row r="3133" spans="1:11" x14ac:dyDescent="0.2">
      <c r="A3133" s="22" t="s">
        <v>10075</v>
      </c>
      <c r="B3133" s="22" t="s">
        <v>68</v>
      </c>
      <c r="E3133" s="22" t="s">
        <v>10076</v>
      </c>
      <c r="F3133" s="22">
        <v>0.15848200000000001</v>
      </c>
      <c r="G3133" s="22">
        <v>37.850999999999999</v>
      </c>
      <c r="H3133" s="22" t="s">
        <v>79</v>
      </c>
      <c r="I3133" s="22" t="s">
        <v>10077</v>
      </c>
      <c r="J3133" s="22">
        <v>85</v>
      </c>
      <c r="K3133" s="22" t="s">
        <v>485</v>
      </c>
    </row>
    <row r="3134" spans="1:11" x14ac:dyDescent="0.2">
      <c r="A3134" s="22" t="s">
        <v>10078</v>
      </c>
      <c r="B3134" s="22" t="s">
        <v>68</v>
      </c>
      <c r="E3134" s="22" t="s">
        <v>10079</v>
      </c>
      <c r="F3134" s="22">
        <v>0.15848300000000001</v>
      </c>
      <c r="G3134" s="22">
        <v>36.8065</v>
      </c>
      <c r="H3134" s="22" t="s">
        <v>79</v>
      </c>
      <c r="I3134" s="22" t="s">
        <v>10080</v>
      </c>
      <c r="J3134" s="22">
        <v>85</v>
      </c>
      <c r="K3134" s="22" t="s">
        <v>117</v>
      </c>
    </row>
    <row r="3135" spans="1:11" x14ac:dyDescent="0.2">
      <c r="A3135" s="22" t="s">
        <v>10081</v>
      </c>
      <c r="B3135" s="22" t="s">
        <v>68</v>
      </c>
      <c r="E3135" s="22" t="s">
        <v>10082</v>
      </c>
      <c r="F3135" s="22">
        <v>0.15848400000000001</v>
      </c>
      <c r="G3135" s="22">
        <v>36.374000000000002</v>
      </c>
      <c r="H3135" s="22" t="s">
        <v>79</v>
      </c>
      <c r="I3135" s="22" t="s">
        <v>10083</v>
      </c>
      <c r="J3135" s="22">
        <v>84</v>
      </c>
      <c r="K3135" s="22" t="s">
        <v>10084</v>
      </c>
    </row>
    <row r="3136" spans="1:11" x14ac:dyDescent="0.2">
      <c r="A3136" s="22" t="s">
        <v>10085</v>
      </c>
      <c r="B3136" s="22" t="s">
        <v>68</v>
      </c>
      <c r="E3136" s="22" t="s">
        <v>10086</v>
      </c>
      <c r="F3136" s="22">
        <v>0.15848699999999999</v>
      </c>
      <c r="G3136" s="22">
        <v>37.334299999999999</v>
      </c>
      <c r="H3136" s="22" t="s">
        <v>70</v>
      </c>
      <c r="I3136" s="22" t="s">
        <v>10087</v>
      </c>
      <c r="J3136" s="22">
        <v>87</v>
      </c>
      <c r="K3136" s="22" t="s">
        <v>1109</v>
      </c>
    </row>
    <row r="3137" spans="1:11" x14ac:dyDescent="0.2">
      <c r="A3137" s="22" t="s">
        <v>10088</v>
      </c>
      <c r="B3137" s="22" t="s">
        <v>68</v>
      </c>
      <c r="E3137" s="22" t="s">
        <v>10089</v>
      </c>
      <c r="F3137" s="22">
        <v>0.158499</v>
      </c>
      <c r="G3137" s="22">
        <v>36.811599999999999</v>
      </c>
      <c r="H3137" s="22" t="s">
        <v>79</v>
      </c>
      <c r="I3137" s="22" t="s">
        <v>10090</v>
      </c>
      <c r="J3137" s="22">
        <v>85</v>
      </c>
      <c r="K3137" s="22" t="s">
        <v>612</v>
      </c>
    </row>
    <row r="3138" spans="1:11" x14ac:dyDescent="0.2">
      <c r="A3138" s="22" t="s">
        <v>10091</v>
      </c>
      <c r="B3138" s="22" t="s">
        <v>68</v>
      </c>
      <c r="E3138" s="22" t="s">
        <v>10092</v>
      </c>
      <c r="F3138" s="22">
        <v>0.1585</v>
      </c>
      <c r="G3138" s="22">
        <v>37.608800000000002</v>
      </c>
      <c r="H3138" s="22" t="s">
        <v>79</v>
      </c>
      <c r="I3138" s="22" t="s">
        <v>10093</v>
      </c>
      <c r="J3138" s="22">
        <v>88</v>
      </c>
      <c r="K3138" s="22" t="s">
        <v>75</v>
      </c>
    </row>
    <row r="3139" spans="1:11" x14ac:dyDescent="0.2">
      <c r="A3139" s="22" t="s">
        <v>10094</v>
      </c>
      <c r="B3139" s="22" t="s">
        <v>68</v>
      </c>
      <c r="E3139" s="22" t="s">
        <v>10095</v>
      </c>
      <c r="F3139" s="22">
        <v>0.158503</v>
      </c>
      <c r="G3139" s="22">
        <v>37.313499999999998</v>
      </c>
      <c r="H3139" s="22" t="s">
        <v>70</v>
      </c>
      <c r="I3139" s="22" t="s">
        <v>10096</v>
      </c>
      <c r="J3139" s="22">
        <v>86</v>
      </c>
      <c r="K3139" s="22" t="s">
        <v>1109</v>
      </c>
    </row>
    <row r="3140" spans="1:11" x14ac:dyDescent="0.2">
      <c r="A3140" s="22" t="s">
        <v>10097</v>
      </c>
      <c r="B3140" s="22" t="s">
        <v>68</v>
      </c>
      <c r="E3140" s="22" t="s">
        <v>10098</v>
      </c>
      <c r="F3140" s="22">
        <v>0.15850400000000001</v>
      </c>
      <c r="G3140" s="22">
        <v>36.280500000000004</v>
      </c>
      <c r="H3140" s="22" t="s">
        <v>79</v>
      </c>
      <c r="I3140" s="22" t="s">
        <v>10099</v>
      </c>
      <c r="J3140" s="22">
        <v>84</v>
      </c>
      <c r="K3140" s="22" t="s">
        <v>371</v>
      </c>
    </row>
    <row r="3141" spans="1:11" x14ac:dyDescent="0.2">
      <c r="A3141" s="22" t="s">
        <v>10100</v>
      </c>
      <c r="B3141" s="22" t="s">
        <v>68</v>
      </c>
      <c r="E3141" s="22" t="s">
        <v>10101</v>
      </c>
      <c r="F3141" s="22">
        <v>0.15851000000000001</v>
      </c>
      <c r="G3141" s="22">
        <v>37.8399</v>
      </c>
      <c r="H3141" s="22" t="s">
        <v>79</v>
      </c>
      <c r="I3141" s="22" t="s">
        <v>10102</v>
      </c>
      <c r="J3141" s="22">
        <v>85</v>
      </c>
      <c r="K3141" s="22" t="s">
        <v>485</v>
      </c>
    </row>
    <row r="3142" spans="1:11" x14ac:dyDescent="0.2">
      <c r="A3142" s="22" t="s">
        <v>10103</v>
      </c>
      <c r="B3142" s="22" t="s">
        <v>68</v>
      </c>
      <c r="E3142" s="22" t="s">
        <v>10104</v>
      </c>
      <c r="F3142" s="22">
        <v>0.15851199999999999</v>
      </c>
      <c r="G3142" s="22">
        <v>38.871499999999997</v>
      </c>
      <c r="H3142" s="22" t="s">
        <v>79</v>
      </c>
      <c r="I3142" s="22" t="s">
        <v>10105</v>
      </c>
      <c r="J3142" s="22">
        <v>85</v>
      </c>
      <c r="K3142" s="22" t="s">
        <v>371</v>
      </c>
    </row>
    <row r="3143" spans="1:11" x14ac:dyDescent="0.2">
      <c r="A3143" s="22" t="s">
        <v>10106</v>
      </c>
      <c r="B3143" s="22" t="s">
        <v>68</v>
      </c>
      <c r="E3143" s="22" t="s">
        <v>10107</v>
      </c>
      <c r="F3143" s="22">
        <v>0.15851999999999999</v>
      </c>
      <c r="G3143" s="22">
        <v>37.268500000000003</v>
      </c>
      <c r="H3143" s="22" t="s">
        <v>70</v>
      </c>
      <c r="I3143" s="22" t="s">
        <v>10108</v>
      </c>
      <c r="J3143" s="22">
        <v>87</v>
      </c>
      <c r="K3143" s="22" t="s">
        <v>1789</v>
      </c>
    </row>
    <row r="3144" spans="1:11" x14ac:dyDescent="0.2">
      <c r="A3144" s="22" t="s">
        <v>10109</v>
      </c>
      <c r="B3144" s="22" t="s">
        <v>68</v>
      </c>
      <c r="E3144" s="22" t="s">
        <v>10110</v>
      </c>
      <c r="F3144" s="22">
        <v>0.158521</v>
      </c>
      <c r="G3144" s="22">
        <v>37.330100000000002</v>
      </c>
      <c r="H3144" s="22" t="s">
        <v>79</v>
      </c>
      <c r="I3144" s="22" t="s">
        <v>10111</v>
      </c>
      <c r="J3144" s="22">
        <v>85</v>
      </c>
      <c r="K3144" s="22" t="s">
        <v>2424</v>
      </c>
    </row>
    <row r="3145" spans="1:11" x14ac:dyDescent="0.2">
      <c r="A3145" s="22" t="s">
        <v>10112</v>
      </c>
      <c r="B3145" s="22" t="s">
        <v>68</v>
      </c>
      <c r="D3145" s="22" t="s">
        <v>10113</v>
      </c>
      <c r="E3145" s="22" t="s">
        <v>10114</v>
      </c>
      <c r="F3145" s="22">
        <v>0.15853600000000001</v>
      </c>
      <c r="G3145" s="22">
        <v>37.2988</v>
      </c>
      <c r="H3145" s="22" t="s">
        <v>79</v>
      </c>
      <c r="I3145" s="22" t="s">
        <v>10115</v>
      </c>
      <c r="J3145" s="22">
        <v>86</v>
      </c>
      <c r="K3145" s="22" t="s">
        <v>498</v>
      </c>
    </row>
    <row r="3146" spans="1:11" x14ac:dyDescent="0.2">
      <c r="A3146" s="22" t="s">
        <v>10116</v>
      </c>
      <c r="B3146" s="22" t="s">
        <v>68</v>
      </c>
      <c r="E3146" s="22" t="s">
        <v>10117</v>
      </c>
      <c r="F3146" s="22">
        <v>0.15854499999999999</v>
      </c>
      <c r="G3146" s="22">
        <v>37.744500000000002</v>
      </c>
      <c r="H3146" s="22" t="s">
        <v>79</v>
      </c>
      <c r="I3146" s="22" t="s">
        <v>10118</v>
      </c>
      <c r="J3146" s="22">
        <v>86</v>
      </c>
      <c r="K3146" s="22" t="s">
        <v>291</v>
      </c>
    </row>
    <row r="3147" spans="1:11" x14ac:dyDescent="0.2">
      <c r="A3147" s="22" t="s">
        <v>10119</v>
      </c>
      <c r="B3147" s="22" t="s">
        <v>68</v>
      </c>
      <c r="E3147" s="22" t="s">
        <v>10120</v>
      </c>
      <c r="F3147" s="22">
        <v>0.15854799999999999</v>
      </c>
      <c r="G3147" s="22">
        <v>37.968299999999999</v>
      </c>
      <c r="H3147" s="22" t="s">
        <v>70</v>
      </c>
      <c r="I3147" s="22" t="s">
        <v>10121</v>
      </c>
      <c r="J3147" s="22">
        <v>84</v>
      </c>
      <c r="K3147" s="22" t="s">
        <v>535</v>
      </c>
    </row>
    <row r="3148" spans="1:11" x14ac:dyDescent="0.2">
      <c r="A3148" s="22" t="s">
        <v>10122</v>
      </c>
      <c r="B3148" s="22" t="s">
        <v>68</v>
      </c>
      <c r="E3148" s="22" t="s">
        <v>10123</v>
      </c>
      <c r="F3148" s="22">
        <v>0.158551</v>
      </c>
      <c r="G3148" s="22">
        <v>36.593899999999998</v>
      </c>
      <c r="H3148" s="22" t="s">
        <v>79</v>
      </c>
      <c r="I3148" s="22" t="s">
        <v>10124</v>
      </c>
      <c r="J3148" s="22">
        <v>79</v>
      </c>
      <c r="K3148" s="22" t="s">
        <v>81</v>
      </c>
    </row>
    <row r="3149" spans="1:11" x14ac:dyDescent="0.2">
      <c r="A3149" s="22" t="s">
        <v>10125</v>
      </c>
      <c r="B3149" s="22" t="s">
        <v>68</v>
      </c>
      <c r="E3149" s="22" t="s">
        <v>10126</v>
      </c>
      <c r="F3149" s="22">
        <v>0.158552</v>
      </c>
      <c r="G3149" s="22">
        <v>37.672800000000002</v>
      </c>
      <c r="H3149" s="22" t="s">
        <v>70</v>
      </c>
      <c r="I3149" s="22" t="s">
        <v>10127</v>
      </c>
      <c r="J3149" s="22">
        <v>86</v>
      </c>
      <c r="K3149" s="22" t="s">
        <v>3548</v>
      </c>
    </row>
    <row r="3150" spans="1:11" x14ac:dyDescent="0.2">
      <c r="A3150" s="22" t="s">
        <v>10128</v>
      </c>
      <c r="B3150" s="22" t="s">
        <v>68</v>
      </c>
      <c r="E3150" s="22" t="s">
        <v>10129</v>
      </c>
      <c r="F3150" s="22">
        <v>0.158554</v>
      </c>
      <c r="G3150" s="22">
        <v>37.712699999999998</v>
      </c>
      <c r="H3150" s="22" t="s">
        <v>79</v>
      </c>
      <c r="I3150" s="22" t="s">
        <v>10130</v>
      </c>
      <c r="J3150" s="22">
        <v>85</v>
      </c>
      <c r="K3150" s="22" t="s">
        <v>485</v>
      </c>
    </row>
    <row r="3151" spans="1:11" x14ac:dyDescent="0.2">
      <c r="A3151" s="22" t="s">
        <v>10131</v>
      </c>
      <c r="B3151" s="22" t="s">
        <v>68</v>
      </c>
      <c r="E3151" s="22" t="s">
        <v>10132</v>
      </c>
      <c r="F3151" s="22">
        <v>0.158557</v>
      </c>
      <c r="G3151" s="22">
        <v>37.674799999999998</v>
      </c>
      <c r="H3151" s="22" t="s">
        <v>79</v>
      </c>
      <c r="I3151" s="22" t="s">
        <v>10133</v>
      </c>
      <c r="J3151" s="22">
        <v>89</v>
      </c>
      <c r="K3151" s="22" t="s">
        <v>137</v>
      </c>
    </row>
    <row r="3152" spans="1:11" x14ac:dyDescent="0.2">
      <c r="A3152" s="22" t="s">
        <v>10134</v>
      </c>
      <c r="B3152" s="22" t="s">
        <v>68</v>
      </c>
      <c r="E3152" s="22" t="s">
        <v>10135</v>
      </c>
      <c r="F3152" s="22">
        <v>0.158558</v>
      </c>
      <c r="G3152" s="22">
        <v>37.8795</v>
      </c>
      <c r="H3152" s="22" t="s">
        <v>79</v>
      </c>
      <c r="I3152" s="22" t="s">
        <v>10136</v>
      </c>
      <c r="J3152" s="22">
        <v>85</v>
      </c>
      <c r="K3152" s="22" t="s">
        <v>1431</v>
      </c>
    </row>
    <row r="3153" spans="1:11" x14ac:dyDescent="0.2">
      <c r="A3153" s="22" t="s">
        <v>10137</v>
      </c>
      <c r="B3153" s="22" t="s">
        <v>68</v>
      </c>
      <c r="D3153" s="22" t="s">
        <v>10138</v>
      </c>
      <c r="E3153" s="22" t="s">
        <v>10139</v>
      </c>
      <c r="F3153" s="22">
        <v>0.15856899999999999</v>
      </c>
      <c r="G3153" s="22">
        <v>37.2727</v>
      </c>
      <c r="H3153" s="22" t="s">
        <v>79</v>
      </c>
      <c r="I3153" s="22" t="s">
        <v>10140</v>
      </c>
      <c r="J3153" s="22">
        <v>86</v>
      </c>
      <c r="K3153" s="22" t="s">
        <v>498</v>
      </c>
    </row>
    <row r="3154" spans="1:11" x14ac:dyDescent="0.2">
      <c r="A3154" s="22" t="s">
        <v>10141</v>
      </c>
      <c r="B3154" s="22" t="s">
        <v>68</v>
      </c>
      <c r="E3154" s="22" t="s">
        <v>10142</v>
      </c>
      <c r="F3154" s="22">
        <v>0.158577</v>
      </c>
      <c r="G3154" s="22">
        <v>36.537500000000001</v>
      </c>
      <c r="H3154" s="22" t="s">
        <v>79</v>
      </c>
      <c r="I3154" s="22" t="s">
        <v>10143</v>
      </c>
      <c r="J3154" s="22">
        <v>86</v>
      </c>
      <c r="K3154" s="22" t="s">
        <v>353</v>
      </c>
    </row>
    <row r="3155" spans="1:11" x14ac:dyDescent="0.2">
      <c r="A3155" s="22" t="s">
        <v>10144</v>
      </c>
      <c r="B3155" s="22" t="s">
        <v>68</v>
      </c>
      <c r="E3155" s="22" t="s">
        <v>10145</v>
      </c>
      <c r="F3155" s="22">
        <v>0.15859100000000001</v>
      </c>
      <c r="G3155" s="22">
        <v>36.696899999999999</v>
      </c>
      <c r="H3155" s="22" t="s">
        <v>79</v>
      </c>
      <c r="I3155" s="22" t="s">
        <v>10146</v>
      </c>
      <c r="J3155" s="22">
        <v>86</v>
      </c>
      <c r="K3155" s="22" t="s">
        <v>1002</v>
      </c>
    </row>
    <row r="3156" spans="1:11" x14ac:dyDescent="0.2">
      <c r="A3156" s="22" t="s">
        <v>10147</v>
      </c>
      <c r="B3156" s="22" t="s">
        <v>68</v>
      </c>
      <c r="E3156" s="22" t="s">
        <v>10148</v>
      </c>
      <c r="F3156" s="22">
        <v>0.15860199999999999</v>
      </c>
      <c r="G3156" s="22">
        <v>37.245399999999997</v>
      </c>
      <c r="H3156" s="22" t="s">
        <v>79</v>
      </c>
      <c r="I3156" s="22" t="s">
        <v>10149</v>
      </c>
      <c r="J3156" s="22">
        <v>85</v>
      </c>
      <c r="K3156" s="22" t="s">
        <v>612</v>
      </c>
    </row>
    <row r="3157" spans="1:11" x14ac:dyDescent="0.2">
      <c r="A3157" s="22" t="s">
        <v>10150</v>
      </c>
      <c r="B3157" s="22" t="s">
        <v>68</v>
      </c>
      <c r="E3157" s="22" t="s">
        <v>10151</v>
      </c>
      <c r="F3157" s="22">
        <v>0.158605</v>
      </c>
      <c r="G3157" s="22">
        <v>36.671599999999998</v>
      </c>
      <c r="H3157" s="22" t="s">
        <v>79</v>
      </c>
      <c r="I3157" s="22" t="s">
        <v>10152</v>
      </c>
      <c r="J3157" s="22">
        <v>86</v>
      </c>
      <c r="K3157" s="22" t="s">
        <v>353</v>
      </c>
    </row>
    <row r="3158" spans="1:11" x14ac:dyDescent="0.2">
      <c r="A3158" s="22" t="s">
        <v>10153</v>
      </c>
      <c r="B3158" s="22" t="s">
        <v>68</v>
      </c>
      <c r="D3158" s="22" t="s">
        <v>10154</v>
      </c>
      <c r="E3158" s="22" t="s">
        <v>10155</v>
      </c>
      <c r="F3158" s="22">
        <v>0.15862299999999999</v>
      </c>
      <c r="G3158" s="22">
        <v>38.039299999999997</v>
      </c>
      <c r="H3158" s="22" t="s">
        <v>79</v>
      </c>
      <c r="I3158" s="22" t="s">
        <v>10156</v>
      </c>
      <c r="J3158" s="22">
        <v>85</v>
      </c>
      <c r="K3158" s="22" t="s">
        <v>84</v>
      </c>
    </row>
    <row r="3159" spans="1:11" x14ac:dyDescent="0.2">
      <c r="A3159" s="22" t="s">
        <v>10157</v>
      </c>
      <c r="B3159" s="22" t="s">
        <v>68</v>
      </c>
      <c r="E3159" s="22" t="s">
        <v>10158</v>
      </c>
      <c r="F3159" s="22">
        <v>0.15862499999999999</v>
      </c>
      <c r="G3159" s="22">
        <v>37.680700000000002</v>
      </c>
      <c r="H3159" s="22" t="s">
        <v>79</v>
      </c>
      <c r="I3159" s="22" t="s">
        <v>10159</v>
      </c>
      <c r="J3159" s="22">
        <v>85</v>
      </c>
      <c r="K3159" s="22" t="s">
        <v>698</v>
      </c>
    </row>
    <row r="3160" spans="1:11" x14ac:dyDescent="0.2">
      <c r="A3160" s="22" t="s">
        <v>10160</v>
      </c>
      <c r="B3160" s="22" t="s">
        <v>68</v>
      </c>
      <c r="C3160" s="22" t="s">
        <v>10161</v>
      </c>
      <c r="E3160" s="22" t="s">
        <v>10162</v>
      </c>
      <c r="F3160" s="22">
        <v>0.158633</v>
      </c>
      <c r="G3160" s="22">
        <v>36.9223</v>
      </c>
      <c r="H3160" s="22" t="s">
        <v>79</v>
      </c>
      <c r="I3160" s="22" t="s">
        <v>10163</v>
      </c>
      <c r="J3160" s="22">
        <v>84</v>
      </c>
      <c r="K3160" s="22" t="s">
        <v>619</v>
      </c>
    </row>
    <row r="3161" spans="1:11" x14ac:dyDescent="0.2">
      <c r="A3161" s="22" t="s">
        <v>10164</v>
      </c>
      <c r="B3161" s="22" t="s">
        <v>68</v>
      </c>
      <c r="E3161" s="22" t="s">
        <v>10165</v>
      </c>
      <c r="F3161" s="22">
        <v>0.15864</v>
      </c>
      <c r="G3161" s="22">
        <v>38.861600000000003</v>
      </c>
      <c r="H3161" s="22" t="s">
        <v>79</v>
      </c>
      <c r="I3161" s="22" t="s">
        <v>10166</v>
      </c>
      <c r="J3161" s="22">
        <v>86</v>
      </c>
      <c r="K3161" s="22" t="s">
        <v>3773</v>
      </c>
    </row>
    <row r="3162" spans="1:11" x14ac:dyDescent="0.2">
      <c r="A3162" s="22" t="s">
        <v>10167</v>
      </c>
      <c r="B3162" s="22" t="s">
        <v>68</v>
      </c>
      <c r="E3162" s="22" t="s">
        <v>10168</v>
      </c>
      <c r="F3162" s="22">
        <v>0.15864500000000001</v>
      </c>
      <c r="G3162" s="22">
        <v>38.305</v>
      </c>
      <c r="H3162" s="22" t="s">
        <v>79</v>
      </c>
      <c r="I3162" s="22" t="s">
        <v>10169</v>
      </c>
      <c r="J3162" s="22">
        <v>87</v>
      </c>
      <c r="K3162" s="22" t="s">
        <v>81</v>
      </c>
    </row>
    <row r="3163" spans="1:11" x14ac:dyDescent="0.2">
      <c r="A3163" s="22" t="s">
        <v>10170</v>
      </c>
      <c r="B3163" s="22" t="s">
        <v>68</v>
      </c>
      <c r="E3163" s="22" t="s">
        <v>10171</v>
      </c>
      <c r="F3163" s="22">
        <v>0.15864700000000001</v>
      </c>
      <c r="G3163" s="22">
        <v>36.400300000000001</v>
      </c>
      <c r="H3163" s="22" t="s">
        <v>79</v>
      </c>
      <c r="I3163" s="22" t="s">
        <v>10172</v>
      </c>
      <c r="J3163" s="22">
        <v>85</v>
      </c>
      <c r="K3163" s="22" t="s">
        <v>457</v>
      </c>
    </row>
    <row r="3164" spans="1:11" x14ac:dyDescent="0.2">
      <c r="A3164" s="22" t="s">
        <v>10173</v>
      </c>
      <c r="B3164" s="22" t="s">
        <v>68</v>
      </c>
      <c r="E3164" s="22" t="s">
        <v>10174</v>
      </c>
      <c r="F3164" s="22">
        <v>0.15865299999999999</v>
      </c>
      <c r="G3164" s="22">
        <v>37.205100000000002</v>
      </c>
      <c r="H3164" s="22" t="s">
        <v>79</v>
      </c>
      <c r="I3164" s="22" t="s">
        <v>10175</v>
      </c>
      <c r="J3164" s="22">
        <v>86</v>
      </c>
      <c r="K3164" s="22" t="s">
        <v>558</v>
      </c>
    </row>
    <row r="3165" spans="1:11" x14ac:dyDescent="0.2">
      <c r="A3165" s="22" t="s">
        <v>10176</v>
      </c>
      <c r="B3165" s="22" t="s">
        <v>68</v>
      </c>
      <c r="E3165" s="22" t="s">
        <v>10177</v>
      </c>
      <c r="F3165" s="22">
        <v>0.15865299999999999</v>
      </c>
      <c r="G3165" s="22">
        <v>37.183700000000002</v>
      </c>
      <c r="H3165" s="22" t="s">
        <v>70</v>
      </c>
      <c r="I3165" s="22" t="s">
        <v>10178</v>
      </c>
      <c r="J3165" s="22">
        <v>86</v>
      </c>
      <c r="K3165" s="22" t="s">
        <v>1109</v>
      </c>
    </row>
    <row r="3166" spans="1:11" x14ac:dyDescent="0.2">
      <c r="A3166" s="22" t="s">
        <v>10179</v>
      </c>
      <c r="B3166" s="22" t="s">
        <v>68</v>
      </c>
      <c r="E3166" s="22" t="s">
        <v>10180</v>
      </c>
      <c r="F3166" s="22">
        <v>0.15865599999999999</v>
      </c>
      <c r="G3166" s="22">
        <v>43.015099999999997</v>
      </c>
      <c r="H3166" s="22" t="s">
        <v>79</v>
      </c>
      <c r="I3166" s="22" t="s">
        <v>10181</v>
      </c>
      <c r="J3166" s="22">
        <v>89</v>
      </c>
      <c r="K3166" s="22" t="s">
        <v>485</v>
      </c>
    </row>
    <row r="3167" spans="1:11" x14ac:dyDescent="0.2">
      <c r="A3167" s="22" t="s">
        <v>10182</v>
      </c>
      <c r="B3167" s="22" t="s">
        <v>68</v>
      </c>
      <c r="E3167" s="22" t="s">
        <v>10183</v>
      </c>
      <c r="F3167" s="22">
        <v>0.15865899999999999</v>
      </c>
      <c r="G3167" s="22">
        <v>37.231400000000001</v>
      </c>
      <c r="H3167" s="22" t="s">
        <v>79</v>
      </c>
      <c r="I3167" s="22" t="s">
        <v>10184</v>
      </c>
      <c r="J3167" s="22">
        <v>86</v>
      </c>
      <c r="K3167" s="22" t="s">
        <v>558</v>
      </c>
    </row>
    <row r="3168" spans="1:11" x14ac:dyDescent="0.2">
      <c r="A3168" s="22" t="s">
        <v>10185</v>
      </c>
      <c r="B3168" s="22" t="s">
        <v>68</v>
      </c>
      <c r="E3168" s="22" t="s">
        <v>10186</v>
      </c>
      <c r="F3168" s="22">
        <v>0.158667</v>
      </c>
      <c r="G3168" s="22">
        <v>37.7117</v>
      </c>
      <c r="H3168" s="22" t="s">
        <v>79</v>
      </c>
      <c r="I3168" s="22" t="s">
        <v>10187</v>
      </c>
      <c r="J3168" s="22">
        <v>85</v>
      </c>
      <c r="K3168" s="22" t="s">
        <v>485</v>
      </c>
    </row>
    <row r="3169" spans="1:11" x14ac:dyDescent="0.2">
      <c r="A3169" s="22" t="s">
        <v>10188</v>
      </c>
      <c r="B3169" s="22" t="s">
        <v>68</v>
      </c>
      <c r="E3169" s="22" t="s">
        <v>10189</v>
      </c>
      <c r="F3169" s="22">
        <v>0.15867400000000001</v>
      </c>
      <c r="G3169" s="22">
        <v>37.795099999999998</v>
      </c>
      <c r="H3169" s="22" t="s">
        <v>79</v>
      </c>
      <c r="I3169" s="22" t="s">
        <v>10190</v>
      </c>
      <c r="J3169" s="22">
        <v>87</v>
      </c>
      <c r="K3169" s="22" t="s">
        <v>4316</v>
      </c>
    </row>
    <row r="3170" spans="1:11" x14ac:dyDescent="0.2">
      <c r="A3170" s="22" t="s">
        <v>10191</v>
      </c>
      <c r="B3170" s="22" t="s">
        <v>68</v>
      </c>
      <c r="E3170" s="22" t="s">
        <v>10192</v>
      </c>
      <c r="F3170" s="22">
        <v>0.15867999999999999</v>
      </c>
      <c r="G3170" s="22">
        <v>36.361899999999999</v>
      </c>
      <c r="H3170" s="22" t="s">
        <v>79</v>
      </c>
      <c r="I3170" s="22" t="s">
        <v>10193</v>
      </c>
      <c r="J3170" s="22">
        <v>83</v>
      </c>
      <c r="K3170" s="22" t="s">
        <v>10194</v>
      </c>
    </row>
    <row r="3171" spans="1:11" x14ac:dyDescent="0.2">
      <c r="A3171" s="22" t="s">
        <v>10195</v>
      </c>
      <c r="B3171" s="22" t="s">
        <v>68</v>
      </c>
      <c r="E3171" s="22" t="s">
        <v>10196</v>
      </c>
      <c r="F3171" s="22">
        <v>0.15868099999999999</v>
      </c>
      <c r="G3171" s="22">
        <v>36.497100000000003</v>
      </c>
      <c r="H3171" s="22" t="s">
        <v>79</v>
      </c>
      <c r="I3171" s="22" t="s">
        <v>10197</v>
      </c>
      <c r="J3171" s="22">
        <v>82</v>
      </c>
      <c r="K3171" s="22" t="s">
        <v>457</v>
      </c>
    </row>
    <row r="3172" spans="1:11" x14ac:dyDescent="0.2">
      <c r="A3172" s="22" t="s">
        <v>10198</v>
      </c>
      <c r="B3172" s="22" t="s">
        <v>68</v>
      </c>
      <c r="E3172" s="22" t="s">
        <v>10199</v>
      </c>
      <c r="F3172" s="22">
        <v>0.15868299999999999</v>
      </c>
      <c r="G3172" s="22">
        <v>38.472900000000003</v>
      </c>
      <c r="H3172" s="22" t="s">
        <v>79</v>
      </c>
      <c r="I3172" s="22" t="s">
        <v>10200</v>
      </c>
      <c r="J3172" s="22">
        <v>85</v>
      </c>
      <c r="K3172" s="22" t="s">
        <v>747</v>
      </c>
    </row>
    <row r="3173" spans="1:11" x14ac:dyDescent="0.2">
      <c r="A3173" s="22" t="s">
        <v>10201</v>
      </c>
      <c r="B3173" s="22" t="s">
        <v>68</v>
      </c>
      <c r="D3173" s="22" t="s">
        <v>10202</v>
      </c>
      <c r="E3173" s="22" t="s">
        <v>10203</v>
      </c>
      <c r="F3173" s="22">
        <v>0.15870600000000001</v>
      </c>
      <c r="G3173" s="22">
        <v>38.017499999999998</v>
      </c>
      <c r="H3173" s="22" t="s">
        <v>79</v>
      </c>
      <c r="I3173" s="22" t="s">
        <v>10204</v>
      </c>
      <c r="J3173" s="22">
        <v>85</v>
      </c>
      <c r="K3173" s="22" t="s">
        <v>2377</v>
      </c>
    </row>
    <row r="3174" spans="1:11" x14ac:dyDescent="0.2">
      <c r="A3174" s="22" t="s">
        <v>10205</v>
      </c>
      <c r="B3174" s="22" t="s">
        <v>68</v>
      </c>
      <c r="E3174" s="22" t="s">
        <v>10206</v>
      </c>
      <c r="F3174" s="22">
        <v>0.158716</v>
      </c>
      <c r="G3174" s="22">
        <v>37.804600000000001</v>
      </c>
      <c r="H3174" s="22" t="s">
        <v>79</v>
      </c>
      <c r="I3174" s="22" t="s">
        <v>10207</v>
      </c>
      <c r="J3174" s="22">
        <v>85</v>
      </c>
      <c r="K3174" s="22" t="s">
        <v>485</v>
      </c>
    </row>
    <row r="3175" spans="1:11" x14ac:dyDescent="0.2">
      <c r="A3175" s="22" t="s">
        <v>10208</v>
      </c>
      <c r="B3175" s="22" t="s">
        <v>68</v>
      </c>
      <c r="E3175" s="22" t="s">
        <v>10209</v>
      </c>
      <c r="F3175" s="22">
        <v>0.158719</v>
      </c>
      <c r="G3175" s="22">
        <v>37.829099999999997</v>
      </c>
      <c r="H3175" s="22" t="s">
        <v>79</v>
      </c>
      <c r="I3175" s="22" t="s">
        <v>10210</v>
      </c>
      <c r="J3175" s="22">
        <v>83</v>
      </c>
      <c r="K3175" s="22" t="s">
        <v>6762</v>
      </c>
    </row>
    <row r="3176" spans="1:11" x14ac:dyDescent="0.2">
      <c r="A3176" s="22" t="s">
        <v>10211</v>
      </c>
      <c r="B3176" s="22" t="s">
        <v>68</v>
      </c>
      <c r="E3176" s="22" t="s">
        <v>10212</v>
      </c>
      <c r="F3176" s="22">
        <v>0.158725</v>
      </c>
      <c r="G3176" s="22">
        <v>37.248100000000001</v>
      </c>
      <c r="H3176" s="22" t="s">
        <v>79</v>
      </c>
      <c r="I3176" s="22" t="s">
        <v>10213</v>
      </c>
      <c r="J3176" s="22">
        <v>90</v>
      </c>
      <c r="K3176" s="22" t="s">
        <v>619</v>
      </c>
    </row>
    <row r="3177" spans="1:11" x14ac:dyDescent="0.2">
      <c r="A3177" s="22" t="s">
        <v>10214</v>
      </c>
      <c r="B3177" s="22" t="s">
        <v>68</v>
      </c>
      <c r="E3177" s="22" t="s">
        <v>10215</v>
      </c>
      <c r="F3177" s="22">
        <v>0.15873300000000001</v>
      </c>
      <c r="G3177" s="22">
        <v>37.195799999999998</v>
      </c>
      <c r="H3177" s="22" t="s">
        <v>70</v>
      </c>
      <c r="I3177" s="22" t="s">
        <v>10216</v>
      </c>
      <c r="J3177" s="22">
        <v>86</v>
      </c>
      <c r="K3177" s="22" t="s">
        <v>1109</v>
      </c>
    </row>
    <row r="3178" spans="1:11" x14ac:dyDescent="0.2">
      <c r="A3178" s="22" t="s">
        <v>10217</v>
      </c>
      <c r="B3178" s="22" t="s">
        <v>68</v>
      </c>
      <c r="E3178" s="22" t="s">
        <v>10218</v>
      </c>
      <c r="F3178" s="22">
        <v>0.15873599999999999</v>
      </c>
      <c r="G3178" s="22">
        <v>37.198900000000002</v>
      </c>
      <c r="H3178" s="22" t="s">
        <v>79</v>
      </c>
      <c r="I3178" s="22" t="s">
        <v>10219</v>
      </c>
      <c r="J3178" s="22">
        <v>86</v>
      </c>
      <c r="K3178" s="22" t="s">
        <v>558</v>
      </c>
    </row>
    <row r="3179" spans="1:11" x14ac:dyDescent="0.2">
      <c r="A3179" s="22" t="s">
        <v>10220</v>
      </c>
      <c r="B3179" s="22" t="s">
        <v>68</v>
      </c>
      <c r="E3179" s="22" t="s">
        <v>10221</v>
      </c>
      <c r="F3179" s="22">
        <v>0.15873699999999999</v>
      </c>
      <c r="G3179" s="22">
        <v>37.241500000000002</v>
      </c>
      <c r="H3179" s="22" t="s">
        <v>79</v>
      </c>
      <c r="I3179" s="22" t="s">
        <v>10222</v>
      </c>
      <c r="J3179" s="22">
        <v>90</v>
      </c>
      <c r="K3179" s="22" t="s">
        <v>95</v>
      </c>
    </row>
    <row r="3180" spans="1:11" x14ac:dyDescent="0.2">
      <c r="A3180" s="22" t="s">
        <v>10223</v>
      </c>
      <c r="B3180" s="22" t="s">
        <v>68</v>
      </c>
      <c r="E3180" s="22" t="s">
        <v>10224</v>
      </c>
      <c r="F3180" s="22">
        <v>0.15873799999999999</v>
      </c>
      <c r="G3180" s="22">
        <v>36.115499999999997</v>
      </c>
      <c r="H3180" s="22" t="s">
        <v>79</v>
      </c>
      <c r="I3180" s="22" t="s">
        <v>10225</v>
      </c>
      <c r="J3180" s="22">
        <v>83</v>
      </c>
      <c r="K3180" s="22" t="s">
        <v>558</v>
      </c>
    </row>
    <row r="3181" spans="1:11" x14ac:dyDescent="0.2">
      <c r="A3181" s="22" t="s">
        <v>10226</v>
      </c>
      <c r="B3181" s="22" t="s">
        <v>68</v>
      </c>
      <c r="E3181" s="22" t="s">
        <v>10227</v>
      </c>
      <c r="F3181" s="22">
        <v>0.15873899999999999</v>
      </c>
      <c r="G3181" s="22">
        <v>37.246000000000002</v>
      </c>
      <c r="H3181" s="22" t="s">
        <v>79</v>
      </c>
      <c r="I3181" s="22" t="s">
        <v>10228</v>
      </c>
      <c r="J3181" s="22">
        <v>85</v>
      </c>
      <c r="K3181" s="22" t="s">
        <v>612</v>
      </c>
    </row>
    <row r="3182" spans="1:11" x14ac:dyDescent="0.2">
      <c r="A3182" s="22" t="s">
        <v>10229</v>
      </c>
      <c r="B3182" s="22" t="s">
        <v>68</v>
      </c>
      <c r="E3182" s="22" t="s">
        <v>10230</v>
      </c>
      <c r="F3182" s="22">
        <v>0.15873999999999999</v>
      </c>
      <c r="G3182" s="22">
        <v>36.389699999999998</v>
      </c>
      <c r="H3182" s="22" t="s">
        <v>79</v>
      </c>
      <c r="I3182" s="22" t="s">
        <v>10231</v>
      </c>
      <c r="J3182" s="22">
        <v>82</v>
      </c>
      <c r="K3182" s="22" t="s">
        <v>2377</v>
      </c>
    </row>
    <row r="3183" spans="1:11" x14ac:dyDescent="0.2">
      <c r="A3183" s="22" t="s">
        <v>10232</v>
      </c>
      <c r="B3183" s="22" t="s">
        <v>68</v>
      </c>
      <c r="E3183" s="22" t="s">
        <v>10233</v>
      </c>
      <c r="F3183" s="22">
        <v>0.15874099999999999</v>
      </c>
      <c r="G3183" s="22">
        <v>36.476999999999997</v>
      </c>
      <c r="H3183" s="22" t="s">
        <v>79</v>
      </c>
      <c r="I3183" s="22" t="s">
        <v>10234</v>
      </c>
      <c r="J3183" s="22">
        <v>82</v>
      </c>
      <c r="K3183" s="22" t="s">
        <v>498</v>
      </c>
    </row>
    <row r="3184" spans="1:11" x14ac:dyDescent="0.2">
      <c r="A3184" s="22" t="s">
        <v>10235</v>
      </c>
      <c r="B3184" s="22" t="s">
        <v>68</v>
      </c>
      <c r="E3184" s="22" t="s">
        <v>10236</v>
      </c>
      <c r="F3184" s="22">
        <v>0.15874099999999999</v>
      </c>
      <c r="G3184" s="22">
        <v>38.173499999999997</v>
      </c>
      <c r="H3184" s="22" t="s">
        <v>79</v>
      </c>
      <c r="I3184" s="22" t="s">
        <v>10237</v>
      </c>
      <c r="J3184" s="22">
        <v>85</v>
      </c>
      <c r="K3184" s="22" t="s">
        <v>944</v>
      </c>
    </row>
    <row r="3185" spans="1:11" x14ac:dyDescent="0.2">
      <c r="A3185" s="22" t="s">
        <v>10238</v>
      </c>
      <c r="B3185" s="22" t="s">
        <v>68</v>
      </c>
      <c r="E3185" s="22" t="s">
        <v>10239</v>
      </c>
      <c r="F3185" s="22">
        <v>0.15875500000000001</v>
      </c>
      <c r="G3185" s="22">
        <v>36.880099999999999</v>
      </c>
      <c r="H3185" s="22" t="s">
        <v>79</v>
      </c>
      <c r="I3185" s="22" t="s">
        <v>10240</v>
      </c>
      <c r="J3185" s="22">
        <v>86</v>
      </c>
      <c r="K3185" s="22" t="s">
        <v>353</v>
      </c>
    </row>
    <row r="3186" spans="1:11" x14ac:dyDescent="0.2">
      <c r="A3186" s="22" t="s">
        <v>10241</v>
      </c>
      <c r="B3186" s="22" t="s">
        <v>68</v>
      </c>
      <c r="E3186" s="22" t="s">
        <v>10242</v>
      </c>
      <c r="F3186" s="22">
        <v>0.15875900000000001</v>
      </c>
      <c r="G3186" s="22">
        <v>36.737400000000001</v>
      </c>
      <c r="H3186" s="22" t="s">
        <v>79</v>
      </c>
      <c r="I3186" s="22" t="s">
        <v>10243</v>
      </c>
      <c r="J3186" s="22">
        <v>88</v>
      </c>
      <c r="K3186" s="22" t="s">
        <v>1845</v>
      </c>
    </row>
    <row r="3187" spans="1:11" x14ac:dyDescent="0.2">
      <c r="A3187" s="22" t="s">
        <v>10244</v>
      </c>
      <c r="B3187" s="22" t="s">
        <v>68</v>
      </c>
      <c r="E3187" s="22" t="s">
        <v>10245</v>
      </c>
      <c r="F3187" s="22">
        <v>0.15876000000000001</v>
      </c>
      <c r="G3187" s="22">
        <v>37.244300000000003</v>
      </c>
      <c r="H3187" s="22" t="s">
        <v>70</v>
      </c>
      <c r="I3187" s="22" t="s">
        <v>10246</v>
      </c>
      <c r="J3187" s="22">
        <v>87</v>
      </c>
      <c r="K3187" s="22" t="s">
        <v>1789</v>
      </c>
    </row>
    <row r="3188" spans="1:11" x14ac:dyDescent="0.2">
      <c r="A3188" s="22" t="s">
        <v>10247</v>
      </c>
      <c r="B3188" s="22" t="s">
        <v>68</v>
      </c>
      <c r="E3188" s="22" t="s">
        <v>10248</v>
      </c>
      <c r="F3188" s="22">
        <v>0.15876299999999999</v>
      </c>
      <c r="G3188" s="22">
        <v>37.633499999999998</v>
      </c>
      <c r="H3188" s="22" t="s">
        <v>79</v>
      </c>
      <c r="I3188" s="22" t="s">
        <v>10249</v>
      </c>
      <c r="J3188" s="22">
        <v>87</v>
      </c>
      <c r="K3188" s="22" t="s">
        <v>785</v>
      </c>
    </row>
    <row r="3189" spans="1:11" x14ac:dyDescent="0.2">
      <c r="A3189" s="22" t="s">
        <v>10250</v>
      </c>
      <c r="B3189" s="22" t="s">
        <v>68</v>
      </c>
      <c r="E3189" s="22" t="s">
        <v>10251</v>
      </c>
      <c r="F3189" s="22">
        <v>0.158777</v>
      </c>
      <c r="G3189" s="22">
        <v>37.9161</v>
      </c>
      <c r="H3189" s="22" t="s">
        <v>79</v>
      </c>
      <c r="I3189" s="22" t="s">
        <v>10252</v>
      </c>
      <c r="J3189" s="22">
        <v>89</v>
      </c>
      <c r="K3189" s="22" t="s">
        <v>81</v>
      </c>
    </row>
    <row r="3190" spans="1:11" x14ac:dyDescent="0.2">
      <c r="A3190" s="22" t="s">
        <v>10253</v>
      </c>
      <c r="B3190" s="22" t="s">
        <v>68</v>
      </c>
      <c r="E3190" s="22" t="s">
        <v>10254</v>
      </c>
      <c r="F3190" s="22">
        <v>0.158778</v>
      </c>
      <c r="G3190" s="22">
        <v>36.627899999999997</v>
      </c>
      <c r="H3190" s="22" t="s">
        <v>79</v>
      </c>
      <c r="I3190" s="22" t="s">
        <v>10255</v>
      </c>
      <c r="J3190" s="22">
        <v>81</v>
      </c>
      <c r="K3190" s="22" t="s">
        <v>944</v>
      </c>
    </row>
    <row r="3191" spans="1:11" x14ac:dyDescent="0.2">
      <c r="A3191" s="22" t="s">
        <v>10256</v>
      </c>
      <c r="B3191" s="22" t="s">
        <v>68</v>
      </c>
      <c r="E3191" s="22" t="s">
        <v>10257</v>
      </c>
      <c r="F3191" s="22">
        <v>0.15878600000000001</v>
      </c>
      <c r="G3191" s="22">
        <v>38.311900000000001</v>
      </c>
      <c r="H3191" s="22" t="s">
        <v>79</v>
      </c>
      <c r="I3191" s="22" t="s">
        <v>10258</v>
      </c>
      <c r="J3191" s="22">
        <v>85</v>
      </c>
      <c r="K3191" s="22" t="s">
        <v>2554</v>
      </c>
    </row>
    <row r="3192" spans="1:11" x14ac:dyDescent="0.2">
      <c r="A3192" s="22" t="s">
        <v>10259</v>
      </c>
      <c r="B3192" s="22" t="s">
        <v>68</v>
      </c>
      <c r="E3192" s="22" t="s">
        <v>10260</v>
      </c>
      <c r="F3192" s="22">
        <v>0.15878700000000001</v>
      </c>
      <c r="G3192" s="22">
        <v>38.008099999999999</v>
      </c>
      <c r="H3192" s="22" t="s">
        <v>79</v>
      </c>
      <c r="I3192" s="22" t="s">
        <v>10261</v>
      </c>
      <c r="J3192" s="22">
        <v>84</v>
      </c>
      <c r="K3192" s="22" t="s">
        <v>498</v>
      </c>
    </row>
    <row r="3193" spans="1:11" x14ac:dyDescent="0.2">
      <c r="A3193" s="22" t="s">
        <v>10262</v>
      </c>
      <c r="B3193" s="22" t="s">
        <v>68</v>
      </c>
      <c r="E3193" s="22" t="s">
        <v>10263</v>
      </c>
      <c r="F3193" s="22">
        <v>0.15878700000000001</v>
      </c>
      <c r="G3193" s="22">
        <v>36.923699999999997</v>
      </c>
      <c r="H3193" s="22" t="s">
        <v>79</v>
      </c>
      <c r="I3193" s="22" t="s">
        <v>10264</v>
      </c>
      <c r="J3193" s="22">
        <v>77</v>
      </c>
      <c r="K3193" s="22" t="s">
        <v>137</v>
      </c>
    </row>
    <row r="3194" spans="1:11" x14ac:dyDescent="0.2">
      <c r="A3194" s="22" t="s">
        <v>10265</v>
      </c>
      <c r="B3194" s="22" t="s">
        <v>68</v>
      </c>
      <c r="E3194" s="22" t="s">
        <v>10266</v>
      </c>
      <c r="F3194" s="22">
        <v>0.15879399999999999</v>
      </c>
      <c r="G3194" s="22">
        <v>38.269100000000002</v>
      </c>
      <c r="H3194" s="22" t="s">
        <v>70</v>
      </c>
      <c r="I3194" s="22" t="s">
        <v>10267</v>
      </c>
      <c r="J3194" s="22">
        <v>85</v>
      </c>
      <c r="K3194" s="22" t="s">
        <v>769</v>
      </c>
    </row>
    <row r="3195" spans="1:11" x14ac:dyDescent="0.2">
      <c r="A3195" s="22" t="s">
        <v>10268</v>
      </c>
      <c r="B3195" s="22" t="s">
        <v>68</v>
      </c>
      <c r="E3195" s="22" t="s">
        <v>10269</v>
      </c>
      <c r="F3195" s="22">
        <v>0.15879699999999999</v>
      </c>
      <c r="G3195" s="22">
        <v>38.110300000000002</v>
      </c>
      <c r="H3195" s="22" t="s">
        <v>79</v>
      </c>
      <c r="I3195" s="22" t="s">
        <v>10270</v>
      </c>
      <c r="J3195" s="22">
        <v>85</v>
      </c>
      <c r="K3195" s="22" t="s">
        <v>81</v>
      </c>
    </row>
    <row r="3196" spans="1:11" x14ac:dyDescent="0.2">
      <c r="A3196" s="22" t="s">
        <v>10271</v>
      </c>
      <c r="B3196" s="22" t="s">
        <v>68</v>
      </c>
      <c r="E3196" s="22" t="s">
        <v>10272</v>
      </c>
      <c r="F3196" s="22">
        <v>0.158806</v>
      </c>
      <c r="G3196" s="22">
        <v>37.426200000000001</v>
      </c>
      <c r="H3196" s="22" t="s">
        <v>79</v>
      </c>
      <c r="I3196" s="22" t="s">
        <v>10273</v>
      </c>
      <c r="J3196" s="22">
        <v>85</v>
      </c>
      <c r="K3196" s="22" t="s">
        <v>485</v>
      </c>
    </row>
    <row r="3197" spans="1:11" x14ac:dyDescent="0.2">
      <c r="A3197" s="22" t="s">
        <v>10274</v>
      </c>
      <c r="B3197" s="22" t="s">
        <v>68</v>
      </c>
      <c r="E3197" s="22" t="s">
        <v>10275</v>
      </c>
      <c r="F3197" s="22">
        <v>0.15882099999999999</v>
      </c>
      <c r="G3197" s="22">
        <v>37.280299999999997</v>
      </c>
      <c r="H3197" s="22" t="s">
        <v>79</v>
      </c>
      <c r="I3197" s="22" t="s">
        <v>10276</v>
      </c>
      <c r="J3197" s="22">
        <v>82</v>
      </c>
      <c r="K3197" s="22" t="s">
        <v>95</v>
      </c>
    </row>
    <row r="3198" spans="1:11" x14ac:dyDescent="0.2">
      <c r="A3198" s="22" t="s">
        <v>10277</v>
      </c>
      <c r="B3198" s="22" t="s">
        <v>68</v>
      </c>
      <c r="E3198" s="22" t="s">
        <v>10278</v>
      </c>
      <c r="F3198" s="22">
        <v>0.15882399999999999</v>
      </c>
      <c r="G3198" s="22">
        <v>38.741599999999998</v>
      </c>
      <c r="H3198" s="22" t="s">
        <v>79</v>
      </c>
      <c r="I3198" s="22" t="s">
        <v>10279</v>
      </c>
      <c r="J3198" s="22">
        <v>87</v>
      </c>
      <c r="K3198" s="22" t="s">
        <v>378</v>
      </c>
    </row>
    <row r="3199" spans="1:11" x14ac:dyDescent="0.2">
      <c r="A3199" s="22" t="s">
        <v>10280</v>
      </c>
      <c r="B3199" s="22" t="s">
        <v>68</v>
      </c>
      <c r="E3199" s="22" t="s">
        <v>10281</v>
      </c>
      <c r="F3199" s="22">
        <v>0.158828</v>
      </c>
      <c r="G3199" s="22">
        <v>36.724600000000002</v>
      </c>
      <c r="H3199" s="22" t="s">
        <v>79</v>
      </c>
      <c r="I3199" s="22" t="s">
        <v>10282</v>
      </c>
      <c r="J3199" s="22">
        <v>87</v>
      </c>
      <c r="K3199" s="22" t="s">
        <v>485</v>
      </c>
    </row>
    <row r="3200" spans="1:11" x14ac:dyDescent="0.2">
      <c r="A3200" s="22" t="s">
        <v>10283</v>
      </c>
      <c r="B3200" s="22" t="s">
        <v>68</v>
      </c>
      <c r="E3200" s="22" t="s">
        <v>10284</v>
      </c>
      <c r="F3200" s="22">
        <v>0.15883</v>
      </c>
      <c r="G3200" s="22">
        <v>37.822200000000002</v>
      </c>
      <c r="H3200" s="22" t="s">
        <v>79</v>
      </c>
      <c r="I3200" s="22" t="s">
        <v>10285</v>
      </c>
      <c r="J3200" s="22">
        <v>85</v>
      </c>
      <c r="K3200" s="22" t="s">
        <v>485</v>
      </c>
    </row>
    <row r="3201" spans="1:11" x14ac:dyDescent="0.2">
      <c r="A3201" s="22" t="s">
        <v>10286</v>
      </c>
      <c r="B3201" s="22" t="s">
        <v>68</v>
      </c>
      <c r="E3201" s="22" t="s">
        <v>10287</v>
      </c>
      <c r="F3201" s="22">
        <v>0.158835</v>
      </c>
      <c r="G3201" s="22">
        <v>37.202800000000003</v>
      </c>
      <c r="H3201" s="22" t="s">
        <v>79</v>
      </c>
      <c r="I3201" s="22" t="s">
        <v>10288</v>
      </c>
      <c r="J3201" s="22">
        <v>85</v>
      </c>
      <c r="K3201" s="22" t="s">
        <v>612</v>
      </c>
    </row>
    <row r="3202" spans="1:11" x14ac:dyDescent="0.2">
      <c r="A3202" s="22" t="s">
        <v>10289</v>
      </c>
      <c r="B3202" s="22" t="s">
        <v>68</v>
      </c>
      <c r="E3202" s="22" t="s">
        <v>10290</v>
      </c>
      <c r="F3202" s="22">
        <v>0.158836</v>
      </c>
      <c r="G3202" s="22">
        <v>37.202500000000001</v>
      </c>
      <c r="H3202" s="22" t="s">
        <v>79</v>
      </c>
      <c r="I3202" s="22" t="s">
        <v>10291</v>
      </c>
      <c r="J3202" s="22">
        <v>84</v>
      </c>
      <c r="K3202" s="22" t="s">
        <v>612</v>
      </c>
    </row>
    <row r="3203" spans="1:11" x14ac:dyDescent="0.2">
      <c r="A3203" s="22" t="s">
        <v>10292</v>
      </c>
      <c r="B3203" s="22" t="s">
        <v>68</v>
      </c>
      <c r="E3203" s="22" t="s">
        <v>10293</v>
      </c>
      <c r="F3203" s="22">
        <v>0.15884100000000001</v>
      </c>
      <c r="G3203" s="22">
        <v>37.011899999999997</v>
      </c>
      <c r="H3203" s="22" t="s">
        <v>79</v>
      </c>
      <c r="I3203" s="22" t="s">
        <v>10294</v>
      </c>
      <c r="J3203" s="22">
        <v>84</v>
      </c>
      <c r="K3203" s="22" t="s">
        <v>1563</v>
      </c>
    </row>
    <row r="3204" spans="1:11" x14ac:dyDescent="0.2">
      <c r="A3204" s="22" t="s">
        <v>10295</v>
      </c>
      <c r="B3204" s="22" t="s">
        <v>68</v>
      </c>
      <c r="E3204" s="22" t="s">
        <v>10296</v>
      </c>
      <c r="F3204" s="22">
        <v>0.15884400000000001</v>
      </c>
      <c r="G3204" s="22">
        <v>36.719000000000001</v>
      </c>
      <c r="H3204" s="22" t="s">
        <v>79</v>
      </c>
      <c r="I3204" s="22" t="s">
        <v>10297</v>
      </c>
      <c r="J3204" s="22">
        <v>85</v>
      </c>
      <c r="K3204" s="22" t="s">
        <v>777</v>
      </c>
    </row>
    <row r="3205" spans="1:11" x14ac:dyDescent="0.2">
      <c r="A3205" s="22" t="s">
        <v>10298</v>
      </c>
      <c r="B3205" s="22" t="s">
        <v>68</v>
      </c>
      <c r="E3205" s="22" t="s">
        <v>10299</v>
      </c>
      <c r="F3205" s="22">
        <v>0.15884899999999999</v>
      </c>
      <c r="G3205" s="22">
        <v>37.186900000000001</v>
      </c>
      <c r="H3205" s="22" t="s">
        <v>79</v>
      </c>
      <c r="I3205" s="22" t="s">
        <v>10300</v>
      </c>
      <c r="J3205" s="22">
        <v>85</v>
      </c>
      <c r="K3205" s="22" t="s">
        <v>612</v>
      </c>
    </row>
    <row r="3206" spans="1:11" x14ac:dyDescent="0.2">
      <c r="A3206" s="22" t="s">
        <v>10301</v>
      </c>
      <c r="B3206" s="22" t="s">
        <v>68</v>
      </c>
      <c r="E3206" s="22" t="s">
        <v>10302</v>
      </c>
      <c r="F3206" s="22">
        <v>0.158858</v>
      </c>
      <c r="G3206" s="22">
        <v>37.169699999999999</v>
      </c>
      <c r="H3206" s="22" t="s">
        <v>70</v>
      </c>
      <c r="I3206" s="22" t="s">
        <v>10303</v>
      </c>
      <c r="J3206" s="22">
        <v>86</v>
      </c>
      <c r="K3206" s="22" t="s">
        <v>1109</v>
      </c>
    </row>
    <row r="3207" spans="1:11" x14ac:dyDescent="0.2">
      <c r="A3207" s="22" t="s">
        <v>10304</v>
      </c>
      <c r="B3207" s="22" t="s">
        <v>68</v>
      </c>
      <c r="E3207" s="22" t="s">
        <v>10305</v>
      </c>
      <c r="F3207" s="22">
        <v>0.15886</v>
      </c>
      <c r="G3207" s="22">
        <v>36.493099999999998</v>
      </c>
      <c r="H3207" s="22" t="s">
        <v>79</v>
      </c>
      <c r="I3207" s="22" t="s">
        <v>10306</v>
      </c>
      <c r="J3207" s="22">
        <v>82</v>
      </c>
      <c r="K3207" s="22" t="s">
        <v>2377</v>
      </c>
    </row>
    <row r="3208" spans="1:11" x14ac:dyDescent="0.2">
      <c r="A3208" s="22" t="s">
        <v>10307</v>
      </c>
      <c r="B3208" s="22" t="s">
        <v>68</v>
      </c>
      <c r="E3208" s="22" t="s">
        <v>10308</v>
      </c>
      <c r="F3208" s="22">
        <v>0.15887200000000001</v>
      </c>
      <c r="G3208" s="22">
        <v>38.495100000000001</v>
      </c>
      <c r="H3208" s="22" t="s">
        <v>79</v>
      </c>
      <c r="I3208" s="22" t="s">
        <v>10309</v>
      </c>
      <c r="J3208" s="22">
        <v>84</v>
      </c>
      <c r="K3208" s="22" t="s">
        <v>95</v>
      </c>
    </row>
    <row r="3209" spans="1:11" x14ac:dyDescent="0.2">
      <c r="A3209" s="22" t="s">
        <v>10310</v>
      </c>
      <c r="B3209" s="22" t="s">
        <v>68</v>
      </c>
      <c r="E3209" s="22" t="s">
        <v>10311</v>
      </c>
      <c r="F3209" s="22">
        <v>0.15887899999999999</v>
      </c>
      <c r="G3209" s="22">
        <v>37.190600000000003</v>
      </c>
      <c r="H3209" s="22" t="s">
        <v>79</v>
      </c>
      <c r="I3209" s="22" t="s">
        <v>10312</v>
      </c>
      <c r="J3209" s="22">
        <v>79</v>
      </c>
      <c r="K3209" s="22" t="s">
        <v>612</v>
      </c>
    </row>
    <row r="3210" spans="1:11" x14ac:dyDescent="0.2">
      <c r="A3210" s="22" t="s">
        <v>10313</v>
      </c>
      <c r="B3210" s="22" t="s">
        <v>68</v>
      </c>
      <c r="E3210" s="22" t="s">
        <v>10314</v>
      </c>
      <c r="F3210" s="22">
        <v>0.158888</v>
      </c>
      <c r="G3210" s="22">
        <v>36.430700000000002</v>
      </c>
      <c r="H3210" s="22" t="s">
        <v>79</v>
      </c>
      <c r="I3210" s="22" t="s">
        <v>10315</v>
      </c>
      <c r="J3210" s="22">
        <v>85</v>
      </c>
      <c r="K3210" s="22" t="s">
        <v>457</v>
      </c>
    </row>
    <row r="3211" spans="1:11" x14ac:dyDescent="0.2">
      <c r="A3211" s="22" t="s">
        <v>10316</v>
      </c>
      <c r="B3211" s="22" t="s">
        <v>68</v>
      </c>
      <c r="E3211" s="22" t="s">
        <v>10317</v>
      </c>
      <c r="F3211" s="22">
        <v>0.158891</v>
      </c>
      <c r="G3211" s="22">
        <v>40.729199999999999</v>
      </c>
      <c r="H3211" s="22" t="s">
        <v>79</v>
      </c>
      <c r="I3211" s="22" t="s">
        <v>10318</v>
      </c>
      <c r="J3211" s="22">
        <v>89</v>
      </c>
      <c r="K3211" s="22" t="s">
        <v>862</v>
      </c>
    </row>
    <row r="3212" spans="1:11" x14ac:dyDescent="0.2">
      <c r="A3212" s="22" t="s">
        <v>10319</v>
      </c>
      <c r="B3212" s="22" t="s">
        <v>68</v>
      </c>
      <c r="E3212" s="22" t="s">
        <v>10320</v>
      </c>
      <c r="F3212" s="22">
        <v>0.15890000000000001</v>
      </c>
      <c r="G3212" s="22">
        <v>39.227200000000003</v>
      </c>
      <c r="H3212" s="22" t="s">
        <v>79</v>
      </c>
      <c r="I3212" s="22" t="s">
        <v>10321</v>
      </c>
      <c r="J3212" s="22">
        <v>85</v>
      </c>
      <c r="K3212" s="22" t="s">
        <v>109</v>
      </c>
    </row>
    <row r="3213" spans="1:11" x14ac:dyDescent="0.2">
      <c r="A3213" s="22" t="s">
        <v>10322</v>
      </c>
      <c r="B3213" s="22" t="s">
        <v>68</v>
      </c>
      <c r="E3213" s="22" t="s">
        <v>10323</v>
      </c>
      <c r="F3213" s="22">
        <v>0.15890499999999999</v>
      </c>
      <c r="G3213" s="22">
        <v>37.342399999999998</v>
      </c>
      <c r="H3213" s="22" t="s">
        <v>79</v>
      </c>
      <c r="I3213" s="22" t="s">
        <v>10324</v>
      </c>
      <c r="J3213" s="22">
        <v>84</v>
      </c>
      <c r="K3213" s="22" t="s">
        <v>498</v>
      </c>
    </row>
    <row r="3214" spans="1:11" x14ac:dyDescent="0.2">
      <c r="A3214" s="22" t="s">
        <v>10325</v>
      </c>
      <c r="B3214" s="22" t="s">
        <v>68</v>
      </c>
      <c r="E3214" s="22" t="s">
        <v>10326</v>
      </c>
      <c r="F3214" s="22">
        <v>0.158918</v>
      </c>
      <c r="G3214" s="22">
        <v>36.9587</v>
      </c>
      <c r="H3214" s="22" t="s">
        <v>79</v>
      </c>
      <c r="I3214" s="22" t="s">
        <v>10327</v>
      </c>
      <c r="J3214" s="22">
        <v>84</v>
      </c>
      <c r="K3214" s="22" t="s">
        <v>109</v>
      </c>
    </row>
    <row r="3215" spans="1:11" x14ac:dyDescent="0.2">
      <c r="A3215" s="22" t="s">
        <v>10328</v>
      </c>
      <c r="B3215" s="22" t="s">
        <v>68</v>
      </c>
      <c r="E3215" s="22" t="s">
        <v>10329</v>
      </c>
      <c r="F3215" s="22">
        <v>0.15892200000000001</v>
      </c>
      <c r="G3215" s="22">
        <v>38.493699999999997</v>
      </c>
      <c r="H3215" s="22" t="s">
        <v>79</v>
      </c>
      <c r="I3215" s="22" t="s">
        <v>10330</v>
      </c>
      <c r="J3215" s="22">
        <v>84</v>
      </c>
      <c r="K3215" s="22" t="s">
        <v>95</v>
      </c>
    </row>
    <row r="3216" spans="1:11" x14ac:dyDescent="0.2">
      <c r="A3216" s="22" t="s">
        <v>10331</v>
      </c>
      <c r="B3216" s="22" t="s">
        <v>68</v>
      </c>
      <c r="E3216" s="22" t="s">
        <v>10332</v>
      </c>
      <c r="F3216" s="22">
        <v>0.15892700000000001</v>
      </c>
      <c r="G3216" s="22">
        <v>36.857199999999999</v>
      </c>
      <c r="H3216" s="22" t="s">
        <v>70</v>
      </c>
      <c r="I3216" s="22" t="s">
        <v>10333</v>
      </c>
      <c r="J3216" s="22">
        <v>87</v>
      </c>
      <c r="K3216" s="22" t="s">
        <v>1789</v>
      </c>
    </row>
    <row r="3217" spans="1:11" x14ac:dyDescent="0.2">
      <c r="A3217" s="22" t="s">
        <v>10334</v>
      </c>
      <c r="B3217" s="22" t="s">
        <v>68</v>
      </c>
      <c r="E3217" s="22" t="s">
        <v>10335</v>
      </c>
      <c r="F3217" s="22">
        <v>0.15894</v>
      </c>
      <c r="G3217" s="22">
        <v>36.576700000000002</v>
      </c>
      <c r="H3217" s="22" t="s">
        <v>79</v>
      </c>
      <c r="I3217" s="22" t="s">
        <v>10336</v>
      </c>
      <c r="J3217" s="22">
        <v>84</v>
      </c>
      <c r="K3217" s="22" t="s">
        <v>353</v>
      </c>
    </row>
    <row r="3218" spans="1:11" x14ac:dyDescent="0.2">
      <c r="A3218" s="22" t="s">
        <v>10337</v>
      </c>
      <c r="B3218" s="22" t="s">
        <v>68</v>
      </c>
      <c r="E3218" s="22" t="s">
        <v>10338</v>
      </c>
      <c r="F3218" s="22">
        <v>0.15895200000000001</v>
      </c>
      <c r="G3218" s="22">
        <v>37.267899999999997</v>
      </c>
      <c r="H3218" s="22" t="s">
        <v>70</v>
      </c>
      <c r="I3218" s="22" t="s">
        <v>10339</v>
      </c>
      <c r="J3218" s="22">
        <v>86</v>
      </c>
      <c r="K3218" s="22" t="s">
        <v>1109</v>
      </c>
    </row>
    <row r="3219" spans="1:11" x14ac:dyDescent="0.2">
      <c r="A3219" s="22" t="s">
        <v>10340</v>
      </c>
      <c r="B3219" s="22" t="s">
        <v>68</v>
      </c>
      <c r="E3219" s="22" t="s">
        <v>10341</v>
      </c>
      <c r="F3219" s="22">
        <v>0.15895300000000001</v>
      </c>
      <c r="G3219" s="22">
        <v>35.565899999999999</v>
      </c>
      <c r="H3219" s="22" t="s">
        <v>79</v>
      </c>
      <c r="I3219" s="22" t="s">
        <v>10342</v>
      </c>
      <c r="J3219" s="22">
        <v>77</v>
      </c>
      <c r="K3219" s="22" t="s">
        <v>1328</v>
      </c>
    </row>
    <row r="3220" spans="1:11" x14ac:dyDescent="0.2">
      <c r="A3220" s="22" t="s">
        <v>10343</v>
      </c>
      <c r="B3220" s="22" t="s">
        <v>68</v>
      </c>
      <c r="E3220" s="22" t="s">
        <v>10344</v>
      </c>
      <c r="F3220" s="22">
        <v>0.15895500000000001</v>
      </c>
      <c r="G3220" s="22">
        <v>36.590200000000003</v>
      </c>
      <c r="H3220" s="22" t="s">
        <v>79</v>
      </c>
      <c r="I3220" s="22" t="s">
        <v>10345</v>
      </c>
      <c r="J3220" s="22">
        <v>84</v>
      </c>
      <c r="K3220" s="22" t="s">
        <v>98</v>
      </c>
    </row>
    <row r="3221" spans="1:11" x14ac:dyDescent="0.2">
      <c r="A3221" s="22" t="s">
        <v>10346</v>
      </c>
      <c r="B3221" s="22" t="s">
        <v>68</v>
      </c>
      <c r="E3221" s="22" t="s">
        <v>10347</v>
      </c>
      <c r="F3221" s="22">
        <v>0.15895699999999999</v>
      </c>
      <c r="G3221" s="22">
        <v>39.0458</v>
      </c>
      <c r="H3221" s="22" t="s">
        <v>79</v>
      </c>
      <c r="I3221" s="22" t="s">
        <v>10348</v>
      </c>
      <c r="J3221" s="22">
        <v>89</v>
      </c>
      <c r="K3221" s="22" t="s">
        <v>378</v>
      </c>
    </row>
    <row r="3222" spans="1:11" x14ac:dyDescent="0.2">
      <c r="A3222" s="22" t="s">
        <v>10349</v>
      </c>
      <c r="B3222" s="22" t="s">
        <v>68</v>
      </c>
      <c r="E3222" s="22" t="s">
        <v>10350</v>
      </c>
      <c r="F3222" s="22">
        <v>0.15896299999999999</v>
      </c>
      <c r="G3222" s="22">
        <v>39.1708</v>
      </c>
      <c r="H3222" s="22" t="s">
        <v>79</v>
      </c>
      <c r="I3222" s="22" t="s">
        <v>10351</v>
      </c>
      <c r="J3222" s="22">
        <v>89</v>
      </c>
      <c r="K3222" s="22" t="s">
        <v>4074</v>
      </c>
    </row>
    <row r="3223" spans="1:11" x14ac:dyDescent="0.2">
      <c r="A3223" s="22" t="s">
        <v>10352</v>
      </c>
      <c r="B3223" s="22" t="s">
        <v>68</v>
      </c>
      <c r="E3223" s="22" t="s">
        <v>10353</v>
      </c>
      <c r="F3223" s="22">
        <v>0.15896299999999999</v>
      </c>
      <c r="G3223" s="22">
        <v>38.360500000000002</v>
      </c>
      <c r="H3223" s="22" t="s">
        <v>79</v>
      </c>
      <c r="I3223" s="22" t="s">
        <v>10354</v>
      </c>
      <c r="J3223" s="22">
        <v>87</v>
      </c>
      <c r="K3223" s="22" t="s">
        <v>388</v>
      </c>
    </row>
    <row r="3224" spans="1:11" x14ac:dyDescent="0.2">
      <c r="A3224" s="22" t="s">
        <v>10355</v>
      </c>
      <c r="B3224" s="22" t="s">
        <v>68</v>
      </c>
      <c r="E3224" s="22" t="s">
        <v>10356</v>
      </c>
      <c r="F3224" s="22">
        <v>0.158968</v>
      </c>
      <c r="G3224" s="22">
        <v>37.291800000000002</v>
      </c>
      <c r="H3224" s="22" t="s">
        <v>79</v>
      </c>
      <c r="I3224" s="22" t="s">
        <v>10357</v>
      </c>
      <c r="J3224" s="22">
        <v>86</v>
      </c>
      <c r="K3224" s="22" t="s">
        <v>137</v>
      </c>
    </row>
    <row r="3225" spans="1:11" x14ac:dyDescent="0.2">
      <c r="A3225" s="22" t="s">
        <v>10358</v>
      </c>
      <c r="B3225" s="22" t="s">
        <v>68</v>
      </c>
      <c r="E3225" s="22" t="s">
        <v>10359</v>
      </c>
      <c r="F3225" s="22">
        <v>0.15897700000000001</v>
      </c>
      <c r="G3225" s="22">
        <v>37.346299999999999</v>
      </c>
      <c r="H3225" s="22" t="s">
        <v>79</v>
      </c>
      <c r="I3225" s="22" t="s">
        <v>10360</v>
      </c>
      <c r="J3225" s="22">
        <v>88</v>
      </c>
      <c r="K3225" s="22" t="s">
        <v>612</v>
      </c>
    </row>
    <row r="3226" spans="1:11" x14ac:dyDescent="0.2">
      <c r="A3226" s="22" t="s">
        <v>10361</v>
      </c>
      <c r="B3226" s="22" t="s">
        <v>68</v>
      </c>
      <c r="E3226" s="22" t="s">
        <v>10362</v>
      </c>
      <c r="F3226" s="22">
        <v>0.15898399999999999</v>
      </c>
      <c r="G3226" s="22">
        <v>36.9666</v>
      </c>
      <c r="H3226" s="22" t="s">
        <v>70</v>
      </c>
      <c r="I3226" s="22" t="s">
        <v>10363</v>
      </c>
      <c r="J3226" s="22">
        <v>85</v>
      </c>
      <c r="K3226" s="22" t="s">
        <v>3421</v>
      </c>
    </row>
    <row r="3227" spans="1:11" x14ac:dyDescent="0.2">
      <c r="A3227" s="22" t="s">
        <v>10364</v>
      </c>
      <c r="B3227" s="22" t="s">
        <v>68</v>
      </c>
      <c r="E3227" s="22" t="s">
        <v>10365</v>
      </c>
      <c r="F3227" s="22">
        <v>0.15899099999999999</v>
      </c>
      <c r="G3227" s="22">
        <v>35.552300000000002</v>
      </c>
      <c r="H3227" s="22" t="s">
        <v>79</v>
      </c>
      <c r="I3227" s="22" t="s">
        <v>10366</v>
      </c>
      <c r="J3227" s="22">
        <v>84</v>
      </c>
      <c r="K3227" s="22" t="s">
        <v>612</v>
      </c>
    </row>
    <row r="3228" spans="1:11" x14ac:dyDescent="0.2">
      <c r="A3228" s="22" t="s">
        <v>10367</v>
      </c>
      <c r="B3228" s="22" t="s">
        <v>68</v>
      </c>
      <c r="E3228" s="22" t="s">
        <v>10368</v>
      </c>
      <c r="F3228" s="22">
        <v>0.15899199999999999</v>
      </c>
      <c r="G3228" s="22">
        <v>39.061100000000003</v>
      </c>
      <c r="H3228" s="22" t="s">
        <v>79</v>
      </c>
      <c r="I3228" s="22" t="s">
        <v>10369</v>
      </c>
      <c r="J3228" s="22">
        <v>88</v>
      </c>
      <c r="K3228" s="22" t="s">
        <v>758</v>
      </c>
    </row>
    <row r="3229" spans="1:11" x14ac:dyDescent="0.2">
      <c r="A3229" s="22" t="s">
        <v>10370</v>
      </c>
      <c r="B3229" s="22" t="s">
        <v>68</v>
      </c>
      <c r="E3229" s="22" t="s">
        <v>10371</v>
      </c>
      <c r="F3229" s="22">
        <v>0.158993</v>
      </c>
      <c r="G3229" s="22">
        <v>35.610999999999997</v>
      </c>
      <c r="H3229" s="22" t="s">
        <v>79</v>
      </c>
      <c r="I3229" s="22" t="s">
        <v>10372</v>
      </c>
      <c r="J3229" s="22">
        <v>85</v>
      </c>
      <c r="K3229" s="22" t="s">
        <v>910</v>
      </c>
    </row>
    <row r="3230" spans="1:11" x14ac:dyDescent="0.2">
      <c r="A3230" s="22" t="s">
        <v>10373</v>
      </c>
      <c r="B3230" s="22" t="s">
        <v>68</v>
      </c>
      <c r="E3230" s="22" t="s">
        <v>10374</v>
      </c>
      <c r="F3230" s="22">
        <v>0.158997</v>
      </c>
      <c r="G3230" s="22">
        <v>36.808900000000001</v>
      </c>
      <c r="H3230" s="22" t="s">
        <v>79</v>
      </c>
      <c r="I3230" s="22" t="s">
        <v>10375</v>
      </c>
      <c r="J3230" s="22">
        <v>86</v>
      </c>
      <c r="K3230" s="22" t="s">
        <v>81</v>
      </c>
    </row>
    <row r="3231" spans="1:11" x14ac:dyDescent="0.2">
      <c r="A3231" s="22" t="s">
        <v>10376</v>
      </c>
      <c r="B3231" s="22" t="s">
        <v>68</v>
      </c>
      <c r="E3231" s="22" t="s">
        <v>10377</v>
      </c>
      <c r="F3231" s="22">
        <v>0.158999</v>
      </c>
      <c r="G3231" s="22">
        <v>37.885800000000003</v>
      </c>
      <c r="H3231" s="22" t="s">
        <v>79</v>
      </c>
      <c r="I3231" s="22" t="s">
        <v>10378</v>
      </c>
      <c r="J3231" s="22">
        <v>85</v>
      </c>
      <c r="K3231" s="22" t="s">
        <v>485</v>
      </c>
    </row>
    <row r="3232" spans="1:11" x14ac:dyDescent="0.2">
      <c r="A3232" s="22" t="s">
        <v>10379</v>
      </c>
      <c r="B3232" s="22" t="s">
        <v>68</v>
      </c>
      <c r="E3232" s="22" t="s">
        <v>10380</v>
      </c>
      <c r="F3232" s="22">
        <v>0.158999</v>
      </c>
      <c r="G3232" s="22">
        <v>35.554900000000004</v>
      </c>
      <c r="H3232" s="22" t="s">
        <v>79</v>
      </c>
      <c r="I3232" s="22" t="s">
        <v>10381</v>
      </c>
      <c r="J3232" s="22">
        <v>84</v>
      </c>
      <c r="K3232" s="22" t="s">
        <v>535</v>
      </c>
    </row>
    <row r="3233" spans="1:11" x14ac:dyDescent="0.2">
      <c r="A3233" s="22" t="s">
        <v>10382</v>
      </c>
      <c r="B3233" s="22" t="s">
        <v>68</v>
      </c>
      <c r="E3233" s="22" t="s">
        <v>10383</v>
      </c>
      <c r="F3233" s="22">
        <v>0.159001</v>
      </c>
      <c r="G3233" s="22">
        <v>36.269599999999997</v>
      </c>
      <c r="H3233" s="22" t="s">
        <v>79</v>
      </c>
      <c r="I3233" s="22" t="s">
        <v>10384</v>
      </c>
      <c r="J3233" s="22">
        <v>86</v>
      </c>
      <c r="K3233" s="22" t="s">
        <v>371</v>
      </c>
    </row>
    <row r="3234" spans="1:11" x14ac:dyDescent="0.2">
      <c r="A3234" s="22" t="s">
        <v>10385</v>
      </c>
      <c r="B3234" s="22" t="s">
        <v>68</v>
      </c>
      <c r="E3234" s="22" t="s">
        <v>10386</v>
      </c>
      <c r="F3234" s="22">
        <v>0.159002</v>
      </c>
      <c r="G3234" s="22">
        <v>36.858699999999999</v>
      </c>
      <c r="H3234" s="22" t="s">
        <v>70</v>
      </c>
      <c r="I3234" s="22" t="s">
        <v>10387</v>
      </c>
      <c r="J3234" s="22">
        <v>87</v>
      </c>
      <c r="K3234" s="22" t="s">
        <v>1789</v>
      </c>
    </row>
    <row r="3235" spans="1:11" x14ac:dyDescent="0.2">
      <c r="A3235" s="22" t="s">
        <v>10388</v>
      </c>
      <c r="B3235" s="22" t="s">
        <v>68</v>
      </c>
      <c r="E3235" s="22" t="s">
        <v>10389</v>
      </c>
      <c r="F3235" s="22">
        <v>0.15900400000000001</v>
      </c>
      <c r="G3235" s="22">
        <v>37.0563</v>
      </c>
      <c r="H3235" s="22" t="s">
        <v>79</v>
      </c>
      <c r="I3235" s="22" t="s">
        <v>10390</v>
      </c>
      <c r="J3235" s="22">
        <v>87</v>
      </c>
      <c r="K3235" s="22" t="s">
        <v>2377</v>
      </c>
    </row>
    <row r="3236" spans="1:11" x14ac:dyDescent="0.2">
      <c r="A3236" s="22" t="s">
        <v>10391</v>
      </c>
      <c r="B3236" s="22" t="s">
        <v>68</v>
      </c>
      <c r="E3236" s="22" t="s">
        <v>10392</v>
      </c>
      <c r="F3236" s="22">
        <v>0.15901000000000001</v>
      </c>
      <c r="G3236" s="22">
        <v>38.006999999999998</v>
      </c>
      <c r="H3236" s="22" t="s">
        <v>79</v>
      </c>
      <c r="I3236" s="22" t="s">
        <v>10393</v>
      </c>
      <c r="J3236" s="22">
        <v>85</v>
      </c>
      <c r="K3236" s="22" t="s">
        <v>2554</v>
      </c>
    </row>
    <row r="3237" spans="1:11" x14ac:dyDescent="0.2">
      <c r="A3237" s="22" t="s">
        <v>10394</v>
      </c>
      <c r="B3237" s="22" t="s">
        <v>68</v>
      </c>
      <c r="E3237" s="22" t="s">
        <v>10395</v>
      </c>
      <c r="F3237" s="22">
        <v>0.15901000000000001</v>
      </c>
      <c r="G3237" s="22">
        <v>38.067999999999998</v>
      </c>
      <c r="H3237" s="22" t="s">
        <v>79</v>
      </c>
      <c r="I3237" s="22" t="s">
        <v>10396</v>
      </c>
      <c r="J3237" s="22">
        <v>86</v>
      </c>
      <c r="K3237" s="22" t="s">
        <v>3792</v>
      </c>
    </row>
    <row r="3238" spans="1:11" x14ac:dyDescent="0.2">
      <c r="A3238" s="22" t="s">
        <v>10397</v>
      </c>
      <c r="B3238" s="22" t="s">
        <v>68</v>
      </c>
      <c r="E3238" s="22" t="s">
        <v>10398</v>
      </c>
      <c r="F3238" s="22">
        <v>0.15901000000000001</v>
      </c>
      <c r="G3238" s="22">
        <v>37.319000000000003</v>
      </c>
      <c r="H3238" s="22" t="s">
        <v>70</v>
      </c>
      <c r="I3238" s="22" t="s">
        <v>10399</v>
      </c>
      <c r="J3238" s="22">
        <v>86</v>
      </c>
      <c r="K3238" s="22" t="s">
        <v>1109</v>
      </c>
    </row>
    <row r="3239" spans="1:11" x14ac:dyDescent="0.2">
      <c r="A3239" s="22" t="s">
        <v>10400</v>
      </c>
      <c r="B3239" s="22" t="s">
        <v>68</v>
      </c>
      <c r="E3239" s="22" t="s">
        <v>10401</v>
      </c>
      <c r="F3239" s="22">
        <v>0.15901799999999999</v>
      </c>
      <c r="G3239" s="22">
        <v>37.200800000000001</v>
      </c>
      <c r="H3239" s="22" t="s">
        <v>79</v>
      </c>
      <c r="I3239" s="22" t="s">
        <v>10402</v>
      </c>
      <c r="J3239" s="22">
        <v>85</v>
      </c>
      <c r="K3239" s="22" t="s">
        <v>612</v>
      </c>
    </row>
    <row r="3240" spans="1:11" x14ac:dyDescent="0.2">
      <c r="A3240" s="22" t="s">
        <v>10403</v>
      </c>
      <c r="B3240" s="22" t="s">
        <v>68</v>
      </c>
      <c r="E3240" s="22" t="s">
        <v>10404</v>
      </c>
      <c r="F3240" s="22">
        <v>0.15901899999999999</v>
      </c>
      <c r="G3240" s="22">
        <v>37.267899999999997</v>
      </c>
      <c r="H3240" s="22" t="s">
        <v>79</v>
      </c>
      <c r="I3240" s="22" t="s">
        <v>10405</v>
      </c>
      <c r="J3240" s="22">
        <v>86</v>
      </c>
      <c r="K3240" s="22" t="s">
        <v>388</v>
      </c>
    </row>
    <row r="3241" spans="1:11" x14ac:dyDescent="0.2">
      <c r="A3241" s="22" t="s">
        <v>10406</v>
      </c>
      <c r="B3241" s="22" t="s">
        <v>68</v>
      </c>
      <c r="E3241" s="22" t="s">
        <v>10407</v>
      </c>
      <c r="F3241" s="22">
        <v>0.159027</v>
      </c>
      <c r="G3241" s="22">
        <v>36.635300000000001</v>
      </c>
      <c r="H3241" s="22" t="s">
        <v>79</v>
      </c>
      <c r="I3241" s="22" t="s">
        <v>10408</v>
      </c>
      <c r="J3241" s="22">
        <v>85</v>
      </c>
      <c r="K3241" s="22" t="s">
        <v>1402</v>
      </c>
    </row>
    <row r="3242" spans="1:11" x14ac:dyDescent="0.2">
      <c r="A3242" s="22" t="s">
        <v>10409</v>
      </c>
      <c r="B3242" s="22" t="s">
        <v>68</v>
      </c>
      <c r="E3242" s="22" t="s">
        <v>10410</v>
      </c>
      <c r="F3242" s="22">
        <v>0.15903100000000001</v>
      </c>
      <c r="G3242" s="22">
        <v>39.084800000000001</v>
      </c>
      <c r="H3242" s="22" t="s">
        <v>79</v>
      </c>
      <c r="I3242" s="22" t="s">
        <v>10411</v>
      </c>
      <c r="J3242" s="22">
        <v>81</v>
      </c>
      <c r="K3242" s="22" t="s">
        <v>95</v>
      </c>
    </row>
    <row r="3243" spans="1:11" x14ac:dyDescent="0.2">
      <c r="A3243" s="22" t="s">
        <v>10412</v>
      </c>
      <c r="B3243" s="22" t="s">
        <v>68</v>
      </c>
      <c r="E3243" s="22" t="s">
        <v>10413</v>
      </c>
      <c r="F3243" s="22">
        <v>0.15903900000000001</v>
      </c>
      <c r="G3243" s="22">
        <v>37.412799999999997</v>
      </c>
      <c r="H3243" s="22" t="s">
        <v>79</v>
      </c>
      <c r="I3243" s="22" t="s">
        <v>10414</v>
      </c>
      <c r="J3243" s="22">
        <v>86</v>
      </c>
      <c r="K3243" s="22" t="s">
        <v>8361</v>
      </c>
    </row>
    <row r="3244" spans="1:11" x14ac:dyDescent="0.2">
      <c r="A3244" s="22" t="s">
        <v>10415</v>
      </c>
      <c r="B3244" s="22" t="s">
        <v>68</v>
      </c>
      <c r="E3244" s="22" t="s">
        <v>10416</v>
      </c>
      <c r="F3244" s="22">
        <v>0.15904199999999999</v>
      </c>
      <c r="G3244" s="22">
        <v>36.9223</v>
      </c>
      <c r="H3244" s="22" t="s">
        <v>79</v>
      </c>
      <c r="I3244" s="22" t="s">
        <v>10417</v>
      </c>
      <c r="J3244" s="22">
        <v>87</v>
      </c>
      <c r="K3244" s="22" t="s">
        <v>531</v>
      </c>
    </row>
    <row r="3245" spans="1:11" x14ac:dyDescent="0.2">
      <c r="A3245" s="22" t="s">
        <v>10418</v>
      </c>
      <c r="B3245" s="22" t="s">
        <v>68</v>
      </c>
      <c r="E3245" s="22" t="s">
        <v>10419</v>
      </c>
      <c r="F3245" s="22">
        <v>0.159051</v>
      </c>
      <c r="G3245" s="22">
        <v>37.555900000000001</v>
      </c>
      <c r="H3245" s="22" t="s">
        <v>70</v>
      </c>
      <c r="I3245" s="22" t="s">
        <v>10420</v>
      </c>
      <c r="J3245" s="22">
        <v>84</v>
      </c>
      <c r="K3245" s="22" t="s">
        <v>747</v>
      </c>
    </row>
    <row r="3246" spans="1:11" x14ac:dyDescent="0.2">
      <c r="A3246" s="22" t="s">
        <v>10421</v>
      </c>
      <c r="B3246" s="22" t="s">
        <v>68</v>
      </c>
      <c r="E3246" s="22" t="s">
        <v>10422</v>
      </c>
      <c r="F3246" s="22">
        <v>0.15907199999999999</v>
      </c>
      <c r="G3246" s="22">
        <v>36.391100000000002</v>
      </c>
      <c r="H3246" s="22" t="s">
        <v>79</v>
      </c>
      <c r="I3246" s="22" t="s">
        <v>10423</v>
      </c>
      <c r="J3246" s="22">
        <v>82</v>
      </c>
      <c r="K3246" s="22" t="s">
        <v>1402</v>
      </c>
    </row>
    <row r="3247" spans="1:11" x14ac:dyDescent="0.2">
      <c r="A3247" s="22" t="s">
        <v>10424</v>
      </c>
      <c r="B3247" s="22" t="s">
        <v>68</v>
      </c>
      <c r="E3247" s="22" t="s">
        <v>10425</v>
      </c>
      <c r="F3247" s="22">
        <v>0.15907499999999999</v>
      </c>
      <c r="G3247" s="22">
        <v>37.226500000000001</v>
      </c>
      <c r="H3247" s="22" t="s">
        <v>70</v>
      </c>
      <c r="I3247" s="22" t="s">
        <v>10426</v>
      </c>
      <c r="J3247" s="22">
        <v>86</v>
      </c>
      <c r="K3247" s="22" t="s">
        <v>1109</v>
      </c>
    </row>
    <row r="3248" spans="1:11" x14ac:dyDescent="0.2">
      <c r="A3248" s="22" t="s">
        <v>10427</v>
      </c>
      <c r="B3248" s="22" t="s">
        <v>68</v>
      </c>
      <c r="E3248" s="22" t="s">
        <v>10428</v>
      </c>
      <c r="F3248" s="22">
        <v>0.159082</v>
      </c>
      <c r="G3248" s="22">
        <v>35.572800000000001</v>
      </c>
      <c r="H3248" s="22" t="s">
        <v>79</v>
      </c>
      <c r="I3248" s="22" t="s">
        <v>10429</v>
      </c>
      <c r="J3248" s="22">
        <v>76</v>
      </c>
      <c r="K3248" s="22" t="s">
        <v>1328</v>
      </c>
    </row>
    <row r="3249" spans="1:11" x14ac:dyDescent="0.2">
      <c r="A3249" s="22" t="s">
        <v>10430</v>
      </c>
      <c r="B3249" s="22" t="s">
        <v>68</v>
      </c>
      <c r="E3249" s="22" t="s">
        <v>10431</v>
      </c>
      <c r="F3249" s="22">
        <v>0.15908600000000001</v>
      </c>
      <c r="G3249" s="22">
        <v>36.488399999999999</v>
      </c>
      <c r="H3249" s="22" t="s">
        <v>79</v>
      </c>
      <c r="I3249" s="22" t="s">
        <v>10432</v>
      </c>
      <c r="J3249" s="22">
        <v>85</v>
      </c>
      <c r="K3249" s="22" t="s">
        <v>1231</v>
      </c>
    </row>
    <row r="3250" spans="1:11" x14ac:dyDescent="0.2">
      <c r="A3250" s="22" t="s">
        <v>10433</v>
      </c>
      <c r="B3250" s="22" t="s">
        <v>68</v>
      </c>
      <c r="E3250" s="22" t="s">
        <v>10434</v>
      </c>
      <c r="F3250" s="22">
        <v>0.15909499999999999</v>
      </c>
      <c r="G3250" s="22">
        <v>36.968499999999999</v>
      </c>
      <c r="H3250" s="22" t="s">
        <v>79</v>
      </c>
      <c r="I3250" s="22" t="s">
        <v>10435</v>
      </c>
      <c r="J3250" s="22">
        <v>84</v>
      </c>
      <c r="K3250" s="22" t="s">
        <v>1052</v>
      </c>
    </row>
    <row r="3251" spans="1:11" x14ac:dyDescent="0.2">
      <c r="A3251" s="22" t="s">
        <v>10436</v>
      </c>
      <c r="B3251" s="22" t="s">
        <v>68</v>
      </c>
      <c r="E3251" s="22" t="s">
        <v>10437</v>
      </c>
      <c r="F3251" s="22">
        <v>0.15909699999999999</v>
      </c>
      <c r="G3251" s="22">
        <v>36.592100000000002</v>
      </c>
      <c r="H3251" s="22" t="s">
        <v>79</v>
      </c>
      <c r="I3251" s="22" t="s">
        <v>10438</v>
      </c>
      <c r="J3251" s="22">
        <v>85</v>
      </c>
      <c r="K3251" s="22" t="s">
        <v>1402</v>
      </c>
    </row>
    <row r="3252" spans="1:11" x14ac:dyDescent="0.2">
      <c r="A3252" s="22" t="s">
        <v>10439</v>
      </c>
      <c r="B3252" s="22" t="s">
        <v>68</v>
      </c>
      <c r="E3252" s="22" t="s">
        <v>10440</v>
      </c>
      <c r="F3252" s="22">
        <v>0.15910199999999999</v>
      </c>
      <c r="G3252" s="22">
        <v>37.356499999999997</v>
      </c>
      <c r="H3252" s="22" t="s">
        <v>79</v>
      </c>
      <c r="I3252" s="22" t="s">
        <v>10441</v>
      </c>
      <c r="J3252" s="22">
        <v>84</v>
      </c>
      <c r="K3252" s="22" t="s">
        <v>3979</v>
      </c>
    </row>
    <row r="3253" spans="1:11" x14ac:dyDescent="0.2">
      <c r="A3253" s="22" t="s">
        <v>10442</v>
      </c>
      <c r="B3253" s="22" t="s">
        <v>68</v>
      </c>
      <c r="E3253" s="22" t="s">
        <v>10443</v>
      </c>
      <c r="F3253" s="22">
        <v>0.159108</v>
      </c>
      <c r="G3253" s="22">
        <v>35.690899999999999</v>
      </c>
      <c r="H3253" s="22" t="s">
        <v>79</v>
      </c>
      <c r="I3253" s="22" t="s">
        <v>10444</v>
      </c>
      <c r="J3253" s="22">
        <v>74</v>
      </c>
      <c r="K3253" s="22" t="s">
        <v>8013</v>
      </c>
    </row>
    <row r="3254" spans="1:11" x14ac:dyDescent="0.2">
      <c r="A3254" s="22" t="s">
        <v>10445</v>
      </c>
      <c r="B3254" s="22" t="s">
        <v>68</v>
      </c>
      <c r="E3254" s="22" t="s">
        <v>10446</v>
      </c>
      <c r="F3254" s="22">
        <v>0.15911</v>
      </c>
      <c r="G3254" s="22">
        <v>37.988199999999999</v>
      </c>
      <c r="H3254" s="22" t="s">
        <v>79</v>
      </c>
      <c r="I3254" s="22" t="s">
        <v>10447</v>
      </c>
      <c r="J3254" s="22">
        <v>84</v>
      </c>
      <c r="K3254" s="22" t="s">
        <v>498</v>
      </c>
    </row>
    <row r="3255" spans="1:11" x14ac:dyDescent="0.2">
      <c r="A3255" s="22" t="s">
        <v>10448</v>
      </c>
      <c r="B3255" s="22" t="s">
        <v>68</v>
      </c>
      <c r="E3255" s="22" t="s">
        <v>10449</v>
      </c>
      <c r="F3255" s="22">
        <v>0.159112</v>
      </c>
      <c r="G3255" s="22">
        <v>38.811700000000002</v>
      </c>
      <c r="H3255" s="22" t="s">
        <v>79</v>
      </c>
      <c r="I3255" s="22" t="s">
        <v>10450</v>
      </c>
      <c r="J3255" s="22">
        <v>85</v>
      </c>
      <c r="K3255" s="22" t="s">
        <v>1109</v>
      </c>
    </row>
    <row r="3256" spans="1:11" x14ac:dyDescent="0.2">
      <c r="A3256" s="22" t="s">
        <v>10451</v>
      </c>
      <c r="B3256" s="22" t="s">
        <v>68</v>
      </c>
      <c r="E3256" s="22" t="s">
        <v>10452</v>
      </c>
      <c r="F3256" s="22">
        <v>0.15911500000000001</v>
      </c>
      <c r="G3256" s="22">
        <v>37.741300000000003</v>
      </c>
      <c r="H3256" s="22" t="s">
        <v>79</v>
      </c>
      <c r="I3256" s="22" t="s">
        <v>10453</v>
      </c>
      <c r="J3256" s="22">
        <v>87</v>
      </c>
      <c r="K3256" s="22" t="s">
        <v>1402</v>
      </c>
    </row>
    <row r="3257" spans="1:11" x14ac:dyDescent="0.2">
      <c r="A3257" s="22" t="s">
        <v>10454</v>
      </c>
      <c r="B3257" s="22" t="s">
        <v>68</v>
      </c>
      <c r="E3257" s="22" t="s">
        <v>10455</v>
      </c>
      <c r="F3257" s="22">
        <v>0.15912200000000001</v>
      </c>
      <c r="G3257" s="22">
        <v>36.460700000000003</v>
      </c>
      <c r="H3257" s="22" t="s">
        <v>79</v>
      </c>
      <c r="I3257" s="22" t="s">
        <v>10456</v>
      </c>
      <c r="J3257" s="22">
        <v>85</v>
      </c>
      <c r="K3257" s="22" t="s">
        <v>4498</v>
      </c>
    </row>
    <row r="3258" spans="1:11" x14ac:dyDescent="0.2">
      <c r="A3258" s="22" t="s">
        <v>10457</v>
      </c>
      <c r="B3258" s="22" t="s">
        <v>68</v>
      </c>
      <c r="E3258" s="22" t="s">
        <v>10458</v>
      </c>
      <c r="F3258" s="22">
        <v>0.159134</v>
      </c>
      <c r="G3258" s="22">
        <v>37.3673</v>
      </c>
      <c r="H3258" s="22" t="s">
        <v>79</v>
      </c>
      <c r="I3258" s="22" t="s">
        <v>10459</v>
      </c>
      <c r="J3258" s="22">
        <v>88</v>
      </c>
      <c r="K3258" s="22" t="s">
        <v>612</v>
      </c>
    </row>
    <row r="3259" spans="1:11" x14ac:dyDescent="0.2">
      <c r="A3259" s="22" t="s">
        <v>10460</v>
      </c>
      <c r="B3259" s="22" t="s">
        <v>68</v>
      </c>
      <c r="E3259" s="22" t="s">
        <v>10461</v>
      </c>
      <c r="F3259" s="22">
        <v>0.159135</v>
      </c>
      <c r="G3259" s="22">
        <v>39.456400000000002</v>
      </c>
      <c r="H3259" s="22" t="s">
        <v>79</v>
      </c>
      <c r="I3259" s="22" t="s">
        <v>10462</v>
      </c>
      <c r="J3259" s="22">
        <v>79</v>
      </c>
      <c r="K3259" s="22" t="s">
        <v>137</v>
      </c>
    </row>
    <row r="3260" spans="1:11" x14ac:dyDescent="0.2">
      <c r="A3260" s="22" t="s">
        <v>10274</v>
      </c>
      <c r="B3260" s="22" t="s">
        <v>68</v>
      </c>
      <c r="E3260" s="22" t="s">
        <v>10275</v>
      </c>
      <c r="F3260" s="22">
        <v>0.159136</v>
      </c>
      <c r="G3260" s="22">
        <v>37.250500000000002</v>
      </c>
      <c r="H3260" s="22" t="s">
        <v>79</v>
      </c>
      <c r="I3260" s="22" t="s">
        <v>10463</v>
      </c>
      <c r="J3260" s="22">
        <v>85</v>
      </c>
      <c r="K3260" s="22" t="s">
        <v>10464</v>
      </c>
    </row>
    <row r="3261" spans="1:11" x14ac:dyDescent="0.2">
      <c r="A3261" s="22" t="s">
        <v>10465</v>
      </c>
      <c r="B3261" s="22" t="s">
        <v>68</v>
      </c>
      <c r="E3261" s="22" t="s">
        <v>10466</v>
      </c>
      <c r="F3261" s="22">
        <v>0.159137</v>
      </c>
      <c r="G3261" s="22">
        <v>36.721800000000002</v>
      </c>
      <c r="H3261" s="22" t="s">
        <v>79</v>
      </c>
      <c r="I3261" s="22" t="s">
        <v>10467</v>
      </c>
      <c r="J3261" s="22">
        <v>84</v>
      </c>
      <c r="K3261" s="22" t="s">
        <v>1238</v>
      </c>
    </row>
    <row r="3262" spans="1:11" x14ac:dyDescent="0.2">
      <c r="A3262" s="22" t="s">
        <v>10468</v>
      </c>
      <c r="B3262" s="22" t="s">
        <v>68</v>
      </c>
      <c r="E3262" s="22" t="s">
        <v>10469</v>
      </c>
      <c r="F3262" s="22">
        <v>0.15914500000000001</v>
      </c>
      <c r="G3262" s="22">
        <v>36.4617</v>
      </c>
      <c r="H3262" s="22" t="s">
        <v>79</v>
      </c>
      <c r="I3262" s="22" t="s">
        <v>10470</v>
      </c>
      <c r="J3262" s="22">
        <v>85</v>
      </c>
      <c r="K3262" s="22" t="s">
        <v>1231</v>
      </c>
    </row>
    <row r="3263" spans="1:11" x14ac:dyDescent="0.2">
      <c r="A3263" s="22" t="s">
        <v>10471</v>
      </c>
      <c r="B3263" s="22" t="s">
        <v>68</v>
      </c>
      <c r="E3263" s="22" t="s">
        <v>10472</v>
      </c>
      <c r="F3263" s="22">
        <v>0.15915699999999999</v>
      </c>
      <c r="G3263" s="22">
        <v>36.473999999999997</v>
      </c>
      <c r="H3263" s="22" t="s">
        <v>79</v>
      </c>
      <c r="I3263" s="22" t="s">
        <v>10473</v>
      </c>
      <c r="J3263" s="22">
        <v>85</v>
      </c>
      <c r="K3263" s="22" t="s">
        <v>327</v>
      </c>
    </row>
    <row r="3264" spans="1:11" x14ac:dyDescent="0.2">
      <c r="A3264" s="22" t="s">
        <v>10474</v>
      </c>
      <c r="B3264" s="22" t="s">
        <v>68</v>
      </c>
      <c r="E3264" s="22" t="s">
        <v>10475</v>
      </c>
      <c r="F3264" s="22">
        <v>0.159161</v>
      </c>
      <c r="G3264" s="22">
        <v>36.613900000000001</v>
      </c>
      <c r="H3264" s="22" t="s">
        <v>70</v>
      </c>
      <c r="I3264" s="22" t="s">
        <v>10476</v>
      </c>
      <c r="J3264" s="22">
        <v>81</v>
      </c>
      <c r="K3264" s="22" t="s">
        <v>10477</v>
      </c>
    </row>
    <row r="3265" spans="1:11" x14ac:dyDescent="0.2">
      <c r="A3265" s="22" t="s">
        <v>10478</v>
      </c>
      <c r="B3265" s="22" t="s">
        <v>68</v>
      </c>
      <c r="E3265" s="22" t="s">
        <v>10479</v>
      </c>
      <c r="F3265" s="22">
        <v>0.15917000000000001</v>
      </c>
      <c r="G3265" s="22">
        <v>38.029800000000002</v>
      </c>
      <c r="H3265" s="22" t="s">
        <v>70</v>
      </c>
      <c r="I3265" s="22" t="s">
        <v>10480</v>
      </c>
      <c r="J3265" s="22">
        <v>91</v>
      </c>
      <c r="K3265" s="22" t="s">
        <v>353</v>
      </c>
    </row>
    <row r="3266" spans="1:11" x14ac:dyDescent="0.2">
      <c r="A3266" s="22" t="s">
        <v>10481</v>
      </c>
      <c r="B3266" s="22" t="s">
        <v>68</v>
      </c>
      <c r="E3266" s="22" t="s">
        <v>10482</v>
      </c>
      <c r="F3266" s="22">
        <v>0.15918099999999999</v>
      </c>
      <c r="G3266" s="22">
        <v>36.160699999999999</v>
      </c>
      <c r="H3266" s="22" t="s">
        <v>79</v>
      </c>
      <c r="I3266" s="22" t="s">
        <v>10483</v>
      </c>
      <c r="J3266" s="22">
        <v>83</v>
      </c>
      <c r="K3266" s="22" t="s">
        <v>327</v>
      </c>
    </row>
    <row r="3267" spans="1:11" x14ac:dyDescent="0.2">
      <c r="A3267" s="22" t="s">
        <v>10484</v>
      </c>
      <c r="B3267" s="22" t="s">
        <v>68</v>
      </c>
      <c r="E3267" s="22" t="s">
        <v>10485</v>
      </c>
      <c r="F3267" s="22">
        <v>0.159187</v>
      </c>
      <c r="G3267" s="22">
        <v>38.326000000000001</v>
      </c>
      <c r="H3267" s="22" t="s">
        <v>79</v>
      </c>
      <c r="I3267" s="22" t="s">
        <v>10486</v>
      </c>
      <c r="J3267" s="22">
        <v>84</v>
      </c>
      <c r="K3267" s="22" t="s">
        <v>2554</v>
      </c>
    </row>
    <row r="3268" spans="1:11" x14ac:dyDescent="0.2">
      <c r="A3268" s="22" t="s">
        <v>10487</v>
      </c>
      <c r="B3268" s="22" t="s">
        <v>68</v>
      </c>
      <c r="E3268" s="22" t="s">
        <v>10488</v>
      </c>
      <c r="F3268" s="22">
        <v>0.159196</v>
      </c>
      <c r="G3268" s="22">
        <v>37.208199999999998</v>
      </c>
      <c r="H3268" s="22" t="s">
        <v>79</v>
      </c>
      <c r="I3268" s="22" t="s">
        <v>10489</v>
      </c>
      <c r="J3268" s="22">
        <v>86</v>
      </c>
      <c r="K3268" s="22" t="s">
        <v>128</v>
      </c>
    </row>
    <row r="3269" spans="1:11" x14ac:dyDescent="0.2">
      <c r="A3269" s="22" t="s">
        <v>10490</v>
      </c>
      <c r="B3269" s="22" t="s">
        <v>68</v>
      </c>
      <c r="E3269" s="22" t="s">
        <v>10491</v>
      </c>
      <c r="F3269" s="22">
        <v>0.15920200000000001</v>
      </c>
      <c r="G3269" s="22">
        <v>36.557299999999998</v>
      </c>
      <c r="H3269" s="22" t="s">
        <v>79</v>
      </c>
      <c r="I3269" s="22" t="s">
        <v>10492</v>
      </c>
      <c r="J3269" s="22">
        <v>83</v>
      </c>
      <c r="K3269" s="22" t="s">
        <v>10493</v>
      </c>
    </row>
    <row r="3270" spans="1:11" x14ac:dyDescent="0.2">
      <c r="A3270" s="22" t="s">
        <v>10494</v>
      </c>
      <c r="B3270" s="22" t="s">
        <v>68</v>
      </c>
      <c r="E3270" s="22" t="s">
        <v>10495</v>
      </c>
      <c r="F3270" s="22">
        <v>0.15920500000000001</v>
      </c>
      <c r="G3270" s="22">
        <v>37.392000000000003</v>
      </c>
      <c r="H3270" s="22" t="s">
        <v>79</v>
      </c>
      <c r="I3270" s="22" t="s">
        <v>10496</v>
      </c>
      <c r="J3270" s="22">
        <v>83</v>
      </c>
      <c r="K3270" s="22" t="s">
        <v>7895</v>
      </c>
    </row>
    <row r="3271" spans="1:11" x14ac:dyDescent="0.2">
      <c r="A3271" s="22" t="s">
        <v>10497</v>
      </c>
      <c r="B3271" s="22" t="s">
        <v>68</v>
      </c>
      <c r="E3271" s="22" t="s">
        <v>10498</v>
      </c>
      <c r="F3271" s="22">
        <v>0.15920799999999999</v>
      </c>
      <c r="G3271" s="22">
        <v>36.891399999999997</v>
      </c>
      <c r="H3271" s="22" t="s">
        <v>79</v>
      </c>
      <c r="I3271" s="22" t="s">
        <v>10499</v>
      </c>
      <c r="J3271" s="22">
        <v>79</v>
      </c>
      <c r="K3271" s="22" t="s">
        <v>75</v>
      </c>
    </row>
    <row r="3272" spans="1:11" x14ac:dyDescent="0.2">
      <c r="A3272" s="22" t="s">
        <v>10500</v>
      </c>
      <c r="B3272" s="22" t="s">
        <v>68</v>
      </c>
      <c r="E3272" s="22" t="s">
        <v>10501</v>
      </c>
      <c r="F3272" s="22">
        <v>0.15921299999999999</v>
      </c>
      <c r="G3272" s="22">
        <v>36.461199999999998</v>
      </c>
      <c r="H3272" s="22" t="s">
        <v>79</v>
      </c>
      <c r="I3272" s="22" t="s">
        <v>10502</v>
      </c>
      <c r="J3272" s="22">
        <v>85</v>
      </c>
      <c r="K3272" s="22" t="s">
        <v>457</v>
      </c>
    </row>
    <row r="3273" spans="1:11" x14ac:dyDescent="0.2">
      <c r="A3273" s="22" t="s">
        <v>10503</v>
      </c>
      <c r="B3273" s="22" t="s">
        <v>68</v>
      </c>
      <c r="E3273" s="22" t="s">
        <v>10504</v>
      </c>
      <c r="F3273" s="22">
        <v>0.159222</v>
      </c>
      <c r="G3273" s="22">
        <v>36.4529</v>
      </c>
      <c r="H3273" s="22" t="s">
        <v>79</v>
      </c>
      <c r="I3273" s="22" t="s">
        <v>10505</v>
      </c>
      <c r="J3273" s="22">
        <v>83</v>
      </c>
      <c r="K3273" s="22" t="s">
        <v>457</v>
      </c>
    </row>
    <row r="3274" spans="1:11" x14ac:dyDescent="0.2">
      <c r="A3274" s="22" t="s">
        <v>10506</v>
      </c>
      <c r="B3274" s="22" t="s">
        <v>68</v>
      </c>
      <c r="E3274" s="22" t="s">
        <v>10507</v>
      </c>
      <c r="F3274" s="22">
        <v>0.159223</v>
      </c>
      <c r="G3274" s="22">
        <v>36.3566</v>
      </c>
      <c r="H3274" s="22" t="s">
        <v>79</v>
      </c>
      <c r="I3274" s="22" t="s">
        <v>10508</v>
      </c>
      <c r="J3274" s="22">
        <v>80</v>
      </c>
      <c r="K3274" s="22" t="s">
        <v>353</v>
      </c>
    </row>
    <row r="3275" spans="1:11" x14ac:dyDescent="0.2">
      <c r="A3275" s="22" t="s">
        <v>10509</v>
      </c>
      <c r="B3275" s="22" t="s">
        <v>68</v>
      </c>
      <c r="E3275" s="22" t="s">
        <v>10510</v>
      </c>
      <c r="F3275" s="22">
        <v>0.15922600000000001</v>
      </c>
      <c r="G3275" s="22">
        <v>37.743200000000002</v>
      </c>
      <c r="H3275" s="22" t="s">
        <v>79</v>
      </c>
      <c r="I3275" s="22" t="s">
        <v>10511</v>
      </c>
      <c r="J3275" s="22">
        <v>85</v>
      </c>
      <c r="K3275" s="22" t="s">
        <v>485</v>
      </c>
    </row>
    <row r="3276" spans="1:11" x14ac:dyDescent="0.2">
      <c r="A3276" s="22" t="s">
        <v>10512</v>
      </c>
      <c r="B3276" s="22" t="s">
        <v>68</v>
      </c>
      <c r="E3276" s="22" t="s">
        <v>10513</v>
      </c>
      <c r="F3276" s="22">
        <v>0.15923000000000001</v>
      </c>
      <c r="G3276" s="22">
        <v>36.655799999999999</v>
      </c>
      <c r="H3276" s="22" t="s">
        <v>79</v>
      </c>
      <c r="I3276" s="22" t="s">
        <v>10514</v>
      </c>
      <c r="J3276" s="22">
        <v>86</v>
      </c>
      <c r="K3276" s="22" t="s">
        <v>1402</v>
      </c>
    </row>
    <row r="3277" spans="1:11" x14ac:dyDescent="0.2">
      <c r="A3277" s="22" t="s">
        <v>10515</v>
      </c>
      <c r="B3277" s="22" t="s">
        <v>68</v>
      </c>
      <c r="E3277" s="22" t="s">
        <v>10516</v>
      </c>
      <c r="F3277" s="22">
        <v>0.15923000000000001</v>
      </c>
      <c r="G3277" s="22">
        <v>35.572400000000002</v>
      </c>
      <c r="H3277" s="22" t="s">
        <v>79</v>
      </c>
      <c r="I3277" s="22" t="s">
        <v>10517</v>
      </c>
      <c r="J3277" s="22">
        <v>83</v>
      </c>
      <c r="K3277" s="22" t="s">
        <v>128</v>
      </c>
    </row>
    <row r="3278" spans="1:11" x14ac:dyDescent="0.2">
      <c r="A3278" s="22" t="s">
        <v>10518</v>
      </c>
      <c r="B3278" s="22" t="s">
        <v>68</v>
      </c>
      <c r="E3278" s="22" t="s">
        <v>10519</v>
      </c>
      <c r="F3278" s="22">
        <v>0.15923100000000001</v>
      </c>
      <c r="G3278" s="22">
        <v>36.459000000000003</v>
      </c>
      <c r="H3278" s="22" t="s">
        <v>79</v>
      </c>
      <c r="I3278" s="22" t="s">
        <v>10520</v>
      </c>
      <c r="J3278" s="22">
        <v>85</v>
      </c>
      <c r="K3278" s="22" t="s">
        <v>1231</v>
      </c>
    </row>
    <row r="3279" spans="1:11" x14ac:dyDescent="0.2">
      <c r="A3279" s="22" t="s">
        <v>10521</v>
      </c>
      <c r="B3279" s="22" t="s">
        <v>68</v>
      </c>
      <c r="E3279" s="22" t="s">
        <v>10522</v>
      </c>
      <c r="F3279" s="22">
        <v>0.15923100000000001</v>
      </c>
      <c r="G3279" s="22">
        <v>36.4602</v>
      </c>
      <c r="H3279" s="22" t="s">
        <v>79</v>
      </c>
      <c r="I3279" s="22" t="s">
        <v>10523</v>
      </c>
      <c r="J3279" s="22">
        <v>85</v>
      </c>
      <c r="K3279" s="22" t="s">
        <v>371</v>
      </c>
    </row>
    <row r="3280" spans="1:11" x14ac:dyDescent="0.2">
      <c r="A3280" s="22" t="s">
        <v>10524</v>
      </c>
      <c r="B3280" s="22" t="s">
        <v>68</v>
      </c>
      <c r="E3280" s="22" t="s">
        <v>10525</v>
      </c>
      <c r="F3280" s="22">
        <v>0.15923599999999999</v>
      </c>
      <c r="G3280" s="22">
        <v>37.396099999999997</v>
      </c>
      <c r="H3280" s="22" t="s">
        <v>79</v>
      </c>
      <c r="I3280" s="22" t="s">
        <v>10526</v>
      </c>
      <c r="J3280" s="22">
        <v>88</v>
      </c>
      <c r="K3280" s="22" t="s">
        <v>612</v>
      </c>
    </row>
    <row r="3281" spans="1:11" x14ac:dyDescent="0.2">
      <c r="A3281" s="22" t="s">
        <v>10527</v>
      </c>
      <c r="B3281" s="22" t="s">
        <v>68</v>
      </c>
      <c r="E3281" s="22" t="s">
        <v>10528</v>
      </c>
      <c r="F3281" s="22">
        <v>0.159243</v>
      </c>
      <c r="G3281" s="22">
        <v>36.018500000000003</v>
      </c>
      <c r="H3281" s="22" t="s">
        <v>79</v>
      </c>
      <c r="I3281" s="22" t="s">
        <v>10529</v>
      </c>
      <c r="J3281" s="22">
        <v>79</v>
      </c>
      <c r="K3281" s="22" t="s">
        <v>327</v>
      </c>
    </row>
    <row r="3282" spans="1:11" x14ac:dyDescent="0.2">
      <c r="A3282" s="22" t="s">
        <v>10530</v>
      </c>
      <c r="B3282" s="22" t="s">
        <v>68</v>
      </c>
      <c r="E3282" s="22" t="s">
        <v>10531</v>
      </c>
      <c r="F3282" s="22">
        <v>0.159251</v>
      </c>
      <c r="G3282" s="22">
        <v>38.095799999999997</v>
      </c>
      <c r="H3282" s="22" t="s">
        <v>79</v>
      </c>
      <c r="I3282" s="22" t="s">
        <v>10532</v>
      </c>
      <c r="J3282" s="22">
        <v>83</v>
      </c>
      <c r="K3282" s="22" t="s">
        <v>498</v>
      </c>
    </row>
    <row r="3283" spans="1:11" x14ac:dyDescent="0.2">
      <c r="A3283" s="22" t="s">
        <v>10533</v>
      </c>
      <c r="B3283" s="22" t="s">
        <v>68</v>
      </c>
      <c r="E3283" s="22" t="s">
        <v>10534</v>
      </c>
      <c r="F3283" s="22">
        <v>0.15926499999999999</v>
      </c>
      <c r="G3283" s="22">
        <v>36.594999999999999</v>
      </c>
      <c r="H3283" s="22" t="s">
        <v>79</v>
      </c>
      <c r="I3283" s="22" t="s">
        <v>10535</v>
      </c>
      <c r="J3283" s="22">
        <v>85</v>
      </c>
      <c r="K3283" s="22" t="s">
        <v>1402</v>
      </c>
    </row>
    <row r="3284" spans="1:11" x14ac:dyDescent="0.2">
      <c r="A3284" s="22" t="s">
        <v>10536</v>
      </c>
      <c r="B3284" s="22" t="s">
        <v>68</v>
      </c>
      <c r="E3284" s="22" t="s">
        <v>10537</v>
      </c>
      <c r="F3284" s="22">
        <v>0.15926499999999999</v>
      </c>
      <c r="G3284" s="22">
        <v>37.838799999999999</v>
      </c>
      <c r="H3284" s="22" t="s">
        <v>79</v>
      </c>
      <c r="I3284" s="22" t="s">
        <v>10538</v>
      </c>
      <c r="J3284" s="22">
        <v>86</v>
      </c>
      <c r="K3284" s="22" t="s">
        <v>2377</v>
      </c>
    </row>
    <row r="3285" spans="1:11" x14ac:dyDescent="0.2">
      <c r="A3285" s="22" t="s">
        <v>10539</v>
      </c>
      <c r="B3285" s="22" t="s">
        <v>68</v>
      </c>
      <c r="E3285" s="22" t="s">
        <v>10540</v>
      </c>
      <c r="F3285" s="22">
        <v>0.15926499999999999</v>
      </c>
      <c r="G3285" s="22">
        <v>36.157299999999999</v>
      </c>
      <c r="H3285" s="22" t="s">
        <v>70</v>
      </c>
      <c r="I3285" s="22" t="s">
        <v>10541</v>
      </c>
      <c r="J3285" s="22">
        <v>85</v>
      </c>
      <c r="K3285" s="22" t="s">
        <v>4074</v>
      </c>
    </row>
    <row r="3286" spans="1:11" x14ac:dyDescent="0.2">
      <c r="A3286" s="22" t="s">
        <v>10542</v>
      </c>
      <c r="B3286" s="22" t="s">
        <v>68</v>
      </c>
      <c r="E3286" s="22" t="s">
        <v>10543</v>
      </c>
      <c r="F3286" s="22">
        <v>0.15926599999999999</v>
      </c>
      <c r="G3286" s="22">
        <v>36.617400000000004</v>
      </c>
      <c r="H3286" s="22" t="s">
        <v>79</v>
      </c>
      <c r="I3286" s="22" t="s">
        <v>10544</v>
      </c>
      <c r="J3286" s="22">
        <v>83</v>
      </c>
      <c r="K3286" s="22" t="s">
        <v>117</v>
      </c>
    </row>
    <row r="3287" spans="1:11" x14ac:dyDescent="0.2">
      <c r="A3287" s="22" t="s">
        <v>10545</v>
      </c>
      <c r="B3287" s="22" t="s">
        <v>68</v>
      </c>
      <c r="E3287" s="22" t="s">
        <v>10546</v>
      </c>
      <c r="F3287" s="22">
        <v>0.15926899999999999</v>
      </c>
      <c r="G3287" s="22">
        <v>37.221299999999999</v>
      </c>
      <c r="H3287" s="22" t="s">
        <v>79</v>
      </c>
      <c r="I3287" s="22" t="s">
        <v>10547</v>
      </c>
      <c r="J3287" s="22">
        <v>89</v>
      </c>
      <c r="K3287" s="22" t="s">
        <v>2314</v>
      </c>
    </row>
    <row r="3288" spans="1:11" x14ac:dyDescent="0.2">
      <c r="A3288" s="22" t="s">
        <v>10548</v>
      </c>
      <c r="B3288" s="22" t="s">
        <v>68</v>
      </c>
      <c r="E3288" s="22" t="s">
        <v>10549</v>
      </c>
      <c r="F3288" s="22">
        <v>0.159272</v>
      </c>
      <c r="G3288" s="22">
        <v>37.875500000000002</v>
      </c>
      <c r="H3288" s="22" t="s">
        <v>79</v>
      </c>
      <c r="I3288" s="22" t="s">
        <v>10550</v>
      </c>
      <c r="J3288" s="22">
        <v>83</v>
      </c>
      <c r="K3288" s="22" t="s">
        <v>726</v>
      </c>
    </row>
    <row r="3289" spans="1:11" x14ac:dyDescent="0.2">
      <c r="A3289" s="22" t="s">
        <v>10551</v>
      </c>
      <c r="B3289" s="22" t="s">
        <v>68</v>
      </c>
      <c r="E3289" s="22" t="s">
        <v>10552</v>
      </c>
      <c r="F3289" s="22">
        <v>0.159276</v>
      </c>
      <c r="G3289" s="22">
        <v>37.959899999999998</v>
      </c>
      <c r="H3289" s="22" t="s">
        <v>79</v>
      </c>
      <c r="I3289" s="22" t="s">
        <v>10553</v>
      </c>
      <c r="J3289" s="22">
        <v>90</v>
      </c>
      <c r="K3289" s="22" t="s">
        <v>1052</v>
      </c>
    </row>
    <row r="3290" spans="1:11" x14ac:dyDescent="0.2">
      <c r="A3290" s="22" t="s">
        <v>10554</v>
      </c>
      <c r="B3290" s="22" t="s">
        <v>68</v>
      </c>
      <c r="E3290" s="22" t="s">
        <v>10555</v>
      </c>
      <c r="F3290" s="22">
        <v>0.159276</v>
      </c>
      <c r="G3290" s="22">
        <v>37.951700000000002</v>
      </c>
      <c r="H3290" s="22" t="s">
        <v>79</v>
      </c>
      <c r="I3290" s="22" t="s">
        <v>10556</v>
      </c>
      <c r="J3290" s="22">
        <v>85</v>
      </c>
      <c r="K3290" s="22" t="s">
        <v>457</v>
      </c>
    </row>
    <row r="3291" spans="1:11" x14ac:dyDescent="0.2">
      <c r="A3291" s="22" t="s">
        <v>10557</v>
      </c>
      <c r="B3291" s="22" t="s">
        <v>68</v>
      </c>
      <c r="E3291" s="22" t="s">
        <v>10558</v>
      </c>
      <c r="F3291" s="22">
        <v>0.15928</v>
      </c>
      <c r="G3291" s="22">
        <v>36.450299999999999</v>
      </c>
      <c r="H3291" s="22" t="s">
        <v>79</v>
      </c>
      <c r="I3291" s="22" t="s">
        <v>10559</v>
      </c>
      <c r="J3291" s="22">
        <v>83</v>
      </c>
      <c r="K3291" s="22" t="s">
        <v>3573</v>
      </c>
    </row>
    <row r="3292" spans="1:11" x14ac:dyDescent="0.2">
      <c r="A3292" s="22" t="s">
        <v>10560</v>
      </c>
      <c r="B3292" s="22" t="s">
        <v>68</v>
      </c>
      <c r="D3292" s="22" t="s">
        <v>10561</v>
      </c>
      <c r="E3292" s="22" t="s">
        <v>10562</v>
      </c>
      <c r="F3292" s="22">
        <v>0.15928</v>
      </c>
      <c r="G3292" s="22">
        <v>37.980899999999998</v>
      </c>
      <c r="H3292" s="22" t="s">
        <v>79</v>
      </c>
      <c r="I3292" s="22" t="s">
        <v>10563</v>
      </c>
      <c r="J3292" s="22">
        <v>87</v>
      </c>
      <c r="K3292" s="22" t="s">
        <v>1431</v>
      </c>
    </row>
    <row r="3293" spans="1:11" x14ac:dyDescent="0.2">
      <c r="A3293" s="22" t="s">
        <v>10564</v>
      </c>
      <c r="B3293" s="22" t="s">
        <v>68</v>
      </c>
      <c r="E3293" s="22" t="s">
        <v>10565</v>
      </c>
      <c r="F3293" s="22">
        <v>0.15928200000000001</v>
      </c>
      <c r="G3293" s="22">
        <v>37.866199999999999</v>
      </c>
      <c r="H3293" s="22" t="s">
        <v>79</v>
      </c>
      <c r="I3293" s="22" t="s">
        <v>10566</v>
      </c>
      <c r="J3293" s="22">
        <v>86</v>
      </c>
      <c r="K3293" s="22" t="s">
        <v>3610</v>
      </c>
    </row>
    <row r="3294" spans="1:11" x14ac:dyDescent="0.2">
      <c r="A3294" s="22" t="s">
        <v>10567</v>
      </c>
      <c r="B3294" s="22" t="s">
        <v>68</v>
      </c>
      <c r="E3294" s="22" t="s">
        <v>10568</v>
      </c>
      <c r="F3294" s="22">
        <v>0.15928500000000001</v>
      </c>
      <c r="G3294" s="22">
        <v>35.740299999999998</v>
      </c>
      <c r="H3294" s="22" t="s">
        <v>79</v>
      </c>
      <c r="I3294" s="22" t="s">
        <v>10569</v>
      </c>
      <c r="J3294" s="22">
        <v>86</v>
      </c>
      <c r="K3294" s="22" t="s">
        <v>388</v>
      </c>
    </row>
    <row r="3295" spans="1:11" x14ac:dyDescent="0.2">
      <c r="A3295" s="22" t="s">
        <v>10570</v>
      </c>
      <c r="B3295" s="22" t="s">
        <v>68</v>
      </c>
      <c r="E3295" s="22" t="s">
        <v>10571</v>
      </c>
      <c r="F3295" s="22">
        <v>0.15928700000000001</v>
      </c>
      <c r="G3295" s="22">
        <v>37.677300000000002</v>
      </c>
      <c r="H3295" s="22" t="s">
        <v>79</v>
      </c>
      <c r="I3295" s="22" t="s">
        <v>10572</v>
      </c>
      <c r="J3295" s="22">
        <v>85</v>
      </c>
      <c r="K3295" s="22" t="s">
        <v>698</v>
      </c>
    </row>
    <row r="3296" spans="1:11" x14ac:dyDescent="0.2">
      <c r="A3296" s="22" t="s">
        <v>10573</v>
      </c>
      <c r="B3296" s="22" t="s">
        <v>68</v>
      </c>
      <c r="E3296" s="22" t="s">
        <v>10574</v>
      </c>
      <c r="F3296" s="22">
        <v>0.15929299999999999</v>
      </c>
      <c r="G3296" s="22">
        <v>36.453600000000002</v>
      </c>
      <c r="H3296" s="22" t="s">
        <v>79</v>
      </c>
      <c r="I3296" s="22" t="s">
        <v>10575</v>
      </c>
      <c r="J3296" s="22">
        <v>85</v>
      </c>
      <c r="K3296" s="22" t="s">
        <v>371</v>
      </c>
    </row>
    <row r="3297" spans="1:11" x14ac:dyDescent="0.2">
      <c r="A3297" s="22" t="s">
        <v>10576</v>
      </c>
      <c r="B3297" s="22" t="s">
        <v>68</v>
      </c>
      <c r="E3297" s="22" t="s">
        <v>10577</v>
      </c>
      <c r="F3297" s="22">
        <v>0.15929499999999999</v>
      </c>
      <c r="G3297" s="22">
        <v>36.148699999999998</v>
      </c>
      <c r="H3297" s="22" t="s">
        <v>79</v>
      </c>
      <c r="I3297" s="22" t="s">
        <v>10578</v>
      </c>
      <c r="J3297" s="22">
        <v>80</v>
      </c>
      <c r="K3297" s="22" t="s">
        <v>327</v>
      </c>
    </row>
    <row r="3298" spans="1:11" x14ac:dyDescent="0.2">
      <c r="A3298" s="22" t="s">
        <v>10579</v>
      </c>
      <c r="B3298" s="22" t="s">
        <v>68</v>
      </c>
      <c r="E3298" s="22" t="s">
        <v>10580</v>
      </c>
      <c r="F3298" s="22">
        <v>0.159304</v>
      </c>
      <c r="G3298" s="22">
        <v>37.627400000000002</v>
      </c>
      <c r="H3298" s="22" t="s">
        <v>79</v>
      </c>
      <c r="I3298" s="22" t="s">
        <v>10581</v>
      </c>
      <c r="J3298" s="22">
        <v>85</v>
      </c>
      <c r="K3298" s="22" t="s">
        <v>485</v>
      </c>
    </row>
    <row r="3299" spans="1:11" x14ac:dyDescent="0.2">
      <c r="A3299" s="22" t="s">
        <v>10582</v>
      </c>
      <c r="B3299" s="22" t="s">
        <v>68</v>
      </c>
      <c r="E3299" s="22" t="s">
        <v>10583</v>
      </c>
      <c r="F3299" s="22">
        <v>0.15930800000000001</v>
      </c>
      <c r="G3299" s="22">
        <v>38.4664</v>
      </c>
      <c r="H3299" s="22" t="s">
        <v>79</v>
      </c>
      <c r="I3299" s="22" t="s">
        <v>10584</v>
      </c>
      <c r="J3299" s="22">
        <v>85</v>
      </c>
      <c r="K3299" s="22" t="s">
        <v>498</v>
      </c>
    </row>
    <row r="3300" spans="1:11" x14ac:dyDescent="0.2">
      <c r="A3300" s="22" t="s">
        <v>10585</v>
      </c>
      <c r="B3300" s="22" t="s">
        <v>68</v>
      </c>
      <c r="E3300" s="22" t="s">
        <v>10586</v>
      </c>
      <c r="F3300" s="22">
        <v>0.15931100000000001</v>
      </c>
      <c r="G3300" s="22">
        <v>39.095199999999998</v>
      </c>
      <c r="H3300" s="22" t="s">
        <v>79</v>
      </c>
      <c r="I3300" s="22" t="s">
        <v>10587</v>
      </c>
      <c r="J3300" s="22">
        <v>85</v>
      </c>
      <c r="K3300" s="22" t="s">
        <v>769</v>
      </c>
    </row>
    <row r="3301" spans="1:11" x14ac:dyDescent="0.2">
      <c r="A3301" s="22" t="s">
        <v>10588</v>
      </c>
      <c r="B3301" s="22" t="s">
        <v>68</v>
      </c>
      <c r="E3301" s="22" t="s">
        <v>10589</v>
      </c>
      <c r="F3301" s="22">
        <v>0.15931899999999999</v>
      </c>
      <c r="G3301" s="22">
        <v>37.869300000000003</v>
      </c>
      <c r="H3301" s="22" t="s">
        <v>79</v>
      </c>
      <c r="I3301" s="22" t="s">
        <v>10590</v>
      </c>
      <c r="J3301" s="22">
        <v>86</v>
      </c>
      <c r="K3301" s="22" t="s">
        <v>3610</v>
      </c>
    </row>
    <row r="3302" spans="1:11" x14ac:dyDescent="0.2">
      <c r="A3302" s="22" t="s">
        <v>10591</v>
      </c>
      <c r="B3302" s="22" t="s">
        <v>68</v>
      </c>
      <c r="E3302" s="22" t="s">
        <v>10592</v>
      </c>
      <c r="F3302" s="22">
        <v>0.15931999999999999</v>
      </c>
      <c r="G3302" s="22">
        <v>37.925600000000003</v>
      </c>
      <c r="H3302" s="22" t="s">
        <v>79</v>
      </c>
      <c r="I3302" s="22" t="s">
        <v>10593</v>
      </c>
      <c r="J3302" s="22">
        <v>85</v>
      </c>
      <c r="K3302" s="22" t="s">
        <v>2377</v>
      </c>
    </row>
    <row r="3303" spans="1:11" x14ac:dyDescent="0.2">
      <c r="A3303" s="22" t="s">
        <v>10594</v>
      </c>
      <c r="B3303" s="22" t="s">
        <v>68</v>
      </c>
      <c r="E3303" s="22" t="s">
        <v>10595</v>
      </c>
      <c r="F3303" s="22">
        <v>0.15934699999999999</v>
      </c>
      <c r="G3303" s="22">
        <v>36.456899999999997</v>
      </c>
      <c r="H3303" s="22" t="s">
        <v>79</v>
      </c>
      <c r="I3303" s="22" t="s">
        <v>10596</v>
      </c>
      <c r="J3303" s="22">
        <v>85</v>
      </c>
      <c r="K3303" s="22" t="s">
        <v>2916</v>
      </c>
    </row>
    <row r="3304" spans="1:11" x14ac:dyDescent="0.2">
      <c r="A3304" s="22" t="s">
        <v>10597</v>
      </c>
      <c r="B3304" s="22" t="s">
        <v>68</v>
      </c>
      <c r="E3304" s="22" t="s">
        <v>10598</v>
      </c>
      <c r="F3304" s="22">
        <v>0.159362</v>
      </c>
      <c r="G3304" s="22">
        <v>37.5717</v>
      </c>
      <c r="H3304" s="22" t="s">
        <v>79</v>
      </c>
      <c r="I3304" s="22" t="s">
        <v>10599</v>
      </c>
      <c r="J3304" s="22">
        <v>82</v>
      </c>
      <c r="K3304" s="22" t="s">
        <v>117</v>
      </c>
    </row>
    <row r="3305" spans="1:11" x14ac:dyDescent="0.2">
      <c r="A3305" s="22" t="s">
        <v>10600</v>
      </c>
      <c r="B3305" s="22" t="s">
        <v>68</v>
      </c>
      <c r="E3305" s="22" t="s">
        <v>10601</v>
      </c>
      <c r="F3305" s="22">
        <v>0.15936600000000001</v>
      </c>
      <c r="G3305" s="22">
        <v>37.248199999999997</v>
      </c>
      <c r="H3305" s="22" t="s">
        <v>79</v>
      </c>
      <c r="I3305" s="22" t="s">
        <v>10602</v>
      </c>
      <c r="J3305" s="22">
        <v>86</v>
      </c>
      <c r="K3305" s="22" t="s">
        <v>137</v>
      </c>
    </row>
    <row r="3306" spans="1:11" x14ac:dyDescent="0.2">
      <c r="A3306" s="22" t="s">
        <v>10603</v>
      </c>
      <c r="B3306" s="22" t="s">
        <v>68</v>
      </c>
      <c r="E3306" s="22" t="s">
        <v>10604</v>
      </c>
      <c r="F3306" s="22">
        <v>0.15937000000000001</v>
      </c>
      <c r="G3306" s="22">
        <v>38.126399999999997</v>
      </c>
      <c r="H3306" s="22" t="s">
        <v>79</v>
      </c>
      <c r="I3306" s="22" t="s">
        <v>10605</v>
      </c>
      <c r="J3306" s="22">
        <v>84</v>
      </c>
      <c r="K3306" s="22" t="s">
        <v>498</v>
      </c>
    </row>
    <row r="3307" spans="1:11" x14ac:dyDescent="0.2">
      <c r="A3307" s="22" t="s">
        <v>10606</v>
      </c>
      <c r="B3307" s="22" t="s">
        <v>68</v>
      </c>
      <c r="E3307" s="22" t="s">
        <v>10607</v>
      </c>
      <c r="F3307" s="22">
        <v>0.15937399999999999</v>
      </c>
      <c r="G3307" s="22">
        <v>38.754100000000001</v>
      </c>
      <c r="H3307" s="22" t="s">
        <v>79</v>
      </c>
      <c r="I3307" s="22" t="s">
        <v>10608</v>
      </c>
      <c r="J3307" s="22">
        <v>85</v>
      </c>
      <c r="K3307" s="22" t="s">
        <v>498</v>
      </c>
    </row>
    <row r="3308" spans="1:11" x14ac:dyDescent="0.2">
      <c r="A3308" s="22" t="s">
        <v>10609</v>
      </c>
      <c r="B3308" s="22" t="s">
        <v>68</v>
      </c>
      <c r="E3308" s="22" t="s">
        <v>10610</v>
      </c>
      <c r="F3308" s="22">
        <v>0.15937499999999999</v>
      </c>
      <c r="G3308" s="22">
        <v>37.860399999999998</v>
      </c>
      <c r="H3308" s="22" t="s">
        <v>79</v>
      </c>
      <c r="I3308" s="22" t="s">
        <v>10611</v>
      </c>
      <c r="J3308" s="22">
        <v>88</v>
      </c>
      <c r="K3308" s="22" t="s">
        <v>944</v>
      </c>
    </row>
    <row r="3309" spans="1:11" x14ac:dyDescent="0.2">
      <c r="A3309" s="22" t="s">
        <v>10612</v>
      </c>
      <c r="B3309" s="22" t="s">
        <v>68</v>
      </c>
      <c r="E3309" s="22" t="s">
        <v>10613</v>
      </c>
      <c r="F3309" s="22">
        <v>0.15937999999999999</v>
      </c>
      <c r="G3309" s="22">
        <v>36.632599999999996</v>
      </c>
      <c r="H3309" s="22" t="s">
        <v>79</v>
      </c>
      <c r="I3309" s="22" t="s">
        <v>10614</v>
      </c>
      <c r="J3309" s="22">
        <v>85</v>
      </c>
      <c r="K3309" s="22" t="s">
        <v>117</v>
      </c>
    </row>
    <row r="3310" spans="1:11" x14ac:dyDescent="0.2">
      <c r="A3310" s="22" t="s">
        <v>10615</v>
      </c>
      <c r="B3310" s="22" t="s">
        <v>68</v>
      </c>
      <c r="E3310" s="22" t="s">
        <v>10616</v>
      </c>
      <c r="F3310" s="22">
        <v>0.15938099999999999</v>
      </c>
      <c r="G3310" s="22">
        <v>36.3324</v>
      </c>
      <c r="H3310" s="22" t="s">
        <v>79</v>
      </c>
      <c r="I3310" s="22" t="s">
        <v>10617</v>
      </c>
      <c r="J3310" s="22">
        <v>81</v>
      </c>
      <c r="K3310" s="22" t="s">
        <v>785</v>
      </c>
    </row>
    <row r="3311" spans="1:11" x14ac:dyDescent="0.2">
      <c r="A3311" s="22" t="s">
        <v>10618</v>
      </c>
      <c r="B3311" s="22" t="s">
        <v>68</v>
      </c>
      <c r="E3311" s="22" t="s">
        <v>10619</v>
      </c>
      <c r="F3311" s="22">
        <v>0.159389</v>
      </c>
      <c r="G3311" s="22">
        <v>36.4724</v>
      </c>
      <c r="H3311" s="22" t="s">
        <v>79</v>
      </c>
      <c r="I3311" s="22" t="s">
        <v>10620</v>
      </c>
      <c r="J3311" s="22">
        <v>83</v>
      </c>
      <c r="K3311" s="22" t="s">
        <v>698</v>
      </c>
    </row>
    <row r="3312" spans="1:11" x14ac:dyDescent="0.2">
      <c r="A3312" s="22" t="s">
        <v>10621</v>
      </c>
      <c r="B3312" s="22" t="s">
        <v>68</v>
      </c>
      <c r="E3312" s="22" t="s">
        <v>10622</v>
      </c>
      <c r="F3312" s="22">
        <v>0.15939600000000001</v>
      </c>
      <c r="G3312" s="22">
        <v>37.3673</v>
      </c>
      <c r="H3312" s="22" t="s">
        <v>79</v>
      </c>
      <c r="I3312" s="22" t="s">
        <v>10623</v>
      </c>
      <c r="J3312" s="22">
        <v>82</v>
      </c>
      <c r="K3312" s="22" t="s">
        <v>378</v>
      </c>
    </row>
    <row r="3313" spans="1:11" x14ac:dyDescent="0.2">
      <c r="A3313" s="22" t="s">
        <v>10624</v>
      </c>
      <c r="B3313" s="22" t="s">
        <v>68</v>
      </c>
      <c r="E3313" s="22" t="s">
        <v>10625</v>
      </c>
      <c r="F3313" s="22">
        <v>0.15939800000000001</v>
      </c>
      <c r="G3313" s="22">
        <v>38.019300000000001</v>
      </c>
      <c r="H3313" s="22" t="s">
        <v>79</v>
      </c>
      <c r="I3313" s="22" t="s">
        <v>10626</v>
      </c>
      <c r="J3313" s="22">
        <v>86</v>
      </c>
      <c r="K3313" s="22" t="s">
        <v>792</v>
      </c>
    </row>
    <row r="3314" spans="1:11" x14ac:dyDescent="0.2">
      <c r="A3314" s="22" t="s">
        <v>10627</v>
      </c>
      <c r="B3314" s="22" t="s">
        <v>68</v>
      </c>
      <c r="E3314" s="22" t="s">
        <v>10628</v>
      </c>
      <c r="F3314" s="22">
        <v>0.15939999999999999</v>
      </c>
      <c r="G3314" s="22">
        <v>36.441000000000003</v>
      </c>
      <c r="H3314" s="22" t="s">
        <v>79</v>
      </c>
      <c r="I3314" s="22" t="s">
        <v>10629</v>
      </c>
      <c r="J3314" s="22">
        <v>85</v>
      </c>
      <c r="K3314" s="22" t="s">
        <v>457</v>
      </c>
    </row>
    <row r="3315" spans="1:11" x14ac:dyDescent="0.2">
      <c r="A3315" s="22" t="s">
        <v>10630</v>
      </c>
      <c r="B3315" s="22" t="s">
        <v>68</v>
      </c>
      <c r="E3315" s="22" t="s">
        <v>10631</v>
      </c>
      <c r="F3315" s="22">
        <v>0.15939999999999999</v>
      </c>
      <c r="G3315" s="22">
        <v>36.543300000000002</v>
      </c>
      <c r="H3315" s="22" t="s">
        <v>79</v>
      </c>
      <c r="I3315" s="22" t="s">
        <v>10632</v>
      </c>
      <c r="J3315" s="22">
        <v>84</v>
      </c>
      <c r="K3315" s="22" t="s">
        <v>1402</v>
      </c>
    </row>
    <row r="3316" spans="1:11" x14ac:dyDescent="0.2">
      <c r="A3316" s="22" t="s">
        <v>10633</v>
      </c>
      <c r="B3316" s="22" t="s">
        <v>68</v>
      </c>
      <c r="E3316" s="22" t="s">
        <v>10634</v>
      </c>
      <c r="F3316" s="22">
        <v>0.15940199999999999</v>
      </c>
      <c r="G3316" s="22">
        <v>38.540900000000001</v>
      </c>
      <c r="H3316" s="22" t="s">
        <v>79</v>
      </c>
      <c r="I3316" s="22" t="s">
        <v>10635</v>
      </c>
      <c r="J3316" s="22">
        <v>85</v>
      </c>
      <c r="K3316" s="22" t="s">
        <v>1328</v>
      </c>
    </row>
    <row r="3317" spans="1:11" x14ac:dyDescent="0.2">
      <c r="A3317" s="22" t="s">
        <v>10636</v>
      </c>
      <c r="B3317" s="22" t="s">
        <v>68</v>
      </c>
      <c r="E3317" s="22" t="s">
        <v>10637</v>
      </c>
      <c r="F3317" s="22">
        <v>0.15940699999999999</v>
      </c>
      <c r="G3317" s="22">
        <v>38.211599999999997</v>
      </c>
      <c r="H3317" s="22" t="s">
        <v>79</v>
      </c>
      <c r="I3317" s="22" t="s">
        <v>10638</v>
      </c>
      <c r="J3317" s="22">
        <v>85</v>
      </c>
      <c r="K3317" s="22" t="s">
        <v>2554</v>
      </c>
    </row>
    <row r="3318" spans="1:11" x14ac:dyDescent="0.2">
      <c r="A3318" s="22" t="s">
        <v>10639</v>
      </c>
      <c r="B3318" s="22" t="s">
        <v>68</v>
      </c>
      <c r="E3318" s="22" t="s">
        <v>10640</v>
      </c>
      <c r="F3318" s="22">
        <v>0.159409</v>
      </c>
      <c r="G3318" s="22">
        <v>36.599600000000002</v>
      </c>
      <c r="H3318" s="22" t="s">
        <v>79</v>
      </c>
      <c r="I3318" s="22" t="s">
        <v>10641</v>
      </c>
      <c r="J3318" s="22">
        <v>85</v>
      </c>
      <c r="K3318" s="22" t="s">
        <v>1402</v>
      </c>
    </row>
    <row r="3319" spans="1:11" x14ac:dyDescent="0.2">
      <c r="A3319" s="22" t="s">
        <v>10642</v>
      </c>
      <c r="B3319" s="22" t="s">
        <v>68</v>
      </c>
      <c r="E3319" s="22" t="s">
        <v>10643</v>
      </c>
      <c r="F3319" s="22">
        <v>0.159409</v>
      </c>
      <c r="G3319" s="22">
        <v>37.141599999999997</v>
      </c>
      <c r="H3319" s="22" t="s">
        <v>79</v>
      </c>
      <c r="I3319" s="22" t="s">
        <v>10644</v>
      </c>
      <c r="J3319" s="22">
        <v>92</v>
      </c>
      <c r="K3319" s="22" t="s">
        <v>353</v>
      </c>
    </row>
    <row r="3320" spans="1:11" x14ac:dyDescent="0.2">
      <c r="A3320" s="22" t="s">
        <v>10645</v>
      </c>
      <c r="B3320" s="22" t="s">
        <v>68</v>
      </c>
      <c r="E3320" s="22" t="s">
        <v>10646</v>
      </c>
      <c r="F3320" s="22">
        <v>0.15941</v>
      </c>
      <c r="G3320" s="22">
        <v>37.8596</v>
      </c>
      <c r="H3320" s="22" t="s">
        <v>79</v>
      </c>
      <c r="I3320" s="22" t="s">
        <v>10647</v>
      </c>
      <c r="J3320" s="22">
        <v>84</v>
      </c>
      <c r="K3320" s="22" t="s">
        <v>457</v>
      </c>
    </row>
    <row r="3321" spans="1:11" x14ac:dyDescent="0.2">
      <c r="A3321" s="22" t="s">
        <v>10648</v>
      </c>
      <c r="B3321" s="22" t="s">
        <v>68</v>
      </c>
      <c r="E3321" s="22" t="s">
        <v>10649</v>
      </c>
      <c r="F3321" s="22">
        <v>0.15942200000000001</v>
      </c>
      <c r="G3321" s="22">
        <v>37.196899999999999</v>
      </c>
      <c r="H3321" s="22" t="s">
        <v>79</v>
      </c>
      <c r="I3321" s="22" t="s">
        <v>10650</v>
      </c>
      <c r="J3321" s="22">
        <v>87</v>
      </c>
      <c r="K3321" s="22" t="s">
        <v>8361</v>
      </c>
    </row>
    <row r="3322" spans="1:11" x14ac:dyDescent="0.2">
      <c r="A3322" s="22" t="s">
        <v>10651</v>
      </c>
      <c r="B3322" s="22" t="s">
        <v>68</v>
      </c>
      <c r="E3322" s="22" t="s">
        <v>10652</v>
      </c>
      <c r="F3322" s="22">
        <v>0.15942899999999999</v>
      </c>
      <c r="G3322" s="22">
        <v>39.156599999999997</v>
      </c>
      <c r="H3322" s="22" t="s">
        <v>79</v>
      </c>
      <c r="I3322" s="22" t="s">
        <v>10653</v>
      </c>
      <c r="J3322" s="22">
        <v>86</v>
      </c>
      <c r="K3322" s="22" t="s">
        <v>785</v>
      </c>
    </row>
    <row r="3323" spans="1:11" x14ac:dyDescent="0.2">
      <c r="A3323" s="22" t="s">
        <v>10654</v>
      </c>
      <c r="B3323" s="22" t="s">
        <v>68</v>
      </c>
      <c r="E3323" s="22" t="s">
        <v>10655</v>
      </c>
      <c r="F3323" s="22">
        <v>0.159439</v>
      </c>
      <c r="G3323" s="22">
        <v>35.562800000000003</v>
      </c>
      <c r="H3323" s="22" t="s">
        <v>79</v>
      </c>
      <c r="I3323" s="22" t="s">
        <v>10656</v>
      </c>
      <c r="J3323" s="22">
        <v>79</v>
      </c>
      <c r="K3323" s="22" t="s">
        <v>1328</v>
      </c>
    </row>
    <row r="3324" spans="1:11" x14ac:dyDescent="0.2">
      <c r="A3324" s="22" t="s">
        <v>10657</v>
      </c>
      <c r="B3324" s="22" t="s">
        <v>68</v>
      </c>
      <c r="E3324" s="22" t="s">
        <v>10658</v>
      </c>
      <c r="F3324" s="22">
        <v>0.159441</v>
      </c>
      <c r="G3324" s="22">
        <v>38.1295</v>
      </c>
      <c r="H3324" s="22" t="s">
        <v>79</v>
      </c>
      <c r="I3324" s="22" t="s">
        <v>10659</v>
      </c>
      <c r="J3324" s="22">
        <v>87</v>
      </c>
      <c r="K3324" s="22" t="s">
        <v>498</v>
      </c>
    </row>
    <row r="3325" spans="1:11" x14ac:dyDescent="0.2">
      <c r="A3325" s="22" t="s">
        <v>10660</v>
      </c>
      <c r="B3325" s="22" t="s">
        <v>68</v>
      </c>
      <c r="E3325" s="22" t="s">
        <v>10661</v>
      </c>
      <c r="F3325" s="22">
        <v>0.159443</v>
      </c>
      <c r="G3325" s="22">
        <v>39.273000000000003</v>
      </c>
      <c r="H3325" s="22" t="s">
        <v>79</v>
      </c>
      <c r="I3325" s="22" t="s">
        <v>10662</v>
      </c>
      <c r="J3325" s="22">
        <v>86</v>
      </c>
      <c r="K3325" s="22" t="s">
        <v>8361</v>
      </c>
    </row>
    <row r="3326" spans="1:11" x14ac:dyDescent="0.2">
      <c r="A3326" s="22" t="s">
        <v>10663</v>
      </c>
      <c r="B3326" s="22" t="s">
        <v>68</v>
      </c>
      <c r="E3326" s="22" t="s">
        <v>10664</v>
      </c>
      <c r="F3326" s="22">
        <v>0.159444</v>
      </c>
      <c r="G3326" s="22">
        <v>37.196100000000001</v>
      </c>
      <c r="H3326" s="22" t="s">
        <v>79</v>
      </c>
      <c r="I3326" s="22" t="s">
        <v>10665</v>
      </c>
      <c r="J3326" s="22">
        <v>84</v>
      </c>
      <c r="K3326" s="22" t="s">
        <v>1563</v>
      </c>
    </row>
    <row r="3327" spans="1:11" x14ac:dyDescent="0.2">
      <c r="A3327" s="22" t="s">
        <v>10666</v>
      </c>
      <c r="B3327" s="22" t="s">
        <v>68</v>
      </c>
      <c r="E3327" s="22" t="s">
        <v>10667</v>
      </c>
      <c r="F3327" s="22">
        <v>0.159445</v>
      </c>
      <c r="G3327" s="22">
        <v>36.658999999999999</v>
      </c>
      <c r="H3327" s="22" t="s">
        <v>79</v>
      </c>
      <c r="I3327" s="22" t="s">
        <v>10668</v>
      </c>
      <c r="J3327" s="22">
        <v>84</v>
      </c>
      <c r="K3327" s="22" t="s">
        <v>1402</v>
      </c>
    </row>
    <row r="3328" spans="1:11" x14ac:dyDescent="0.2">
      <c r="A3328" s="22" t="s">
        <v>10669</v>
      </c>
      <c r="B3328" s="22" t="s">
        <v>68</v>
      </c>
      <c r="E3328" s="22" t="s">
        <v>10670</v>
      </c>
      <c r="F3328" s="22">
        <v>0.15945000000000001</v>
      </c>
      <c r="G3328" s="22">
        <v>36.427100000000003</v>
      </c>
      <c r="H3328" s="22" t="s">
        <v>79</v>
      </c>
      <c r="I3328" s="22" t="s">
        <v>10671</v>
      </c>
      <c r="J3328" s="22">
        <v>85</v>
      </c>
      <c r="K3328" s="22" t="s">
        <v>457</v>
      </c>
    </row>
    <row r="3329" spans="1:11" x14ac:dyDescent="0.2">
      <c r="A3329" s="22" t="s">
        <v>10672</v>
      </c>
      <c r="B3329" s="22" t="s">
        <v>68</v>
      </c>
      <c r="E3329" s="22" t="s">
        <v>10673</v>
      </c>
      <c r="F3329" s="22">
        <v>0.15945000000000001</v>
      </c>
      <c r="G3329" s="22">
        <v>36.696800000000003</v>
      </c>
      <c r="H3329" s="22" t="s">
        <v>79</v>
      </c>
      <c r="I3329" s="22" t="s">
        <v>10674</v>
      </c>
      <c r="J3329" s="22">
        <v>86</v>
      </c>
      <c r="K3329" s="22" t="s">
        <v>1402</v>
      </c>
    </row>
    <row r="3330" spans="1:11" x14ac:dyDescent="0.2">
      <c r="A3330" s="22" t="s">
        <v>10675</v>
      </c>
      <c r="B3330" s="22" t="s">
        <v>68</v>
      </c>
      <c r="E3330" s="22" t="s">
        <v>10676</v>
      </c>
      <c r="F3330" s="22">
        <v>0.15945300000000001</v>
      </c>
      <c r="G3330" s="22">
        <v>35.547199999999997</v>
      </c>
      <c r="H3330" s="22" t="s">
        <v>79</v>
      </c>
      <c r="I3330" s="22" t="s">
        <v>10677</v>
      </c>
      <c r="J3330" s="22">
        <v>78</v>
      </c>
      <c r="K3330" s="22" t="s">
        <v>1328</v>
      </c>
    </row>
    <row r="3331" spans="1:11" x14ac:dyDescent="0.2">
      <c r="A3331" s="22" t="s">
        <v>10678</v>
      </c>
      <c r="B3331" s="22" t="s">
        <v>68</v>
      </c>
      <c r="E3331" s="22" t="s">
        <v>10679</v>
      </c>
      <c r="F3331" s="22">
        <v>0.15945599999999999</v>
      </c>
      <c r="G3331" s="22">
        <v>37.754600000000003</v>
      </c>
      <c r="H3331" s="22" t="s">
        <v>79</v>
      </c>
      <c r="I3331" s="22" t="s">
        <v>10680</v>
      </c>
      <c r="J3331" s="22">
        <v>85</v>
      </c>
      <c r="K3331" s="22" t="s">
        <v>485</v>
      </c>
    </row>
    <row r="3332" spans="1:11" x14ac:dyDescent="0.2">
      <c r="A3332" s="22" t="s">
        <v>10681</v>
      </c>
      <c r="B3332" s="22" t="s">
        <v>68</v>
      </c>
      <c r="E3332" s="22" t="s">
        <v>10682</v>
      </c>
      <c r="F3332" s="22">
        <v>0.159466</v>
      </c>
      <c r="G3332" s="22">
        <v>36.6937</v>
      </c>
      <c r="H3332" s="22" t="s">
        <v>79</v>
      </c>
      <c r="I3332" s="22" t="s">
        <v>10683</v>
      </c>
      <c r="J3332" s="22">
        <v>86</v>
      </c>
      <c r="K3332" s="22" t="s">
        <v>1402</v>
      </c>
    </row>
    <row r="3333" spans="1:11" x14ac:dyDescent="0.2">
      <c r="A3333" s="22" t="s">
        <v>10684</v>
      </c>
      <c r="B3333" s="22" t="s">
        <v>68</v>
      </c>
      <c r="E3333" s="22" t="s">
        <v>10685</v>
      </c>
      <c r="F3333" s="22">
        <v>0.159467</v>
      </c>
      <c r="G3333" s="22">
        <v>37.320599999999999</v>
      </c>
      <c r="H3333" s="22" t="s">
        <v>79</v>
      </c>
      <c r="I3333" s="22" t="s">
        <v>10686</v>
      </c>
      <c r="J3333" s="22">
        <v>83</v>
      </c>
      <c r="K3333" s="22" t="s">
        <v>7895</v>
      </c>
    </row>
    <row r="3334" spans="1:11" x14ac:dyDescent="0.2">
      <c r="A3334" s="22" t="s">
        <v>10687</v>
      </c>
      <c r="B3334" s="22" t="s">
        <v>68</v>
      </c>
      <c r="E3334" s="22" t="s">
        <v>10688</v>
      </c>
      <c r="F3334" s="22">
        <v>0.159473</v>
      </c>
      <c r="G3334" s="22">
        <v>35.938400000000001</v>
      </c>
      <c r="H3334" s="22" t="s">
        <v>79</v>
      </c>
      <c r="I3334" s="22" t="s">
        <v>10689</v>
      </c>
      <c r="J3334" s="22">
        <v>84</v>
      </c>
      <c r="K3334" s="22" t="s">
        <v>964</v>
      </c>
    </row>
    <row r="3335" spans="1:11" x14ac:dyDescent="0.2">
      <c r="A3335" s="22" t="s">
        <v>10690</v>
      </c>
      <c r="B3335" s="22" t="s">
        <v>68</v>
      </c>
      <c r="E3335" s="22" t="s">
        <v>10691</v>
      </c>
      <c r="F3335" s="22">
        <v>0.159473</v>
      </c>
      <c r="G3335" s="22">
        <v>36.972999999999999</v>
      </c>
      <c r="H3335" s="22" t="s">
        <v>79</v>
      </c>
      <c r="I3335" s="22" t="s">
        <v>10692</v>
      </c>
      <c r="J3335" s="22">
        <v>84</v>
      </c>
      <c r="K3335" s="22" t="s">
        <v>84</v>
      </c>
    </row>
    <row r="3336" spans="1:11" x14ac:dyDescent="0.2">
      <c r="A3336" s="22" t="s">
        <v>10693</v>
      </c>
      <c r="B3336" s="22" t="s">
        <v>68</v>
      </c>
      <c r="E3336" s="22" t="s">
        <v>10694</v>
      </c>
      <c r="F3336" s="22">
        <v>0.15947600000000001</v>
      </c>
      <c r="G3336" s="22">
        <v>37.985700000000001</v>
      </c>
      <c r="H3336" s="22" t="s">
        <v>79</v>
      </c>
      <c r="I3336" s="22" t="s">
        <v>10695</v>
      </c>
      <c r="J3336" s="22">
        <v>91</v>
      </c>
      <c r="K3336" s="22" t="s">
        <v>109</v>
      </c>
    </row>
    <row r="3337" spans="1:11" x14ac:dyDescent="0.2">
      <c r="A3337" s="22" t="s">
        <v>10696</v>
      </c>
      <c r="B3337" s="22" t="s">
        <v>68</v>
      </c>
      <c r="E3337" s="22" t="s">
        <v>10697</v>
      </c>
      <c r="F3337" s="22">
        <v>0.15948300000000001</v>
      </c>
      <c r="G3337" s="22">
        <v>37.9056</v>
      </c>
      <c r="H3337" s="22" t="s">
        <v>79</v>
      </c>
      <c r="I3337" s="22" t="s">
        <v>10698</v>
      </c>
      <c r="J3337" s="22">
        <v>86</v>
      </c>
      <c r="K3337" s="22" t="s">
        <v>81</v>
      </c>
    </row>
    <row r="3338" spans="1:11" x14ac:dyDescent="0.2">
      <c r="A3338" s="22" t="s">
        <v>10699</v>
      </c>
      <c r="B3338" s="22" t="s">
        <v>68</v>
      </c>
      <c r="E3338" s="22" t="s">
        <v>10700</v>
      </c>
      <c r="F3338" s="22">
        <v>0.15948399999999999</v>
      </c>
      <c r="G3338" s="22">
        <v>36.433700000000002</v>
      </c>
      <c r="H3338" s="22" t="s">
        <v>79</v>
      </c>
      <c r="I3338" s="22" t="s">
        <v>10701</v>
      </c>
      <c r="J3338" s="22">
        <v>84</v>
      </c>
      <c r="K3338" s="22" t="s">
        <v>457</v>
      </c>
    </row>
    <row r="3339" spans="1:11" x14ac:dyDescent="0.2">
      <c r="A3339" s="22" t="s">
        <v>10702</v>
      </c>
      <c r="B3339" s="22" t="s">
        <v>68</v>
      </c>
      <c r="E3339" s="22" t="s">
        <v>10703</v>
      </c>
      <c r="F3339" s="22">
        <v>0.15948699999999999</v>
      </c>
      <c r="G3339" s="22">
        <v>38.128500000000003</v>
      </c>
      <c r="H3339" s="22" t="s">
        <v>79</v>
      </c>
      <c r="I3339" s="22" t="s">
        <v>10704</v>
      </c>
      <c r="J3339" s="22">
        <v>89</v>
      </c>
      <c r="K3339" s="22" t="s">
        <v>1052</v>
      </c>
    </row>
    <row r="3340" spans="1:11" x14ac:dyDescent="0.2">
      <c r="A3340" s="22" t="s">
        <v>10705</v>
      </c>
      <c r="B3340" s="22" t="s">
        <v>68</v>
      </c>
      <c r="E3340" s="22" t="s">
        <v>10706</v>
      </c>
      <c r="F3340" s="22">
        <v>0.15948799999999999</v>
      </c>
      <c r="G3340" s="22">
        <v>36.685499999999998</v>
      </c>
      <c r="H3340" s="22" t="s">
        <v>79</v>
      </c>
      <c r="I3340" s="22" t="s">
        <v>10707</v>
      </c>
      <c r="J3340" s="22">
        <v>86</v>
      </c>
      <c r="K3340" s="22" t="s">
        <v>1402</v>
      </c>
    </row>
    <row r="3341" spans="1:11" x14ac:dyDescent="0.2">
      <c r="A3341" s="22" t="s">
        <v>10708</v>
      </c>
      <c r="B3341" s="22" t="s">
        <v>68</v>
      </c>
      <c r="E3341" s="22" t="s">
        <v>10709</v>
      </c>
      <c r="F3341" s="22">
        <v>0.15948799999999999</v>
      </c>
      <c r="G3341" s="22">
        <v>38.038600000000002</v>
      </c>
      <c r="H3341" s="22" t="s">
        <v>79</v>
      </c>
      <c r="I3341" s="22" t="s">
        <v>10710</v>
      </c>
      <c r="J3341" s="22">
        <v>86</v>
      </c>
      <c r="K3341" s="22" t="s">
        <v>81</v>
      </c>
    </row>
    <row r="3342" spans="1:11" x14ac:dyDescent="0.2">
      <c r="A3342" s="22" t="s">
        <v>10711</v>
      </c>
      <c r="B3342" s="22" t="s">
        <v>68</v>
      </c>
      <c r="E3342" s="22" t="s">
        <v>10712</v>
      </c>
      <c r="F3342" s="22">
        <v>0.159502</v>
      </c>
      <c r="G3342" s="22">
        <v>37.911099999999998</v>
      </c>
      <c r="H3342" s="22" t="s">
        <v>79</v>
      </c>
      <c r="I3342" s="22" t="s">
        <v>10713</v>
      </c>
      <c r="J3342" s="22">
        <v>89</v>
      </c>
      <c r="K3342" s="22" t="s">
        <v>109</v>
      </c>
    </row>
    <row r="3343" spans="1:11" x14ac:dyDescent="0.2">
      <c r="A3343" s="22" t="s">
        <v>10714</v>
      </c>
      <c r="B3343" s="22" t="s">
        <v>68</v>
      </c>
      <c r="E3343" s="22" t="s">
        <v>10715</v>
      </c>
      <c r="F3343" s="22">
        <v>0.15950500000000001</v>
      </c>
      <c r="G3343" s="22">
        <v>36.4358</v>
      </c>
      <c r="H3343" s="22" t="s">
        <v>79</v>
      </c>
      <c r="I3343" s="22" t="s">
        <v>10716</v>
      </c>
      <c r="J3343" s="22">
        <v>84</v>
      </c>
      <c r="K3343" s="22" t="s">
        <v>457</v>
      </c>
    </row>
    <row r="3344" spans="1:11" x14ac:dyDescent="0.2">
      <c r="A3344" s="22" t="s">
        <v>10717</v>
      </c>
      <c r="B3344" s="22" t="s">
        <v>68</v>
      </c>
      <c r="E3344" s="22" t="s">
        <v>10718</v>
      </c>
      <c r="F3344" s="22">
        <v>0.15950500000000001</v>
      </c>
      <c r="G3344" s="22">
        <v>37.651499999999999</v>
      </c>
      <c r="H3344" s="22" t="s">
        <v>79</v>
      </c>
      <c r="I3344" s="22" t="s">
        <v>10719</v>
      </c>
      <c r="J3344" s="22">
        <v>85</v>
      </c>
      <c r="K3344" s="22" t="s">
        <v>698</v>
      </c>
    </row>
    <row r="3345" spans="1:11" x14ac:dyDescent="0.2">
      <c r="A3345" s="22" t="s">
        <v>10720</v>
      </c>
      <c r="B3345" s="22" t="s">
        <v>68</v>
      </c>
      <c r="E3345" s="22" t="s">
        <v>10721</v>
      </c>
      <c r="F3345" s="22">
        <v>0.15950700000000001</v>
      </c>
      <c r="G3345" s="22">
        <v>37.975099999999998</v>
      </c>
      <c r="H3345" s="22" t="s">
        <v>79</v>
      </c>
      <c r="I3345" s="22" t="s">
        <v>10722</v>
      </c>
      <c r="J3345" s="22">
        <v>90</v>
      </c>
      <c r="K3345" s="22" t="s">
        <v>109</v>
      </c>
    </row>
    <row r="3346" spans="1:11" x14ac:dyDescent="0.2">
      <c r="A3346" s="22" t="s">
        <v>10723</v>
      </c>
      <c r="B3346" s="22" t="s">
        <v>68</v>
      </c>
      <c r="E3346" s="22" t="s">
        <v>10724</v>
      </c>
      <c r="F3346" s="22">
        <v>0.15950700000000001</v>
      </c>
      <c r="G3346" s="22">
        <v>37.325600000000001</v>
      </c>
      <c r="H3346" s="22" t="s">
        <v>79</v>
      </c>
      <c r="I3346" s="22" t="s">
        <v>10725</v>
      </c>
      <c r="J3346" s="22">
        <v>86</v>
      </c>
      <c r="K3346" s="22" t="s">
        <v>8361</v>
      </c>
    </row>
    <row r="3347" spans="1:11" x14ac:dyDescent="0.2">
      <c r="A3347" s="22" t="s">
        <v>10726</v>
      </c>
      <c r="B3347" s="22" t="s">
        <v>68</v>
      </c>
      <c r="E3347" s="22" t="s">
        <v>10727</v>
      </c>
      <c r="F3347" s="22">
        <v>0.15951199999999999</v>
      </c>
      <c r="G3347" s="22">
        <v>36.334600000000002</v>
      </c>
      <c r="H3347" s="22" t="s">
        <v>70</v>
      </c>
      <c r="I3347" s="22" t="s">
        <v>10728</v>
      </c>
      <c r="J3347" s="22">
        <v>86</v>
      </c>
      <c r="K3347" s="22" t="s">
        <v>10729</v>
      </c>
    </row>
    <row r="3348" spans="1:11" x14ac:dyDescent="0.2">
      <c r="A3348" s="22" t="s">
        <v>10730</v>
      </c>
      <c r="B3348" s="22" t="s">
        <v>68</v>
      </c>
      <c r="E3348" s="22" t="s">
        <v>10731</v>
      </c>
      <c r="F3348" s="22">
        <v>0.15951199999999999</v>
      </c>
      <c r="G3348" s="22">
        <v>37.011000000000003</v>
      </c>
      <c r="H3348" s="22" t="s">
        <v>79</v>
      </c>
      <c r="I3348" s="22" t="s">
        <v>10732</v>
      </c>
      <c r="J3348" s="22">
        <v>84</v>
      </c>
      <c r="K3348" s="22" t="s">
        <v>1238</v>
      </c>
    </row>
    <row r="3349" spans="1:11" x14ac:dyDescent="0.2">
      <c r="A3349" s="22" t="s">
        <v>10733</v>
      </c>
      <c r="B3349" s="22" t="s">
        <v>68</v>
      </c>
      <c r="E3349" s="22" t="s">
        <v>10734</v>
      </c>
      <c r="F3349" s="22">
        <v>0.15951299999999999</v>
      </c>
      <c r="G3349" s="22">
        <v>37.929200000000002</v>
      </c>
      <c r="H3349" s="22" t="s">
        <v>79</v>
      </c>
      <c r="I3349" s="22" t="s">
        <v>10735</v>
      </c>
      <c r="J3349" s="22">
        <v>91</v>
      </c>
      <c r="K3349" s="22" t="s">
        <v>109</v>
      </c>
    </row>
    <row r="3350" spans="1:11" x14ac:dyDescent="0.2">
      <c r="A3350" s="22" t="s">
        <v>10736</v>
      </c>
      <c r="B3350" s="22" t="s">
        <v>68</v>
      </c>
      <c r="E3350" s="22" t="s">
        <v>10737</v>
      </c>
      <c r="F3350" s="22">
        <v>0.15951499999999999</v>
      </c>
      <c r="G3350" s="22">
        <v>36.676200000000001</v>
      </c>
      <c r="H3350" s="22" t="s">
        <v>79</v>
      </c>
      <c r="I3350" s="22" t="s">
        <v>10738</v>
      </c>
      <c r="J3350" s="22">
        <v>86</v>
      </c>
      <c r="K3350" s="22" t="s">
        <v>1402</v>
      </c>
    </row>
    <row r="3351" spans="1:11" x14ac:dyDescent="0.2">
      <c r="A3351" s="22" t="s">
        <v>10739</v>
      </c>
      <c r="B3351" s="22" t="s">
        <v>68</v>
      </c>
      <c r="E3351" s="22" t="s">
        <v>10740</v>
      </c>
      <c r="F3351" s="22">
        <v>0.159524</v>
      </c>
      <c r="G3351" s="22">
        <v>38.019399999999997</v>
      </c>
      <c r="H3351" s="22" t="s">
        <v>79</v>
      </c>
      <c r="I3351" s="22" t="s">
        <v>10741</v>
      </c>
      <c r="J3351" s="22">
        <v>90</v>
      </c>
      <c r="K3351" s="22" t="s">
        <v>371</v>
      </c>
    </row>
    <row r="3352" spans="1:11" x14ac:dyDescent="0.2">
      <c r="A3352" s="22" t="s">
        <v>10742</v>
      </c>
      <c r="B3352" s="22" t="s">
        <v>68</v>
      </c>
      <c r="E3352" s="22" t="s">
        <v>10743</v>
      </c>
      <c r="F3352" s="22">
        <v>0.159524</v>
      </c>
      <c r="G3352" s="22">
        <v>36.611400000000003</v>
      </c>
      <c r="H3352" s="22" t="s">
        <v>79</v>
      </c>
      <c r="I3352" s="22" t="s">
        <v>10744</v>
      </c>
      <c r="J3352" s="22">
        <v>86</v>
      </c>
      <c r="K3352" s="22" t="s">
        <v>1402</v>
      </c>
    </row>
    <row r="3353" spans="1:11" x14ac:dyDescent="0.2">
      <c r="A3353" s="22" t="s">
        <v>10745</v>
      </c>
      <c r="B3353" s="22" t="s">
        <v>68</v>
      </c>
      <c r="E3353" s="22" t="s">
        <v>10746</v>
      </c>
      <c r="F3353" s="22">
        <v>0.159525</v>
      </c>
      <c r="G3353" s="22">
        <v>36.611800000000002</v>
      </c>
      <c r="H3353" s="22" t="s">
        <v>79</v>
      </c>
      <c r="I3353" s="22" t="s">
        <v>10747</v>
      </c>
      <c r="J3353" s="22">
        <v>86</v>
      </c>
      <c r="K3353" s="22" t="s">
        <v>1402</v>
      </c>
    </row>
    <row r="3354" spans="1:11" x14ac:dyDescent="0.2">
      <c r="A3354" s="22" t="s">
        <v>10748</v>
      </c>
      <c r="B3354" s="22" t="s">
        <v>68</v>
      </c>
      <c r="E3354" s="22" t="s">
        <v>10749</v>
      </c>
      <c r="F3354" s="22">
        <v>0.159527</v>
      </c>
      <c r="G3354" s="22">
        <v>36.903500000000001</v>
      </c>
      <c r="H3354" s="22" t="s">
        <v>79</v>
      </c>
      <c r="I3354" s="22" t="s">
        <v>10750</v>
      </c>
      <c r="J3354" s="22">
        <v>85</v>
      </c>
      <c r="K3354" s="22" t="s">
        <v>10751</v>
      </c>
    </row>
    <row r="3355" spans="1:11" x14ac:dyDescent="0.2">
      <c r="A3355" s="22" t="s">
        <v>10752</v>
      </c>
      <c r="B3355" s="22" t="s">
        <v>68</v>
      </c>
      <c r="E3355" s="22" t="s">
        <v>10753</v>
      </c>
      <c r="F3355" s="22">
        <v>0.159528</v>
      </c>
      <c r="G3355" s="22">
        <v>37.996499999999997</v>
      </c>
      <c r="H3355" s="22" t="s">
        <v>79</v>
      </c>
      <c r="I3355" s="22" t="s">
        <v>10754</v>
      </c>
      <c r="J3355" s="22">
        <v>90</v>
      </c>
      <c r="K3355" s="22" t="s">
        <v>1287</v>
      </c>
    </row>
    <row r="3356" spans="1:11" x14ac:dyDescent="0.2">
      <c r="A3356" s="22" t="s">
        <v>10755</v>
      </c>
      <c r="B3356" s="22" t="s">
        <v>68</v>
      </c>
      <c r="E3356" s="22" t="s">
        <v>10756</v>
      </c>
      <c r="F3356" s="22">
        <v>0.159528</v>
      </c>
      <c r="G3356" s="22">
        <v>36.750300000000003</v>
      </c>
      <c r="H3356" s="22" t="s">
        <v>79</v>
      </c>
      <c r="I3356" s="22" t="s">
        <v>10757</v>
      </c>
      <c r="J3356" s="22">
        <v>86</v>
      </c>
      <c r="K3356" s="22" t="s">
        <v>1402</v>
      </c>
    </row>
    <row r="3357" spans="1:11" x14ac:dyDescent="0.2">
      <c r="A3357" s="22" t="s">
        <v>10758</v>
      </c>
      <c r="B3357" s="22" t="s">
        <v>68</v>
      </c>
      <c r="E3357" s="22" t="s">
        <v>10759</v>
      </c>
      <c r="F3357" s="22">
        <v>0.159529</v>
      </c>
      <c r="G3357" s="22">
        <v>36.900500000000001</v>
      </c>
      <c r="H3357" s="22" t="s">
        <v>79</v>
      </c>
      <c r="I3357" s="22" t="s">
        <v>10760</v>
      </c>
      <c r="J3357" s="22">
        <v>85</v>
      </c>
      <c r="K3357" s="22" t="s">
        <v>10751</v>
      </c>
    </row>
    <row r="3358" spans="1:11" x14ac:dyDescent="0.2">
      <c r="A3358" s="22" t="s">
        <v>10761</v>
      </c>
      <c r="B3358" s="22" t="s">
        <v>68</v>
      </c>
      <c r="E3358" s="22" t="s">
        <v>10762</v>
      </c>
      <c r="F3358" s="22">
        <v>0.15953100000000001</v>
      </c>
      <c r="G3358" s="22">
        <v>37.150100000000002</v>
      </c>
      <c r="H3358" s="22" t="s">
        <v>70</v>
      </c>
      <c r="I3358" s="22" t="s">
        <v>10763</v>
      </c>
      <c r="J3358" s="22">
        <v>85</v>
      </c>
      <c r="K3358" s="22" t="s">
        <v>1052</v>
      </c>
    </row>
    <row r="3359" spans="1:11" x14ac:dyDescent="0.2">
      <c r="A3359" s="22" t="s">
        <v>10764</v>
      </c>
      <c r="B3359" s="22" t="s">
        <v>68</v>
      </c>
      <c r="E3359" s="22" t="s">
        <v>10765</v>
      </c>
      <c r="F3359" s="22">
        <v>0.15953200000000001</v>
      </c>
      <c r="G3359" s="22">
        <v>37.983600000000003</v>
      </c>
      <c r="H3359" s="22" t="s">
        <v>70</v>
      </c>
      <c r="I3359" s="22" t="s">
        <v>10766</v>
      </c>
      <c r="J3359" s="22">
        <v>92</v>
      </c>
      <c r="K3359" s="22" t="s">
        <v>117</v>
      </c>
    </row>
    <row r="3360" spans="1:11" x14ac:dyDescent="0.2">
      <c r="A3360" s="22" t="s">
        <v>10767</v>
      </c>
      <c r="B3360" s="22" t="s">
        <v>68</v>
      </c>
      <c r="E3360" s="22" t="s">
        <v>10768</v>
      </c>
      <c r="F3360" s="22">
        <v>0.15953600000000001</v>
      </c>
      <c r="G3360" s="22">
        <v>39.275799999999997</v>
      </c>
      <c r="H3360" s="22" t="s">
        <v>79</v>
      </c>
      <c r="I3360" s="22" t="s">
        <v>10769</v>
      </c>
      <c r="J3360" s="22">
        <v>86</v>
      </c>
      <c r="K3360" s="22" t="s">
        <v>117</v>
      </c>
    </row>
    <row r="3361" spans="1:11" x14ac:dyDescent="0.2">
      <c r="A3361" s="22" t="s">
        <v>10770</v>
      </c>
      <c r="B3361" s="22" t="s">
        <v>68</v>
      </c>
      <c r="E3361" s="22" t="s">
        <v>10771</v>
      </c>
      <c r="F3361" s="22">
        <v>0.15953800000000001</v>
      </c>
      <c r="G3361" s="22">
        <v>36.855800000000002</v>
      </c>
      <c r="H3361" s="22" t="s">
        <v>79</v>
      </c>
      <c r="I3361" s="22" t="s">
        <v>10772</v>
      </c>
      <c r="J3361" s="22">
        <v>85</v>
      </c>
      <c r="K3361" s="22" t="s">
        <v>612</v>
      </c>
    </row>
    <row r="3362" spans="1:11" x14ac:dyDescent="0.2">
      <c r="A3362" s="22" t="s">
        <v>10773</v>
      </c>
      <c r="B3362" s="22" t="s">
        <v>68</v>
      </c>
      <c r="E3362" s="22" t="s">
        <v>10774</v>
      </c>
      <c r="F3362" s="22">
        <v>0.15953899999999999</v>
      </c>
      <c r="G3362" s="22">
        <v>37.365200000000002</v>
      </c>
      <c r="H3362" s="22" t="s">
        <v>79</v>
      </c>
      <c r="I3362" s="22" t="s">
        <v>10775</v>
      </c>
      <c r="J3362" s="22">
        <v>83</v>
      </c>
      <c r="K3362" s="22" t="s">
        <v>7895</v>
      </c>
    </row>
    <row r="3363" spans="1:11" x14ac:dyDescent="0.2">
      <c r="A3363" s="22" t="s">
        <v>10776</v>
      </c>
      <c r="B3363" s="22" t="s">
        <v>68</v>
      </c>
      <c r="E3363" s="22" t="s">
        <v>10777</v>
      </c>
      <c r="F3363" s="22">
        <v>0.15954699999999999</v>
      </c>
      <c r="G3363" s="22">
        <v>36.668199999999999</v>
      </c>
      <c r="H3363" s="22" t="s">
        <v>79</v>
      </c>
      <c r="I3363" s="22" t="s">
        <v>10778</v>
      </c>
      <c r="J3363" s="22">
        <v>86</v>
      </c>
      <c r="K3363" s="22" t="s">
        <v>1402</v>
      </c>
    </row>
    <row r="3364" spans="1:11" x14ac:dyDescent="0.2">
      <c r="A3364" s="22" t="s">
        <v>10779</v>
      </c>
      <c r="B3364" s="22" t="s">
        <v>68</v>
      </c>
      <c r="E3364" s="22" t="s">
        <v>10780</v>
      </c>
      <c r="F3364" s="22">
        <v>0.159548</v>
      </c>
      <c r="G3364" s="22">
        <v>36.6297</v>
      </c>
      <c r="H3364" s="22" t="s">
        <v>79</v>
      </c>
      <c r="I3364" s="22" t="s">
        <v>10781</v>
      </c>
      <c r="J3364" s="22">
        <v>86</v>
      </c>
      <c r="K3364" s="22" t="s">
        <v>1402</v>
      </c>
    </row>
    <row r="3365" spans="1:11" x14ac:dyDescent="0.2">
      <c r="A3365" s="22" t="s">
        <v>10782</v>
      </c>
      <c r="B3365" s="22" t="s">
        <v>68</v>
      </c>
      <c r="E3365" s="22" t="s">
        <v>10783</v>
      </c>
      <c r="F3365" s="22">
        <v>0.15955</v>
      </c>
      <c r="G3365" s="22">
        <v>36.325299999999999</v>
      </c>
      <c r="H3365" s="22" t="s">
        <v>79</v>
      </c>
      <c r="I3365" s="22" t="s">
        <v>10784</v>
      </c>
      <c r="J3365" s="22">
        <v>86</v>
      </c>
      <c r="K3365" s="22" t="s">
        <v>117</v>
      </c>
    </row>
    <row r="3366" spans="1:11" x14ac:dyDescent="0.2">
      <c r="A3366" s="22" t="s">
        <v>10785</v>
      </c>
      <c r="B3366" s="22" t="s">
        <v>68</v>
      </c>
      <c r="E3366" s="22" t="s">
        <v>10786</v>
      </c>
      <c r="F3366" s="22">
        <v>0.159551</v>
      </c>
      <c r="G3366" s="22">
        <v>36.240400000000001</v>
      </c>
      <c r="H3366" s="22" t="s">
        <v>79</v>
      </c>
      <c r="I3366" s="22" t="s">
        <v>10787</v>
      </c>
      <c r="J3366" s="22">
        <v>83</v>
      </c>
      <c r="K3366" s="22" t="s">
        <v>9572</v>
      </c>
    </row>
    <row r="3367" spans="1:11" x14ac:dyDescent="0.2">
      <c r="A3367" s="22" t="s">
        <v>10788</v>
      </c>
      <c r="B3367" s="22" t="s">
        <v>68</v>
      </c>
      <c r="E3367" s="22" t="s">
        <v>10789</v>
      </c>
      <c r="F3367" s="22">
        <v>0.159552</v>
      </c>
      <c r="G3367" s="22">
        <v>37.947499999999998</v>
      </c>
      <c r="H3367" s="22" t="s">
        <v>79</v>
      </c>
      <c r="I3367" s="22" t="s">
        <v>10790</v>
      </c>
      <c r="J3367" s="22">
        <v>91</v>
      </c>
      <c r="K3367" s="22" t="s">
        <v>371</v>
      </c>
    </row>
    <row r="3368" spans="1:11" x14ac:dyDescent="0.2">
      <c r="A3368" s="22" t="s">
        <v>10791</v>
      </c>
      <c r="B3368" s="22" t="s">
        <v>68</v>
      </c>
      <c r="E3368" s="22" t="s">
        <v>10792</v>
      </c>
      <c r="F3368" s="22">
        <v>0.159552</v>
      </c>
      <c r="G3368" s="22">
        <v>36.669499999999999</v>
      </c>
      <c r="H3368" s="22" t="s">
        <v>79</v>
      </c>
      <c r="I3368" s="22" t="s">
        <v>10793</v>
      </c>
      <c r="J3368" s="22">
        <v>86</v>
      </c>
      <c r="K3368" s="22" t="s">
        <v>1402</v>
      </c>
    </row>
    <row r="3369" spans="1:11" x14ac:dyDescent="0.2">
      <c r="A3369" s="22" t="s">
        <v>10794</v>
      </c>
      <c r="B3369" s="22" t="s">
        <v>68</v>
      </c>
      <c r="E3369" s="22" t="s">
        <v>10795</v>
      </c>
      <c r="F3369" s="22">
        <v>0.159554</v>
      </c>
      <c r="G3369" s="22">
        <v>36.674100000000003</v>
      </c>
      <c r="H3369" s="22" t="s">
        <v>79</v>
      </c>
      <c r="I3369" s="22" t="s">
        <v>10796</v>
      </c>
      <c r="J3369" s="22">
        <v>86</v>
      </c>
      <c r="K3369" s="22" t="s">
        <v>1402</v>
      </c>
    </row>
    <row r="3370" spans="1:11" x14ac:dyDescent="0.2">
      <c r="A3370" s="22" t="s">
        <v>10797</v>
      </c>
      <c r="B3370" s="22" t="s">
        <v>68</v>
      </c>
      <c r="E3370" s="22" t="s">
        <v>10798</v>
      </c>
      <c r="F3370" s="22">
        <v>0.159556</v>
      </c>
      <c r="G3370" s="22">
        <v>37.128</v>
      </c>
      <c r="H3370" s="22" t="s">
        <v>79</v>
      </c>
      <c r="I3370" s="22" t="s">
        <v>10799</v>
      </c>
      <c r="J3370" s="22">
        <v>82</v>
      </c>
      <c r="K3370" s="22" t="s">
        <v>4404</v>
      </c>
    </row>
    <row r="3371" spans="1:11" x14ac:dyDescent="0.2">
      <c r="A3371" s="22" t="s">
        <v>10800</v>
      </c>
      <c r="B3371" s="22" t="s">
        <v>68</v>
      </c>
      <c r="E3371" s="22" t="s">
        <v>10801</v>
      </c>
      <c r="F3371" s="22">
        <v>0.159556</v>
      </c>
      <c r="G3371" s="22">
        <v>42.383899999999997</v>
      </c>
      <c r="H3371" s="22" t="s">
        <v>79</v>
      </c>
      <c r="I3371" s="22" t="s">
        <v>10802</v>
      </c>
      <c r="J3371" s="22">
        <v>88</v>
      </c>
      <c r="K3371" s="22" t="s">
        <v>3532</v>
      </c>
    </row>
    <row r="3372" spans="1:11" x14ac:dyDescent="0.2">
      <c r="A3372" s="22" t="s">
        <v>10803</v>
      </c>
      <c r="B3372" s="22" t="s">
        <v>68</v>
      </c>
      <c r="E3372" s="22" t="s">
        <v>10804</v>
      </c>
      <c r="F3372" s="22">
        <v>0.15956100000000001</v>
      </c>
      <c r="G3372" s="22">
        <v>36.851100000000002</v>
      </c>
      <c r="H3372" s="22" t="s">
        <v>79</v>
      </c>
      <c r="I3372" s="22" t="s">
        <v>10805</v>
      </c>
      <c r="J3372" s="22">
        <v>85</v>
      </c>
      <c r="K3372" s="22" t="s">
        <v>10751</v>
      </c>
    </row>
    <row r="3373" spans="1:11" x14ac:dyDescent="0.2">
      <c r="A3373" s="22" t="s">
        <v>10806</v>
      </c>
      <c r="B3373" s="22" t="s">
        <v>68</v>
      </c>
      <c r="E3373" s="22" t="s">
        <v>10807</v>
      </c>
      <c r="F3373" s="22">
        <v>0.15956300000000001</v>
      </c>
      <c r="G3373" s="22">
        <v>36.626899999999999</v>
      </c>
      <c r="H3373" s="22" t="s">
        <v>79</v>
      </c>
      <c r="I3373" s="22" t="s">
        <v>10808</v>
      </c>
      <c r="J3373" s="22">
        <v>86</v>
      </c>
      <c r="K3373" s="22" t="s">
        <v>1402</v>
      </c>
    </row>
    <row r="3374" spans="1:11" x14ac:dyDescent="0.2">
      <c r="A3374" s="22" t="s">
        <v>10809</v>
      </c>
      <c r="B3374" s="22" t="s">
        <v>68</v>
      </c>
      <c r="E3374" s="22" t="s">
        <v>10810</v>
      </c>
      <c r="F3374" s="22">
        <v>0.15956500000000001</v>
      </c>
      <c r="G3374" s="22">
        <v>37.107799999999997</v>
      </c>
      <c r="H3374" s="22" t="s">
        <v>79</v>
      </c>
      <c r="I3374" s="22" t="s">
        <v>10811</v>
      </c>
      <c r="J3374" s="22">
        <v>87</v>
      </c>
      <c r="K3374" s="22" t="s">
        <v>72</v>
      </c>
    </row>
    <row r="3375" spans="1:11" x14ac:dyDescent="0.2">
      <c r="A3375" s="22" t="s">
        <v>10812</v>
      </c>
      <c r="B3375" s="22" t="s">
        <v>68</v>
      </c>
      <c r="E3375" s="22" t="s">
        <v>10813</v>
      </c>
      <c r="F3375" s="22">
        <v>0.15956500000000001</v>
      </c>
      <c r="G3375" s="22">
        <v>37.975700000000003</v>
      </c>
      <c r="H3375" s="22" t="s">
        <v>79</v>
      </c>
      <c r="I3375" s="22" t="s">
        <v>10814</v>
      </c>
      <c r="J3375" s="22">
        <v>90</v>
      </c>
      <c r="K3375" s="22" t="s">
        <v>371</v>
      </c>
    </row>
    <row r="3376" spans="1:11" x14ac:dyDescent="0.2">
      <c r="A3376" s="22" t="s">
        <v>10815</v>
      </c>
      <c r="B3376" s="22" t="s">
        <v>68</v>
      </c>
      <c r="E3376" s="22" t="s">
        <v>10816</v>
      </c>
      <c r="F3376" s="22">
        <v>0.15956799999999999</v>
      </c>
      <c r="G3376" s="22">
        <v>37.911099999999998</v>
      </c>
      <c r="H3376" s="22" t="s">
        <v>79</v>
      </c>
      <c r="I3376" s="22" t="s">
        <v>10817</v>
      </c>
      <c r="J3376" s="22">
        <v>91</v>
      </c>
      <c r="K3376" s="22" t="s">
        <v>109</v>
      </c>
    </row>
    <row r="3377" spans="1:11" x14ac:dyDescent="0.2">
      <c r="A3377" s="22" t="s">
        <v>10818</v>
      </c>
      <c r="B3377" s="22" t="s">
        <v>68</v>
      </c>
      <c r="E3377" s="22" t="s">
        <v>10819</v>
      </c>
      <c r="F3377" s="22">
        <v>0.15957199999999999</v>
      </c>
      <c r="G3377" s="22">
        <v>37.368699999999997</v>
      </c>
      <c r="H3377" s="22" t="s">
        <v>79</v>
      </c>
      <c r="I3377" s="22" t="s">
        <v>10820</v>
      </c>
      <c r="J3377" s="22">
        <v>83</v>
      </c>
      <c r="K3377" s="22" t="s">
        <v>7895</v>
      </c>
    </row>
    <row r="3378" spans="1:11" x14ac:dyDescent="0.2">
      <c r="A3378" s="22" t="s">
        <v>10821</v>
      </c>
      <c r="B3378" s="22" t="s">
        <v>68</v>
      </c>
      <c r="E3378" s="22" t="s">
        <v>10822</v>
      </c>
      <c r="F3378" s="22">
        <v>0.15957499999999999</v>
      </c>
      <c r="G3378" s="22">
        <v>36.47</v>
      </c>
      <c r="H3378" s="22" t="s">
        <v>79</v>
      </c>
      <c r="I3378" s="22" t="s">
        <v>10823</v>
      </c>
      <c r="J3378" s="22">
        <v>84</v>
      </c>
      <c r="K3378" s="22" t="s">
        <v>1402</v>
      </c>
    </row>
    <row r="3379" spans="1:11" x14ac:dyDescent="0.2">
      <c r="A3379" s="22" t="s">
        <v>10824</v>
      </c>
      <c r="B3379" s="22" t="s">
        <v>68</v>
      </c>
      <c r="E3379" s="22" t="s">
        <v>10825</v>
      </c>
      <c r="F3379" s="22">
        <v>0.159576</v>
      </c>
      <c r="G3379" s="22">
        <v>36.841999999999999</v>
      </c>
      <c r="H3379" s="22" t="s">
        <v>79</v>
      </c>
      <c r="I3379" s="22" t="s">
        <v>10826</v>
      </c>
      <c r="J3379" s="22">
        <v>85</v>
      </c>
      <c r="K3379" s="22" t="s">
        <v>10751</v>
      </c>
    </row>
    <row r="3380" spans="1:11" x14ac:dyDescent="0.2">
      <c r="A3380" s="22" t="s">
        <v>10827</v>
      </c>
      <c r="B3380" s="22" t="s">
        <v>68</v>
      </c>
      <c r="E3380" s="22" t="s">
        <v>10828</v>
      </c>
      <c r="F3380" s="22">
        <v>0.159578</v>
      </c>
      <c r="G3380" s="22">
        <v>38.0974</v>
      </c>
      <c r="H3380" s="22" t="s">
        <v>79</v>
      </c>
      <c r="I3380" s="22" t="s">
        <v>10829</v>
      </c>
      <c r="J3380" s="22">
        <v>85</v>
      </c>
      <c r="K3380" s="22" t="s">
        <v>95</v>
      </c>
    </row>
    <row r="3381" spans="1:11" x14ac:dyDescent="0.2">
      <c r="A3381" s="22" t="s">
        <v>10830</v>
      </c>
      <c r="B3381" s="22" t="s">
        <v>68</v>
      </c>
      <c r="E3381" s="22" t="s">
        <v>10831</v>
      </c>
      <c r="F3381" s="22">
        <v>0.159578</v>
      </c>
      <c r="G3381" s="22">
        <v>37.156100000000002</v>
      </c>
      <c r="H3381" s="22" t="s">
        <v>79</v>
      </c>
      <c r="I3381" s="22" t="s">
        <v>10832</v>
      </c>
      <c r="J3381" s="22">
        <v>84</v>
      </c>
      <c r="K3381" s="22" t="s">
        <v>1563</v>
      </c>
    </row>
    <row r="3382" spans="1:11" x14ac:dyDescent="0.2">
      <c r="A3382" s="22" t="s">
        <v>10833</v>
      </c>
      <c r="B3382" s="22" t="s">
        <v>68</v>
      </c>
      <c r="E3382" s="22" t="s">
        <v>10834</v>
      </c>
      <c r="F3382" s="22">
        <v>0.159583</v>
      </c>
      <c r="G3382" s="22">
        <v>37.9696</v>
      </c>
      <c r="H3382" s="22" t="s">
        <v>79</v>
      </c>
      <c r="I3382" s="22" t="s">
        <v>10835</v>
      </c>
      <c r="J3382" s="22">
        <v>89</v>
      </c>
      <c r="K3382" s="22" t="s">
        <v>109</v>
      </c>
    </row>
    <row r="3383" spans="1:11" x14ac:dyDescent="0.2">
      <c r="A3383" s="22" t="s">
        <v>10836</v>
      </c>
      <c r="B3383" s="22" t="s">
        <v>68</v>
      </c>
      <c r="D3383" s="22" t="s">
        <v>10837</v>
      </c>
      <c r="E3383" s="22" t="s">
        <v>10838</v>
      </c>
      <c r="F3383" s="22">
        <v>0.15958600000000001</v>
      </c>
      <c r="G3383" s="22">
        <v>36.149799999999999</v>
      </c>
      <c r="H3383" s="22" t="s">
        <v>79</v>
      </c>
      <c r="I3383" s="22" t="s">
        <v>10839</v>
      </c>
      <c r="J3383" s="22">
        <v>83</v>
      </c>
      <c r="K3383" s="22" t="s">
        <v>698</v>
      </c>
    </row>
    <row r="3384" spans="1:11" x14ac:dyDescent="0.2">
      <c r="A3384" s="22" t="s">
        <v>10840</v>
      </c>
      <c r="B3384" s="22" t="s">
        <v>68</v>
      </c>
      <c r="E3384" s="22" t="s">
        <v>10841</v>
      </c>
      <c r="F3384" s="22">
        <v>0.15958700000000001</v>
      </c>
      <c r="G3384" s="22">
        <v>36.478499999999997</v>
      </c>
      <c r="H3384" s="22" t="s">
        <v>79</v>
      </c>
      <c r="I3384" s="22" t="s">
        <v>10842</v>
      </c>
      <c r="J3384" s="22">
        <v>79</v>
      </c>
      <c r="K3384" s="22" t="s">
        <v>4074</v>
      </c>
    </row>
    <row r="3385" spans="1:11" x14ac:dyDescent="0.2">
      <c r="A3385" s="22" t="s">
        <v>10843</v>
      </c>
      <c r="B3385" s="22" t="s">
        <v>68</v>
      </c>
      <c r="E3385" s="22" t="s">
        <v>10844</v>
      </c>
      <c r="F3385" s="22">
        <v>0.15959300000000001</v>
      </c>
      <c r="G3385" s="22">
        <v>36.821800000000003</v>
      </c>
      <c r="H3385" s="22" t="s">
        <v>79</v>
      </c>
      <c r="I3385" s="22" t="s">
        <v>10845</v>
      </c>
      <c r="J3385" s="22">
        <v>85</v>
      </c>
      <c r="K3385" s="22" t="s">
        <v>10751</v>
      </c>
    </row>
    <row r="3386" spans="1:11" x14ac:dyDescent="0.2">
      <c r="A3386" s="22" t="s">
        <v>10846</v>
      </c>
      <c r="B3386" s="22" t="s">
        <v>68</v>
      </c>
      <c r="E3386" s="22" t="s">
        <v>10847</v>
      </c>
      <c r="F3386" s="22">
        <v>0.15959799999999999</v>
      </c>
      <c r="G3386" s="22">
        <v>36.953499999999998</v>
      </c>
      <c r="H3386" s="22" t="s">
        <v>79</v>
      </c>
      <c r="I3386" s="22" t="s">
        <v>10848</v>
      </c>
      <c r="J3386" s="22">
        <v>86</v>
      </c>
      <c r="K3386" s="22" t="s">
        <v>137</v>
      </c>
    </row>
    <row r="3387" spans="1:11" x14ac:dyDescent="0.2">
      <c r="A3387" s="22" t="s">
        <v>10849</v>
      </c>
      <c r="B3387" s="22" t="s">
        <v>68</v>
      </c>
      <c r="E3387" s="22" t="s">
        <v>10850</v>
      </c>
      <c r="F3387" s="22">
        <v>0.15959899999999999</v>
      </c>
      <c r="G3387" s="22">
        <v>37.9833</v>
      </c>
      <c r="H3387" s="22" t="s">
        <v>79</v>
      </c>
      <c r="I3387" s="22" t="s">
        <v>10851</v>
      </c>
      <c r="J3387" s="22">
        <v>84</v>
      </c>
      <c r="K3387" s="22" t="s">
        <v>10852</v>
      </c>
    </row>
    <row r="3388" spans="1:11" x14ac:dyDescent="0.2">
      <c r="A3388" s="22" t="s">
        <v>10853</v>
      </c>
      <c r="B3388" s="22" t="s">
        <v>68</v>
      </c>
      <c r="E3388" s="22" t="s">
        <v>10854</v>
      </c>
      <c r="F3388" s="22">
        <v>0.159607</v>
      </c>
      <c r="G3388" s="22">
        <v>36.612400000000001</v>
      </c>
      <c r="H3388" s="22" t="s">
        <v>79</v>
      </c>
      <c r="I3388" s="22" t="s">
        <v>10855</v>
      </c>
      <c r="J3388" s="22">
        <v>86</v>
      </c>
      <c r="K3388" s="22" t="s">
        <v>1402</v>
      </c>
    </row>
    <row r="3389" spans="1:11" x14ac:dyDescent="0.2">
      <c r="A3389" s="22" t="s">
        <v>10856</v>
      </c>
      <c r="B3389" s="22" t="s">
        <v>68</v>
      </c>
      <c r="E3389" s="22" t="s">
        <v>10857</v>
      </c>
      <c r="F3389" s="22">
        <v>0.159609</v>
      </c>
      <c r="G3389" s="22">
        <v>37.819899999999997</v>
      </c>
      <c r="H3389" s="22" t="s">
        <v>79</v>
      </c>
      <c r="I3389" s="22" t="s">
        <v>10858</v>
      </c>
      <c r="J3389" s="22">
        <v>85</v>
      </c>
      <c r="K3389" s="22" t="s">
        <v>1431</v>
      </c>
    </row>
    <row r="3390" spans="1:11" x14ac:dyDescent="0.2">
      <c r="A3390" s="22" t="s">
        <v>10859</v>
      </c>
      <c r="B3390" s="22" t="s">
        <v>68</v>
      </c>
      <c r="E3390" s="22" t="s">
        <v>10860</v>
      </c>
      <c r="F3390" s="22">
        <v>0.159612</v>
      </c>
      <c r="G3390" s="22">
        <v>38.807899999999997</v>
      </c>
      <c r="H3390" s="22" t="s">
        <v>79</v>
      </c>
      <c r="I3390" s="22" t="s">
        <v>10861</v>
      </c>
      <c r="J3390" s="22">
        <v>85</v>
      </c>
      <c r="K3390" s="22" t="s">
        <v>498</v>
      </c>
    </row>
    <row r="3391" spans="1:11" x14ac:dyDescent="0.2">
      <c r="A3391" s="22" t="s">
        <v>10862</v>
      </c>
      <c r="B3391" s="22" t="s">
        <v>68</v>
      </c>
      <c r="E3391" s="22" t="s">
        <v>10863</v>
      </c>
      <c r="F3391" s="22">
        <v>0.15961400000000001</v>
      </c>
      <c r="G3391" s="22">
        <v>35.7224</v>
      </c>
      <c r="H3391" s="22" t="s">
        <v>70</v>
      </c>
      <c r="I3391" s="22" t="s">
        <v>10864</v>
      </c>
      <c r="J3391" s="22">
        <v>88</v>
      </c>
      <c r="K3391" s="22" t="s">
        <v>535</v>
      </c>
    </row>
    <row r="3392" spans="1:11" x14ac:dyDescent="0.2">
      <c r="A3392" s="22" t="s">
        <v>10865</v>
      </c>
      <c r="B3392" s="22" t="s">
        <v>68</v>
      </c>
      <c r="E3392" s="22" t="s">
        <v>10866</v>
      </c>
      <c r="F3392" s="22">
        <v>0.15962299999999999</v>
      </c>
      <c r="G3392" s="22">
        <v>39.304499999999997</v>
      </c>
      <c r="H3392" s="22" t="s">
        <v>79</v>
      </c>
      <c r="I3392" s="22" t="s">
        <v>10867</v>
      </c>
      <c r="J3392" s="22">
        <v>84</v>
      </c>
      <c r="K3392" s="22" t="s">
        <v>1183</v>
      </c>
    </row>
    <row r="3393" spans="1:11" x14ac:dyDescent="0.2">
      <c r="A3393" s="22" t="s">
        <v>10868</v>
      </c>
      <c r="B3393" s="22" t="s">
        <v>68</v>
      </c>
      <c r="E3393" s="22" t="s">
        <v>10869</v>
      </c>
      <c r="F3393" s="22">
        <v>0.15962399999999999</v>
      </c>
      <c r="G3393" s="22">
        <v>37.875300000000003</v>
      </c>
      <c r="H3393" s="22" t="s">
        <v>79</v>
      </c>
      <c r="I3393" s="22" t="s">
        <v>10870</v>
      </c>
      <c r="J3393" s="22">
        <v>92</v>
      </c>
      <c r="K3393" s="22" t="s">
        <v>371</v>
      </c>
    </row>
    <row r="3394" spans="1:11" x14ac:dyDescent="0.2">
      <c r="A3394" s="22" t="s">
        <v>10871</v>
      </c>
      <c r="B3394" s="22" t="s">
        <v>68</v>
      </c>
      <c r="E3394" s="22" t="s">
        <v>10872</v>
      </c>
      <c r="F3394" s="22">
        <v>0.15962599999999999</v>
      </c>
      <c r="G3394" s="22">
        <v>36.605600000000003</v>
      </c>
      <c r="H3394" s="22" t="s">
        <v>79</v>
      </c>
      <c r="I3394" s="22" t="s">
        <v>10873</v>
      </c>
      <c r="J3394" s="22">
        <v>86</v>
      </c>
      <c r="K3394" s="22" t="s">
        <v>1402</v>
      </c>
    </row>
    <row r="3395" spans="1:11" x14ac:dyDescent="0.2">
      <c r="A3395" s="22" t="s">
        <v>10874</v>
      </c>
      <c r="B3395" s="22" t="s">
        <v>68</v>
      </c>
      <c r="E3395" s="22" t="s">
        <v>10875</v>
      </c>
      <c r="F3395" s="22">
        <v>0.15962699999999999</v>
      </c>
      <c r="G3395" s="22">
        <v>37.133400000000002</v>
      </c>
      <c r="H3395" s="22" t="s">
        <v>79</v>
      </c>
      <c r="I3395" s="22" t="s">
        <v>10876</v>
      </c>
      <c r="J3395" s="22">
        <v>86</v>
      </c>
      <c r="K3395" s="22" t="s">
        <v>8361</v>
      </c>
    </row>
    <row r="3396" spans="1:11" x14ac:dyDescent="0.2">
      <c r="A3396" s="22" t="s">
        <v>10877</v>
      </c>
      <c r="B3396" s="22" t="s">
        <v>68</v>
      </c>
      <c r="E3396" s="22" t="s">
        <v>10878</v>
      </c>
      <c r="F3396" s="22">
        <v>0.159631</v>
      </c>
      <c r="G3396" s="22">
        <v>36.628900000000002</v>
      </c>
      <c r="H3396" s="22" t="s">
        <v>79</v>
      </c>
      <c r="I3396" s="22" t="s">
        <v>10879</v>
      </c>
      <c r="J3396" s="22">
        <v>86</v>
      </c>
      <c r="K3396" s="22" t="s">
        <v>1402</v>
      </c>
    </row>
    <row r="3397" spans="1:11" x14ac:dyDescent="0.2">
      <c r="A3397" s="22" t="s">
        <v>10880</v>
      </c>
      <c r="B3397" s="22" t="s">
        <v>68</v>
      </c>
      <c r="E3397" s="22" t="s">
        <v>10881</v>
      </c>
      <c r="F3397" s="22">
        <v>0.159632</v>
      </c>
      <c r="G3397" s="22">
        <v>36.540300000000002</v>
      </c>
      <c r="H3397" s="22" t="s">
        <v>70</v>
      </c>
      <c r="I3397" s="22" t="s">
        <v>10882</v>
      </c>
      <c r="J3397" s="22">
        <v>85</v>
      </c>
      <c r="K3397" s="22" t="s">
        <v>1200</v>
      </c>
    </row>
    <row r="3398" spans="1:11" x14ac:dyDescent="0.2">
      <c r="A3398" s="22" t="s">
        <v>10883</v>
      </c>
      <c r="B3398" s="22" t="s">
        <v>68</v>
      </c>
      <c r="E3398" s="22" t="s">
        <v>10884</v>
      </c>
      <c r="F3398" s="22">
        <v>0.159636</v>
      </c>
      <c r="G3398" s="22">
        <v>37.373100000000001</v>
      </c>
      <c r="H3398" s="22" t="s">
        <v>79</v>
      </c>
      <c r="I3398" s="22" t="s">
        <v>10885</v>
      </c>
      <c r="J3398" s="22">
        <v>86</v>
      </c>
      <c r="K3398" s="22" t="s">
        <v>1091</v>
      </c>
    </row>
    <row r="3399" spans="1:11" x14ac:dyDescent="0.2">
      <c r="A3399" s="22" t="s">
        <v>10886</v>
      </c>
      <c r="B3399" s="22" t="s">
        <v>68</v>
      </c>
      <c r="E3399" s="22" t="s">
        <v>10887</v>
      </c>
      <c r="F3399" s="22">
        <v>0.159638</v>
      </c>
      <c r="G3399" s="22">
        <v>38.142499999999998</v>
      </c>
      <c r="H3399" s="22" t="s">
        <v>79</v>
      </c>
      <c r="I3399" s="22" t="s">
        <v>10888</v>
      </c>
      <c r="J3399" s="22">
        <v>84</v>
      </c>
      <c r="K3399" s="22" t="s">
        <v>498</v>
      </c>
    </row>
    <row r="3400" spans="1:11" x14ac:dyDescent="0.2">
      <c r="A3400" s="22" t="s">
        <v>10889</v>
      </c>
      <c r="B3400" s="22" t="s">
        <v>68</v>
      </c>
      <c r="E3400" s="22" t="s">
        <v>10890</v>
      </c>
      <c r="F3400" s="22">
        <v>0.15964100000000001</v>
      </c>
      <c r="G3400" s="22">
        <v>36.529499999999999</v>
      </c>
      <c r="H3400" s="22" t="s">
        <v>79</v>
      </c>
      <c r="I3400" s="22" t="s">
        <v>10891</v>
      </c>
      <c r="J3400" s="22">
        <v>77</v>
      </c>
      <c r="K3400" s="22" t="s">
        <v>4074</v>
      </c>
    </row>
    <row r="3401" spans="1:11" x14ac:dyDescent="0.2">
      <c r="A3401" s="22" t="s">
        <v>10892</v>
      </c>
      <c r="B3401" s="22" t="s">
        <v>68</v>
      </c>
      <c r="E3401" s="22" t="s">
        <v>10893</v>
      </c>
      <c r="F3401" s="22">
        <v>0.15964300000000001</v>
      </c>
      <c r="G3401" s="22">
        <v>36.589100000000002</v>
      </c>
      <c r="H3401" s="22" t="s">
        <v>79</v>
      </c>
      <c r="I3401" s="22" t="s">
        <v>10894</v>
      </c>
      <c r="J3401" s="22">
        <v>83</v>
      </c>
      <c r="K3401" s="22" t="s">
        <v>1402</v>
      </c>
    </row>
    <row r="3402" spans="1:11" x14ac:dyDescent="0.2">
      <c r="A3402" s="22" t="s">
        <v>10895</v>
      </c>
      <c r="B3402" s="22" t="s">
        <v>68</v>
      </c>
      <c r="E3402" s="22" t="s">
        <v>10896</v>
      </c>
      <c r="F3402" s="22">
        <v>0.15964700000000001</v>
      </c>
      <c r="G3402" s="22">
        <v>37.965600000000002</v>
      </c>
      <c r="H3402" s="22" t="s">
        <v>79</v>
      </c>
      <c r="I3402" s="22" t="s">
        <v>10897</v>
      </c>
      <c r="J3402" s="22">
        <v>89</v>
      </c>
      <c r="K3402" s="22" t="s">
        <v>498</v>
      </c>
    </row>
    <row r="3403" spans="1:11" x14ac:dyDescent="0.2">
      <c r="A3403" s="22" t="s">
        <v>10898</v>
      </c>
      <c r="B3403" s="22" t="s">
        <v>68</v>
      </c>
      <c r="E3403" s="22" t="s">
        <v>10899</v>
      </c>
      <c r="F3403" s="22">
        <v>0.15965299999999999</v>
      </c>
      <c r="G3403" s="22">
        <v>38.805399999999999</v>
      </c>
      <c r="H3403" s="22" t="s">
        <v>79</v>
      </c>
      <c r="I3403" s="22" t="s">
        <v>10900</v>
      </c>
      <c r="J3403" s="22">
        <v>85</v>
      </c>
      <c r="K3403" s="22" t="s">
        <v>498</v>
      </c>
    </row>
    <row r="3404" spans="1:11" x14ac:dyDescent="0.2">
      <c r="A3404" s="22" t="s">
        <v>10901</v>
      </c>
      <c r="B3404" s="22" t="s">
        <v>68</v>
      </c>
      <c r="E3404" s="22" t="s">
        <v>10902</v>
      </c>
      <c r="F3404" s="22">
        <v>0.15965399999999999</v>
      </c>
      <c r="G3404" s="22">
        <v>36.620399999999997</v>
      </c>
      <c r="H3404" s="22" t="s">
        <v>79</v>
      </c>
      <c r="I3404" s="22" t="s">
        <v>10903</v>
      </c>
      <c r="J3404" s="22">
        <v>84</v>
      </c>
      <c r="K3404" s="22" t="s">
        <v>1402</v>
      </c>
    </row>
    <row r="3405" spans="1:11" x14ac:dyDescent="0.2">
      <c r="A3405" s="22" t="s">
        <v>10904</v>
      </c>
      <c r="B3405" s="22" t="s">
        <v>68</v>
      </c>
      <c r="E3405" s="22" t="s">
        <v>10905</v>
      </c>
      <c r="F3405" s="22">
        <v>0.15965399999999999</v>
      </c>
      <c r="G3405" s="22">
        <v>36.5321</v>
      </c>
      <c r="H3405" s="22" t="s">
        <v>79</v>
      </c>
      <c r="I3405" s="22" t="s">
        <v>10906</v>
      </c>
      <c r="J3405" s="22">
        <v>86</v>
      </c>
      <c r="K3405" s="22" t="s">
        <v>1402</v>
      </c>
    </row>
    <row r="3406" spans="1:11" x14ac:dyDescent="0.2">
      <c r="A3406" s="22" t="s">
        <v>10907</v>
      </c>
      <c r="B3406" s="22" t="s">
        <v>68</v>
      </c>
      <c r="E3406" s="22" t="s">
        <v>10908</v>
      </c>
      <c r="F3406" s="22">
        <v>0.159662</v>
      </c>
      <c r="G3406" s="22">
        <v>36.593600000000002</v>
      </c>
      <c r="H3406" s="22" t="s">
        <v>79</v>
      </c>
      <c r="I3406" s="22" t="s">
        <v>10909</v>
      </c>
      <c r="J3406" s="22">
        <v>86</v>
      </c>
      <c r="K3406" s="22" t="s">
        <v>1402</v>
      </c>
    </row>
    <row r="3407" spans="1:11" x14ac:dyDescent="0.2">
      <c r="A3407" s="22" t="s">
        <v>10910</v>
      </c>
      <c r="B3407" s="22" t="s">
        <v>68</v>
      </c>
      <c r="E3407" s="22" t="s">
        <v>10911</v>
      </c>
      <c r="F3407" s="22">
        <v>0.159667</v>
      </c>
      <c r="G3407" s="22">
        <v>39.263599999999997</v>
      </c>
      <c r="H3407" s="22" t="s">
        <v>79</v>
      </c>
      <c r="I3407" s="22" t="s">
        <v>10912</v>
      </c>
      <c r="J3407" s="22">
        <v>84</v>
      </c>
      <c r="K3407" s="22" t="s">
        <v>10913</v>
      </c>
    </row>
    <row r="3408" spans="1:11" x14ac:dyDescent="0.2">
      <c r="A3408" s="22" t="s">
        <v>10914</v>
      </c>
      <c r="B3408" s="22" t="s">
        <v>68</v>
      </c>
      <c r="E3408" s="22" t="s">
        <v>10915</v>
      </c>
      <c r="F3408" s="22">
        <v>0.159668</v>
      </c>
      <c r="G3408" s="22">
        <v>36.576500000000003</v>
      </c>
      <c r="H3408" s="22" t="s">
        <v>79</v>
      </c>
      <c r="I3408" s="22" t="s">
        <v>10916</v>
      </c>
      <c r="J3408" s="22">
        <v>84</v>
      </c>
      <c r="K3408" s="22" t="s">
        <v>1402</v>
      </c>
    </row>
    <row r="3409" spans="1:11" x14ac:dyDescent="0.2">
      <c r="A3409" s="22" t="s">
        <v>10917</v>
      </c>
      <c r="B3409" s="22" t="s">
        <v>68</v>
      </c>
      <c r="E3409" s="22" t="s">
        <v>10918</v>
      </c>
      <c r="F3409" s="22">
        <v>0.15966900000000001</v>
      </c>
      <c r="G3409" s="22">
        <v>38.108800000000002</v>
      </c>
      <c r="H3409" s="22" t="s">
        <v>70</v>
      </c>
      <c r="I3409" s="22" t="s">
        <v>10919</v>
      </c>
      <c r="J3409" s="22">
        <v>88</v>
      </c>
      <c r="K3409" s="22" t="s">
        <v>4404</v>
      </c>
    </row>
    <row r="3410" spans="1:11" x14ac:dyDescent="0.2">
      <c r="A3410" s="22" t="s">
        <v>10920</v>
      </c>
      <c r="B3410" s="22" t="s">
        <v>68</v>
      </c>
      <c r="E3410" s="22" t="s">
        <v>10921</v>
      </c>
      <c r="F3410" s="22">
        <v>0.15967200000000001</v>
      </c>
      <c r="G3410" s="22">
        <v>36.587499999999999</v>
      </c>
      <c r="H3410" s="22" t="s">
        <v>79</v>
      </c>
      <c r="I3410" s="22" t="s">
        <v>10922</v>
      </c>
      <c r="J3410" s="22">
        <v>83</v>
      </c>
      <c r="K3410" s="22" t="s">
        <v>758</v>
      </c>
    </row>
    <row r="3411" spans="1:11" x14ac:dyDescent="0.2">
      <c r="A3411" s="22" t="s">
        <v>10923</v>
      </c>
      <c r="B3411" s="22" t="s">
        <v>68</v>
      </c>
      <c r="E3411" s="22" t="s">
        <v>10924</v>
      </c>
      <c r="F3411" s="22">
        <v>0.15967300000000001</v>
      </c>
      <c r="G3411" s="22">
        <v>36.445700000000002</v>
      </c>
      <c r="H3411" s="22" t="s">
        <v>79</v>
      </c>
      <c r="I3411" s="22" t="s">
        <v>10925</v>
      </c>
      <c r="J3411" s="22">
        <v>83</v>
      </c>
      <c r="K3411" s="22" t="s">
        <v>3851</v>
      </c>
    </row>
    <row r="3412" spans="1:11" x14ac:dyDescent="0.2">
      <c r="A3412" s="22" t="s">
        <v>10926</v>
      </c>
      <c r="B3412" s="22" t="s">
        <v>68</v>
      </c>
      <c r="E3412" s="22" t="s">
        <v>10927</v>
      </c>
      <c r="F3412" s="22">
        <v>0.15967700000000001</v>
      </c>
      <c r="G3412" s="22">
        <v>37.1312</v>
      </c>
      <c r="H3412" s="22" t="s">
        <v>79</v>
      </c>
      <c r="I3412" s="22" t="s">
        <v>10928</v>
      </c>
      <c r="J3412" s="22">
        <v>86</v>
      </c>
      <c r="K3412" s="22" t="s">
        <v>109</v>
      </c>
    </row>
    <row r="3413" spans="1:11" x14ac:dyDescent="0.2">
      <c r="A3413" s="22" t="s">
        <v>10929</v>
      </c>
      <c r="B3413" s="22" t="s">
        <v>68</v>
      </c>
      <c r="E3413" s="22" t="s">
        <v>10930</v>
      </c>
      <c r="F3413" s="22">
        <v>0.159687</v>
      </c>
      <c r="G3413" s="22">
        <v>37.0105</v>
      </c>
      <c r="H3413" s="22" t="s">
        <v>79</v>
      </c>
      <c r="I3413" s="22" t="s">
        <v>10931</v>
      </c>
      <c r="J3413" s="22">
        <v>84</v>
      </c>
      <c r="K3413" s="22" t="s">
        <v>371</v>
      </c>
    </row>
    <row r="3414" spans="1:11" x14ac:dyDescent="0.2">
      <c r="A3414" s="22" t="s">
        <v>10932</v>
      </c>
      <c r="B3414" s="22" t="s">
        <v>68</v>
      </c>
      <c r="E3414" s="22" t="s">
        <v>10933</v>
      </c>
      <c r="F3414" s="22">
        <v>0.159688</v>
      </c>
      <c r="G3414" s="22">
        <v>36.660200000000003</v>
      </c>
      <c r="H3414" s="22" t="s">
        <v>79</v>
      </c>
      <c r="I3414" s="22" t="s">
        <v>10934</v>
      </c>
      <c r="J3414" s="22">
        <v>86</v>
      </c>
      <c r="K3414" s="22" t="s">
        <v>1402</v>
      </c>
    </row>
    <row r="3415" spans="1:11" x14ac:dyDescent="0.2">
      <c r="A3415" s="22" t="s">
        <v>10935</v>
      </c>
      <c r="B3415" s="22" t="s">
        <v>68</v>
      </c>
      <c r="E3415" s="22" t="s">
        <v>10936</v>
      </c>
      <c r="F3415" s="22">
        <v>0.15970799999999999</v>
      </c>
      <c r="G3415" s="22">
        <v>36.415199999999999</v>
      </c>
      <c r="H3415" s="22" t="s">
        <v>79</v>
      </c>
      <c r="I3415" s="22" t="s">
        <v>10937</v>
      </c>
      <c r="J3415" s="22">
        <v>84</v>
      </c>
      <c r="K3415" s="22" t="s">
        <v>498</v>
      </c>
    </row>
    <row r="3416" spans="1:11" x14ac:dyDescent="0.2">
      <c r="A3416" s="22" t="s">
        <v>10938</v>
      </c>
      <c r="B3416" s="22" t="s">
        <v>68</v>
      </c>
      <c r="E3416" s="22" t="s">
        <v>10939</v>
      </c>
      <c r="F3416" s="22">
        <v>0.15971399999999999</v>
      </c>
      <c r="G3416" s="22">
        <v>36.142699999999998</v>
      </c>
      <c r="H3416" s="22" t="s">
        <v>79</v>
      </c>
      <c r="I3416" s="22" t="s">
        <v>10940</v>
      </c>
      <c r="J3416" s="22">
        <v>86</v>
      </c>
      <c r="K3416" s="22" t="s">
        <v>2424</v>
      </c>
    </row>
    <row r="3417" spans="1:11" x14ac:dyDescent="0.2">
      <c r="A3417" s="22" t="s">
        <v>10941</v>
      </c>
      <c r="B3417" s="22" t="s">
        <v>68</v>
      </c>
      <c r="E3417" s="22" t="s">
        <v>10942</v>
      </c>
      <c r="F3417" s="22">
        <v>0.15971399999999999</v>
      </c>
      <c r="G3417" s="22">
        <v>38.115600000000001</v>
      </c>
      <c r="H3417" s="22" t="s">
        <v>79</v>
      </c>
      <c r="I3417" s="22" t="s">
        <v>10943</v>
      </c>
      <c r="J3417" s="22">
        <v>88</v>
      </c>
      <c r="K3417" s="22" t="s">
        <v>6853</v>
      </c>
    </row>
    <row r="3418" spans="1:11" x14ac:dyDescent="0.2">
      <c r="A3418" s="22" t="s">
        <v>10944</v>
      </c>
      <c r="B3418" s="22" t="s">
        <v>68</v>
      </c>
      <c r="E3418" s="22" t="s">
        <v>10945</v>
      </c>
      <c r="F3418" s="22">
        <v>0.15971399999999999</v>
      </c>
      <c r="G3418" s="22">
        <v>36.280500000000004</v>
      </c>
      <c r="H3418" s="22" t="s">
        <v>79</v>
      </c>
      <c r="I3418" s="22" t="s">
        <v>10946</v>
      </c>
      <c r="J3418" s="22">
        <v>80</v>
      </c>
      <c r="K3418" s="22" t="s">
        <v>1402</v>
      </c>
    </row>
    <row r="3419" spans="1:11" x14ac:dyDescent="0.2">
      <c r="A3419" s="22" t="s">
        <v>10947</v>
      </c>
      <c r="B3419" s="22" t="s">
        <v>68</v>
      </c>
      <c r="E3419" s="22" t="s">
        <v>10948</v>
      </c>
      <c r="F3419" s="22">
        <v>0.159717</v>
      </c>
      <c r="G3419" s="22">
        <v>36.933500000000002</v>
      </c>
      <c r="H3419" s="22" t="s">
        <v>70</v>
      </c>
      <c r="I3419" s="22" t="s">
        <v>10949</v>
      </c>
      <c r="J3419" s="22">
        <v>85</v>
      </c>
      <c r="K3419" s="22" t="s">
        <v>1109</v>
      </c>
    </row>
    <row r="3420" spans="1:11" x14ac:dyDescent="0.2">
      <c r="A3420" s="22" t="s">
        <v>10950</v>
      </c>
      <c r="B3420" s="22" t="s">
        <v>68</v>
      </c>
      <c r="E3420" s="22" t="s">
        <v>10951</v>
      </c>
      <c r="F3420" s="22">
        <v>0.159719</v>
      </c>
      <c r="G3420" s="22">
        <v>37.341799999999999</v>
      </c>
      <c r="H3420" s="22" t="s">
        <v>79</v>
      </c>
      <c r="I3420" s="22" t="s">
        <v>10952</v>
      </c>
      <c r="J3420" s="22">
        <v>87</v>
      </c>
      <c r="K3420" s="22" t="s">
        <v>388</v>
      </c>
    </row>
    <row r="3421" spans="1:11" x14ac:dyDescent="0.2">
      <c r="A3421" s="22" t="s">
        <v>10953</v>
      </c>
      <c r="B3421" s="22" t="s">
        <v>68</v>
      </c>
      <c r="E3421" s="22" t="s">
        <v>10954</v>
      </c>
      <c r="F3421" s="22">
        <v>0.159722</v>
      </c>
      <c r="G3421" s="22">
        <v>36.181600000000003</v>
      </c>
      <c r="H3421" s="22" t="s">
        <v>79</v>
      </c>
      <c r="I3421" s="22" t="s">
        <v>10955</v>
      </c>
      <c r="J3421" s="22">
        <v>83</v>
      </c>
      <c r="K3421" s="22" t="s">
        <v>2377</v>
      </c>
    </row>
    <row r="3422" spans="1:11" x14ac:dyDescent="0.2">
      <c r="A3422" s="22" t="s">
        <v>10956</v>
      </c>
      <c r="B3422" s="22" t="s">
        <v>68</v>
      </c>
      <c r="E3422" s="22" t="s">
        <v>10957</v>
      </c>
      <c r="F3422" s="22">
        <v>0.159724</v>
      </c>
      <c r="G3422" s="22">
        <v>36.872999999999998</v>
      </c>
      <c r="H3422" s="22" t="s">
        <v>79</v>
      </c>
      <c r="I3422" s="22" t="s">
        <v>10958</v>
      </c>
      <c r="J3422" s="22">
        <v>85</v>
      </c>
      <c r="K3422" s="22" t="s">
        <v>10751</v>
      </c>
    </row>
    <row r="3423" spans="1:11" x14ac:dyDescent="0.2">
      <c r="A3423" s="22" t="s">
        <v>10959</v>
      </c>
      <c r="B3423" s="22" t="s">
        <v>68</v>
      </c>
      <c r="E3423" s="22" t="s">
        <v>10960</v>
      </c>
      <c r="F3423" s="22">
        <v>0.15972500000000001</v>
      </c>
      <c r="G3423" s="22">
        <v>38.2545</v>
      </c>
      <c r="H3423" s="22" t="s">
        <v>79</v>
      </c>
      <c r="I3423" s="22" t="s">
        <v>10961</v>
      </c>
      <c r="J3423" s="22">
        <v>85</v>
      </c>
      <c r="K3423" s="22" t="s">
        <v>2554</v>
      </c>
    </row>
    <row r="3424" spans="1:11" x14ac:dyDescent="0.2">
      <c r="A3424" s="22" t="s">
        <v>10962</v>
      </c>
      <c r="B3424" s="22" t="s">
        <v>68</v>
      </c>
      <c r="E3424" s="22" t="s">
        <v>10963</v>
      </c>
      <c r="F3424" s="22">
        <v>0.15972900000000001</v>
      </c>
      <c r="G3424" s="22">
        <v>36.1387</v>
      </c>
      <c r="H3424" s="22" t="s">
        <v>79</v>
      </c>
      <c r="I3424" s="22" t="s">
        <v>10964</v>
      </c>
      <c r="J3424" s="22">
        <v>86</v>
      </c>
      <c r="K3424" s="22" t="s">
        <v>2424</v>
      </c>
    </row>
    <row r="3425" spans="1:11" x14ac:dyDescent="0.2">
      <c r="A3425" s="22" t="s">
        <v>10965</v>
      </c>
      <c r="B3425" s="22" t="s">
        <v>68</v>
      </c>
      <c r="E3425" s="22" t="s">
        <v>10966</v>
      </c>
      <c r="F3425" s="22">
        <v>0.15973000000000001</v>
      </c>
      <c r="G3425" s="22">
        <v>36.139699999999998</v>
      </c>
      <c r="H3425" s="22" t="s">
        <v>79</v>
      </c>
      <c r="I3425" s="22" t="s">
        <v>10967</v>
      </c>
      <c r="J3425" s="22">
        <v>86</v>
      </c>
      <c r="K3425" s="22" t="s">
        <v>2424</v>
      </c>
    </row>
    <row r="3426" spans="1:11" x14ac:dyDescent="0.2">
      <c r="A3426" s="22" t="s">
        <v>10968</v>
      </c>
      <c r="B3426" s="22" t="s">
        <v>68</v>
      </c>
      <c r="E3426" s="22" t="s">
        <v>10969</v>
      </c>
      <c r="F3426" s="22">
        <v>0.15973100000000001</v>
      </c>
      <c r="G3426" s="22">
        <v>37.965699999999998</v>
      </c>
      <c r="H3426" s="22" t="s">
        <v>79</v>
      </c>
      <c r="I3426" s="22" t="s">
        <v>10970</v>
      </c>
      <c r="J3426" s="22">
        <v>87</v>
      </c>
      <c r="K3426" s="22" t="s">
        <v>2377</v>
      </c>
    </row>
    <row r="3427" spans="1:11" x14ac:dyDescent="0.2">
      <c r="A3427" s="22" t="s">
        <v>10971</v>
      </c>
      <c r="B3427" s="22" t="s">
        <v>68</v>
      </c>
      <c r="E3427" s="22" t="s">
        <v>10972</v>
      </c>
      <c r="F3427" s="22">
        <v>0.15973599999999999</v>
      </c>
      <c r="G3427" s="22">
        <v>38.054699999999997</v>
      </c>
      <c r="H3427" s="22" t="s">
        <v>70</v>
      </c>
      <c r="I3427" s="22" t="s">
        <v>10973</v>
      </c>
      <c r="J3427" s="22">
        <v>83</v>
      </c>
      <c r="K3427" s="22" t="s">
        <v>6853</v>
      </c>
    </row>
    <row r="3428" spans="1:11" x14ac:dyDescent="0.2">
      <c r="A3428" s="22" t="s">
        <v>10974</v>
      </c>
      <c r="B3428" s="22" t="s">
        <v>68</v>
      </c>
      <c r="E3428" s="22" t="s">
        <v>10975</v>
      </c>
      <c r="F3428" s="22">
        <v>0.159742</v>
      </c>
      <c r="G3428" s="22">
        <v>36.866900000000001</v>
      </c>
      <c r="H3428" s="22" t="s">
        <v>79</v>
      </c>
      <c r="I3428" s="22" t="s">
        <v>10976</v>
      </c>
      <c r="J3428" s="22">
        <v>85</v>
      </c>
      <c r="K3428" s="22" t="s">
        <v>10751</v>
      </c>
    </row>
    <row r="3429" spans="1:11" x14ac:dyDescent="0.2">
      <c r="A3429" s="22" t="s">
        <v>10977</v>
      </c>
      <c r="B3429" s="22" t="s">
        <v>68</v>
      </c>
      <c r="E3429" s="22" t="s">
        <v>10978</v>
      </c>
      <c r="F3429" s="22">
        <v>0.159744</v>
      </c>
      <c r="G3429" s="22">
        <v>36.909100000000002</v>
      </c>
      <c r="H3429" s="22" t="s">
        <v>70</v>
      </c>
      <c r="I3429" s="22" t="s">
        <v>10979</v>
      </c>
      <c r="J3429" s="22">
        <v>86</v>
      </c>
      <c r="K3429" s="22" t="s">
        <v>1109</v>
      </c>
    </row>
    <row r="3430" spans="1:11" x14ac:dyDescent="0.2">
      <c r="A3430" s="22" t="s">
        <v>10980</v>
      </c>
      <c r="B3430" s="22" t="s">
        <v>68</v>
      </c>
      <c r="E3430" s="22" t="s">
        <v>10981</v>
      </c>
      <c r="F3430" s="22">
        <v>0.159749</v>
      </c>
      <c r="G3430" s="22">
        <v>36.575499999999998</v>
      </c>
      <c r="H3430" s="22" t="s">
        <v>79</v>
      </c>
      <c r="I3430" s="22" t="s">
        <v>10982</v>
      </c>
      <c r="J3430" s="22">
        <v>85</v>
      </c>
      <c r="K3430" s="22" t="s">
        <v>1402</v>
      </c>
    </row>
    <row r="3431" spans="1:11" x14ac:dyDescent="0.2">
      <c r="A3431" s="22" t="s">
        <v>10983</v>
      </c>
      <c r="B3431" s="22" t="s">
        <v>68</v>
      </c>
      <c r="E3431" s="22" t="s">
        <v>10984</v>
      </c>
      <c r="F3431" s="22">
        <v>0.15975200000000001</v>
      </c>
      <c r="G3431" s="22">
        <v>38.365699999999997</v>
      </c>
      <c r="H3431" s="22" t="s">
        <v>79</v>
      </c>
      <c r="I3431" s="22" t="s">
        <v>10985</v>
      </c>
      <c r="J3431" s="22">
        <v>86</v>
      </c>
      <c r="K3431" s="22" t="s">
        <v>81</v>
      </c>
    </row>
    <row r="3432" spans="1:11" x14ac:dyDescent="0.2">
      <c r="A3432" s="22" t="s">
        <v>10986</v>
      </c>
      <c r="B3432" s="22" t="s">
        <v>68</v>
      </c>
      <c r="E3432" s="22" t="s">
        <v>10987</v>
      </c>
      <c r="F3432" s="22">
        <v>0.15975900000000001</v>
      </c>
      <c r="G3432" s="22">
        <v>38.537399999999998</v>
      </c>
      <c r="H3432" s="22" t="s">
        <v>79</v>
      </c>
      <c r="I3432" s="22" t="s">
        <v>10988</v>
      </c>
      <c r="J3432" s="22">
        <v>74</v>
      </c>
      <c r="K3432" s="22" t="s">
        <v>8389</v>
      </c>
    </row>
    <row r="3433" spans="1:11" x14ac:dyDescent="0.2">
      <c r="A3433" s="22" t="s">
        <v>10989</v>
      </c>
      <c r="B3433" s="22" t="s">
        <v>68</v>
      </c>
      <c r="E3433" s="22" t="s">
        <v>10990</v>
      </c>
      <c r="F3433" s="22">
        <v>0.15976299999999999</v>
      </c>
      <c r="G3433" s="22">
        <v>37.327800000000003</v>
      </c>
      <c r="H3433" s="22" t="s">
        <v>79</v>
      </c>
      <c r="I3433" s="22" t="s">
        <v>10991</v>
      </c>
      <c r="J3433" s="22">
        <v>88</v>
      </c>
      <c r="K3433" s="22" t="s">
        <v>612</v>
      </c>
    </row>
    <row r="3434" spans="1:11" x14ac:dyDescent="0.2">
      <c r="A3434" s="22" t="s">
        <v>10992</v>
      </c>
      <c r="B3434" s="22" t="s">
        <v>68</v>
      </c>
      <c r="E3434" s="22" t="s">
        <v>10993</v>
      </c>
      <c r="F3434" s="22">
        <v>0.15976899999999999</v>
      </c>
      <c r="G3434" s="22">
        <v>36.493899999999996</v>
      </c>
      <c r="H3434" s="22" t="s">
        <v>79</v>
      </c>
      <c r="I3434" s="22" t="s">
        <v>10994</v>
      </c>
      <c r="J3434" s="22">
        <v>83</v>
      </c>
      <c r="K3434" s="22" t="s">
        <v>3573</v>
      </c>
    </row>
    <row r="3435" spans="1:11" x14ac:dyDescent="0.2">
      <c r="A3435" s="22" t="s">
        <v>10995</v>
      </c>
      <c r="B3435" s="22" t="s">
        <v>68</v>
      </c>
      <c r="E3435" s="22" t="s">
        <v>10996</v>
      </c>
      <c r="F3435" s="22">
        <v>0.159772</v>
      </c>
      <c r="G3435" s="22">
        <v>36.634700000000002</v>
      </c>
      <c r="H3435" s="22" t="s">
        <v>79</v>
      </c>
      <c r="I3435" s="22" t="s">
        <v>10997</v>
      </c>
      <c r="J3435" s="22">
        <v>85</v>
      </c>
      <c r="K3435" s="22" t="s">
        <v>1402</v>
      </c>
    </row>
    <row r="3436" spans="1:11" x14ac:dyDescent="0.2">
      <c r="A3436" s="22" t="s">
        <v>10998</v>
      </c>
      <c r="B3436" s="22" t="s">
        <v>68</v>
      </c>
      <c r="E3436" s="22" t="s">
        <v>10999</v>
      </c>
      <c r="F3436" s="22">
        <v>0.159777</v>
      </c>
      <c r="G3436" s="22">
        <v>36.6004</v>
      </c>
      <c r="H3436" s="22" t="s">
        <v>79</v>
      </c>
      <c r="I3436" s="22" t="s">
        <v>11000</v>
      </c>
      <c r="J3436" s="22">
        <v>83</v>
      </c>
      <c r="K3436" s="22" t="s">
        <v>1402</v>
      </c>
    </row>
    <row r="3437" spans="1:11" x14ac:dyDescent="0.2">
      <c r="A3437" s="22" t="s">
        <v>11001</v>
      </c>
      <c r="B3437" s="22" t="s">
        <v>68</v>
      </c>
      <c r="E3437" s="22" t="s">
        <v>11002</v>
      </c>
      <c r="F3437" s="22">
        <v>0.159777</v>
      </c>
      <c r="G3437" s="22">
        <v>35.502000000000002</v>
      </c>
      <c r="H3437" s="22" t="s">
        <v>79</v>
      </c>
      <c r="I3437" s="22" t="s">
        <v>11003</v>
      </c>
      <c r="J3437" s="22">
        <v>79</v>
      </c>
      <c r="K3437" s="22" t="s">
        <v>2377</v>
      </c>
    </row>
    <row r="3438" spans="1:11" x14ac:dyDescent="0.2">
      <c r="A3438" s="22" t="s">
        <v>11004</v>
      </c>
      <c r="B3438" s="22" t="s">
        <v>68</v>
      </c>
      <c r="E3438" s="22" t="s">
        <v>11005</v>
      </c>
      <c r="F3438" s="22">
        <v>0.15978500000000001</v>
      </c>
      <c r="G3438" s="22">
        <v>36.5792</v>
      </c>
      <c r="H3438" s="22" t="s">
        <v>79</v>
      </c>
      <c r="I3438" s="22" t="s">
        <v>11006</v>
      </c>
      <c r="J3438" s="22">
        <v>85</v>
      </c>
      <c r="K3438" s="22" t="s">
        <v>1402</v>
      </c>
    </row>
    <row r="3439" spans="1:11" x14ac:dyDescent="0.2">
      <c r="A3439" s="22" t="s">
        <v>11007</v>
      </c>
      <c r="B3439" s="22" t="s">
        <v>68</v>
      </c>
      <c r="E3439" s="22" t="s">
        <v>11008</v>
      </c>
      <c r="F3439" s="22">
        <v>0.15978600000000001</v>
      </c>
      <c r="G3439" s="22">
        <v>36.609000000000002</v>
      </c>
      <c r="H3439" s="22" t="s">
        <v>79</v>
      </c>
      <c r="I3439" s="22" t="s">
        <v>11009</v>
      </c>
      <c r="J3439" s="22">
        <v>85</v>
      </c>
      <c r="K3439" s="22" t="s">
        <v>1402</v>
      </c>
    </row>
    <row r="3440" spans="1:11" x14ac:dyDescent="0.2">
      <c r="A3440" s="22" t="s">
        <v>11010</v>
      </c>
      <c r="B3440" s="22" t="s">
        <v>68</v>
      </c>
      <c r="E3440" s="22" t="s">
        <v>11011</v>
      </c>
      <c r="F3440" s="22">
        <v>0.15978700000000001</v>
      </c>
      <c r="G3440" s="22">
        <v>37.938600000000001</v>
      </c>
      <c r="H3440" s="22" t="s">
        <v>79</v>
      </c>
      <c r="I3440" s="22" t="s">
        <v>11012</v>
      </c>
      <c r="J3440" s="22">
        <v>85</v>
      </c>
      <c r="K3440" s="22" t="s">
        <v>81</v>
      </c>
    </row>
    <row r="3441" spans="1:11" x14ac:dyDescent="0.2">
      <c r="A3441" s="22" t="s">
        <v>11013</v>
      </c>
      <c r="B3441" s="22" t="s">
        <v>68</v>
      </c>
      <c r="E3441" s="22" t="s">
        <v>11014</v>
      </c>
      <c r="F3441" s="22">
        <v>0.15978999999999999</v>
      </c>
      <c r="G3441" s="22">
        <v>37.341500000000003</v>
      </c>
      <c r="H3441" s="22" t="s">
        <v>79</v>
      </c>
      <c r="I3441" s="22" t="s">
        <v>11015</v>
      </c>
      <c r="J3441" s="22">
        <v>88</v>
      </c>
      <c r="K3441" s="22" t="s">
        <v>612</v>
      </c>
    </row>
    <row r="3442" spans="1:11" x14ac:dyDescent="0.2">
      <c r="A3442" s="22" t="s">
        <v>11016</v>
      </c>
      <c r="B3442" s="22" t="s">
        <v>68</v>
      </c>
      <c r="E3442" s="22" t="s">
        <v>11017</v>
      </c>
      <c r="F3442" s="22">
        <v>0.15979299999999999</v>
      </c>
      <c r="G3442" s="22">
        <v>38.285800000000002</v>
      </c>
      <c r="H3442" s="22" t="s">
        <v>79</v>
      </c>
      <c r="I3442" s="22" t="s">
        <v>11018</v>
      </c>
      <c r="J3442" s="22">
        <v>85</v>
      </c>
      <c r="K3442" s="22" t="s">
        <v>919</v>
      </c>
    </row>
    <row r="3443" spans="1:11" x14ac:dyDescent="0.2">
      <c r="A3443" s="22" t="s">
        <v>11019</v>
      </c>
      <c r="B3443" s="22" t="s">
        <v>68</v>
      </c>
      <c r="E3443" s="22" t="s">
        <v>11020</v>
      </c>
      <c r="F3443" s="22">
        <v>0.15979599999999999</v>
      </c>
      <c r="G3443" s="22">
        <v>36.584099999999999</v>
      </c>
      <c r="H3443" s="22" t="s">
        <v>79</v>
      </c>
      <c r="I3443" s="22" t="s">
        <v>11021</v>
      </c>
      <c r="J3443" s="22">
        <v>86</v>
      </c>
      <c r="K3443" s="22" t="s">
        <v>1402</v>
      </c>
    </row>
    <row r="3444" spans="1:11" x14ac:dyDescent="0.2">
      <c r="A3444" s="22" t="s">
        <v>11022</v>
      </c>
      <c r="B3444" s="22" t="s">
        <v>68</v>
      </c>
      <c r="E3444" s="22" t="s">
        <v>11023</v>
      </c>
      <c r="F3444" s="22">
        <v>0.15981300000000001</v>
      </c>
      <c r="G3444" s="22">
        <v>36.583399999999997</v>
      </c>
      <c r="H3444" s="22" t="s">
        <v>79</v>
      </c>
      <c r="I3444" s="22" t="s">
        <v>11024</v>
      </c>
      <c r="J3444" s="22">
        <v>85</v>
      </c>
      <c r="K3444" s="22" t="s">
        <v>1402</v>
      </c>
    </row>
    <row r="3445" spans="1:11" x14ac:dyDescent="0.2">
      <c r="A3445" s="22" t="s">
        <v>11025</v>
      </c>
      <c r="B3445" s="22" t="s">
        <v>68</v>
      </c>
      <c r="E3445" s="22" t="s">
        <v>11026</v>
      </c>
      <c r="F3445" s="22">
        <v>0.15981400000000001</v>
      </c>
      <c r="G3445" s="22">
        <v>38.058</v>
      </c>
      <c r="H3445" s="22" t="s">
        <v>79</v>
      </c>
      <c r="I3445" s="22" t="s">
        <v>11027</v>
      </c>
      <c r="J3445" s="22">
        <v>84</v>
      </c>
      <c r="K3445" s="22" t="s">
        <v>612</v>
      </c>
    </row>
    <row r="3446" spans="1:11" x14ac:dyDescent="0.2">
      <c r="A3446" s="22" t="s">
        <v>11028</v>
      </c>
      <c r="B3446" s="22" t="s">
        <v>68</v>
      </c>
      <c r="E3446" s="22" t="s">
        <v>11029</v>
      </c>
      <c r="F3446" s="22">
        <v>0.15981500000000001</v>
      </c>
      <c r="G3446" s="22">
        <v>36.583500000000001</v>
      </c>
      <c r="H3446" s="22" t="s">
        <v>79</v>
      </c>
      <c r="I3446" s="22" t="s">
        <v>11030</v>
      </c>
      <c r="J3446" s="22">
        <v>85</v>
      </c>
      <c r="K3446" s="22" t="s">
        <v>1402</v>
      </c>
    </row>
    <row r="3447" spans="1:11" x14ac:dyDescent="0.2">
      <c r="A3447" s="22" t="s">
        <v>11031</v>
      </c>
      <c r="B3447" s="22" t="s">
        <v>68</v>
      </c>
      <c r="E3447" s="22" t="s">
        <v>11032</v>
      </c>
      <c r="F3447" s="22">
        <v>0.15981899999999999</v>
      </c>
      <c r="G3447" s="22">
        <v>37.100099999999998</v>
      </c>
      <c r="H3447" s="22" t="s">
        <v>70</v>
      </c>
      <c r="I3447" s="22" t="s">
        <v>11033</v>
      </c>
      <c r="J3447" s="22">
        <v>86</v>
      </c>
      <c r="K3447" s="22" t="s">
        <v>1109</v>
      </c>
    </row>
    <row r="3448" spans="1:11" x14ac:dyDescent="0.2">
      <c r="A3448" s="22" t="s">
        <v>11034</v>
      </c>
      <c r="B3448" s="22" t="s">
        <v>68</v>
      </c>
      <c r="E3448" s="22" t="s">
        <v>11035</v>
      </c>
      <c r="F3448" s="22">
        <v>0.15982199999999999</v>
      </c>
      <c r="G3448" s="22">
        <v>37.317100000000003</v>
      </c>
      <c r="H3448" s="22" t="s">
        <v>79</v>
      </c>
      <c r="I3448" s="22" t="s">
        <v>11036</v>
      </c>
      <c r="J3448" s="22">
        <v>88</v>
      </c>
      <c r="K3448" s="22" t="s">
        <v>612</v>
      </c>
    </row>
    <row r="3449" spans="1:11" x14ac:dyDescent="0.2">
      <c r="A3449" s="22" t="s">
        <v>11037</v>
      </c>
      <c r="B3449" s="22" t="s">
        <v>68</v>
      </c>
      <c r="E3449" s="22" t="s">
        <v>11038</v>
      </c>
      <c r="F3449" s="22">
        <v>0.15982499999999999</v>
      </c>
      <c r="G3449" s="22">
        <v>36.488</v>
      </c>
      <c r="H3449" s="22" t="s">
        <v>79</v>
      </c>
      <c r="I3449" s="22" t="s">
        <v>11039</v>
      </c>
      <c r="J3449" s="22">
        <v>84</v>
      </c>
      <c r="K3449" s="22" t="s">
        <v>1402</v>
      </c>
    </row>
    <row r="3450" spans="1:11" x14ac:dyDescent="0.2">
      <c r="A3450" s="22" t="s">
        <v>11040</v>
      </c>
      <c r="B3450" s="22" t="s">
        <v>68</v>
      </c>
      <c r="E3450" s="22" t="s">
        <v>11041</v>
      </c>
      <c r="F3450" s="22">
        <v>0.15982499999999999</v>
      </c>
      <c r="G3450" s="22">
        <v>36.486800000000002</v>
      </c>
      <c r="H3450" s="22" t="s">
        <v>79</v>
      </c>
      <c r="I3450" s="22" t="s">
        <v>11042</v>
      </c>
      <c r="J3450" s="22">
        <v>84</v>
      </c>
      <c r="K3450" s="22" t="s">
        <v>535</v>
      </c>
    </row>
    <row r="3451" spans="1:11" x14ac:dyDescent="0.2">
      <c r="A3451" s="22" t="s">
        <v>11043</v>
      </c>
      <c r="B3451" s="22" t="s">
        <v>68</v>
      </c>
      <c r="E3451" s="22" t="s">
        <v>11044</v>
      </c>
      <c r="F3451" s="22">
        <v>0.159829</v>
      </c>
      <c r="G3451" s="22">
        <v>37.2986</v>
      </c>
      <c r="H3451" s="22" t="s">
        <v>70</v>
      </c>
      <c r="I3451" s="22" t="s">
        <v>11045</v>
      </c>
      <c r="J3451" s="22">
        <v>86</v>
      </c>
      <c r="K3451" s="22" t="s">
        <v>1402</v>
      </c>
    </row>
    <row r="3452" spans="1:11" x14ac:dyDescent="0.2">
      <c r="A3452" s="22" t="s">
        <v>11046</v>
      </c>
      <c r="B3452" s="22" t="s">
        <v>68</v>
      </c>
      <c r="E3452" s="22" t="s">
        <v>11047</v>
      </c>
      <c r="F3452" s="22">
        <v>0.159833</v>
      </c>
      <c r="G3452" s="22">
        <v>36.456800000000001</v>
      </c>
      <c r="H3452" s="22" t="s">
        <v>79</v>
      </c>
      <c r="I3452" s="22" t="s">
        <v>11048</v>
      </c>
      <c r="J3452" s="22">
        <v>83</v>
      </c>
      <c r="K3452" s="22" t="s">
        <v>3573</v>
      </c>
    </row>
    <row r="3453" spans="1:11" x14ac:dyDescent="0.2">
      <c r="A3453" s="22" t="s">
        <v>11049</v>
      </c>
      <c r="B3453" s="22" t="s">
        <v>68</v>
      </c>
      <c r="E3453" s="22" t="s">
        <v>11050</v>
      </c>
      <c r="F3453" s="22">
        <v>0.159834</v>
      </c>
      <c r="G3453" s="22">
        <v>36.614899999999999</v>
      </c>
      <c r="H3453" s="22" t="s">
        <v>79</v>
      </c>
      <c r="I3453" s="22" t="s">
        <v>11051</v>
      </c>
      <c r="J3453" s="22">
        <v>84</v>
      </c>
      <c r="K3453" s="22" t="s">
        <v>2314</v>
      </c>
    </row>
    <row r="3454" spans="1:11" x14ac:dyDescent="0.2">
      <c r="A3454" s="22" t="s">
        <v>11052</v>
      </c>
      <c r="B3454" s="22" t="s">
        <v>68</v>
      </c>
      <c r="E3454" s="22" t="s">
        <v>11053</v>
      </c>
      <c r="F3454" s="22">
        <v>0.15983800000000001</v>
      </c>
      <c r="G3454" s="22">
        <v>36.567</v>
      </c>
      <c r="H3454" s="22" t="s">
        <v>79</v>
      </c>
      <c r="I3454" s="22" t="s">
        <v>11054</v>
      </c>
      <c r="J3454" s="22">
        <v>85</v>
      </c>
      <c r="K3454" s="22" t="s">
        <v>1402</v>
      </c>
    </row>
    <row r="3455" spans="1:11" x14ac:dyDescent="0.2">
      <c r="A3455" s="22" t="s">
        <v>11055</v>
      </c>
      <c r="B3455" s="22" t="s">
        <v>68</v>
      </c>
      <c r="E3455" s="22" t="s">
        <v>11056</v>
      </c>
      <c r="F3455" s="22">
        <v>0.15984100000000001</v>
      </c>
      <c r="G3455" s="22">
        <v>36.568199999999997</v>
      </c>
      <c r="H3455" s="22" t="s">
        <v>79</v>
      </c>
      <c r="I3455" s="22" t="s">
        <v>11057</v>
      </c>
      <c r="J3455" s="22">
        <v>85</v>
      </c>
      <c r="K3455" s="22" t="s">
        <v>1402</v>
      </c>
    </row>
    <row r="3456" spans="1:11" x14ac:dyDescent="0.2">
      <c r="A3456" s="22" t="s">
        <v>11058</v>
      </c>
      <c r="B3456" s="22" t="s">
        <v>68</v>
      </c>
      <c r="E3456" s="22" t="s">
        <v>11059</v>
      </c>
      <c r="F3456" s="22">
        <v>0.15984100000000001</v>
      </c>
      <c r="G3456" s="22">
        <v>36.572600000000001</v>
      </c>
      <c r="H3456" s="22" t="s">
        <v>79</v>
      </c>
      <c r="I3456" s="22" t="s">
        <v>11060</v>
      </c>
      <c r="J3456" s="22">
        <v>85</v>
      </c>
      <c r="K3456" s="22" t="s">
        <v>1402</v>
      </c>
    </row>
    <row r="3457" spans="1:11" x14ac:dyDescent="0.2">
      <c r="A3457" s="22" t="s">
        <v>11061</v>
      </c>
      <c r="B3457" s="22" t="s">
        <v>68</v>
      </c>
      <c r="E3457" s="22" t="s">
        <v>11062</v>
      </c>
      <c r="F3457" s="22">
        <v>0.15984200000000001</v>
      </c>
      <c r="G3457" s="22">
        <v>36.472900000000003</v>
      </c>
      <c r="H3457" s="22" t="s">
        <v>79</v>
      </c>
      <c r="I3457" s="22" t="s">
        <v>11063</v>
      </c>
      <c r="J3457" s="22">
        <v>84</v>
      </c>
      <c r="K3457" s="22" t="s">
        <v>1402</v>
      </c>
    </row>
    <row r="3458" spans="1:11" x14ac:dyDescent="0.2">
      <c r="A3458" s="22" t="s">
        <v>11064</v>
      </c>
      <c r="B3458" s="22" t="s">
        <v>68</v>
      </c>
      <c r="E3458" s="22" t="s">
        <v>11065</v>
      </c>
      <c r="F3458" s="22">
        <v>0.15984300000000001</v>
      </c>
      <c r="G3458" s="22">
        <v>37.194000000000003</v>
      </c>
      <c r="H3458" s="22" t="s">
        <v>79</v>
      </c>
      <c r="I3458" s="22" t="s">
        <v>11066</v>
      </c>
      <c r="J3458" s="22">
        <v>89</v>
      </c>
      <c r="K3458" s="22" t="s">
        <v>95</v>
      </c>
    </row>
    <row r="3459" spans="1:11" x14ac:dyDescent="0.2">
      <c r="A3459" s="22" t="s">
        <v>11067</v>
      </c>
      <c r="B3459" s="22" t="s">
        <v>68</v>
      </c>
      <c r="E3459" s="22" t="s">
        <v>11068</v>
      </c>
      <c r="F3459" s="22">
        <v>0.15984400000000001</v>
      </c>
      <c r="G3459" s="22">
        <v>38.386800000000001</v>
      </c>
      <c r="H3459" s="22" t="s">
        <v>79</v>
      </c>
      <c r="I3459" s="22" t="s">
        <v>11069</v>
      </c>
      <c r="J3459" s="22">
        <v>85</v>
      </c>
      <c r="K3459" s="22" t="s">
        <v>1328</v>
      </c>
    </row>
    <row r="3460" spans="1:11" x14ac:dyDescent="0.2">
      <c r="A3460" s="22" t="s">
        <v>11070</v>
      </c>
      <c r="B3460" s="22" t="s">
        <v>68</v>
      </c>
      <c r="E3460" s="22" t="s">
        <v>11071</v>
      </c>
      <c r="F3460" s="22">
        <v>0.15984899999999999</v>
      </c>
      <c r="G3460" s="22">
        <v>37.1601</v>
      </c>
      <c r="H3460" s="22" t="s">
        <v>79</v>
      </c>
      <c r="I3460" s="22" t="s">
        <v>11072</v>
      </c>
      <c r="J3460" s="22">
        <v>83</v>
      </c>
      <c r="K3460" s="22" t="s">
        <v>7895</v>
      </c>
    </row>
    <row r="3461" spans="1:11" x14ac:dyDescent="0.2">
      <c r="A3461" s="22" t="s">
        <v>11073</v>
      </c>
      <c r="B3461" s="22" t="s">
        <v>68</v>
      </c>
      <c r="E3461" s="22" t="s">
        <v>11074</v>
      </c>
      <c r="F3461" s="22">
        <v>0.159854</v>
      </c>
      <c r="G3461" s="22">
        <v>37.918399999999998</v>
      </c>
      <c r="H3461" s="22" t="s">
        <v>79</v>
      </c>
      <c r="I3461" s="22" t="s">
        <v>11075</v>
      </c>
      <c r="J3461" s="22">
        <v>84</v>
      </c>
      <c r="K3461" s="22" t="s">
        <v>2377</v>
      </c>
    </row>
    <row r="3462" spans="1:11" x14ac:dyDescent="0.2">
      <c r="A3462" s="22" t="s">
        <v>11076</v>
      </c>
      <c r="B3462" s="22" t="s">
        <v>68</v>
      </c>
      <c r="E3462" s="22" t="s">
        <v>11077</v>
      </c>
      <c r="F3462" s="22">
        <v>0.159856</v>
      </c>
      <c r="G3462" s="22">
        <v>36.506599999999999</v>
      </c>
      <c r="H3462" s="22" t="s">
        <v>79</v>
      </c>
      <c r="I3462" s="22" t="s">
        <v>11078</v>
      </c>
      <c r="J3462" s="22">
        <v>80</v>
      </c>
      <c r="K3462" s="22" t="s">
        <v>4074</v>
      </c>
    </row>
    <row r="3463" spans="1:11" x14ac:dyDescent="0.2">
      <c r="A3463" s="22" t="s">
        <v>11079</v>
      </c>
      <c r="B3463" s="22" t="s">
        <v>68</v>
      </c>
      <c r="E3463" s="22" t="s">
        <v>11080</v>
      </c>
      <c r="F3463" s="22">
        <v>0.159857</v>
      </c>
      <c r="G3463" s="22">
        <v>36.451300000000003</v>
      </c>
      <c r="H3463" s="22" t="s">
        <v>79</v>
      </c>
      <c r="I3463" s="22" t="s">
        <v>11081</v>
      </c>
      <c r="J3463" s="22">
        <v>84</v>
      </c>
      <c r="K3463" s="22" t="s">
        <v>1402</v>
      </c>
    </row>
    <row r="3464" spans="1:11" x14ac:dyDescent="0.2">
      <c r="A3464" s="22" t="s">
        <v>11082</v>
      </c>
      <c r="B3464" s="22" t="s">
        <v>68</v>
      </c>
      <c r="E3464" s="22" t="s">
        <v>11083</v>
      </c>
      <c r="F3464" s="22">
        <v>0.15986</v>
      </c>
      <c r="G3464" s="22">
        <v>36.940399999999997</v>
      </c>
      <c r="H3464" s="22" t="s">
        <v>79</v>
      </c>
      <c r="I3464" s="22" t="s">
        <v>11084</v>
      </c>
      <c r="J3464" s="22">
        <v>92</v>
      </c>
      <c r="K3464" s="22" t="s">
        <v>353</v>
      </c>
    </row>
    <row r="3465" spans="1:11" x14ac:dyDescent="0.2">
      <c r="A3465" s="22" t="s">
        <v>11085</v>
      </c>
      <c r="B3465" s="22" t="s">
        <v>68</v>
      </c>
      <c r="E3465" s="22" t="s">
        <v>11086</v>
      </c>
      <c r="F3465" s="22">
        <v>0.159861</v>
      </c>
      <c r="G3465" s="22">
        <v>39.197200000000002</v>
      </c>
      <c r="H3465" s="22" t="s">
        <v>79</v>
      </c>
      <c r="I3465" s="22" t="s">
        <v>11087</v>
      </c>
      <c r="J3465" s="22">
        <v>89</v>
      </c>
      <c r="K3465" s="22" t="s">
        <v>1789</v>
      </c>
    </row>
    <row r="3466" spans="1:11" x14ac:dyDescent="0.2">
      <c r="A3466" s="22" t="s">
        <v>11088</v>
      </c>
      <c r="B3466" s="22" t="s">
        <v>68</v>
      </c>
      <c r="E3466" s="22" t="s">
        <v>11089</v>
      </c>
      <c r="F3466" s="22">
        <v>0.159862</v>
      </c>
      <c r="G3466" s="22">
        <v>36.4527</v>
      </c>
      <c r="H3466" s="22" t="s">
        <v>79</v>
      </c>
      <c r="I3466" s="22" t="s">
        <v>11090</v>
      </c>
      <c r="J3466" s="22">
        <v>84</v>
      </c>
      <c r="K3466" s="22" t="s">
        <v>1402</v>
      </c>
    </row>
    <row r="3467" spans="1:11" x14ac:dyDescent="0.2">
      <c r="A3467" s="22" t="s">
        <v>11091</v>
      </c>
      <c r="B3467" s="22" t="s">
        <v>68</v>
      </c>
      <c r="E3467" s="22" t="s">
        <v>11092</v>
      </c>
      <c r="F3467" s="22">
        <v>0.15986400000000001</v>
      </c>
      <c r="G3467" s="22">
        <v>36.546100000000003</v>
      </c>
      <c r="H3467" s="22" t="s">
        <v>79</v>
      </c>
      <c r="I3467" s="22" t="s">
        <v>11093</v>
      </c>
      <c r="J3467" s="22">
        <v>85</v>
      </c>
      <c r="K3467" s="22" t="s">
        <v>1402</v>
      </c>
    </row>
    <row r="3468" spans="1:11" x14ac:dyDescent="0.2">
      <c r="A3468" s="22" t="s">
        <v>11094</v>
      </c>
      <c r="B3468" s="22" t="s">
        <v>68</v>
      </c>
      <c r="E3468" s="22" t="s">
        <v>11095</v>
      </c>
      <c r="F3468" s="22">
        <v>0.15986400000000001</v>
      </c>
      <c r="G3468" s="22">
        <v>37.324199999999998</v>
      </c>
      <c r="H3468" s="22" t="s">
        <v>79</v>
      </c>
      <c r="I3468" s="22" t="s">
        <v>11096</v>
      </c>
      <c r="J3468" s="22">
        <v>88</v>
      </c>
      <c r="K3468" s="22" t="s">
        <v>612</v>
      </c>
    </row>
    <row r="3469" spans="1:11" x14ac:dyDescent="0.2">
      <c r="A3469" s="22" t="s">
        <v>11097</v>
      </c>
      <c r="B3469" s="22" t="s">
        <v>68</v>
      </c>
      <c r="E3469" s="22" t="s">
        <v>11098</v>
      </c>
      <c r="F3469" s="22">
        <v>0.15986500000000001</v>
      </c>
      <c r="G3469" s="22">
        <v>36.596499999999999</v>
      </c>
      <c r="H3469" s="22" t="s">
        <v>79</v>
      </c>
      <c r="I3469" s="22" t="s">
        <v>11099</v>
      </c>
      <c r="J3469" s="22">
        <v>85</v>
      </c>
      <c r="K3469" s="22" t="s">
        <v>862</v>
      </c>
    </row>
    <row r="3470" spans="1:11" x14ac:dyDescent="0.2">
      <c r="A3470" s="22" t="s">
        <v>11100</v>
      </c>
      <c r="B3470" s="22" t="s">
        <v>68</v>
      </c>
      <c r="E3470" s="22" t="s">
        <v>11101</v>
      </c>
      <c r="F3470" s="22">
        <v>0.15987000000000001</v>
      </c>
      <c r="G3470" s="22">
        <v>36.453400000000002</v>
      </c>
      <c r="H3470" s="22" t="s">
        <v>79</v>
      </c>
      <c r="I3470" s="22" t="s">
        <v>11102</v>
      </c>
      <c r="J3470" s="22">
        <v>84</v>
      </c>
      <c r="K3470" s="22" t="s">
        <v>1402</v>
      </c>
    </row>
    <row r="3471" spans="1:11" x14ac:dyDescent="0.2">
      <c r="A3471" s="22" t="s">
        <v>11103</v>
      </c>
      <c r="B3471" s="22" t="s">
        <v>68</v>
      </c>
      <c r="E3471" s="22" t="s">
        <v>11104</v>
      </c>
      <c r="F3471" s="22">
        <v>0.159883</v>
      </c>
      <c r="G3471" s="22">
        <v>36.569899999999997</v>
      </c>
      <c r="H3471" s="22" t="s">
        <v>79</v>
      </c>
      <c r="I3471" s="22" t="s">
        <v>11105</v>
      </c>
      <c r="J3471" s="22">
        <v>85</v>
      </c>
      <c r="K3471" s="22" t="s">
        <v>137</v>
      </c>
    </row>
    <row r="3472" spans="1:11" x14ac:dyDescent="0.2">
      <c r="A3472" s="22" t="s">
        <v>11106</v>
      </c>
      <c r="B3472" s="22" t="s">
        <v>68</v>
      </c>
      <c r="E3472" s="22" t="s">
        <v>11107</v>
      </c>
      <c r="F3472" s="22">
        <v>0.159886</v>
      </c>
      <c r="G3472" s="22">
        <v>39.157299999999999</v>
      </c>
      <c r="H3472" s="22" t="s">
        <v>79</v>
      </c>
      <c r="I3472" s="22" t="s">
        <v>11108</v>
      </c>
      <c r="J3472" s="22">
        <v>84</v>
      </c>
      <c r="K3472" s="22" t="s">
        <v>7926</v>
      </c>
    </row>
    <row r="3473" spans="1:11" x14ac:dyDescent="0.2">
      <c r="A3473" s="22" t="s">
        <v>11109</v>
      </c>
      <c r="B3473" s="22" t="s">
        <v>68</v>
      </c>
      <c r="E3473" s="22" t="s">
        <v>11110</v>
      </c>
      <c r="F3473" s="22">
        <v>0.159889</v>
      </c>
      <c r="G3473" s="22">
        <v>37.550400000000003</v>
      </c>
      <c r="H3473" s="22" t="s">
        <v>79</v>
      </c>
      <c r="I3473" s="22" t="s">
        <v>11111</v>
      </c>
      <c r="J3473" s="22">
        <v>86</v>
      </c>
      <c r="K3473" s="22" t="s">
        <v>75</v>
      </c>
    </row>
    <row r="3474" spans="1:11" x14ac:dyDescent="0.2">
      <c r="A3474" s="22" t="s">
        <v>11112</v>
      </c>
      <c r="B3474" s="22" t="s">
        <v>68</v>
      </c>
      <c r="E3474" s="22" t="s">
        <v>11113</v>
      </c>
      <c r="F3474" s="22">
        <v>0.15989300000000001</v>
      </c>
      <c r="G3474" s="22">
        <v>38.439500000000002</v>
      </c>
      <c r="H3474" s="22" t="s">
        <v>79</v>
      </c>
      <c r="I3474" s="22" t="s">
        <v>11114</v>
      </c>
      <c r="J3474" s="22">
        <v>93</v>
      </c>
      <c r="K3474" s="22" t="s">
        <v>2220</v>
      </c>
    </row>
    <row r="3475" spans="1:11" x14ac:dyDescent="0.2">
      <c r="A3475" s="22" t="s">
        <v>11115</v>
      </c>
      <c r="B3475" s="22" t="s">
        <v>68</v>
      </c>
      <c r="E3475" s="22" t="s">
        <v>11116</v>
      </c>
      <c r="F3475" s="22">
        <v>0.15989400000000001</v>
      </c>
      <c r="G3475" s="22">
        <v>36.436599999999999</v>
      </c>
      <c r="H3475" s="22" t="s">
        <v>79</v>
      </c>
      <c r="I3475" s="22" t="s">
        <v>11117</v>
      </c>
      <c r="J3475" s="22">
        <v>83</v>
      </c>
      <c r="K3475" s="22" t="s">
        <v>3573</v>
      </c>
    </row>
    <row r="3476" spans="1:11" x14ac:dyDescent="0.2">
      <c r="A3476" s="22" t="s">
        <v>11118</v>
      </c>
      <c r="B3476" s="22" t="s">
        <v>68</v>
      </c>
      <c r="E3476" s="22" t="s">
        <v>11119</v>
      </c>
      <c r="F3476" s="22">
        <v>0.15989500000000001</v>
      </c>
      <c r="G3476" s="22">
        <v>36.580300000000001</v>
      </c>
      <c r="H3476" s="22" t="s">
        <v>79</v>
      </c>
      <c r="I3476" s="22" t="s">
        <v>11120</v>
      </c>
      <c r="J3476" s="22">
        <v>83</v>
      </c>
      <c r="K3476" s="22" t="s">
        <v>1402</v>
      </c>
    </row>
    <row r="3477" spans="1:11" x14ac:dyDescent="0.2">
      <c r="A3477" s="22" t="s">
        <v>11121</v>
      </c>
      <c r="B3477" s="22" t="s">
        <v>68</v>
      </c>
      <c r="E3477" s="22" t="s">
        <v>11122</v>
      </c>
      <c r="F3477" s="22">
        <v>0.15989900000000001</v>
      </c>
      <c r="G3477" s="22">
        <v>36.845100000000002</v>
      </c>
      <c r="H3477" s="22" t="s">
        <v>79</v>
      </c>
      <c r="I3477" s="22" t="s">
        <v>11123</v>
      </c>
      <c r="J3477" s="22">
        <v>85</v>
      </c>
      <c r="K3477" s="22" t="s">
        <v>10751</v>
      </c>
    </row>
    <row r="3478" spans="1:11" x14ac:dyDescent="0.2">
      <c r="A3478" s="22" t="s">
        <v>11124</v>
      </c>
      <c r="B3478" s="22" t="s">
        <v>68</v>
      </c>
      <c r="E3478" s="22" t="s">
        <v>11125</v>
      </c>
      <c r="F3478" s="22">
        <v>0.15990699999999999</v>
      </c>
      <c r="G3478" s="22">
        <v>36.57</v>
      </c>
      <c r="H3478" s="22" t="s">
        <v>79</v>
      </c>
      <c r="I3478" s="22" t="s">
        <v>11126</v>
      </c>
      <c r="J3478" s="22">
        <v>84</v>
      </c>
      <c r="K3478" s="22" t="s">
        <v>1402</v>
      </c>
    </row>
    <row r="3479" spans="1:11" x14ac:dyDescent="0.2">
      <c r="A3479" s="22" t="s">
        <v>11127</v>
      </c>
      <c r="B3479" s="22" t="s">
        <v>68</v>
      </c>
      <c r="E3479" s="22" t="s">
        <v>11128</v>
      </c>
      <c r="F3479" s="22">
        <v>0.15990699999999999</v>
      </c>
      <c r="G3479" s="22">
        <v>38.8001</v>
      </c>
      <c r="H3479" s="22" t="s">
        <v>70</v>
      </c>
      <c r="I3479" s="22" t="s">
        <v>11129</v>
      </c>
      <c r="J3479" s="22">
        <v>87</v>
      </c>
      <c r="K3479" s="22" t="s">
        <v>944</v>
      </c>
    </row>
    <row r="3480" spans="1:11" x14ac:dyDescent="0.2">
      <c r="A3480" s="22" t="s">
        <v>11130</v>
      </c>
      <c r="B3480" s="22" t="s">
        <v>68</v>
      </c>
      <c r="E3480" s="22" t="s">
        <v>11131</v>
      </c>
      <c r="F3480" s="22">
        <v>0.159909</v>
      </c>
      <c r="G3480" s="22">
        <v>38.311799999999998</v>
      </c>
      <c r="H3480" s="22" t="s">
        <v>70</v>
      </c>
      <c r="I3480" s="22" t="s">
        <v>11132</v>
      </c>
      <c r="J3480" s="22">
        <v>85</v>
      </c>
      <c r="K3480" s="22" t="s">
        <v>3421</v>
      </c>
    </row>
    <row r="3481" spans="1:11" x14ac:dyDescent="0.2">
      <c r="A3481" s="22" t="s">
        <v>11133</v>
      </c>
      <c r="B3481" s="22" t="s">
        <v>68</v>
      </c>
      <c r="E3481" s="22" t="s">
        <v>11134</v>
      </c>
      <c r="F3481" s="22">
        <v>0.159912</v>
      </c>
      <c r="G3481" s="22">
        <v>36.449399999999997</v>
      </c>
      <c r="H3481" s="22" t="s">
        <v>79</v>
      </c>
      <c r="I3481" s="22" t="s">
        <v>11135</v>
      </c>
      <c r="J3481" s="22">
        <v>84</v>
      </c>
      <c r="K3481" s="22" t="s">
        <v>1402</v>
      </c>
    </row>
    <row r="3482" spans="1:11" x14ac:dyDescent="0.2">
      <c r="A3482" s="22" t="s">
        <v>11136</v>
      </c>
      <c r="B3482" s="22" t="s">
        <v>68</v>
      </c>
      <c r="E3482" s="22" t="s">
        <v>11137</v>
      </c>
      <c r="F3482" s="22">
        <v>0.159912</v>
      </c>
      <c r="G3482" s="22">
        <v>37.108499999999999</v>
      </c>
      <c r="H3482" s="22" t="s">
        <v>79</v>
      </c>
      <c r="I3482" s="22" t="s">
        <v>11138</v>
      </c>
      <c r="J3482" s="22">
        <v>92</v>
      </c>
      <c r="K3482" s="22" t="s">
        <v>353</v>
      </c>
    </row>
    <row r="3483" spans="1:11" x14ac:dyDescent="0.2">
      <c r="A3483" s="22" t="s">
        <v>11139</v>
      </c>
      <c r="B3483" s="22" t="s">
        <v>68</v>
      </c>
      <c r="E3483" s="22" t="s">
        <v>11140</v>
      </c>
      <c r="F3483" s="22">
        <v>0.159914</v>
      </c>
      <c r="G3483" s="22">
        <v>38.757100000000001</v>
      </c>
      <c r="H3483" s="22" t="s">
        <v>79</v>
      </c>
      <c r="I3483" s="22" t="s">
        <v>11141</v>
      </c>
      <c r="J3483" s="22">
        <v>86</v>
      </c>
      <c r="K3483" s="22" t="s">
        <v>457</v>
      </c>
    </row>
    <row r="3484" spans="1:11" x14ac:dyDescent="0.2">
      <c r="A3484" s="22" t="s">
        <v>11142</v>
      </c>
      <c r="B3484" s="22" t="s">
        <v>68</v>
      </c>
      <c r="E3484" s="22" t="s">
        <v>11143</v>
      </c>
      <c r="F3484" s="22">
        <v>0.159915</v>
      </c>
      <c r="G3484" s="22">
        <v>36.489400000000003</v>
      </c>
      <c r="H3484" s="22" t="s">
        <v>79</v>
      </c>
      <c r="I3484" s="22" t="s">
        <v>11144</v>
      </c>
      <c r="J3484" s="22">
        <v>81</v>
      </c>
      <c r="K3484" s="22" t="s">
        <v>1002</v>
      </c>
    </row>
    <row r="3485" spans="1:11" x14ac:dyDescent="0.2">
      <c r="A3485" s="22" t="s">
        <v>11145</v>
      </c>
      <c r="B3485" s="22" t="s">
        <v>68</v>
      </c>
      <c r="E3485" s="22" t="s">
        <v>11146</v>
      </c>
      <c r="F3485" s="22">
        <v>0.159916</v>
      </c>
      <c r="G3485" s="22">
        <v>36.545400000000001</v>
      </c>
      <c r="H3485" s="22" t="s">
        <v>79</v>
      </c>
      <c r="I3485" s="22" t="s">
        <v>11147</v>
      </c>
      <c r="J3485" s="22">
        <v>85</v>
      </c>
      <c r="K3485" s="22" t="s">
        <v>1402</v>
      </c>
    </row>
    <row r="3486" spans="1:11" x14ac:dyDescent="0.2">
      <c r="A3486" s="22" t="s">
        <v>11148</v>
      </c>
      <c r="B3486" s="22" t="s">
        <v>68</v>
      </c>
      <c r="E3486" s="22" t="s">
        <v>11149</v>
      </c>
      <c r="F3486" s="22">
        <v>0.15992200000000001</v>
      </c>
      <c r="G3486" s="22">
        <v>36.576599999999999</v>
      </c>
      <c r="H3486" s="22" t="s">
        <v>79</v>
      </c>
      <c r="I3486" s="22" t="s">
        <v>11150</v>
      </c>
      <c r="J3486" s="22">
        <v>83</v>
      </c>
      <c r="K3486" s="22" t="s">
        <v>11151</v>
      </c>
    </row>
    <row r="3487" spans="1:11" x14ac:dyDescent="0.2">
      <c r="A3487" s="22" t="s">
        <v>11152</v>
      </c>
      <c r="B3487" s="22" t="s">
        <v>68</v>
      </c>
      <c r="E3487" s="22" t="s">
        <v>11153</v>
      </c>
      <c r="F3487" s="22">
        <v>0.15992400000000001</v>
      </c>
      <c r="G3487" s="22">
        <v>38.049900000000001</v>
      </c>
      <c r="H3487" s="22" t="s">
        <v>79</v>
      </c>
      <c r="I3487" s="22" t="s">
        <v>11154</v>
      </c>
      <c r="J3487" s="22">
        <v>85</v>
      </c>
      <c r="K3487" s="22" t="s">
        <v>11155</v>
      </c>
    </row>
    <row r="3488" spans="1:11" x14ac:dyDescent="0.2">
      <c r="A3488" s="22" t="s">
        <v>11156</v>
      </c>
      <c r="B3488" s="22" t="s">
        <v>68</v>
      </c>
      <c r="E3488" s="22" t="s">
        <v>11157</v>
      </c>
      <c r="F3488" s="22">
        <v>0.15992700000000001</v>
      </c>
      <c r="G3488" s="22">
        <v>37.261400000000002</v>
      </c>
      <c r="H3488" s="22" t="s">
        <v>79</v>
      </c>
      <c r="I3488" s="22" t="s">
        <v>11158</v>
      </c>
      <c r="J3488" s="22">
        <v>83</v>
      </c>
      <c r="K3488" s="22" t="s">
        <v>291</v>
      </c>
    </row>
    <row r="3489" spans="1:11" x14ac:dyDescent="0.2">
      <c r="A3489" s="22" t="s">
        <v>11159</v>
      </c>
      <c r="B3489" s="22" t="s">
        <v>68</v>
      </c>
      <c r="E3489" s="22" t="s">
        <v>11160</v>
      </c>
      <c r="F3489" s="22">
        <v>0.15992999999999999</v>
      </c>
      <c r="G3489" s="22">
        <v>39.0777</v>
      </c>
      <c r="H3489" s="22" t="s">
        <v>79</v>
      </c>
      <c r="I3489" s="22" t="s">
        <v>11161</v>
      </c>
      <c r="J3489" s="22">
        <v>84</v>
      </c>
      <c r="K3489" s="22" t="s">
        <v>2377</v>
      </c>
    </row>
    <row r="3490" spans="1:11" x14ac:dyDescent="0.2">
      <c r="A3490" s="22" t="s">
        <v>11162</v>
      </c>
      <c r="B3490" s="22" t="s">
        <v>68</v>
      </c>
      <c r="E3490" s="22" t="s">
        <v>11163</v>
      </c>
      <c r="F3490" s="22">
        <v>0.15992999999999999</v>
      </c>
      <c r="G3490" s="22">
        <v>39.1509</v>
      </c>
      <c r="H3490" s="22" t="s">
        <v>79</v>
      </c>
      <c r="I3490" s="22" t="s">
        <v>11164</v>
      </c>
      <c r="J3490" s="22">
        <v>85</v>
      </c>
      <c r="K3490" s="22" t="s">
        <v>1582</v>
      </c>
    </row>
    <row r="3491" spans="1:11" x14ac:dyDescent="0.2">
      <c r="A3491" s="22" t="s">
        <v>11165</v>
      </c>
      <c r="B3491" s="22" t="s">
        <v>68</v>
      </c>
      <c r="E3491" s="22" t="s">
        <v>11166</v>
      </c>
      <c r="F3491" s="22">
        <v>0.15992999999999999</v>
      </c>
      <c r="G3491" s="22">
        <v>36.555399999999999</v>
      </c>
      <c r="H3491" s="22" t="s">
        <v>79</v>
      </c>
      <c r="I3491" s="22" t="s">
        <v>11167</v>
      </c>
      <c r="J3491" s="22">
        <v>84</v>
      </c>
      <c r="K3491" s="22" t="s">
        <v>1402</v>
      </c>
    </row>
    <row r="3492" spans="1:11" x14ac:dyDescent="0.2">
      <c r="A3492" s="22" t="s">
        <v>11168</v>
      </c>
      <c r="B3492" s="22" t="s">
        <v>68</v>
      </c>
      <c r="E3492" s="22" t="s">
        <v>11169</v>
      </c>
      <c r="F3492" s="22">
        <v>0.159938</v>
      </c>
      <c r="G3492" s="22">
        <v>36.9893</v>
      </c>
      <c r="H3492" s="22" t="s">
        <v>79</v>
      </c>
      <c r="I3492" s="22" t="s">
        <v>11170</v>
      </c>
      <c r="J3492" s="22">
        <v>81</v>
      </c>
      <c r="K3492" s="22" t="s">
        <v>11171</v>
      </c>
    </row>
    <row r="3493" spans="1:11" x14ac:dyDescent="0.2">
      <c r="A3493" s="22" t="s">
        <v>11172</v>
      </c>
      <c r="B3493" s="22" t="s">
        <v>68</v>
      </c>
      <c r="E3493" s="22" t="s">
        <v>11173</v>
      </c>
      <c r="F3493" s="22">
        <v>0.15994</v>
      </c>
      <c r="G3493" s="22">
        <v>39.233499999999999</v>
      </c>
      <c r="H3493" s="22" t="s">
        <v>79</v>
      </c>
      <c r="I3493" s="22" t="s">
        <v>11174</v>
      </c>
      <c r="J3493" s="22">
        <v>86</v>
      </c>
      <c r="K3493" s="22" t="s">
        <v>128</v>
      </c>
    </row>
    <row r="3494" spans="1:11" x14ac:dyDescent="0.2">
      <c r="A3494" s="22" t="s">
        <v>11175</v>
      </c>
      <c r="B3494" s="22" t="s">
        <v>68</v>
      </c>
      <c r="E3494" s="22" t="s">
        <v>11176</v>
      </c>
      <c r="F3494" s="22">
        <v>0.159942</v>
      </c>
      <c r="G3494" s="22">
        <v>36.8202</v>
      </c>
      <c r="H3494" s="22" t="s">
        <v>79</v>
      </c>
      <c r="I3494" s="22" t="s">
        <v>11177</v>
      </c>
      <c r="J3494" s="22">
        <v>84</v>
      </c>
      <c r="K3494" s="22" t="s">
        <v>109</v>
      </c>
    </row>
    <row r="3495" spans="1:11" x14ac:dyDescent="0.2">
      <c r="A3495" s="22" t="s">
        <v>11178</v>
      </c>
      <c r="B3495" s="22" t="s">
        <v>68</v>
      </c>
      <c r="E3495" s="22" t="s">
        <v>11179</v>
      </c>
      <c r="F3495" s="22">
        <v>0.15995000000000001</v>
      </c>
      <c r="G3495" s="22">
        <v>39.220999999999997</v>
      </c>
      <c r="H3495" s="22" t="s">
        <v>79</v>
      </c>
      <c r="I3495" s="22" t="s">
        <v>11180</v>
      </c>
      <c r="J3495" s="22">
        <v>86</v>
      </c>
      <c r="K3495" s="22" t="s">
        <v>8361</v>
      </c>
    </row>
    <row r="3496" spans="1:11" x14ac:dyDescent="0.2">
      <c r="A3496" s="22" t="s">
        <v>11181</v>
      </c>
      <c r="B3496" s="22" t="s">
        <v>68</v>
      </c>
      <c r="E3496" s="22" t="s">
        <v>11182</v>
      </c>
      <c r="F3496" s="22">
        <v>0.15995400000000001</v>
      </c>
      <c r="G3496" s="22">
        <v>36.825000000000003</v>
      </c>
      <c r="H3496" s="22" t="s">
        <v>79</v>
      </c>
      <c r="I3496" s="22" t="s">
        <v>11183</v>
      </c>
      <c r="J3496" s="22">
        <v>85</v>
      </c>
      <c r="K3496" s="22" t="s">
        <v>10751</v>
      </c>
    </row>
    <row r="3497" spans="1:11" x14ac:dyDescent="0.2">
      <c r="A3497" s="22" t="s">
        <v>11184</v>
      </c>
      <c r="B3497" s="22" t="s">
        <v>68</v>
      </c>
      <c r="E3497" s="22" t="s">
        <v>11185</v>
      </c>
      <c r="F3497" s="22">
        <v>0.15995899999999999</v>
      </c>
      <c r="G3497" s="22">
        <v>37.312100000000001</v>
      </c>
      <c r="H3497" s="22" t="s">
        <v>79</v>
      </c>
      <c r="I3497" s="22" t="s">
        <v>11186</v>
      </c>
      <c r="J3497" s="22">
        <v>83</v>
      </c>
      <c r="K3497" s="22" t="s">
        <v>1611</v>
      </c>
    </row>
    <row r="3498" spans="1:11" x14ac:dyDescent="0.2">
      <c r="A3498" s="22" t="s">
        <v>11187</v>
      </c>
      <c r="B3498" s="22" t="s">
        <v>68</v>
      </c>
      <c r="E3498" s="22" t="s">
        <v>11188</v>
      </c>
      <c r="F3498" s="22">
        <v>0.15996199999999999</v>
      </c>
      <c r="G3498" s="22">
        <v>39.081800000000001</v>
      </c>
      <c r="H3498" s="22" t="s">
        <v>79</v>
      </c>
      <c r="I3498" s="22" t="s">
        <v>11189</v>
      </c>
      <c r="J3498" s="22">
        <v>89</v>
      </c>
      <c r="K3498" s="22" t="s">
        <v>1845</v>
      </c>
    </row>
    <row r="3499" spans="1:11" x14ac:dyDescent="0.2">
      <c r="A3499" s="22" t="s">
        <v>11190</v>
      </c>
      <c r="B3499" s="22" t="s">
        <v>68</v>
      </c>
      <c r="E3499" s="22" t="s">
        <v>11191</v>
      </c>
      <c r="F3499" s="22">
        <v>0.159969</v>
      </c>
      <c r="G3499" s="22">
        <v>38.463099999999997</v>
      </c>
      <c r="H3499" s="22" t="s">
        <v>79</v>
      </c>
      <c r="I3499" s="22" t="s">
        <v>11192</v>
      </c>
      <c r="J3499" s="22">
        <v>85</v>
      </c>
      <c r="K3499" s="22" t="s">
        <v>1328</v>
      </c>
    </row>
    <row r="3500" spans="1:11" x14ac:dyDescent="0.2">
      <c r="A3500" s="22" t="s">
        <v>11193</v>
      </c>
      <c r="B3500" s="22" t="s">
        <v>68</v>
      </c>
      <c r="E3500" s="22" t="s">
        <v>11194</v>
      </c>
      <c r="F3500" s="22">
        <v>0.159973</v>
      </c>
      <c r="G3500" s="22">
        <v>39.270400000000002</v>
      </c>
      <c r="H3500" s="22" t="s">
        <v>79</v>
      </c>
      <c r="I3500" s="22" t="s">
        <v>11195</v>
      </c>
      <c r="J3500" s="22">
        <v>86</v>
      </c>
      <c r="K3500" s="22" t="s">
        <v>1200</v>
      </c>
    </row>
    <row r="3501" spans="1:11" x14ac:dyDescent="0.2">
      <c r="A3501" s="22" t="s">
        <v>11196</v>
      </c>
      <c r="B3501" s="22" t="s">
        <v>68</v>
      </c>
      <c r="E3501" s="22" t="s">
        <v>11197</v>
      </c>
      <c r="F3501" s="22">
        <v>0.15998499999999999</v>
      </c>
      <c r="G3501" s="22">
        <v>36.832799999999999</v>
      </c>
      <c r="H3501" s="22" t="s">
        <v>79</v>
      </c>
      <c r="I3501" s="22" t="s">
        <v>11198</v>
      </c>
      <c r="J3501" s="22">
        <v>85</v>
      </c>
      <c r="K3501" s="22" t="s">
        <v>10751</v>
      </c>
    </row>
    <row r="3502" spans="1:11" x14ac:dyDescent="0.2">
      <c r="A3502" s="22" t="s">
        <v>11199</v>
      </c>
      <c r="B3502" s="22" t="s">
        <v>68</v>
      </c>
      <c r="E3502" s="22" t="s">
        <v>11200</v>
      </c>
      <c r="F3502" s="22">
        <v>0.15998699999999999</v>
      </c>
      <c r="G3502" s="22">
        <v>36.998600000000003</v>
      </c>
      <c r="H3502" s="22" t="s">
        <v>70</v>
      </c>
      <c r="I3502" s="22" t="s">
        <v>11201</v>
      </c>
      <c r="J3502" s="22">
        <v>83</v>
      </c>
      <c r="K3502" s="22" t="s">
        <v>3421</v>
      </c>
    </row>
    <row r="3503" spans="1:11" x14ac:dyDescent="0.2">
      <c r="A3503" s="22" t="s">
        <v>11202</v>
      </c>
      <c r="B3503" s="22" t="s">
        <v>68</v>
      </c>
      <c r="E3503" s="22" t="s">
        <v>11203</v>
      </c>
      <c r="F3503" s="22">
        <v>0.15998799999999999</v>
      </c>
      <c r="G3503" s="22">
        <v>36.519599999999997</v>
      </c>
      <c r="H3503" s="22" t="s">
        <v>79</v>
      </c>
      <c r="I3503" s="22" t="s">
        <v>11204</v>
      </c>
      <c r="J3503" s="22">
        <v>85</v>
      </c>
      <c r="K3503" s="22" t="s">
        <v>1402</v>
      </c>
    </row>
    <row r="3504" spans="1:11" x14ac:dyDescent="0.2">
      <c r="A3504" s="22" t="s">
        <v>11205</v>
      </c>
      <c r="B3504" s="22" t="s">
        <v>68</v>
      </c>
      <c r="E3504" s="22" t="s">
        <v>11206</v>
      </c>
      <c r="F3504" s="22">
        <v>0.159993</v>
      </c>
      <c r="G3504" s="22">
        <v>36.189100000000003</v>
      </c>
      <c r="H3504" s="22" t="s">
        <v>79</v>
      </c>
      <c r="I3504" s="22" t="s">
        <v>11207</v>
      </c>
      <c r="J3504" s="22">
        <v>84</v>
      </c>
      <c r="K3504" s="22" t="s">
        <v>3610</v>
      </c>
    </row>
    <row r="3505" spans="1:11" x14ac:dyDescent="0.2">
      <c r="A3505" s="22" t="s">
        <v>11208</v>
      </c>
      <c r="B3505" s="22" t="s">
        <v>68</v>
      </c>
      <c r="E3505" s="22" t="s">
        <v>11209</v>
      </c>
      <c r="F3505" s="22">
        <v>0.159994</v>
      </c>
      <c r="G3505" s="22">
        <v>36.783900000000003</v>
      </c>
      <c r="H3505" s="22" t="s">
        <v>79</v>
      </c>
      <c r="I3505" s="22" t="s">
        <v>11210</v>
      </c>
      <c r="J3505" s="22">
        <v>84</v>
      </c>
      <c r="K3505" s="22" t="s">
        <v>638</v>
      </c>
    </row>
    <row r="3506" spans="1:11" x14ac:dyDescent="0.2">
      <c r="A3506" s="22" t="s">
        <v>11211</v>
      </c>
      <c r="B3506" s="22" t="s">
        <v>68</v>
      </c>
      <c r="E3506" s="22" t="s">
        <v>11212</v>
      </c>
      <c r="F3506" s="22">
        <v>0.159996</v>
      </c>
      <c r="G3506" s="22">
        <v>36.889000000000003</v>
      </c>
      <c r="H3506" s="22" t="s">
        <v>79</v>
      </c>
      <c r="I3506" s="22" t="s">
        <v>11213</v>
      </c>
      <c r="J3506" s="22">
        <v>83</v>
      </c>
      <c r="K3506" s="22" t="s">
        <v>1204</v>
      </c>
    </row>
    <row r="3507" spans="1:11" x14ac:dyDescent="0.2">
      <c r="A3507" s="22" t="s">
        <v>11214</v>
      </c>
      <c r="B3507" s="22" t="s">
        <v>68</v>
      </c>
      <c r="E3507" s="22" t="s">
        <v>11215</v>
      </c>
      <c r="F3507" s="22">
        <v>0.159998</v>
      </c>
      <c r="G3507" s="22">
        <v>39.186700000000002</v>
      </c>
      <c r="H3507" s="22" t="s">
        <v>79</v>
      </c>
      <c r="I3507" s="22" t="s">
        <v>11216</v>
      </c>
      <c r="J3507" s="22">
        <v>85</v>
      </c>
      <c r="K3507" s="22" t="s">
        <v>792</v>
      </c>
    </row>
    <row r="3508" spans="1:11" x14ac:dyDescent="0.2">
      <c r="A3508" s="22" t="s">
        <v>11217</v>
      </c>
      <c r="B3508" s="22" t="s">
        <v>68</v>
      </c>
      <c r="E3508" s="22" t="s">
        <v>11218</v>
      </c>
      <c r="F3508" s="22">
        <v>0.16</v>
      </c>
      <c r="G3508" s="22">
        <v>38.598700000000001</v>
      </c>
      <c r="H3508" s="22" t="s">
        <v>70</v>
      </c>
      <c r="I3508" s="22" t="s">
        <v>11219</v>
      </c>
      <c r="J3508" s="22">
        <v>83</v>
      </c>
      <c r="K3508" s="22" t="s">
        <v>3421</v>
      </c>
    </row>
    <row r="3509" spans="1:11" x14ac:dyDescent="0.2">
      <c r="A3509" s="22" t="s">
        <v>11220</v>
      </c>
      <c r="B3509" s="22" t="s">
        <v>68</v>
      </c>
      <c r="E3509" s="22" t="s">
        <v>11221</v>
      </c>
      <c r="F3509" s="22">
        <v>0.16000200000000001</v>
      </c>
      <c r="G3509" s="22">
        <v>39.238300000000002</v>
      </c>
      <c r="H3509" s="22" t="s">
        <v>70</v>
      </c>
      <c r="I3509" s="22" t="s">
        <v>11222</v>
      </c>
      <c r="J3509" s="22">
        <v>84</v>
      </c>
      <c r="K3509" s="22" t="s">
        <v>1238</v>
      </c>
    </row>
    <row r="3510" spans="1:11" x14ac:dyDescent="0.2">
      <c r="A3510" s="22" t="s">
        <v>11223</v>
      </c>
      <c r="B3510" s="22" t="s">
        <v>68</v>
      </c>
      <c r="E3510" s="22" t="s">
        <v>11224</v>
      </c>
      <c r="F3510" s="22">
        <v>0.16000200000000001</v>
      </c>
      <c r="G3510" s="22">
        <v>39.248899999999999</v>
      </c>
      <c r="H3510" s="22" t="s">
        <v>79</v>
      </c>
      <c r="I3510" s="22" t="s">
        <v>11225</v>
      </c>
      <c r="J3510" s="22">
        <v>86</v>
      </c>
      <c r="K3510" s="22" t="s">
        <v>8361</v>
      </c>
    </row>
    <row r="3511" spans="1:11" x14ac:dyDescent="0.2">
      <c r="A3511" s="22" t="s">
        <v>11226</v>
      </c>
      <c r="B3511" s="22" t="s">
        <v>68</v>
      </c>
      <c r="D3511" s="22" t="s">
        <v>11227</v>
      </c>
      <c r="E3511" s="22" t="s">
        <v>11228</v>
      </c>
      <c r="F3511" s="22">
        <v>0.16001099999999999</v>
      </c>
      <c r="G3511" s="22">
        <v>38.840499999999999</v>
      </c>
      <c r="H3511" s="22" t="s">
        <v>79</v>
      </c>
      <c r="I3511" s="22" t="s">
        <v>11229</v>
      </c>
      <c r="J3511" s="22">
        <v>87</v>
      </c>
      <c r="K3511" s="22" t="s">
        <v>1402</v>
      </c>
    </row>
    <row r="3512" spans="1:11" x14ac:dyDescent="0.2">
      <c r="A3512" s="22" t="s">
        <v>11230</v>
      </c>
      <c r="B3512" s="22" t="s">
        <v>68</v>
      </c>
      <c r="E3512" s="22" t="s">
        <v>11231</v>
      </c>
      <c r="F3512" s="22">
        <v>0.16001199999999999</v>
      </c>
      <c r="G3512" s="22">
        <v>38.455199999999998</v>
      </c>
      <c r="H3512" s="22" t="s">
        <v>79</v>
      </c>
      <c r="I3512" s="22" t="s">
        <v>11232</v>
      </c>
      <c r="J3512" s="22">
        <v>84</v>
      </c>
      <c r="K3512" s="22" t="s">
        <v>95</v>
      </c>
    </row>
    <row r="3513" spans="1:11" x14ac:dyDescent="0.2">
      <c r="A3513" s="22" t="s">
        <v>11233</v>
      </c>
      <c r="B3513" s="22" t="s">
        <v>68</v>
      </c>
      <c r="E3513" s="22" t="s">
        <v>11234</v>
      </c>
      <c r="F3513" s="22">
        <v>0.16001199999999999</v>
      </c>
      <c r="G3513" s="22">
        <v>36.784700000000001</v>
      </c>
      <c r="H3513" s="22" t="s">
        <v>79</v>
      </c>
      <c r="I3513" s="22" t="s">
        <v>11235</v>
      </c>
      <c r="J3513" s="22">
        <v>85</v>
      </c>
      <c r="K3513" s="22" t="s">
        <v>10751</v>
      </c>
    </row>
    <row r="3514" spans="1:11" x14ac:dyDescent="0.2">
      <c r="A3514" s="22" t="s">
        <v>11236</v>
      </c>
      <c r="B3514" s="22" t="s">
        <v>68</v>
      </c>
      <c r="E3514" s="22" t="s">
        <v>11237</v>
      </c>
      <c r="F3514" s="22">
        <v>0.16001499999999999</v>
      </c>
      <c r="G3514" s="22">
        <v>36.827199999999998</v>
      </c>
      <c r="H3514" s="22" t="s">
        <v>79</v>
      </c>
      <c r="I3514" s="22" t="s">
        <v>11238</v>
      </c>
      <c r="J3514" s="22">
        <v>85</v>
      </c>
      <c r="K3514" s="22" t="s">
        <v>10751</v>
      </c>
    </row>
    <row r="3515" spans="1:11" x14ac:dyDescent="0.2">
      <c r="A3515" s="22" t="s">
        <v>11239</v>
      </c>
      <c r="B3515" s="22" t="s">
        <v>68</v>
      </c>
      <c r="E3515" s="22" t="s">
        <v>11240</v>
      </c>
      <c r="F3515" s="22">
        <v>0.16001499999999999</v>
      </c>
      <c r="G3515" s="22">
        <v>36.849699999999999</v>
      </c>
      <c r="H3515" s="22" t="s">
        <v>79</v>
      </c>
      <c r="I3515" s="22" t="s">
        <v>11241</v>
      </c>
      <c r="J3515" s="22">
        <v>85</v>
      </c>
      <c r="K3515" s="22" t="s">
        <v>10751</v>
      </c>
    </row>
    <row r="3516" spans="1:11" x14ac:dyDescent="0.2">
      <c r="A3516" s="22" t="s">
        <v>11242</v>
      </c>
      <c r="B3516" s="22" t="s">
        <v>68</v>
      </c>
      <c r="E3516" s="22" t="s">
        <v>11243</v>
      </c>
      <c r="F3516" s="22">
        <v>0.160024</v>
      </c>
      <c r="G3516" s="22">
        <v>36.5595</v>
      </c>
      <c r="H3516" s="22" t="s">
        <v>79</v>
      </c>
      <c r="I3516" s="22" t="s">
        <v>11244</v>
      </c>
      <c r="J3516" s="22">
        <v>84</v>
      </c>
      <c r="K3516" s="22" t="s">
        <v>1402</v>
      </c>
    </row>
    <row r="3517" spans="1:11" x14ac:dyDescent="0.2">
      <c r="A3517" s="22" t="s">
        <v>11245</v>
      </c>
      <c r="B3517" s="22" t="s">
        <v>68</v>
      </c>
      <c r="E3517" s="22" t="s">
        <v>11246</v>
      </c>
      <c r="F3517" s="22">
        <v>0.160025</v>
      </c>
      <c r="G3517" s="22">
        <v>39.200099999999999</v>
      </c>
      <c r="H3517" s="22" t="s">
        <v>79</v>
      </c>
      <c r="I3517" s="22" t="s">
        <v>11247</v>
      </c>
      <c r="J3517" s="22">
        <v>86</v>
      </c>
      <c r="K3517" s="22" t="s">
        <v>8361</v>
      </c>
    </row>
    <row r="3518" spans="1:11" x14ac:dyDescent="0.2">
      <c r="A3518" s="22" t="s">
        <v>11248</v>
      </c>
      <c r="B3518" s="22" t="s">
        <v>68</v>
      </c>
      <c r="E3518" s="22" t="s">
        <v>11249</v>
      </c>
      <c r="F3518" s="22">
        <v>0.16003100000000001</v>
      </c>
      <c r="G3518" s="22">
        <v>36.823500000000003</v>
      </c>
      <c r="H3518" s="22" t="s">
        <v>79</v>
      </c>
      <c r="I3518" s="22" t="s">
        <v>11250</v>
      </c>
      <c r="J3518" s="22">
        <v>85</v>
      </c>
      <c r="K3518" s="22" t="s">
        <v>10751</v>
      </c>
    </row>
    <row r="3519" spans="1:11" x14ac:dyDescent="0.2">
      <c r="A3519" s="22" t="s">
        <v>11251</v>
      </c>
      <c r="B3519" s="22" t="s">
        <v>68</v>
      </c>
      <c r="E3519" s="22" t="s">
        <v>11252</v>
      </c>
      <c r="F3519" s="22">
        <v>0.16003100000000001</v>
      </c>
      <c r="G3519" s="22">
        <v>36.163600000000002</v>
      </c>
      <c r="H3519" s="22" t="s">
        <v>79</v>
      </c>
      <c r="I3519" s="22" t="s">
        <v>11253</v>
      </c>
      <c r="J3519" s="22">
        <v>80</v>
      </c>
      <c r="K3519" s="22" t="s">
        <v>1402</v>
      </c>
    </row>
    <row r="3520" spans="1:11" x14ac:dyDescent="0.2">
      <c r="A3520" s="22" t="s">
        <v>11254</v>
      </c>
      <c r="B3520" s="22" t="s">
        <v>68</v>
      </c>
      <c r="E3520" s="22" t="s">
        <v>11255</v>
      </c>
      <c r="F3520" s="22">
        <v>0.16003200000000001</v>
      </c>
      <c r="G3520" s="22">
        <v>36.823300000000003</v>
      </c>
      <c r="H3520" s="22" t="s">
        <v>79</v>
      </c>
      <c r="I3520" s="22" t="s">
        <v>11256</v>
      </c>
      <c r="J3520" s="22">
        <v>85</v>
      </c>
      <c r="K3520" s="22" t="s">
        <v>10751</v>
      </c>
    </row>
    <row r="3521" spans="1:11" x14ac:dyDescent="0.2">
      <c r="A3521" s="22" t="s">
        <v>11257</v>
      </c>
      <c r="B3521" s="22" t="s">
        <v>68</v>
      </c>
      <c r="E3521" s="22" t="s">
        <v>11258</v>
      </c>
      <c r="F3521" s="22">
        <v>0.16003300000000001</v>
      </c>
      <c r="G3521" s="22">
        <v>39.244999999999997</v>
      </c>
      <c r="H3521" s="22" t="s">
        <v>79</v>
      </c>
      <c r="I3521" s="22" t="s">
        <v>11259</v>
      </c>
      <c r="J3521" s="22">
        <v>86</v>
      </c>
      <c r="K3521" s="22" t="s">
        <v>8361</v>
      </c>
    </row>
    <row r="3522" spans="1:11" x14ac:dyDescent="0.2">
      <c r="A3522" s="22" t="s">
        <v>11260</v>
      </c>
      <c r="B3522" s="22" t="s">
        <v>68</v>
      </c>
      <c r="E3522" s="22" t="s">
        <v>11261</v>
      </c>
      <c r="F3522" s="22">
        <v>0.16003400000000001</v>
      </c>
      <c r="G3522" s="22">
        <v>36.540999999999997</v>
      </c>
      <c r="H3522" s="22" t="s">
        <v>79</v>
      </c>
      <c r="I3522" s="22" t="s">
        <v>11262</v>
      </c>
      <c r="J3522" s="22">
        <v>83</v>
      </c>
      <c r="K3522" s="22" t="s">
        <v>758</v>
      </c>
    </row>
    <row r="3523" spans="1:11" x14ac:dyDescent="0.2">
      <c r="A3523" s="22" t="s">
        <v>11263</v>
      </c>
      <c r="B3523" s="22" t="s">
        <v>68</v>
      </c>
      <c r="E3523" s="22" t="s">
        <v>11264</v>
      </c>
      <c r="F3523" s="22">
        <v>0.16003700000000001</v>
      </c>
      <c r="G3523" s="22">
        <v>39.257800000000003</v>
      </c>
      <c r="H3523" s="22" t="s">
        <v>70</v>
      </c>
      <c r="I3523" s="22" t="s">
        <v>11265</v>
      </c>
      <c r="J3523" s="22">
        <v>87</v>
      </c>
      <c r="K3523" s="22" t="s">
        <v>1190</v>
      </c>
    </row>
    <row r="3524" spans="1:11" x14ac:dyDescent="0.2">
      <c r="A3524" s="22" t="s">
        <v>11266</v>
      </c>
      <c r="B3524" s="22" t="s">
        <v>68</v>
      </c>
      <c r="E3524" s="22" t="s">
        <v>11267</v>
      </c>
      <c r="F3524" s="22">
        <v>0.16003800000000001</v>
      </c>
      <c r="G3524" s="22">
        <v>36.975000000000001</v>
      </c>
      <c r="H3524" s="22" t="s">
        <v>79</v>
      </c>
      <c r="I3524" s="22" t="s">
        <v>11268</v>
      </c>
      <c r="J3524" s="22">
        <v>85</v>
      </c>
      <c r="K3524" s="22" t="s">
        <v>10751</v>
      </c>
    </row>
    <row r="3525" spans="1:11" x14ac:dyDescent="0.2">
      <c r="A3525" s="22" t="s">
        <v>11269</v>
      </c>
      <c r="B3525" s="22" t="s">
        <v>68</v>
      </c>
      <c r="E3525" s="22" t="s">
        <v>11270</v>
      </c>
      <c r="F3525" s="22">
        <v>0.16004099999999999</v>
      </c>
      <c r="G3525" s="22">
        <v>36.560600000000001</v>
      </c>
      <c r="H3525" s="22" t="s">
        <v>79</v>
      </c>
      <c r="I3525" s="22" t="s">
        <v>11271</v>
      </c>
      <c r="J3525" s="22">
        <v>84</v>
      </c>
      <c r="K3525" s="22" t="s">
        <v>142</v>
      </c>
    </row>
    <row r="3526" spans="1:11" x14ac:dyDescent="0.2">
      <c r="A3526" s="22" t="s">
        <v>11272</v>
      </c>
      <c r="B3526" s="22" t="s">
        <v>68</v>
      </c>
      <c r="E3526" s="22" t="s">
        <v>11273</v>
      </c>
      <c r="F3526" s="22">
        <v>0.16004399999999999</v>
      </c>
      <c r="G3526" s="22">
        <v>39.263599999999997</v>
      </c>
      <c r="H3526" s="22" t="s">
        <v>79</v>
      </c>
      <c r="I3526" s="22" t="s">
        <v>11274</v>
      </c>
      <c r="J3526" s="22">
        <v>86</v>
      </c>
      <c r="K3526" s="22" t="s">
        <v>8361</v>
      </c>
    </row>
    <row r="3527" spans="1:11" x14ac:dyDescent="0.2">
      <c r="A3527" s="22" t="s">
        <v>11275</v>
      </c>
      <c r="B3527" s="22" t="s">
        <v>68</v>
      </c>
      <c r="E3527" s="22" t="s">
        <v>11276</v>
      </c>
      <c r="F3527" s="22">
        <v>0.16004499999999999</v>
      </c>
      <c r="G3527" s="22">
        <v>36.789700000000003</v>
      </c>
      <c r="H3527" s="22" t="s">
        <v>79</v>
      </c>
      <c r="I3527" s="22" t="s">
        <v>11277</v>
      </c>
      <c r="J3527" s="22">
        <v>85</v>
      </c>
      <c r="K3527" s="22" t="s">
        <v>10751</v>
      </c>
    </row>
    <row r="3528" spans="1:11" x14ac:dyDescent="0.2">
      <c r="A3528" s="22" t="s">
        <v>11278</v>
      </c>
      <c r="B3528" s="22" t="s">
        <v>68</v>
      </c>
      <c r="E3528" s="22" t="s">
        <v>11279</v>
      </c>
      <c r="F3528" s="22">
        <v>0.160048</v>
      </c>
      <c r="G3528" s="22">
        <v>39.236400000000003</v>
      </c>
      <c r="H3528" s="22" t="s">
        <v>79</v>
      </c>
      <c r="I3528" s="22" t="s">
        <v>11280</v>
      </c>
      <c r="J3528" s="22">
        <v>85</v>
      </c>
      <c r="K3528" s="22" t="s">
        <v>535</v>
      </c>
    </row>
    <row r="3529" spans="1:11" x14ac:dyDescent="0.2">
      <c r="A3529" s="22" t="s">
        <v>11281</v>
      </c>
      <c r="B3529" s="22" t="s">
        <v>68</v>
      </c>
      <c r="E3529" s="22" t="s">
        <v>11282</v>
      </c>
      <c r="F3529" s="22">
        <v>0.160051</v>
      </c>
      <c r="G3529" s="22">
        <v>38.737699999999997</v>
      </c>
      <c r="H3529" s="22" t="s">
        <v>79</v>
      </c>
      <c r="I3529" s="22" t="s">
        <v>11283</v>
      </c>
      <c r="J3529" s="22">
        <v>85</v>
      </c>
      <c r="K3529" s="22" t="s">
        <v>498</v>
      </c>
    </row>
    <row r="3530" spans="1:11" x14ac:dyDescent="0.2">
      <c r="A3530" s="22" t="s">
        <v>11284</v>
      </c>
      <c r="B3530" s="22" t="s">
        <v>68</v>
      </c>
      <c r="E3530" s="22" t="s">
        <v>11285</v>
      </c>
      <c r="F3530" s="22">
        <v>0.160051</v>
      </c>
      <c r="G3530" s="22">
        <v>39.139400000000002</v>
      </c>
      <c r="H3530" s="22" t="s">
        <v>79</v>
      </c>
      <c r="I3530" s="22" t="s">
        <v>11286</v>
      </c>
      <c r="J3530" s="22">
        <v>84</v>
      </c>
      <c r="K3530" s="22" t="s">
        <v>2377</v>
      </c>
    </row>
    <row r="3531" spans="1:11" x14ac:dyDescent="0.2">
      <c r="A3531" s="22" t="s">
        <v>11287</v>
      </c>
      <c r="B3531" s="22" t="s">
        <v>68</v>
      </c>
      <c r="E3531" s="22" t="s">
        <v>11288</v>
      </c>
      <c r="F3531" s="22">
        <v>0.160053</v>
      </c>
      <c r="G3531" s="22">
        <v>39.252600000000001</v>
      </c>
      <c r="H3531" s="22" t="s">
        <v>79</v>
      </c>
      <c r="I3531" s="22" t="s">
        <v>11289</v>
      </c>
      <c r="J3531" s="22">
        <v>84</v>
      </c>
      <c r="K3531" s="22" t="s">
        <v>11290</v>
      </c>
    </row>
    <row r="3532" spans="1:11" x14ac:dyDescent="0.2">
      <c r="A3532" s="22" t="s">
        <v>11291</v>
      </c>
      <c r="B3532" s="22" t="s">
        <v>68</v>
      </c>
      <c r="E3532" s="22" t="s">
        <v>11292</v>
      </c>
      <c r="F3532" s="22">
        <v>0.160054</v>
      </c>
      <c r="G3532" s="22">
        <v>36.463900000000002</v>
      </c>
      <c r="H3532" s="22" t="s">
        <v>79</v>
      </c>
      <c r="I3532" s="22" t="s">
        <v>11293</v>
      </c>
      <c r="J3532" s="22">
        <v>87</v>
      </c>
      <c r="K3532" s="22" t="s">
        <v>498</v>
      </c>
    </row>
    <row r="3533" spans="1:11" x14ac:dyDescent="0.2">
      <c r="A3533" s="22" t="s">
        <v>11294</v>
      </c>
      <c r="B3533" s="22" t="s">
        <v>68</v>
      </c>
      <c r="E3533" s="22" t="s">
        <v>11295</v>
      </c>
      <c r="F3533" s="22">
        <v>0.160055</v>
      </c>
      <c r="G3533" s="22">
        <v>39.2684</v>
      </c>
      <c r="H3533" s="22" t="s">
        <v>79</v>
      </c>
      <c r="I3533" s="22" t="s">
        <v>11296</v>
      </c>
      <c r="J3533" s="22">
        <v>86</v>
      </c>
      <c r="K3533" s="22" t="s">
        <v>1200</v>
      </c>
    </row>
    <row r="3534" spans="1:11" x14ac:dyDescent="0.2">
      <c r="A3534" s="22" t="s">
        <v>11297</v>
      </c>
      <c r="B3534" s="22" t="s">
        <v>68</v>
      </c>
      <c r="E3534" s="22" t="s">
        <v>11298</v>
      </c>
      <c r="F3534" s="22">
        <v>0.16005900000000001</v>
      </c>
      <c r="G3534" s="22">
        <v>39.267400000000002</v>
      </c>
      <c r="H3534" s="22" t="s">
        <v>79</v>
      </c>
      <c r="I3534" s="22" t="s">
        <v>11299</v>
      </c>
      <c r="J3534" s="22">
        <v>86</v>
      </c>
      <c r="K3534" s="22" t="s">
        <v>1200</v>
      </c>
    </row>
    <row r="3535" spans="1:11" x14ac:dyDescent="0.2">
      <c r="A3535" s="22" t="s">
        <v>11300</v>
      </c>
      <c r="B3535" s="22" t="s">
        <v>68</v>
      </c>
      <c r="E3535" s="22" t="s">
        <v>11301</v>
      </c>
      <c r="F3535" s="22">
        <v>0.16006200000000001</v>
      </c>
      <c r="G3535" s="22">
        <v>39.268500000000003</v>
      </c>
      <c r="H3535" s="22" t="s">
        <v>79</v>
      </c>
      <c r="I3535" s="22" t="s">
        <v>11302</v>
      </c>
      <c r="J3535" s="22">
        <v>86</v>
      </c>
      <c r="K3535" s="22" t="s">
        <v>1200</v>
      </c>
    </row>
    <row r="3536" spans="1:11" x14ac:dyDescent="0.2">
      <c r="A3536" s="22" t="s">
        <v>11303</v>
      </c>
      <c r="B3536" s="22" t="s">
        <v>68</v>
      </c>
      <c r="E3536" s="22" t="s">
        <v>11304</v>
      </c>
      <c r="F3536" s="22">
        <v>0.16006500000000001</v>
      </c>
      <c r="G3536" s="22">
        <v>36.552700000000002</v>
      </c>
      <c r="H3536" s="22" t="s">
        <v>79</v>
      </c>
      <c r="I3536" s="22" t="s">
        <v>11305</v>
      </c>
      <c r="J3536" s="22">
        <v>84</v>
      </c>
      <c r="K3536" s="22" t="s">
        <v>792</v>
      </c>
    </row>
    <row r="3537" spans="1:11" x14ac:dyDescent="0.2">
      <c r="A3537" s="22" t="s">
        <v>11306</v>
      </c>
      <c r="B3537" s="22" t="s">
        <v>68</v>
      </c>
      <c r="E3537" s="22" t="s">
        <v>11307</v>
      </c>
      <c r="F3537" s="22">
        <v>0.16006699999999999</v>
      </c>
      <c r="G3537" s="22">
        <v>36.534100000000002</v>
      </c>
      <c r="H3537" s="22" t="s">
        <v>79</v>
      </c>
      <c r="I3537" s="22" t="s">
        <v>11308</v>
      </c>
      <c r="J3537" s="22">
        <v>84</v>
      </c>
      <c r="K3537" s="22" t="s">
        <v>109</v>
      </c>
    </row>
    <row r="3538" spans="1:11" x14ac:dyDescent="0.2">
      <c r="A3538" s="22" t="s">
        <v>11309</v>
      </c>
      <c r="B3538" s="22" t="s">
        <v>68</v>
      </c>
      <c r="E3538" s="22" t="s">
        <v>11310</v>
      </c>
      <c r="F3538" s="22">
        <v>0.16006799999999999</v>
      </c>
      <c r="G3538" s="22">
        <v>37.290399999999998</v>
      </c>
      <c r="H3538" s="22" t="s">
        <v>79</v>
      </c>
      <c r="I3538" s="22" t="s">
        <v>11311</v>
      </c>
      <c r="J3538" s="22">
        <v>84</v>
      </c>
      <c r="K3538" s="22" t="s">
        <v>1563</v>
      </c>
    </row>
    <row r="3539" spans="1:11" x14ac:dyDescent="0.2">
      <c r="A3539" s="22" t="s">
        <v>11312</v>
      </c>
      <c r="B3539" s="22" t="s">
        <v>68</v>
      </c>
      <c r="E3539" s="22" t="s">
        <v>11313</v>
      </c>
      <c r="F3539" s="22">
        <v>0.16006999999999999</v>
      </c>
      <c r="G3539" s="22">
        <v>39.259099999999997</v>
      </c>
      <c r="H3539" s="22" t="s">
        <v>79</v>
      </c>
      <c r="I3539" s="22" t="s">
        <v>11314</v>
      </c>
      <c r="J3539" s="22">
        <v>86</v>
      </c>
      <c r="K3539" s="22" t="s">
        <v>8361</v>
      </c>
    </row>
    <row r="3540" spans="1:11" x14ac:dyDescent="0.2">
      <c r="A3540" s="22" t="s">
        <v>11315</v>
      </c>
      <c r="B3540" s="22" t="s">
        <v>68</v>
      </c>
      <c r="E3540" s="22" t="s">
        <v>11316</v>
      </c>
      <c r="F3540" s="22">
        <v>0.16007199999999999</v>
      </c>
      <c r="G3540" s="22">
        <v>37.310099999999998</v>
      </c>
      <c r="H3540" s="22" t="s">
        <v>79</v>
      </c>
      <c r="I3540" s="22" t="s">
        <v>11317</v>
      </c>
      <c r="J3540" s="22">
        <v>84</v>
      </c>
      <c r="K3540" s="22" t="s">
        <v>1563</v>
      </c>
    </row>
    <row r="3541" spans="1:11" x14ac:dyDescent="0.2">
      <c r="A3541" s="22" t="s">
        <v>11318</v>
      </c>
      <c r="B3541" s="22" t="s">
        <v>68</v>
      </c>
      <c r="E3541" s="22" t="s">
        <v>11319</v>
      </c>
      <c r="F3541" s="22">
        <v>0.160076</v>
      </c>
      <c r="G3541" s="22">
        <v>37.232900000000001</v>
      </c>
      <c r="H3541" s="22" t="s">
        <v>79</v>
      </c>
      <c r="I3541" s="22" t="s">
        <v>11320</v>
      </c>
      <c r="J3541" s="22">
        <v>83</v>
      </c>
      <c r="K3541" s="22" t="s">
        <v>353</v>
      </c>
    </row>
    <row r="3542" spans="1:11" x14ac:dyDescent="0.2">
      <c r="A3542" s="22" t="s">
        <v>11321</v>
      </c>
      <c r="B3542" s="22" t="s">
        <v>68</v>
      </c>
      <c r="E3542" s="22" t="s">
        <v>11322</v>
      </c>
      <c r="F3542" s="22">
        <v>0.160076</v>
      </c>
      <c r="G3542" s="22">
        <v>36.838099999999997</v>
      </c>
      <c r="H3542" s="22" t="s">
        <v>79</v>
      </c>
      <c r="I3542" s="22" t="s">
        <v>11323</v>
      </c>
      <c r="J3542" s="22">
        <v>85</v>
      </c>
      <c r="K3542" s="22" t="s">
        <v>10751</v>
      </c>
    </row>
    <row r="3543" spans="1:11" x14ac:dyDescent="0.2">
      <c r="A3543" s="22" t="s">
        <v>11324</v>
      </c>
      <c r="B3543" s="22" t="s">
        <v>68</v>
      </c>
      <c r="E3543" s="22" t="s">
        <v>11325</v>
      </c>
      <c r="F3543" s="22">
        <v>0.160076</v>
      </c>
      <c r="G3543" s="22">
        <v>39.234499999999997</v>
      </c>
      <c r="H3543" s="22" t="s">
        <v>79</v>
      </c>
      <c r="I3543" s="22" t="s">
        <v>11326</v>
      </c>
      <c r="J3543" s="22">
        <v>86</v>
      </c>
      <c r="K3543" s="22" t="s">
        <v>457</v>
      </c>
    </row>
    <row r="3544" spans="1:11" x14ac:dyDescent="0.2">
      <c r="A3544" s="22" t="s">
        <v>11327</v>
      </c>
      <c r="B3544" s="22" t="s">
        <v>68</v>
      </c>
      <c r="E3544" s="22" t="s">
        <v>11328</v>
      </c>
      <c r="F3544" s="22">
        <v>0.160077</v>
      </c>
      <c r="G3544" s="22">
        <v>39.2742</v>
      </c>
      <c r="H3544" s="22" t="s">
        <v>79</v>
      </c>
      <c r="I3544" s="22" t="s">
        <v>11329</v>
      </c>
      <c r="J3544" s="22">
        <v>86</v>
      </c>
      <c r="K3544" s="22" t="s">
        <v>1200</v>
      </c>
    </row>
    <row r="3545" spans="1:11" x14ac:dyDescent="0.2">
      <c r="A3545" s="22" t="s">
        <v>11330</v>
      </c>
      <c r="B3545" s="22" t="s">
        <v>68</v>
      </c>
      <c r="E3545" s="22" t="s">
        <v>11331</v>
      </c>
      <c r="F3545" s="22">
        <v>0.160082</v>
      </c>
      <c r="G3545" s="22">
        <v>37.298999999999999</v>
      </c>
      <c r="H3545" s="22" t="s">
        <v>79</v>
      </c>
      <c r="I3545" s="22" t="s">
        <v>11332</v>
      </c>
      <c r="J3545" s="22">
        <v>80</v>
      </c>
      <c r="K3545" s="22" t="s">
        <v>117</v>
      </c>
    </row>
    <row r="3546" spans="1:11" x14ac:dyDescent="0.2">
      <c r="A3546" s="22" t="s">
        <v>11333</v>
      </c>
      <c r="B3546" s="22" t="s">
        <v>68</v>
      </c>
      <c r="E3546" s="22" t="s">
        <v>11334</v>
      </c>
      <c r="F3546" s="22">
        <v>0.16008500000000001</v>
      </c>
      <c r="G3546" s="22">
        <v>39.265999999999998</v>
      </c>
      <c r="H3546" s="22" t="s">
        <v>79</v>
      </c>
      <c r="I3546" s="22" t="s">
        <v>11335</v>
      </c>
      <c r="J3546" s="22">
        <v>91</v>
      </c>
      <c r="K3546" s="22" t="s">
        <v>1845</v>
      </c>
    </row>
    <row r="3547" spans="1:11" x14ac:dyDescent="0.2">
      <c r="A3547" s="22" t="s">
        <v>11336</v>
      </c>
      <c r="B3547" s="22" t="s">
        <v>68</v>
      </c>
      <c r="E3547" s="22" t="s">
        <v>11337</v>
      </c>
      <c r="F3547" s="22">
        <v>0.16008800000000001</v>
      </c>
      <c r="G3547" s="22">
        <v>36.554299999999998</v>
      </c>
      <c r="H3547" s="22" t="s">
        <v>79</v>
      </c>
      <c r="I3547" s="22" t="s">
        <v>11338</v>
      </c>
      <c r="J3547" s="22">
        <v>83</v>
      </c>
      <c r="K3547" s="22" t="s">
        <v>101</v>
      </c>
    </row>
    <row r="3548" spans="1:11" x14ac:dyDescent="0.2">
      <c r="A3548" s="22" t="s">
        <v>11339</v>
      </c>
      <c r="B3548" s="22" t="s">
        <v>68</v>
      </c>
      <c r="E3548" s="22" t="s">
        <v>11340</v>
      </c>
      <c r="F3548" s="22">
        <v>0.16009000000000001</v>
      </c>
      <c r="G3548" s="22">
        <v>36.550699999999999</v>
      </c>
      <c r="H3548" s="22" t="s">
        <v>79</v>
      </c>
      <c r="I3548" s="22" t="s">
        <v>11341</v>
      </c>
      <c r="J3548" s="22">
        <v>83</v>
      </c>
      <c r="K3548" s="22" t="s">
        <v>1402</v>
      </c>
    </row>
    <row r="3549" spans="1:11" x14ac:dyDescent="0.2">
      <c r="A3549" s="22" t="s">
        <v>11342</v>
      </c>
      <c r="B3549" s="22" t="s">
        <v>68</v>
      </c>
      <c r="E3549" s="22" t="s">
        <v>11343</v>
      </c>
      <c r="F3549" s="22">
        <v>0.16009300000000001</v>
      </c>
      <c r="G3549" s="22">
        <v>39.258400000000002</v>
      </c>
      <c r="H3549" s="22" t="s">
        <v>79</v>
      </c>
      <c r="I3549" s="22" t="s">
        <v>11344</v>
      </c>
      <c r="J3549" s="22">
        <v>86</v>
      </c>
      <c r="K3549" s="22" t="s">
        <v>11345</v>
      </c>
    </row>
    <row r="3550" spans="1:11" x14ac:dyDescent="0.2">
      <c r="A3550" s="22" t="s">
        <v>11346</v>
      </c>
      <c r="B3550" s="22" t="s">
        <v>68</v>
      </c>
      <c r="E3550" s="22" t="s">
        <v>11347</v>
      </c>
      <c r="F3550" s="22">
        <v>0.16009399999999999</v>
      </c>
      <c r="G3550" s="22">
        <v>35.451000000000001</v>
      </c>
      <c r="H3550" s="22" t="s">
        <v>79</v>
      </c>
      <c r="I3550" s="22" t="s">
        <v>11348</v>
      </c>
      <c r="J3550" s="22">
        <v>79</v>
      </c>
      <c r="K3550" s="22" t="s">
        <v>2377</v>
      </c>
    </row>
    <row r="3551" spans="1:11" x14ac:dyDescent="0.2">
      <c r="A3551" s="22" t="s">
        <v>11349</v>
      </c>
      <c r="B3551" s="22" t="s">
        <v>68</v>
      </c>
      <c r="E3551" s="22" t="s">
        <v>11350</v>
      </c>
      <c r="F3551" s="22">
        <v>0.16009499999999999</v>
      </c>
      <c r="G3551" s="22">
        <v>36.776299999999999</v>
      </c>
      <c r="H3551" s="22" t="s">
        <v>79</v>
      </c>
      <c r="I3551" s="22" t="s">
        <v>11351</v>
      </c>
      <c r="J3551" s="22">
        <v>85</v>
      </c>
      <c r="K3551" s="22" t="s">
        <v>638</v>
      </c>
    </row>
    <row r="3552" spans="1:11" x14ac:dyDescent="0.2">
      <c r="A3552" s="22" t="s">
        <v>11352</v>
      </c>
      <c r="B3552" s="22" t="s">
        <v>68</v>
      </c>
      <c r="E3552" s="22" t="s">
        <v>11353</v>
      </c>
      <c r="F3552" s="22">
        <v>0.16009699999999999</v>
      </c>
      <c r="G3552" s="22">
        <v>37.303600000000003</v>
      </c>
      <c r="H3552" s="22" t="s">
        <v>79</v>
      </c>
      <c r="I3552" s="22" t="s">
        <v>11354</v>
      </c>
      <c r="J3552" s="22">
        <v>84</v>
      </c>
      <c r="K3552" s="22" t="s">
        <v>1563</v>
      </c>
    </row>
    <row r="3553" spans="1:11" x14ac:dyDescent="0.2">
      <c r="A3553" s="22" t="s">
        <v>11355</v>
      </c>
      <c r="B3553" s="22" t="s">
        <v>68</v>
      </c>
      <c r="E3553" s="22" t="s">
        <v>11356</v>
      </c>
      <c r="F3553" s="22">
        <v>0.16009699999999999</v>
      </c>
      <c r="G3553" s="22">
        <v>36.537799999999997</v>
      </c>
      <c r="H3553" s="22" t="s">
        <v>79</v>
      </c>
      <c r="I3553" s="22" t="s">
        <v>11357</v>
      </c>
      <c r="J3553" s="22">
        <v>85</v>
      </c>
      <c r="K3553" s="22" t="s">
        <v>1402</v>
      </c>
    </row>
    <row r="3554" spans="1:11" x14ac:dyDescent="0.2">
      <c r="A3554" s="22" t="s">
        <v>11358</v>
      </c>
      <c r="B3554" s="22" t="s">
        <v>68</v>
      </c>
      <c r="E3554" s="22" t="s">
        <v>11359</v>
      </c>
      <c r="F3554" s="22">
        <v>0.16009899999999999</v>
      </c>
      <c r="G3554" s="22">
        <v>36.537999999999997</v>
      </c>
      <c r="H3554" s="22" t="s">
        <v>79</v>
      </c>
      <c r="I3554" s="22" t="s">
        <v>11360</v>
      </c>
      <c r="J3554" s="22">
        <v>85</v>
      </c>
      <c r="K3554" s="22" t="s">
        <v>1402</v>
      </c>
    </row>
    <row r="3555" spans="1:11" x14ac:dyDescent="0.2">
      <c r="A3555" s="22" t="s">
        <v>11361</v>
      </c>
      <c r="B3555" s="22" t="s">
        <v>68</v>
      </c>
      <c r="E3555" s="22" t="s">
        <v>11362</v>
      </c>
      <c r="F3555" s="22">
        <v>0.16009899999999999</v>
      </c>
      <c r="G3555" s="22">
        <v>37.796599999999998</v>
      </c>
      <c r="H3555" s="22" t="s">
        <v>79</v>
      </c>
      <c r="I3555" s="22" t="s">
        <v>11363</v>
      </c>
      <c r="J3555" s="22">
        <v>86</v>
      </c>
      <c r="K3555" s="22" t="s">
        <v>371</v>
      </c>
    </row>
    <row r="3556" spans="1:11" x14ac:dyDescent="0.2">
      <c r="A3556" s="22" t="s">
        <v>11364</v>
      </c>
      <c r="B3556" s="22" t="s">
        <v>68</v>
      </c>
      <c r="E3556" s="22" t="s">
        <v>11365</v>
      </c>
      <c r="F3556" s="22">
        <v>0.16009999999999999</v>
      </c>
      <c r="G3556" s="22">
        <v>36.890700000000002</v>
      </c>
      <c r="H3556" s="22" t="s">
        <v>79</v>
      </c>
      <c r="I3556" s="22" t="s">
        <v>11366</v>
      </c>
      <c r="J3556" s="22">
        <v>84</v>
      </c>
      <c r="K3556" s="22" t="s">
        <v>11367</v>
      </c>
    </row>
    <row r="3557" spans="1:11" x14ac:dyDescent="0.2">
      <c r="A3557" s="22" t="s">
        <v>11368</v>
      </c>
      <c r="B3557" s="22" t="s">
        <v>68</v>
      </c>
      <c r="E3557" s="22" t="s">
        <v>11369</v>
      </c>
      <c r="F3557" s="22">
        <v>0.16009999999999999</v>
      </c>
      <c r="G3557" s="22">
        <v>38.489699999999999</v>
      </c>
      <c r="H3557" s="22" t="s">
        <v>70</v>
      </c>
      <c r="I3557" s="22" t="s">
        <v>11370</v>
      </c>
      <c r="J3557" s="22">
        <v>89</v>
      </c>
      <c r="K3557" s="22" t="s">
        <v>1238</v>
      </c>
    </row>
    <row r="3558" spans="1:11" x14ac:dyDescent="0.2">
      <c r="A3558" s="22" t="s">
        <v>11371</v>
      </c>
      <c r="B3558" s="22" t="s">
        <v>68</v>
      </c>
      <c r="E3558" s="22" t="s">
        <v>11372</v>
      </c>
      <c r="F3558" s="22">
        <v>0.16010099999999999</v>
      </c>
      <c r="G3558" s="22">
        <v>38.478200000000001</v>
      </c>
      <c r="H3558" s="22" t="s">
        <v>70</v>
      </c>
      <c r="I3558" s="22" t="s">
        <v>11373</v>
      </c>
      <c r="J3558" s="22">
        <v>93</v>
      </c>
      <c r="K3558" s="22" t="s">
        <v>3421</v>
      </c>
    </row>
    <row r="3559" spans="1:11" x14ac:dyDescent="0.2">
      <c r="A3559" s="22" t="s">
        <v>11374</v>
      </c>
      <c r="B3559" s="22" t="s">
        <v>68</v>
      </c>
      <c r="D3559" s="22" t="s">
        <v>11375</v>
      </c>
      <c r="E3559" s="22" t="s">
        <v>11376</v>
      </c>
      <c r="F3559" s="22">
        <v>0.160104</v>
      </c>
      <c r="G3559" s="22">
        <v>36.3857</v>
      </c>
      <c r="H3559" s="22" t="s">
        <v>79</v>
      </c>
      <c r="I3559" s="22" t="s">
        <v>11377</v>
      </c>
      <c r="J3559" s="22">
        <v>71</v>
      </c>
      <c r="K3559" s="22" t="s">
        <v>800</v>
      </c>
    </row>
    <row r="3560" spans="1:11" x14ac:dyDescent="0.2">
      <c r="A3560" s="22" t="s">
        <v>11378</v>
      </c>
      <c r="B3560" s="22" t="s">
        <v>68</v>
      </c>
      <c r="E3560" s="22" t="s">
        <v>11379</v>
      </c>
      <c r="F3560" s="22">
        <v>0.160105</v>
      </c>
      <c r="G3560" s="22">
        <v>39.252400000000002</v>
      </c>
      <c r="H3560" s="22" t="s">
        <v>79</v>
      </c>
      <c r="I3560" s="22" t="s">
        <v>11380</v>
      </c>
      <c r="J3560" s="22">
        <v>84</v>
      </c>
      <c r="K3560" s="22" t="s">
        <v>1183</v>
      </c>
    </row>
    <row r="3561" spans="1:11" x14ac:dyDescent="0.2">
      <c r="A3561" s="22" t="s">
        <v>11381</v>
      </c>
      <c r="B3561" s="22" t="s">
        <v>68</v>
      </c>
      <c r="E3561" s="22" t="s">
        <v>11382</v>
      </c>
      <c r="F3561" s="22">
        <v>0.160106</v>
      </c>
      <c r="G3561" s="22">
        <v>39.246499999999997</v>
      </c>
      <c r="H3561" s="22" t="s">
        <v>79</v>
      </c>
      <c r="I3561" s="22" t="s">
        <v>11383</v>
      </c>
      <c r="J3561" s="22">
        <v>86</v>
      </c>
      <c r="K3561" s="22" t="s">
        <v>1200</v>
      </c>
    </row>
    <row r="3562" spans="1:11" x14ac:dyDescent="0.2">
      <c r="A3562" s="22" t="s">
        <v>11384</v>
      </c>
      <c r="B3562" s="22" t="s">
        <v>68</v>
      </c>
      <c r="E3562" s="22" t="s">
        <v>11385</v>
      </c>
      <c r="F3562" s="22">
        <v>0.160107</v>
      </c>
      <c r="G3562" s="22">
        <v>36.548099999999998</v>
      </c>
      <c r="H3562" s="22" t="s">
        <v>79</v>
      </c>
      <c r="I3562" s="22" t="s">
        <v>11386</v>
      </c>
      <c r="J3562" s="22">
        <v>83</v>
      </c>
      <c r="K3562" s="22" t="s">
        <v>1402</v>
      </c>
    </row>
    <row r="3563" spans="1:11" x14ac:dyDescent="0.2">
      <c r="A3563" s="22" t="s">
        <v>11387</v>
      </c>
      <c r="B3563" s="22" t="s">
        <v>68</v>
      </c>
      <c r="E3563" s="22" t="s">
        <v>11388</v>
      </c>
      <c r="F3563" s="22">
        <v>0.160109</v>
      </c>
      <c r="G3563" s="22">
        <v>36.8018</v>
      </c>
      <c r="H3563" s="22" t="s">
        <v>79</v>
      </c>
      <c r="I3563" s="22" t="s">
        <v>11389</v>
      </c>
      <c r="J3563" s="22">
        <v>85</v>
      </c>
      <c r="K3563" s="22" t="s">
        <v>10751</v>
      </c>
    </row>
    <row r="3564" spans="1:11" x14ac:dyDescent="0.2">
      <c r="A3564" s="22" t="s">
        <v>11390</v>
      </c>
      <c r="B3564" s="22" t="s">
        <v>68</v>
      </c>
      <c r="E3564" s="22" t="s">
        <v>11391</v>
      </c>
      <c r="F3564" s="22">
        <v>0.160109</v>
      </c>
      <c r="G3564" s="22">
        <v>37.290199999999999</v>
      </c>
      <c r="H3564" s="22" t="s">
        <v>79</v>
      </c>
      <c r="I3564" s="22" t="s">
        <v>11392</v>
      </c>
      <c r="J3564" s="22">
        <v>84</v>
      </c>
      <c r="K3564" s="22" t="s">
        <v>1563</v>
      </c>
    </row>
    <row r="3565" spans="1:11" x14ac:dyDescent="0.2">
      <c r="A3565" s="22" t="s">
        <v>11393</v>
      </c>
      <c r="B3565" s="22" t="s">
        <v>68</v>
      </c>
      <c r="E3565" s="22" t="s">
        <v>11394</v>
      </c>
      <c r="F3565" s="22">
        <v>0.16011600000000001</v>
      </c>
      <c r="G3565" s="22">
        <v>36.4604</v>
      </c>
      <c r="H3565" s="22" t="s">
        <v>79</v>
      </c>
      <c r="I3565" s="22" t="s">
        <v>11395</v>
      </c>
      <c r="J3565" s="22">
        <v>83</v>
      </c>
      <c r="K3565" s="22" t="s">
        <v>612</v>
      </c>
    </row>
    <row r="3566" spans="1:11" x14ac:dyDescent="0.2">
      <c r="A3566" s="22" t="s">
        <v>11396</v>
      </c>
      <c r="B3566" s="22" t="s">
        <v>68</v>
      </c>
      <c r="E3566" s="22" t="s">
        <v>11397</v>
      </c>
      <c r="F3566" s="22">
        <v>0.16011700000000001</v>
      </c>
      <c r="G3566" s="22">
        <v>39.239400000000003</v>
      </c>
      <c r="H3566" s="22" t="s">
        <v>79</v>
      </c>
      <c r="I3566" s="22" t="s">
        <v>11398</v>
      </c>
      <c r="J3566" s="22">
        <v>86</v>
      </c>
      <c r="K3566" s="22" t="s">
        <v>758</v>
      </c>
    </row>
    <row r="3567" spans="1:11" x14ac:dyDescent="0.2">
      <c r="A3567" s="22" t="s">
        <v>11399</v>
      </c>
      <c r="B3567" s="22" t="s">
        <v>68</v>
      </c>
      <c r="E3567" s="22" t="s">
        <v>11400</v>
      </c>
      <c r="F3567" s="22">
        <v>0.16011800000000001</v>
      </c>
      <c r="G3567" s="22">
        <v>35.2727</v>
      </c>
      <c r="H3567" s="22" t="s">
        <v>70</v>
      </c>
      <c r="I3567" s="22" t="s">
        <v>11401</v>
      </c>
      <c r="J3567" s="22">
        <v>84</v>
      </c>
      <c r="K3567" s="22" t="s">
        <v>910</v>
      </c>
    </row>
    <row r="3568" spans="1:11" x14ac:dyDescent="0.2">
      <c r="A3568" s="22" t="s">
        <v>11402</v>
      </c>
      <c r="B3568" s="22" t="s">
        <v>68</v>
      </c>
      <c r="E3568" s="22" t="s">
        <v>11403</v>
      </c>
      <c r="F3568" s="22">
        <v>0.16012000000000001</v>
      </c>
      <c r="G3568" s="22">
        <v>38.479300000000002</v>
      </c>
      <c r="H3568" s="22" t="s">
        <v>79</v>
      </c>
      <c r="I3568" s="22" t="s">
        <v>11404</v>
      </c>
      <c r="J3568" s="22">
        <v>87</v>
      </c>
      <c r="K3568" s="22" t="s">
        <v>4074</v>
      </c>
    </row>
    <row r="3569" spans="1:11" x14ac:dyDescent="0.2">
      <c r="A3569" s="22" t="s">
        <v>11405</v>
      </c>
      <c r="B3569" s="22" t="s">
        <v>68</v>
      </c>
      <c r="E3569" s="22" t="s">
        <v>11406</v>
      </c>
      <c r="F3569" s="22">
        <v>0.16012000000000001</v>
      </c>
      <c r="G3569" s="22">
        <v>39.241799999999998</v>
      </c>
      <c r="H3569" s="22" t="s">
        <v>79</v>
      </c>
      <c r="I3569" s="22" t="s">
        <v>11407</v>
      </c>
      <c r="J3569" s="22">
        <v>86</v>
      </c>
      <c r="K3569" s="22" t="s">
        <v>747</v>
      </c>
    </row>
    <row r="3570" spans="1:11" x14ac:dyDescent="0.2">
      <c r="A3570" s="22" t="s">
        <v>11408</v>
      </c>
      <c r="B3570" s="22" t="s">
        <v>68</v>
      </c>
      <c r="E3570" s="22" t="s">
        <v>11409</v>
      </c>
      <c r="F3570" s="22">
        <v>0.16012100000000001</v>
      </c>
      <c r="G3570" s="22">
        <v>38.479599999999998</v>
      </c>
      <c r="H3570" s="22" t="s">
        <v>79</v>
      </c>
      <c r="I3570" s="22" t="s">
        <v>11410</v>
      </c>
      <c r="J3570" s="22">
        <v>89</v>
      </c>
      <c r="K3570" s="22" t="s">
        <v>3096</v>
      </c>
    </row>
    <row r="3571" spans="1:11" x14ac:dyDescent="0.2">
      <c r="A3571" s="22" t="s">
        <v>11411</v>
      </c>
      <c r="B3571" s="22" t="s">
        <v>68</v>
      </c>
      <c r="E3571" s="22" t="s">
        <v>11412</v>
      </c>
      <c r="F3571" s="22">
        <v>0.16012699999999999</v>
      </c>
      <c r="G3571" s="22">
        <v>36.767699999999998</v>
      </c>
      <c r="H3571" s="22" t="s">
        <v>79</v>
      </c>
      <c r="I3571" s="22" t="s">
        <v>11413</v>
      </c>
      <c r="J3571" s="22">
        <v>85</v>
      </c>
      <c r="K3571" s="22" t="s">
        <v>10751</v>
      </c>
    </row>
    <row r="3572" spans="1:11" x14ac:dyDescent="0.2">
      <c r="A3572" s="22" t="s">
        <v>11414</v>
      </c>
      <c r="B3572" s="22" t="s">
        <v>68</v>
      </c>
      <c r="E3572" s="22" t="s">
        <v>11415</v>
      </c>
      <c r="F3572" s="22">
        <v>0.16012899999999999</v>
      </c>
      <c r="G3572" s="22">
        <v>38.482100000000003</v>
      </c>
      <c r="H3572" s="22" t="s">
        <v>79</v>
      </c>
      <c r="I3572" s="22" t="s">
        <v>11416</v>
      </c>
      <c r="J3572" s="22">
        <v>87</v>
      </c>
      <c r="K3572" s="22" t="s">
        <v>8474</v>
      </c>
    </row>
    <row r="3573" spans="1:11" x14ac:dyDescent="0.2">
      <c r="A3573" s="22" t="s">
        <v>11417</v>
      </c>
      <c r="B3573" s="22" t="s">
        <v>68</v>
      </c>
      <c r="E3573" s="22" t="s">
        <v>11418</v>
      </c>
      <c r="F3573" s="22">
        <v>0.16012899999999999</v>
      </c>
      <c r="G3573" s="22">
        <v>37.296799999999998</v>
      </c>
      <c r="H3573" s="22" t="s">
        <v>79</v>
      </c>
      <c r="I3573" s="22" t="s">
        <v>11419</v>
      </c>
      <c r="J3573" s="22">
        <v>84</v>
      </c>
      <c r="K3573" s="22" t="s">
        <v>1563</v>
      </c>
    </row>
    <row r="3574" spans="1:11" x14ac:dyDescent="0.2">
      <c r="A3574" s="22" t="s">
        <v>11420</v>
      </c>
      <c r="B3574" s="22" t="s">
        <v>68</v>
      </c>
      <c r="E3574" s="22" t="s">
        <v>11421</v>
      </c>
      <c r="F3574" s="22">
        <v>0.160131</v>
      </c>
      <c r="G3574" s="22">
        <v>38.485399999999998</v>
      </c>
      <c r="H3574" s="22" t="s">
        <v>79</v>
      </c>
      <c r="I3574" s="22" t="s">
        <v>11422</v>
      </c>
      <c r="J3574" s="22">
        <v>85</v>
      </c>
      <c r="K3574" s="22" t="s">
        <v>1328</v>
      </c>
    </row>
    <row r="3575" spans="1:11" x14ac:dyDescent="0.2">
      <c r="A3575" s="22" t="s">
        <v>11423</v>
      </c>
      <c r="B3575" s="22" t="s">
        <v>68</v>
      </c>
      <c r="E3575" s="22" t="s">
        <v>11424</v>
      </c>
      <c r="F3575" s="22">
        <v>0.160133</v>
      </c>
      <c r="G3575" s="22">
        <v>38.480499999999999</v>
      </c>
      <c r="H3575" s="22" t="s">
        <v>70</v>
      </c>
      <c r="I3575" s="22" t="s">
        <v>11425</v>
      </c>
      <c r="J3575" s="22">
        <v>89</v>
      </c>
      <c r="K3575" s="22" t="s">
        <v>4498</v>
      </c>
    </row>
    <row r="3576" spans="1:11" x14ac:dyDescent="0.2">
      <c r="A3576" s="22" t="s">
        <v>11426</v>
      </c>
      <c r="B3576" s="22" t="s">
        <v>68</v>
      </c>
      <c r="E3576" s="22" t="s">
        <v>11427</v>
      </c>
      <c r="F3576" s="22">
        <v>0.160136</v>
      </c>
      <c r="G3576" s="22">
        <v>37.805399999999999</v>
      </c>
      <c r="H3576" s="22" t="s">
        <v>79</v>
      </c>
      <c r="I3576" s="22" t="s">
        <v>11428</v>
      </c>
      <c r="J3576" s="22">
        <v>84</v>
      </c>
      <c r="K3576" s="22" t="s">
        <v>498</v>
      </c>
    </row>
    <row r="3577" spans="1:11" x14ac:dyDescent="0.2">
      <c r="A3577" s="22" t="s">
        <v>11429</v>
      </c>
      <c r="B3577" s="22" t="s">
        <v>68</v>
      </c>
      <c r="E3577" s="22" t="s">
        <v>11430</v>
      </c>
      <c r="F3577" s="22">
        <v>0.160136</v>
      </c>
      <c r="G3577" s="22">
        <v>36.530200000000001</v>
      </c>
      <c r="H3577" s="22" t="s">
        <v>79</v>
      </c>
      <c r="I3577" s="22" t="s">
        <v>11431</v>
      </c>
      <c r="J3577" s="22">
        <v>85</v>
      </c>
      <c r="K3577" s="22" t="s">
        <v>1402</v>
      </c>
    </row>
    <row r="3578" spans="1:11" x14ac:dyDescent="0.2">
      <c r="A3578" s="22" t="s">
        <v>11432</v>
      </c>
      <c r="B3578" s="22" t="s">
        <v>68</v>
      </c>
      <c r="E3578" s="22" t="s">
        <v>11433</v>
      </c>
      <c r="F3578" s="22">
        <v>0.160137</v>
      </c>
      <c r="G3578" s="22">
        <v>37.894399999999997</v>
      </c>
      <c r="H3578" s="22" t="s">
        <v>79</v>
      </c>
      <c r="I3578" s="22" t="s">
        <v>11434</v>
      </c>
      <c r="J3578" s="22">
        <v>88</v>
      </c>
      <c r="K3578" s="22" t="s">
        <v>2377</v>
      </c>
    </row>
    <row r="3579" spans="1:11" x14ac:dyDescent="0.2">
      <c r="A3579" s="22" t="s">
        <v>11435</v>
      </c>
      <c r="B3579" s="22" t="s">
        <v>68</v>
      </c>
      <c r="E3579" s="22" t="s">
        <v>11436</v>
      </c>
      <c r="F3579" s="22">
        <v>0.160137</v>
      </c>
      <c r="G3579" s="22">
        <v>36.885899999999999</v>
      </c>
      <c r="H3579" s="22" t="s">
        <v>79</v>
      </c>
      <c r="I3579" s="22" t="s">
        <v>11437</v>
      </c>
      <c r="J3579" s="22">
        <v>74</v>
      </c>
      <c r="K3579" s="22" t="s">
        <v>467</v>
      </c>
    </row>
    <row r="3580" spans="1:11" x14ac:dyDescent="0.2">
      <c r="A3580" s="22" t="s">
        <v>11438</v>
      </c>
      <c r="B3580" s="22" t="s">
        <v>68</v>
      </c>
      <c r="E3580" s="22" t="s">
        <v>11439</v>
      </c>
      <c r="F3580" s="22">
        <v>0.16014</v>
      </c>
      <c r="G3580" s="22">
        <v>37.308</v>
      </c>
      <c r="H3580" s="22" t="s">
        <v>79</v>
      </c>
      <c r="I3580" s="22" t="s">
        <v>11440</v>
      </c>
      <c r="J3580" s="22">
        <v>86</v>
      </c>
      <c r="K3580" s="22" t="s">
        <v>8361</v>
      </c>
    </row>
    <row r="3581" spans="1:11" x14ac:dyDescent="0.2">
      <c r="A3581" s="22" t="s">
        <v>11441</v>
      </c>
      <c r="B3581" s="22" t="s">
        <v>68</v>
      </c>
      <c r="E3581" s="22" t="s">
        <v>11442</v>
      </c>
      <c r="F3581" s="22">
        <v>0.16014900000000001</v>
      </c>
      <c r="G3581" s="22">
        <v>36.860700000000001</v>
      </c>
      <c r="H3581" s="22" t="s">
        <v>79</v>
      </c>
      <c r="I3581" s="22" t="s">
        <v>11443</v>
      </c>
      <c r="J3581" s="22">
        <v>85</v>
      </c>
      <c r="K3581" s="22" t="s">
        <v>10751</v>
      </c>
    </row>
    <row r="3582" spans="1:11" x14ac:dyDescent="0.2">
      <c r="A3582" s="22" t="s">
        <v>11444</v>
      </c>
      <c r="B3582" s="22" t="s">
        <v>68</v>
      </c>
      <c r="E3582" s="22" t="s">
        <v>11445</v>
      </c>
      <c r="F3582" s="22">
        <v>0.16015099999999999</v>
      </c>
      <c r="G3582" s="22">
        <v>36.335700000000003</v>
      </c>
      <c r="H3582" s="22" t="s">
        <v>79</v>
      </c>
      <c r="I3582" s="22" t="s">
        <v>11446</v>
      </c>
      <c r="J3582" s="22">
        <v>84</v>
      </c>
      <c r="K3582" s="22" t="s">
        <v>457</v>
      </c>
    </row>
    <row r="3583" spans="1:11" x14ac:dyDescent="0.2">
      <c r="A3583" s="22" t="s">
        <v>11447</v>
      </c>
      <c r="B3583" s="22" t="s">
        <v>68</v>
      </c>
      <c r="E3583" s="22" t="s">
        <v>11448</v>
      </c>
      <c r="F3583" s="22">
        <v>0.16015299999999999</v>
      </c>
      <c r="G3583" s="22">
        <v>36.556899999999999</v>
      </c>
      <c r="H3583" s="22" t="s">
        <v>79</v>
      </c>
      <c r="I3583" s="22" t="s">
        <v>11449</v>
      </c>
      <c r="J3583" s="22">
        <v>84</v>
      </c>
      <c r="K3583" s="22" t="s">
        <v>800</v>
      </c>
    </row>
    <row r="3584" spans="1:11" x14ac:dyDescent="0.2">
      <c r="A3584" s="22" t="s">
        <v>11450</v>
      </c>
      <c r="B3584" s="22" t="s">
        <v>68</v>
      </c>
      <c r="E3584" s="22" t="s">
        <v>11451</v>
      </c>
      <c r="F3584" s="22">
        <v>0.16015699999999999</v>
      </c>
      <c r="G3584" s="22">
        <v>37.8628</v>
      </c>
      <c r="H3584" s="22" t="s">
        <v>79</v>
      </c>
      <c r="I3584" s="22" t="s">
        <v>11452</v>
      </c>
      <c r="J3584" s="22">
        <v>88</v>
      </c>
      <c r="K3584" s="22" t="s">
        <v>137</v>
      </c>
    </row>
    <row r="3585" spans="1:11" x14ac:dyDescent="0.2">
      <c r="A3585" s="22" t="s">
        <v>11453</v>
      </c>
      <c r="B3585" s="22" t="s">
        <v>68</v>
      </c>
      <c r="E3585" s="22" t="s">
        <v>11454</v>
      </c>
      <c r="F3585" s="22">
        <v>0.16015699999999999</v>
      </c>
      <c r="G3585" s="22">
        <v>36.551600000000001</v>
      </c>
      <c r="H3585" s="22" t="s">
        <v>79</v>
      </c>
      <c r="I3585" s="22" t="s">
        <v>11455</v>
      </c>
      <c r="J3585" s="22">
        <v>85</v>
      </c>
      <c r="K3585" s="22" t="s">
        <v>498</v>
      </c>
    </row>
    <row r="3586" spans="1:11" x14ac:dyDescent="0.2">
      <c r="A3586" s="22" t="s">
        <v>11456</v>
      </c>
      <c r="B3586" s="22" t="s">
        <v>68</v>
      </c>
      <c r="E3586" s="22" t="s">
        <v>11457</v>
      </c>
      <c r="F3586" s="22">
        <v>0.160159</v>
      </c>
      <c r="G3586" s="22">
        <v>36.519300000000001</v>
      </c>
      <c r="H3586" s="22" t="s">
        <v>79</v>
      </c>
      <c r="I3586" s="22" t="s">
        <v>11458</v>
      </c>
      <c r="J3586" s="22">
        <v>83</v>
      </c>
      <c r="K3586" s="22" t="s">
        <v>1402</v>
      </c>
    </row>
    <row r="3587" spans="1:11" x14ac:dyDescent="0.2">
      <c r="A3587" s="22" t="s">
        <v>11459</v>
      </c>
      <c r="B3587" s="22" t="s">
        <v>68</v>
      </c>
      <c r="E3587" s="22" t="s">
        <v>11460</v>
      </c>
      <c r="F3587" s="22">
        <v>0.160161</v>
      </c>
      <c r="G3587" s="22">
        <v>37.307499999999997</v>
      </c>
      <c r="H3587" s="22" t="s">
        <v>79</v>
      </c>
      <c r="I3587" s="22" t="s">
        <v>11461</v>
      </c>
      <c r="J3587" s="22">
        <v>83</v>
      </c>
      <c r="K3587" s="22" t="s">
        <v>11462</v>
      </c>
    </row>
    <row r="3588" spans="1:11" x14ac:dyDescent="0.2">
      <c r="A3588" s="22" t="s">
        <v>11459</v>
      </c>
      <c r="B3588" s="22" t="s">
        <v>68</v>
      </c>
      <c r="E3588" s="22" t="s">
        <v>11463</v>
      </c>
      <c r="F3588" s="22">
        <v>0.160161</v>
      </c>
      <c r="G3588" s="22">
        <v>37.307499999999997</v>
      </c>
      <c r="H3588" s="22" t="s">
        <v>79</v>
      </c>
      <c r="I3588" s="22" t="s">
        <v>11461</v>
      </c>
      <c r="J3588" s="22">
        <v>83</v>
      </c>
      <c r="K3588" s="22" t="s">
        <v>11462</v>
      </c>
    </row>
    <row r="3589" spans="1:11" x14ac:dyDescent="0.2">
      <c r="A3589" s="22" t="s">
        <v>11459</v>
      </c>
      <c r="B3589" s="22" t="s">
        <v>68</v>
      </c>
      <c r="E3589" s="22" t="s">
        <v>11463</v>
      </c>
      <c r="F3589" s="22">
        <v>0.160161</v>
      </c>
      <c r="G3589" s="22">
        <v>37.307499999999997</v>
      </c>
      <c r="H3589" s="22" t="s">
        <v>79</v>
      </c>
      <c r="I3589" s="22" t="s">
        <v>11464</v>
      </c>
      <c r="J3589" s="22">
        <v>83</v>
      </c>
      <c r="K3589" s="22" t="s">
        <v>11462</v>
      </c>
    </row>
    <row r="3590" spans="1:11" x14ac:dyDescent="0.2">
      <c r="A3590" s="22" t="s">
        <v>11465</v>
      </c>
      <c r="B3590" s="22" t="s">
        <v>68</v>
      </c>
      <c r="E3590" s="22" t="s">
        <v>11466</v>
      </c>
      <c r="F3590" s="22">
        <v>0.160164</v>
      </c>
      <c r="G3590" s="22">
        <v>36.865299999999998</v>
      </c>
      <c r="H3590" s="22" t="s">
        <v>79</v>
      </c>
      <c r="I3590" s="22" t="s">
        <v>11467</v>
      </c>
      <c r="J3590" s="22">
        <v>85</v>
      </c>
      <c r="K3590" s="22" t="s">
        <v>10751</v>
      </c>
    </row>
    <row r="3591" spans="1:11" x14ac:dyDescent="0.2">
      <c r="A3591" s="22" t="s">
        <v>11468</v>
      </c>
      <c r="B3591" s="22" t="s">
        <v>68</v>
      </c>
      <c r="E3591" s="22" t="s">
        <v>11469</v>
      </c>
      <c r="F3591" s="22">
        <v>0.16017100000000001</v>
      </c>
      <c r="G3591" s="22">
        <v>36.5503</v>
      </c>
      <c r="H3591" s="22" t="s">
        <v>79</v>
      </c>
      <c r="I3591" s="22" t="s">
        <v>11470</v>
      </c>
      <c r="J3591" s="22">
        <v>86</v>
      </c>
      <c r="K3591" s="22" t="s">
        <v>1402</v>
      </c>
    </row>
    <row r="3592" spans="1:11" x14ac:dyDescent="0.2">
      <c r="A3592" s="22" t="s">
        <v>11471</v>
      </c>
      <c r="B3592" s="22" t="s">
        <v>68</v>
      </c>
      <c r="E3592" s="22" t="s">
        <v>11472</v>
      </c>
      <c r="F3592" s="22">
        <v>0.16017700000000001</v>
      </c>
      <c r="G3592" s="22">
        <v>36.8705</v>
      </c>
      <c r="H3592" s="22" t="s">
        <v>79</v>
      </c>
      <c r="I3592" s="22" t="s">
        <v>11473</v>
      </c>
      <c r="J3592" s="22">
        <v>85</v>
      </c>
      <c r="K3592" s="22" t="s">
        <v>10751</v>
      </c>
    </row>
    <row r="3593" spans="1:11" x14ac:dyDescent="0.2">
      <c r="A3593" s="22" t="s">
        <v>11474</v>
      </c>
      <c r="B3593" s="22" t="s">
        <v>68</v>
      </c>
      <c r="E3593" s="22" t="s">
        <v>11475</v>
      </c>
      <c r="F3593" s="22">
        <v>0.16017700000000001</v>
      </c>
      <c r="G3593" s="22">
        <v>39.2485</v>
      </c>
      <c r="H3593" s="22" t="s">
        <v>79</v>
      </c>
      <c r="I3593" s="22" t="s">
        <v>11476</v>
      </c>
      <c r="J3593" s="22">
        <v>87</v>
      </c>
      <c r="K3593" s="22" t="s">
        <v>498</v>
      </c>
    </row>
    <row r="3594" spans="1:11" x14ac:dyDescent="0.2">
      <c r="A3594" s="22" t="s">
        <v>11477</v>
      </c>
      <c r="B3594" s="22" t="s">
        <v>68</v>
      </c>
      <c r="E3594" s="22" t="s">
        <v>11478</v>
      </c>
      <c r="F3594" s="22">
        <v>0.16018299999999999</v>
      </c>
      <c r="G3594" s="22">
        <v>36.284700000000001</v>
      </c>
      <c r="H3594" s="22" t="s">
        <v>70</v>
      </c>
      <c r="I3594" s="22" t="s">
        <v>11479</v>
      </c>
      <c r="J3594" s="22">
        <v>85</v>
      </c>
      <c r="K3594" s="22" t="s">
        <v>769</v>
      </c>
    </row>
    <row r="3595" spans="1:11" x14ac:dyDescent="0.2">
      <c r="A3595" s="22" t="s">
        <v>11480</v>
      </c>
      <c r="B3595" s="22" t="s">
        <v>68</v>
      </c>
      <c r="E3595" s="22" t="s">
        <v>11481</v>
      </c>
      <c r="F3595" s="22">
        <v>0.16018299999999999</v>
      </c>
      <c r="G3595" s="22">
        <v>39.2164</v>
      </c>
      <c r="H3595" s="22" t="s">
        <v>79</v>
      </c>
      <c r="I3595" s="22" t="s">
        <v>11482</v>
      </c>
      <c r="J3595" s="22">
        <v>82</v>
      </c>
      <c r="K3595" s="22" t="s">
        <v>1183</v>
      </c>
    </row>
    <row r="3596" spans="1:11" x14ac:dyDescent="0.2">
      <c r="A3596" s="22" t="s">
        <v>11483</v>
      </c>
      <c r="B3596" s="22" t="s">
        <v>68</v>
      </c>
      <c r="E3596" s="22" t="s">
        <v>11484</v>
      </c>
      <c r="F3596" s="22">
        <v>0.16018399999999999</v>
      </c>
      <c r="G3596" s="22">
        <v>36.447499999999998</v>
      </c>
      <c r="H3596" s="22" t="s">
        <v>79</v>
      </c>
      <c r="I3596" s="22" t="s">
        <v>11485</v>
      </c>
      <c r="J3596" s="22">
        <v>86</v>
      </c>
      <c r="K3596" s="22" t="s">
        <v>1402</v>
      </c>
    </row>
    <row r="3597" spans="1:11" x14ac:dyDescent="0.2">
      <c r="A3597" s="22" t="s">
        <v>11486</v>
      </c>
      <c r="B3597" s="22" t="s">
        <v>68</v>
      </c>
      <c r="E3597" s="22" t="s">
        <v>11487</v>
      </c>
      <c r="F3597" s="22">
        <v>0.160187</v>
      </c>
      <c r="G3597" s="22">
        <v>36.818199999999997</v>
      </c>
      <c r="H3597" s="22" t="s">
        <v>79</v>
      </c>
      <c r="I3597" s="22" t="s">
        <v>11488</v>
      </c>
      <c r="J3597" s="22">
        <v>85</v>
      </c>
      <c r="K3597" s="22" t="s">
        <v>10751</v>
      </c>
    </row>
    <row r="3598" spans="1:11" x14ac:dyDescent="0.2">
      <c r="A3598" s="22" t="s">
        <v>11489</v>
      </c>
      <c r="B3598" s="22" t="s">
        <v>68</v>
      </c>
      <c r="E3598" s="22" t="s">
        <v>11490</v>
      </c>
      <c r="F3598" s="22">
        <v>0.160191</v>
      </c>
      <c r="G3598" s="22">
        <v>38.069600000000001</v>
      </c>
      <c r="H3598" s="22" t="s">
        <v>79</v>
      </c>
      <c r="I3598" s="22" t="s">
        <v>11491</v>
      </c>
      <c r="J3598" s="22">
        <v>85</v>
      </c>
      <c r="K3598" s="22" t="s">
        <v>4074</v>
      </c>
    </row>
    <row r="3599" spans="1:11" x14ac:dyDescent="0.2">
      <c r="A3599" s="22" t="s">
        <v>11492</v>
      </c>
      <c r="B3599" s="22" t="s">
        <v>68</v>
      </c>
      <c r="E3599" s="22" t="s">
        <v>11493</v>
      </c>
      <c r="F3599" s="22">
        <v>0.160193</v>
      </c>
      <c r="G3599" s="22">
        <v>37.079599999999999</v>
      </c>
      <c r="H3599" s="22" t="s">
        <v>79</v>
      </c>
      <c r="I3599" s="22" t="s">
        <v>11494</v>
      </c>
      <c r="J3599" s="22">
        <v>85</v>
      </c>
      <c r="K3599" s="22" t="s">
        <v>1231</v>
      </c>
    </row>
    <row r="3600" spans="1:11" x14ac:dyDescent="0.2">
      <c r="A3600" s="22" t="s">
        <v>11495</v>
      </c>
      <c r="B3600" s="22" t="s">
        <v>68</v>
      </c>
      <c r="E3600" s="22" t="s">
        <v>11496</v>
      </c>
      <c r="F3600" s="22">
        <v>0.16019900000000001</v>
      </c>
      <c r="G3600" s="22">
        <v>37.266800000000003</v>
      </c>
      <c r="H3600" s="22" t="s">
        <v>79</v>
      </c>
      <c r="I3600" s="22" t="s">
        <v>11497</v>
      </c>
      <c r="J3600" s="22">
        <v>85</v>
      </c>
      <c r="K3600" s="22" t="s">
        <v>109</v>
      </c>
    </row>
    <row r="3601" spans="1:11" x14ac:dyDescent="0.2">
      <c r="A3601" s="22" t="s">
        <v>11498</v>
      </c>
      <c r="B3601" s="22" t="s">
        <v>68</v>
      </c>
      <c r="E3601" s="22" t="s">
        <v>11499</v>
      </c>
      <c r="F3601" s="22">
        <v>0.16020100000000001</v>
      </c>
      <c r="G3601" s="22">
        <v>36.512300000000003</v>
      </c>
      <c r="H3601" s="22" t="s">
        <v>79</v>
      </c>
      <c r="I3601" s="22" t="s">
        <v>11500</v>
      </c>
      <c r="J3601" s="22">
        <v>86</v>
      </c>
      <c r="K3601" s="22" t="s">
        <v>1402</v>
      </c>
    </row>
    <row r="3602" spans="1:11" x14ac:dyDescent="0.2">
      <c r="A3602" s="22" t="s">
        <v>11501</v>
      </c>
      <c r="B3602" s="22" t="s">
        <v>68</v>
      </c>
      <c r="E3602" s="22" t="s">
        <v>11502</v>
      </c>
      <c r="F3602" s="22">
        <v>0.16020499999999999</v>
      </c>
      <c r="G3602" s="22">
        <v>37.274099999999997</v>
      </c>
      <c r="H3602" s="22" t="s">
        <v>79</v>
      </c>
      <c r="I3602" s="22" t="s">
        <v>11503</v>
      </c>
      <c r="J3602" s="22">
        <v>83</v>
      </c>
      <c r="K3602" s="22" t="s">
        <v>109</v>
      </c>
    </row>
    <row r="3603" spans="1:11" x14ac:dyDescent="0.2">
      <c r="A3603" s="22" t="s">
        <v>11504</v>
      </c>
      <c r="B3603" s="22" t="s">
        <v>68</v>
      </c>
      <c r="E3603" s="22" t="s">
        <v>11505</v>
      </c>
      <c r="F3603" s="22">
        <v>0.16020699999999999</v>
      </c>
      <c r="G3603" s="22">
        <v>36.497799999999998</v>
      </c>
      <c r="H3603" s="22" t="s">
        <v>79</v>
      </c>
      <c r="I3603" s="22" t="s">
        <v>11506</v>
      </c>
      <c r="J3603" s="22">
        <v>82</v>
      </c>
      <c r="K3603" s="22" t="s">
        <v>758</v>
      </c>
    </row>
    <row r="3604" spans="1:11" x14ac:dyDescent="0.2">
      <c r="A3604" s="22" t="s">
        <v>11507</v>
      </c>
      <c r="B3604" s="22" t="s">
        <v>68</v>
      </c>
      <c r="E3604" s="22" t="s">
        <v>11508</v>
      </c>
      <c r="F3604" s="22">
        <v>0.16021099999999999</v>
      </c>
      <c r="G3604" s="22">
        <v>38.443100000000001</v>
      </c>
      <c r="H3604" s="22" t="s">
        <v>79</v>
      </c>
      <c r="I3604" s="22" t="s">
        <v>11509</v>
      </c>
      <c r="J3604" s="22">
        <v>93</v>
      </c>
      <c r="K3604" s="22" t="s">
        <v>1402</v>
      </c>
    </row>
    <row r="3605" spans="1:11" x14ac:dyDescent="0.2">
      <c r="A3605" s="22" t="s">
        <v>11510</v>
      </c>
      <c r="B3605" s="22" t="s">
        <v>68</v>
      </c>
      <c r="E3605" s="22" t="s">
        <v>11511</v>
      </c>
      <c r="F3605" s="22">
        <v>0.16021199999999999</v>
      </c>
      <c r="G3605" s="22">
        <v>36.770000000000003</v>
      </c>
      <c r="H3605" s="22" t="s">
        <v>79</v>
      </c>
      <c r="I3605" s="22" t="s">
        <v>11512</v>
      </c>
      <c r="J3605" s="22">
        <v>87</v>
      </c>
      <c r="K3605" s="22" t="s">
        <v>1431</v>
      </c>
    </row>
    <row r="3606" spans="1:11" x14ac:dyDescent="0.2">
      <c r="A3606" s="22" t="s">
        <v>11513</v>
      </c>
      <c r="B3606" s="22" t="s">
        <v>68</v>
      </c>
      <c r="E3606" s="22" t="s">
        <v>11514</v>
      </c>
      <c r="F3606" s="22">
        <v>0.16021299999999999</v>
      </c>
      <c r="G3606" s="22">
        <v>36.863399999999999</v>
      </c>
      <c r="H3606" s="22" t="s">
        <v>79</v>
      </c>
      <c r="I3606" s="22" t="s">
        <v>11515</v>
      </c>
      <c r="J3606" s="22">
        <v>85</v>
      </c>
      <c r="K3606" s="22" t="s">
        <v>10751</v>
      </c>
    </row>
    <row r="3607" spans="1:11" x14ac:dyDescent="0.2">
      <c r="A3607" s="22" t="s">
        <v>11516</v>
      </c>
      <c r="B3607" s="22" t="s">
        <v>68</v>
      </c>
      <c r="E3607" s="22" t="s">
        <v>11517</v>
      </c>
      <c r="F3607" s="22">
        <v>0.160214</v>
      </c>
      <c r="G3607" s="22">
        <v>36.844499999999996</v>
      </c>
      <c r="H3607" s="22" t="s">
        <v>79</v>
      </c>
      <c r="I3607" s="22" t="s">
        <v>11518</v>
      </c>
      <c r="J3607" s="22">
        <v>85</v>
      </c>
      <c r="K3607" s="22" t="s">
        <v>10751</v>
      </c>
    </row>
    <row r="3608" spans="1:11" x14ac:dyDescent="0.2">
      <c r="A3608" s="22" t="s">
        <v>11519</v>
      </c>
      <c r="B3608" s="22" t="s">
        <v>68</v>
      </c>
      <c r="E3608" s="22" t="s">
        <v>11520</v>
      </c>
      <c r="F3608" s="22">
        <v>0.160222</v>
      </c>
      <c r="G3608" s="22">
        <v>36.546799999999998</v>
      </c>
      <c r="H3608" s="22" t="s">
        <v>79</v>
      </c>
      <c r="I3608" s="22" t="s">
        <v>11521</v>
      </c>
      <c r="J3608" s="22">
        <v>83</v>
      </c>
      <c r="K3608" s="22" t="s">
        <v>1402</v>
      </c>
    </row>
    <row r="3609" spans="1:11" x14ac:dyDescent="0.2">
      <c r="A3609" s="22" t="s">
        <v>11522</v>
      </c>
      <c r="B3609" s="22" t="s">
        <v>68</v>
      </c>
      <c r="E3609" s="22" t="s">
        <v>11523</v>
      </c>
      <c r="F3609" s="22">
        <v>0.160223</v>
      </c>
      <c r="G3609" s="22">
        <v>36.863599999999998</v>
      </c>
      <c r="H3609" s="22" t="s">
        <v>79</v>
      </c>
      <c r="I3609" s="22" t="s">
        <v>11524</v>
      </c>
      <c r="J3609" s="22">
        <v>85</v>
      </c>
      <c r="K3609" s="22" t="s">
        <v>10751</v>
      </c>
    </row>
    <row r="3610" spans="1:11" x14ac:dyDescent="0.2">
      <c r="A3610" s="22" t="s">
        <v>11525</v>
      </c>
      <c r="B3610" s="22" t="s">
        <v>68</v>
      </c>
      <c r="E3610" s="22" t="s">
        <v>11526</v>
      </c>
      <c r="F3610" s="22">
        <v>0.16022500000000001</v>
      </c>
      <c r="G3610" s="22">
        <v>36.832599999999999</v>
      </c>
      <c r="H3610" s="22" t="s">
        <v>79</v>
      </c>
      <c r="I3610" s="22" t="s">
        <v>11527</v>
      </c>
      <c r="J3610" s="22">
        <v>85</v>
      </c>
      <c r="K3610" s="22" t="s">
        <v>10751</v>
      </c>
    </row>
    <row r="3611" spans="1:11" x14ac:dyDescent="0.2">
      <c r="A3611" s="22" t="s">
        <v>11528</v>
      </c>
      <c r="B3611" s="22" t="s">
        <v>68</v>
      </c>
      <c r="E3611" s="22" t="s">
        <v>11529</v>
      </c>
      <c r="F3611" s="22">
        <v>0.16023000000000001</v>
      </c>
      <c r="G3611" s="22">
        <v>37.229599999999998</v>
      </c>
      <c r="H3611" s="22" t="s">
        <v>79</v>
      </c>
      <c r="I3611" s="22" t="s">
        <v>11530</v>
      </c>
      <c r="J3611" s="22">
        <v>83</v>
      </c>
      <c r="K3611" s="22" t="s">
        <v>11462</v>
      </c>
    </row>
    <row r="3612" spans="1:11" x14ac:dyDescent="0.2">
      <c r="A3612" s="22" t="s">
        <v>11531</v>
      </c>
      <c r="B3612" s="22" t="s">
        <v>68</v>
      </c>
      <c r="E3612" s="22" t="s">
        <v>11532</v>
      </c>
      <c r="F3612" s="22">
        <v>0.16023000000000001</v>
      </c>
      <c r="G3612" s="22">
        <v>36.5032</v>
      </c>
      <c r="H3612" s="22" t="s">
        <v>79</v>
      </c>
      <c r="I3612" s="22" t="s">
        <v>11533</v>
      </c>
      <c r="J3612" s="22">
        <v>83</v>
      </c>
      <c r="K3612" s="22" t="s">
        <v>95</v>
      </c>
    </row>
    <row r="3613" spans="1:11" x14ac:dyDescent="0.2">
      <c r="A3613" s="22" t="s">
        <v>11534</v>
      </c>
      <c r="B3613" s="22" t="s">
        <v>68</v>
      </c>
      <c r="E3613" s="22" t="s">
        <v>11535</v>
      </c>
      <c r="F3613" s="22">
        <v>0.16023899999999999</v>
      </c>
      <c r="G3613" s="22">
        <v>35.831499999999998</v>
      </c>
      <c r="H3613" s="22" t="s">
        <v>70</v>
      </c>
      <c r="I3613" s="22" t="s">
        <v>11536</v>
      </c>
      <c r="J3613" s="22">
        <v>88</v>
      </c>
      <c r="K3613" s="22" t="s">
        <v>101</v>
      </c>
    </row>
    <row r="3614" spans="1:11" x14ac:dyDescent="0.2">
      <c r="A3614" s="22" t="s">
        <v>11537</v>
      </c>
      <c r="B3614" s="22" t="s">
        <v>68</v>
      </c>
      <c r="E3614" s="22" t="s">
        <v>11538</v>
      </c>
      <c r="F3614" s="22">
        <v>0.16023899999999999</v>
      </c>
      <c r="G3614" s="22">
        <v>36.528599999999997</v>
      </c>
      <c r="H3614" s="22" t="s">
        <v>79</v>
      </c>
      <c r="I3614" s="22" t="s">
        <v>11539</v>
      </c>
      <c r="J3614" s="22">
        <v>84</v>
      </c>
      <c r="K3614" s="22" t="s">
        <v>353</v>
      </c>
    </row>
    <row r="3615" spans="1:11" x14ac:dyDescent="0.2">
      <c r="A3615" s="22" t="s">
        <v>11540</v>
      </c>
      <c r="B3615" s="22" t="s">
        <v>68</v>
      </c>
      <c r="E3615" s="22" t="s">
        <v>11541</v>
      </c>
      <c r="F3615" s="22">
        <v>0.16024099999999999</v>
      </c>
      <c r="G3615" s="22">
        <v>37.241999999999997</v>
      </c>
      <c r="H3615" s="22" t="s">
        <v>79</v>
      </c>
      <c r="I3615" s="22" t="s">
        <v>11542</v>
      </c>
      <c r="J3615" s="22">
        <v>86</v>
      </c>
      <c r="K3615" s="22" t="s">
        <v>8361</v>
      </c>
    </row>
    <row r="3616" spans="1:11" x14ac:dyDescent="0.2">
      <c r="A3616" s="22" t="s">
        <v>11543</v>
      </c>
      <c r="B3616" s="22" t="s">
        <v>68</v>
      </c>
      <c r="E3616" s="22" t="s">
        <v>11544</v>
      </c>
      <c r="F3616" s="22">
        <v>0.160245</v>
      </c>
      <c r="G3616" s="22">
        <v>36.7575</v>
      </c>
      <c r="H3616" s="22" t="s">
        <v>79</v>
      </c>
      <c r="I3616" s="22" t="s">
        <v>11545</v>
      </c>
      <c r="J3616" s="22">
        <v>85</v>
      </c>
      <c r="K3616" s="22" t="s">
        <v>10751</v>
      </c>
    </row>
    <row r="3617" spans="1:11" x14ac:dyDescent="0.2">
      <c r="A3617" s="22" t="s">
        <v>11546</v>
      </c>
      <c r="B3617" s="22" t="s">
        <v>68</v>
      </c>
      <c r="E3617" s="22" t="s">
        <v>11547</v>
      </c>
      <c r="F3617" s="22">
        <v>0.160249</v>
      </c>
      <c r="G3617" s="22">
        <v>37.802399999999999</v>
      </c>
      <c r="H3617" s="22" t="s">
        <v>79</v>
      </c>
      <c r="I3617" s="22" t="s">
        <v>11548</v>
      </c>
      <c r="J3617" s="22">
        <v>93</v>
      </c>
      <c r="K3617" s="22" t="s">
        <v>612</v>
      </c>
    </row>
    <row r="3618" spans="1:11" x14ac:dyDescent="0.2">
      <c r="A3618" s="22" t="s">
        <v>11549</v>
      </c>
      <c r="B3618" s="22" t="s">
        <v>68</v>
      </c>
      <c r="E3618" s="22" t="s">
        <v>11550</v>
      </c>
      <c r="F3618" s="22">
        <v>0.16025400000000001</v>
      </c>
      <c r="G3618" s="22">
        <v>36.437800000000003</v>
      </c>
      <c r="H3618" s="22" t="s">
        <v>79</v>
      </c>
      <c r="I3618" s="22" t="s">
        <v>11551</v>
      </c>
      <c r="J3618" s="22">
        <v>86</v>
      </c>
      <c r="K3618" s="22" t="s">
        <v>1402</v>
      </c>
    </row>
    <row r="3619" spans="1:11" x14ac:dyDescent="0.2">
      <c r="A3619" s="22" t="s">
        <v>11552</v>
      </c>
      <c r="B3619" s="22" t="s">
        <v>68</v>
      </c>
      <c r="E3619" s="22" t="s">
        <v>11553</v>
      </c>
      <c r="F3619" s="22">
        <v>0.16025700000000001</v>
      </c>
      <c r="G3619" s="22">
        <v>37.264499999999998</v>
      </c>
      <c r="H3619" s="22" t="s">
        <v>79</v>
      </c>
      <c r="I3619" s="22" t="s">
        <v>11554</v>
      </c>
      <c r="J3619" s="22">
        <v>84</v>
      </c>
      <c r="K3619" s="22" t="s">
        <v>1563</v>
      </c>
    </row>
    <row r="3620" spans="1:11" x14ac:dyDescent="0.2">
      <c r="A3620" s="22" t="s">
        <v>11555</v>
      </c>
      <c r="B3620" s="22" t="s">
        <v>68</v>
      </c>
      <c r="E3620" s="22" t="s">
        <v>11556</v>
      </c>
      <c r="F3620" s="22">
        <v>0.16025800000000001</v>
      </c>
      <c r="G3620" s="22">
        <v>37.081499999999998</v>
      </c>
      <c r="H3620" s="22" t="s">
        <v>79</v>
      </c>
      <c r="I3620" s="22" t="s">
        <v>11557</v>
      </c>
      <c r="J3620" s="22">
        <v>88</v>
      </c>
      <c r="K3620" s="22" t="s">
        <v>2377</v>
      </c>
    </row>
    <row r="3621" spans="1:11" x14ac:dyDescent="0.2">
      <c r="A3621" s="22" t="s">
        <v>11558</v>
      </c>
      <c r="B3621" s="22" t="s">
        <v>68</v>
      </c>
      <c r="E3621" s="22" t="s">
        <v>11559</v>
      </c>
      <c r="F3621" s="22">
        <v>0.16026299999999999</v>
      </c>
      <c r="G3621" s="22">
        <v>36.045099999999998</v>
      </c>
      <c r="H3621" s="22" t="s">
        <v>79</v>
      </c>
      <c r="I3621" s="22" t="s">
        <v>11560</v>
      </c>
      <c r="J3621" s="22">
        <v>85</v>
      </c>
      <c r="K3621" s="22" t="s">
        <v>457</v>
      </c>
    </row>
    <row r="3622" spans="1:11" x14ac:dyDescent="0.2">
      <c r="A3622" s="22" t="s">
        <v>11561</v>
      </c>
      <c r="B3622" s="22" t="s">
        <v>68</v>
      </c>
      <c r="E3622" s="22" t="s">
        <v>11562</v>
      </c>
      <c r="F3622" s="22">
        <v>0.16026399999999999</v>
      </c>
      <c r="G3622" s="22">
        <v>37.218000000000004</v>
      </c>
      <c r="H3622" s="22" t="s">
        <v>79</v>
      </c>
      <c r="I3622" s="22" t="s">
        <v>11563</v>
      </c>
      <c r="J3622" s="22">
        <v>85</v>
      </c>
      <c r="K3622" s="22" t="s">
        <v>11564</v>
      </c>
    </row>
    <row r="3623" spans="1:11" x14ac:dyDescent="0.2">
      <c r="A3623" s="22" t="s">
        <v>11565</v>
      </c>
      <c r="B3623" s="22" t="s">
        <v>68</v>
      </c>
      <c r="E3623" s="22" t="s">
        <v>11566</v>
      </c>
      <c r="F3623" s="22">
        <v>0.16026799999999999</v>
      </c>
      <c r="G3623" s="22">
        <v>37.852200000000003</v>
      </c>
      <c r="H3623" s="22" t="s">
        <v>79</v>
      </c>
      <c r="I3623" s="22" t="s">
        <v>11567</v>
      </c>
      <c r="J3623" s="22">
        <v>95</v>
      </c>
      <c r="K3623" s="22" t="s">
        <v>612</v>
      </c>
    </row>
    <row r="3624" spans="1:11" x14ac:dyDescent="0.2">
      <c r="A3624" s="22" t="s">
        <v>11568</v>
      </c>
      <c r="B3624" s="22" t="s">
        <v>68</v>
      </c>
      <c r="E3624" s="22" t="s">
        <v>11569</v>
      </c>
      <c r="F3624" s="22">
        <v>0.16026799999999999</v>
      </c>
      <c r="G3624" s="22">
        <v>36.852600000000002</v>
      </c>
      <c r="H3624" s="22" t="s">
        <v>79</v>
      </c>
      <c r="I3624" s="22" t="s">
        <v>11570</v>
      </c>
      <c r="J3624" s="22">
        <v>85</v>
      </c>
      <c r="K3624" s="22" t="s">
        <v>10751</v>
      </c>
    </row>
    <row r="3625" spans="1:11" x14ac:dyDescent="0.2">
      <c r="A3625" s="22" t="s">
        <v>11571</v>
      </c>
      <c r="B3625" s="22" t="s">
        <v>68</v>
      </c>
      <c r="E3625" s="22" t="s">
        <v>11572</v>
      </c>
      <c r="F3625" s="22">
        <v>0.16026899999999999</v>
      </c>
      <c r="G3625" s="22">
        <v>37.197499999999998</v>
      </c>
      <c r="H3625" s="22" t="s">
        <v>79</v>
      </c>
      <c r="I3625" s="22" t="s">
        <v>11573</v>
      </c>
      <c r="J3625" s="22">
        <v>83</v>
      </c>
      <c r="K3625" s="22" t="s">
        <v>84</v>
      </c>
    </row>
    <row r="3626" spans="1:11" x14ac:dyDescent="0.2">
      <c r="A3626" s="22" t="s">
        <v>11574</v>
      </c>
      <c r="B3626" s="22" t="s">
        <v>68</v>
      </c>
      <c r="E3626" s="22" t="s">
        <v>11575</v>
      </c>
      <c r="F3626" s="22">
        <v>0.160271</v>
      </c>
      <c r="G3626" s="22">
        <v>38.157200000000003</v>
      </c>
      <c r="H3626" s="22" t="s">
        <v>79</v>
      </c>
      <c r="I3626" s="22" t="s">
        <v>11576</v>
      </c>
      <c r="J3626" s="22">
        <v>89</v>
      </c>
      <c r="K3626" s="22" t="s">
        <v>1052</v>
      </c>
    </row>
    <row r="3627" spans="1:11" x14ac:dyDescent="0.2">
      <c r="A3627" s="22" t="s">
        <v>11577</v>
      </c>
      <c r="B3627" s="22" t="s">
        <v>68</v>
      </c>
      <c r="E3627" s="22" t="s">
        <v>11578</v>
      </c>
      <c r="F3627" s="22">
        <v>0.160271</v>
      </c>
      <c r="G3627" s="22">
        <v>36.859400000000001</v>
      </c>
      <c r="H3627" s="22" t="s">
        <v>79</v>
      </c>
      <c r="I3627" s="22" t="s">
        <v>11579</v>
      </c>
      <c r="J3627" s="22">
        <v>85</v>
      </c>
      <c r="K3627" s="22" t="s">
        <v>10751</v>
      </c>
    </row>
    <row r="3628" spans="1:11" x14ac:dyDescent="0.2">
      <c r="A3628" s="22" t="s">
        <v>11580</v>
      </c>
      <c r="B3628" s="22" t="s">
        <v>68</v>
      </c>
      <c r="E3628" s="22" t="s">
        <v>11581</v>
      </c>
      <c r="F3628" s="22">
        <v>0.160274</v>
      </c>
      <c r="G3628" s="22">
        <v>36.134999999999998</v>
      </c>
      <c r="H3628" s="22" t="s">
        <v>79</v>
      </c>
      <c r="I3628" s="22" t="s">
        <v>11582</v>
      </c>
      <c r="J3628" s="22">
        <v>83</v>
      </c>
      <c r="K3628" s="22" t="s">
        <v>531</v>
      </c>
    </row>
    <row r="3629" spans="1:11" x14ac:dyDescent="0.2">
      <c r="A3629" s="22" t="s">
        <v>11583</v>
      </c>
      <c r="B3629" s="22" t="s">
        <v>68</v>
      </c>
      <c r="E3629" s="22" t="s">
        <v>11584</v>
      </c>
      <c r="F3629" s="22">
        <v>0.160276</v>
      </c>
      <c r="G3629" s="22">
        <v>36.120199999999997</v>
      </c>
      <c r="H3629" s="22" t="s">
        <v>79</v>
      </c>
      <c r="I3629" s="22" t="s">
        <v>11585</v>
      </c>
      <c r="J3629" s="22">
        <v>83</v>
      </c>
      <c r="K3629" s="22" t="s">
        <v>531</v>
      </c>
    </row>
    <row r="3630" spans="1:11" x14ac:dyDescent="0.2">
      <c r="A3630" s="22" t="s">
        <v>11586</v>
      </c>
      <c r="B3630" s="22" t="s">
        <v>68</v>
      </c>
      <c r="E3630" s="22" t="s">
        <v>11587</v>
      </c>
      <c r="F3630" s="22">
        <v>0.16028300000000001</v>
      </c>
      <c r="G3630" s="22">
        <v>36.133600000000001</v>
      </c>
      <c r="H3630" s="22" t="s">
        <v>79</v>
      </c>
      <c r="I3630" s="22" t="s">
        <v>11588</v>
      </c>
      <c r="J3630" s="22">
        <v>83</v>
      </c>
      <c r="K3630" s="22" t="s">
        <v>498</v>
      </c>
    </row>
    <row r="3631" spans="1:11" x14ac:dyDescent="0.2">
      <c r="A3631" s="22" t="s">
        <v>11589</v>
      </c>
      <c r="B3631" s="22" t="s">
        <v>68</v>
      </c>
      <c r="E3631" s="22" t="s">
        <v>11590</v>
      </c>
      <c r="F3631" s="22">
        <v>0.16028600000000001</v>
      </c>
      <c r="G3631" s="22">
        <v>36.855400000000003</v>
      </c>
      <c r="H3631" s="22" t="s">
        <v>79</v>
      </c>
      <c r="I3631" s="22" t="s">
        <v>11591</v>
      </c>
      <c r="J3631" s="22">
        <v>85</v>
      </c>
      <c r="K3631" s="22" t="s">
        <v>11592</v>
      </c>
    </row>
    <row r="3632" spans="1:11" x14ac:dyDescent="0.2">
      <c r="A3632" s="22" t="s">
        <v>11593</v>
      </c>
      <c r="B3632" s="22" t="s">
        <v>68</v>
      </c>
      <c r="E3632" s="22" t="s">
        <v>11594</v>
      </c>
      <c r="F3632" s="22">
        <v>0.16028800000000001</v>
      </c>
      <c r="G3632" s="22">
        <v>36.134300000000003</v>
      </c>
      <c r="H3632" s="22" t="s">
        <v>79</v>
      </c>
      <c r="I3632" s="22" t="s">
        <v>11595</v>
      </c>
      <c r="J3632" s="22">
        <v>84</v>
      </c>
      <c r="K3632" s="22" t="s">
        <v>531</v>
      </c>
    </row>
    <row r="3633" spans="1:11" x14ac:dyDescent="0.2">
      <c r="A3633" s="22" t="s">
        <v>11596</v>
      </c>
      <c r="B3633" s="22" t="s">
        <v>68</v>
      </c>
      <c r="E3633" s="22" t="s">
        <v>11597</v>
      </c>
      <c r="F3633" s="22">
        <v>0.16028999999999999</v>
      </c>
      <c r="G3633" s="22">
        <v>36.478900000000003</v>
      </c>
      <c r="H3633" s="22" t="s">
        <v>79</v>
      </c>
      <c r="I3633" s="22" t="s">
        <v>11598</v>
      </c>
      <c r="J3633" s="22">
        <v>83</v>
      </c>
      <c r="K3633" s="22" t="s">
        <v>1402</v>
      </c>
    </row>
    <row r="3634" spans="1:11" x14ac:dyDescent="0.2">
      <c r="A3634" s="22" t="s">
        <v>11599</v>
      </c>
      <c r="B3634" s="22" t="s">
        <v>68</v>
      </c>
      <c r="E3634" s="22" t="s">
        <v>11600</v>
      </c>
      <c r="F3634" s="22">
        <v>0.16029499999999999</v>
      </c>
      <c r="G3634" s="22">
        <v>36.530099999999997</v>
      </c>
      <c r="H3634" s="22" t="s">
        <v>79</v>
      </c>
      <c r="I3634" s="22" t="s">
        <v>11601</v>
      </c>
      <c r="J3634" s="22">
        <v>84</v>
      </c>
      <c r="K3634" s="22" t="s">
        <v>1402</v>
      </c>
    </row>
    <row r="3635" spans="1:11" x14ac:dyDescent="0.2">
      <c r="A3635" s="22" t="s">
        <v>11602</v>
      </c>
      <c r="B3635" s="22" t="s">
        <v>68</v>
      </c>
      <c r="E3635" s="22" t="s">
        <v>11603</v>
      </c>
      <c r="F3635" s="22">
        <v>0.160301</v>
      </c>
      <c r="G3635" s="22">
        <v>37.244900000000001</v>
      </c>
      <c r="H3635" s="22" t="s">
        <v>79</v>
      </c>
      <c r="I3635" s="22" t="s">
        <v>11604</v>
      </c>
      <c r="J3635" s="22">
        <v>83</v>
      </c>
      <c r="K3635" s="22" t="s">
        <v>5162</v>
      </c>
    </row>
    <row r="3636" spans="1:11" x14ac:dyDescent="0.2">
      <c r="A3636" s="22" t="s">
        <v>11605</v>
      </c>
      <c r="B3636" s="22" t="s">
        <v>68</v>
      </c>
      <c r="E3636" s="22" t="s">
        <v>11606</v>
      </c>
      <c r="F3636" s="22">
        <v>0.16030700000000001</v>
      </c>
      <c r="G3636" s="22">
        <v>36.481900000000003</v>
      </c>
      <c r="H3636" s="22" t="s">
        <v>79</v>
      </c>
      <c r="I3636" s="22" t="s">
        <v>11607</v>
      </c>
      <c r="J3636" s="22">
        <v>83</v>
      </c>
      <c r="K3636" s="22" t="s">
        <v>1402</v>
      </c>
    </row>
    <row r="3637" spans="1:11" x14ac:dyDescent="0.2">
      <c r="A3637" s="22" t="s">
        <v>11608</v>
      </c>
      <c r="B3637" s="22" t="s">
        <v>68</v>
      </c>
      <c r="E3637" s="22" t="s">
        <v>11609</v>
      </c>
      <c r="F3637" s="22">
        <v>0.16030900000000001</v>
      </c>
      <c r="G3637" s="22">
        <v>36.083399999999997</v>
      </c>
      <c r="H3637" s="22" t="s">
        <v>79</v>
      </c>
      <c r="I3637" s="22" t="s">
        <v>11610</v>
      </c>
      <c r="J3637" s="22">
        <v>85</v>
      </c>
      <c r="K3637" s="22" t="s">
        <v>457</v>
      </c>
    </row>
    <row r="3638" spans="1:11" x14ac:dyDescent="0.2">
      <c r="A3638" s="22" t="s">
        <v>11611</v>
      </c>
      <c r="B3638" s="22" t="s">
        <v>68</v>
      </c>
      <c r="E3638" s="22" t="s">
        <v>11612</v>
      </c>
      <c r="F3638" s="22">
        <v>0.16031300000000001</v>
      </c>
      <c r="G3638" s="22">
        <v>37.2209</v>
      </c>
      <c r="H3638" s="22" t="s">
        <v>79</v>
      </c>
      <c r="I3638" s="22" t="s">
        <v>11613</v>
      </c>
      <c r="J3638" s="22">
        <v>83</v>
      </c>
      <c r="K3638" s="22" t="s">
        <v>11462</v>
      </c>
    </row>
    <row r="3639" spans="1:11" x14ac:dyDescent="0.2">
      <c r="A3639" s="22" t="s">
        <v>11614</v>
      </c>
      <c r="B3639" s="22" t="s">
        <v>68</v>
      </c>
      <c r="E3639" s="22" t="s">
        <v>11615</v>
      </c>
      <c r="F3639" s="22">
        <v>0.16031500000000001</v>
      </c>
      <c r="G3639" s="22">
        <v>37.218000000000004</v>
      </c>
      <c r="H3639" s="22" t="s">
        <v>79</v>
      </c>
      <c r="I3639" s="22" t="s">
        <v>11616</v>
      </c>
      <c r="J3639" s="22">
        <v>83</v>
      </c>
      <c r="K3639" s="22" t="s">
        <v>11462</v>
      </c>
    </row>
    <row r="3640" spans="1:11" x14ac:dyDescent="0.2">
      <c r="A3640" s="22" t="s">
        <v>11617</v>
      </c>
      <c r="B3640" s="22" t="s">
        <v>68</v>
      </c>
      <c r="E3640" s="22" t="s">
        <v>11618</v>
      </c>
      <c r="F3640" s="22">
        <v>0.16031699999999999</v>
      </c>
      <c r="G3640" s="22">
        <v>37.229399999999998</v>
      </c>
      <c r="H3640" s="22" t="s">
        <v>79</v>
      </c>
      <c r="I3640" s="22" t="s">
        <v>11619</v>
      </c>
      <c r="J3640" s="22">
        <v>84</v>
      </c>
      <c r="K3640" s="22" t="s">
        <v>11620</v>
      </c>
    </row>
    <row r="3641" spans="1:11" x14ac:dyDescent="0.2">
      <c r="A3641" s="22" t="s">
        <v>11621</v>
      </c>
      <c r="B3641" s="22" t="s">
        <v>68</v>
      </c>
      <c r="E3641" s="22" t="s">
        <v>11622</v>
      </c>
      <c r="F3641" s="22">
        <v>0.160325</v>
      </c>
      <c r="G3641" s="22">
        <v>35.228400000000001</v>
      </c>
      <c r="H3641" s="22" t="s">
        <v>79</v>
      </c>
      <c r="I3641" s="22" t="s">
        <v>11623</v>
      </c>
      <c r="J3641" s="22">
        <v>80</v>
      </c>
      <c r="K3641" s="22" t="s">
        <v>117</v>
      </c>
    </row>
    <row r="3642" spans="1:11" x14ac:dyDescent="0.2">
      <c r="A3642" s="22" t="s">
        <v>11624</v>
      </c>
      <c r="B3642" s="22" t="s">
        <v>68</v>
      </c>
      <c r="E3642" s="22" t="s">
        <v>11625</v>
      </c>
      <c r="F3642" s="22">
        <v>0.160326</v>
      </c>
      <c r="G3642" s="22">
        <v>36.755099999999999</v>
      </c>
      <c r="H3642" s="22" t="s">
        <v>79</v>
      </c>
      <c r="I3642" s="22" t="s">
        <v>11626</v>
      </c>
      <c r="J3642" s="22">
        <v>85</v>
      </c>
      <c r="K3642" s="22" t="s">
        <v>10751</v>
      </c>
    </row>
    <row r="3643" spans="1:11" x14ac:dyDescent="0.2">
      <c r="A3643" s="22" t="s">
        <v>11627</v>
      </c>
      <c r="B3643" s="22" t="s">
        <v>68</v>
      </c>
      <c r="E3643" s="22" t="s">
        <v>11628</v>
      </c>
      <c r="F3643" s="22">
        <v>0.160326</v>
      </c>
      <c r="G3643" s="22">
        <v>36.529299999999999</v>
      </c>
      <c r="H3643" s="22" t="s">
        <v>79</v>
      </c>
      <c r="I3643" s="22" t="s">
        <v>11629</v>
      </c>
      <c r="J3643" s="22">
        <v>83</v>
      </c>
      <c r="K3643" s="22" t="s">
        <v>1402</v>
      </c>
    </row>
    <row r="3644" spans="1:11" x14ac:dyDescent="0.2">
      <c r="A3644" s="22" t="s">
        <v>11630</v>
      </c>
      <c r="B3644" s="22" t="s">
        <v>68</v>
      </c>
      <c r="E3644" s="22" t="s">
        <v>11631</v>
      </c>
      <c r="F3644" s="22">
        <v>0.160329</v>
      </c>
      <c r="G3644" s="22">
        <v>36.7669</v>
      </c>
      <c r="H3644" s="22" t="s">
        <v>79</v>
      </c>
      <c r="I3644" s="22" t="s">
        <v>11632</v>
      </c>
      <c r="J3644" s="22">
        <v>88</v>
      </c>
      <c r="K3644" s="22" t="s">
        <v>1431</v>
      </c>
    </row>
    <row r="3645" spans="1:11" x14ac:dyDescent="0.2">
      <c r="A3645" s="22" t="s">
        <v>11633</v>
      </c>
      <c r="B3645" s="22" t="s">
        <v>68</v>
      </c>
      <c r="E3645" s="22" t="s">
        <v>11634</v>
      </c>
      <c r="F3645" s="22">
        <v>0.160333</v>
      </c>
      <c r="G3645" s="22">
        <v>36.427900000000001</v>
      </c>
      <c r="H3645" s="22" t="s">
        <v>79</v>
      </c>
      <c r="I3645" s="22" t="s">
        <v>11635</v>
      </c>
      <c r="J3645" s="22">
        <v>86</v>
      </c>
      <c r="K3645" s="22" t="s">
        <v>1402</v>
      </c>
    </row>
    <row r="3646" spans="1:11" x14ac:dyDescent="0.2">
      <c r="A3646" s="22" t="s">
        <v>11636</v>
      </c>
      <c r="B3646" s="22" t="s">
        <v>68</v>
      </c>
      <c r="E3646" s="22" t="s">
        <v>11637</v>
      </c>
      <c r="F3646" s="22">
        <v>0.16034999999999999</v>
      </c>
      <c r="G3646" s="22">
        <v>36.115400000000001</v>
      </c>
      <c r="H3646" s="22" t="s">
        <v>79</v>
      </c>
      <c r="I3646" s="22" t="s">
        <v>11638</v>
      </c>
      <c r="J3646" s="22">
        <v>87</v>
      </c>
      <c r="K3646" s="22" t="s">
        <v>378</v>
      </c>
    </row>
    <row r="3647" spans="1:11" x14ac:dyDescent="0.2">
      <c r="A3647" s="22" t="s">
        <v>11639</v>
      </c>
      <c r="B3647" s="22" t="s">
        <v>68</v>
      </c>
      <c r="E3647" s="22" t="s">
        <v>11640</v>
      </c>
      <c r="F3647" s="22">
        <v>0.160357</v>
      </c>
      <c r="G3647" s="22">
        <v>38.391199999999998</v>
      </c>
      <c r="H3647" s="22" t="s">
        <v>79</v>
      </c>
      <c r="I3647" s="22" t="s">
        <v>11641</v>
      </c>
      <c r="J3647" s="22">
        <v>85</v>
      </c>
      <c r="K3647" s="22" t="s">
        <v>75</v>
      </c>
    </row>
    <row r="3648" spans="1:11" x14ac:dyDescent="0.2">
      <c r="A3648" s="22" t="s">
        <v>11642</v>
      </c>
      <c r="B3648" s="22" t="s">
        <v>68</v>
      </c>
      <c r="E3648" s="22" t="s">
        <v>11643</v>
      </c>
      <c r="F3648" s="22">
        <v>0.160357</v>
      </c>
      <c r="G3648" s="22">
        <v>36.4724</v>
      </c>
      <c r="H3648" s="22" t="s">
        <v>79</v>
      </c>
      <c r="I3648" s="22" t="s">
        <v>11644</v>
      </c>
      <c r="J3648" s="22">
        <v>83</v>
      </c>
      <c r="K3648" s="22" t="s">
        <v>1402</v>
      </c>
    </row>
    <row r="3649" spans="1:11" x14ac:dyDescent="0.2">
      <c r="A3649" s="22" t="s">
        <v>11645</v>
      </c>
      <c r="B3649" s="22" t="s">
        <v>68</v>
      </c>
      <c r="E3649" s="22" t="s">
        <v>11646</v>
      </c>
      <c r="F3649" s="22">
        <v>0.16037100000000001</v>
      </c>
      <c r="G3649" s="22">
        <v>38.783799999999999</v>
      </c>
      <c r="H3649" s="22" t="s">
        <v>79</v>
      </c>
      <c r="I3649" s="22" t="s">
        <v>11647</v>
      </c>
      <c r="J3649" s="22">
        <v>88</v>
      </c>
      <c r="K3649" s="22" t="s">
        <v>371</v>
      </c>
    </row>
    <row r="3650" spans="1:11" x14ac:dyDescent="0.2">
      <c r="A3650" s="22" t="s">
        <v>11648</v>
      </c>
      <c r="B3650" s="22" t="s">
        <v>68</v>
      </c>
      <c r="E3650" s="22" t="s">
        <v>11649</v>
      </c>
      <c r="F3650" s="22">
        <v>0.16037100000000001</v>
      </c>
      <c r="G3650" s="22">
        <v>36.493499999999997</v>
      </c>
      <c r="H3650" s="22" t="s">
        <v>79</v>
      </c>
      <c r="I3650" s="22" t="s">
        <v>11650</v>
      </c>
      <c r="J3650" s="22">
        <v>83</v>
      </c>
      <c r="K3650" s="22" t="s">
        <v>1402</v>
      </c>
    </row>
    <row r="3651" spans="1:11" x14ac:dyDescent="0.2">
      <c r="A3651" s="22" t="s">
        <v>11651</v>
      </c>
      <c r="B3651" s="22" t="s">
        <v>68</v>
      </c>
      <c r="E3651" s="22" t="s">
        <v>11652</v>
      </c>
      <c r="F3651" s="22">
        <v>0.16037799999999999</v>
      </c>
      <c r="G3651" s="22">
        <v>37.233899999999998</v>
      </c>
      <c r="H3651" s="22" t="s">
        <v>79</v>
      </c>
      <c r="I3651" s="22" t="s">
        <v>11653</v>
      </c>
      <c r="J3651" s="22">
        <v>83</v>
      </c>
      <c r="K3651" s="22" t="s">
        <v>11462</v>
      </c>
    </row>
    <row r="3652" spans="1:11" x14ac:dyDescent="0.2">
      <c r="A3652" s="22" t="s">
        <v>11654</v>
      </c>
      <c r="B3652" s="22" t="s">
        <v>68</v>
      </c>
      <c r="E3652" s="22" t="s">
        <v>11655</v>
      </c>
      <c r="F3652" s="22">
        <v>0.16037899999999999</v>
      </c>
      <c r="G3652" s="22">
        <v>36.483600000000003</v>
      </c>
      <c r="H3652" s="22" t="s">
        <v>79</v>
      </c>
      <c r="I3652" s="22" t="s">
        <v>11656</v>
      </c>
      <c r="J3652" s="22">
        <v>85</v>
      </c>
      <c r="K3652" s="22" t="s">
        <v>1402</v>
      </c>
    </row>
    <row r="3653" spans="1:11" x14ac:dyDescent="0.2">
      <c r="A3653" s="22" t="s">
        <v>11657</v>
      </c>
      <c r="B3653" s="22" t="s">
        <v>68</v>
      </c>
      <c r="E3653" s="22" t="s">
        <v>11658</v>
      </c>
      <c r="F3653" s="22">
        <v>0.160381</v>
      </c>
      <c r="G3653" s="22">
        <v>37.829900000000002</v>
      </c>
      <c r="H3653" s="22" t="s">
        <v>79</v>
      </c>
      <c r="I3653" s="22" t="s">
        <v>11659</v>
      </c>
      <c r="J3653" s="22">
        <v>73</v>
      </c>
      <c r="K3653" s="22" t="s">
        <v>117</v>
      </c>
    </row>
    <row r="3654" spans="1:11" x14ac:dyDescent="0.2">
      <c r="A3654" s="22" t="s">
        <v>11660</v>
      </c>
      <c r="B3654" s="22" t="s">
        <v>68</v>
      </c>
      <c r="E3654" s="22" t="s">
        <v>11661</v>
      </c>
      <c r="F3654" s="22">
        <v>0.160386</v>
      </c>
      <c r="G3654" s="22">
        <v>36.843600000000002</v>
      </c>
      <c r="H3654" s="22" t="s">
        <v>79</v>
      </c>
      <c r="I3654" s="22" t="s">
        <v>11662</v>
      </c>
      <c r="J3654" s="22">
        <v>85</v>
      </c>
      <c r="K3654" s="22" t="s">
        <v>10751</v>
      </c>
    </row>
    <row r="3655" spans="1:11" x14ac:dyDescent="0.2">
      <c r="A3655" s="22" t="s">
        <v>11663</v>
      </c>
      <c r="B3655" s="22" t="s">
        <v>68</v>
      </c>
      <c r="E3655" s="22" t="s">
        <v>11664</v>
      </c>
      <c r="F3655" s="22">
        <v>0.16039</v>
      </c>
      <c r="G3655" s="22">
        <v>36.481699999999996</v>
      </c>
      <c r="H3655" s="22" t="s">
        <v>79</v>
      </c>
      <c r="I3655" s="22" t="s">
        <v>11665</v>
      </c>
      <c r="J3655" s="22">
        <v>83</v>
      </c>
      <c r="K3655" s="22" t="s">
        <v>2424</v>
      </c>
    </row>
    <row r="3656" spans="1:11" x14ac:dyDescent="0.2">
      <c r="A3656" s="22" t="s">
        <v>11666</v>
      </c>
      <c r="B3656" s="22" t="s">
        <v>68</v>
      </c>
      <c r="E3656" s="22" t="s">
        <v>11667</v>
      </c>
      <c r="F3656" s="22">
        <v>0.16039999999999999</v>
      </c>
      <c r="G3656" s="22">
        <v>37.873399999999997</v>
      </c>
      <c r="H3656" s="22" t="s">
        <v>79</v>
      </c>
      <c r="I3656" s="22" t="s">
        <v>11668</v>
      </c>
      <c r="J3656" s="22">
        <v>94</v>
      </c>
      <c r="K3656" s="22" t="s">
        <v>1431</v>
      </c>
    </row>
    <row r="3657" spans="1:11" x14ac:dyDescent="0.2">
      <c r="A3657" s="22" t="s">
        <v>11669</v>
      </c>
      <c r="B3657" s="22" t="s">
        <v>68</v>
      </c>
      <c r="E3657" s="22" t="s">
        <v>11670</v>
      </c>
      <c r="F3657" s="22">
        <v>0.16040099999999999</v>
      </c>
      <c r="G3657" s="22">
        <v>36.462400000000002</v>
      </c>
      <c r="H3657" s="22" t="s">
        <v>79</v>
      </c>
      <c r="I3657" s="22" t="s">
        <v>11671</v>
      </c>
      <c r="J3657" s="22">
        <v>83</v>
      </c>
      <c r="K3657" s="22" t="s">
        <v>1402</v>
      </c>
    </row>
    <row r="3658" spans="1:11" x14ac:dyDescent="0.2">
      <c r="A3658" s="22" t="s">
        <v>11672</v>
      </c>
      <c r="B3658" s="22" t="s">
        <v>68</v>
      </c>
      <c r="E3658" s="22" t="s">
        <v>11673</v>
      </c>
      <c r="F3658" s="22">
        <v>0.16040399999999999</v>
      </c>
      <c r="G3658" s="22">
        <v>37.543999999999997</v>
      </c>
      <c r="H3658" s="22" t="s">
        <v>79</v>
      </c>
      <c r="I3658" s="22" t="s">
        <v>11674</v>
      </c>
      <c r="J3658" s="22">
        <v>83</v>
      </c>
      <c r="K3658" s="22" t="s">
        <v>1032</v>
      </c>
    </row>
    <row r="3659" spans="1:11" x14ac:dyDescent="0.2">
      <c r="A3659" s="22" t="s">
        <v>11675</v>
      </c>
      <c r="B3659" s="22" t="s">
        <v>68</v>
      </c>
      <c r="E3659" s="22" t="s">
        <v>11676</v>
      </c>
      <c r="F3659" s="22">
        <v>0.16040599999999999</v>
      </c>
      <c r="G3659" s="22">
        <v>36.101500000000001</v>
      </c>
      <c r="H3659" s="22" t="s">
        <v>79</v>
      </c>
      <c r="I3659" s="22" t="s">
        <v>11677</v>
      </c>
      <c r="J3659" s="22">
        <v>83</v>
      </c>
      <c r="K3659" s="22" t="s">
        <v>531</v>
      </c>
    </row>
    <row r="3660" spans="1:11" x14ac:dyDescent="0.2">
      <c r="A3660" s="22" t="s">
        <v>11678</v>
      </c>
      <c r="B3660" s="22" t="s">
        <v>68</v>
      </c>
      <c r="E3660" s="22" t="s">
        <v>11679</v>
      </c>
      <c r="F3660" s="22">
        <v>0.16041</v>
      </c>
      <c r="G3660" s="22">
        <v>37.182200000000002</v>
      </c>
      <c r="H3660" s="22" t="s">
        <v>79</v>
      </c>
      <c r="I3660" s="22" t="s">
        <v>11680</v>
      </c>
      <c r="J3660" s="22">
        <v>82</v>
      </c>
      <c r="K3660" s="22" t="s">
        <v>81</v>
      </c>
    </row>
    <row r="3661" spans="1:11" x14ac:dyDescent="0.2">
      <c r="A3661" s="22" t="s">
        <v>11681</v>
      </c>
      <c r="B3661" s="22" t="s">
        <v>68</v>
      </c>
      <c r="E3661" s="22" t="s">
        <v>11682</v>
      </c>
      <c r="F3661" s="22">
        <v>0.16041</v>
      </c>
      <c r="G3661" s="22">
        <v>37.948999999999998</v>
      </c>
      <c r="H3661" s="22" t="s">
        <v>79</v>
      </c>
      <c r="I3661" s="22" t="s">
        <v>11683</v>
      </c>
      <c r="J3661" s="22">
        <v>86</v>
      </c>
      <c r="K3661" s="22" t="s">
        <v>514</v>
      </c>
    </row>
    <row r="3662" spans="1:11" x14ac:dyDescent="0.2">
      <c r="A3662" s="22" t="s">
        <v>11684</v>
      </c>
      <c r="B3662" s="22" t="s">
        <v>68</v>
      </c>
      <c r="E3662" s="22" t="s">
        <v>11685</v>
      </c>
      <c r="F3662" s="22">
        <v>0.160413</v>
      </c>
      <c r="G3662" s="22">
        <v>36.828699999999998</v>
      </c>
      <c r="H3662" s="22" t="s">
        <v>79</v>
      </c>
      <c r="I3662" s="22" t="s">
        <v>11686</v>
      </c>
      <c r="J3662" s="22">
        <v>85</v>
      </c>
      <c r="K3662" s="22" t="s">
        <v>10751</v>
      </c>
    </row>
    <row r="3663" spans="1:11" x14ac:dyDescent="0.2">
      <c r="A3663" s="22" t="s">
        <v>11687</v>
      </c>
      <c r="B3663" s="22" t="s">
        <v>68</v>
      </c>
      <c r="E3663" s="22" t="s">
        <v>11688</v>
      </c>
      <c r="F3663" s="22">
        <v>0.160414</v>
      </c>
      <c r="G3663" s="22">
        <v>37.566499999999998</v>
      </c>
      <c r="H3663" s="22" t="s">
        <v>79</v>
      </c>
      <c r="I3663" s="22" t="s">
        <v>11689</v>
      </c>
      <c r="J3663" s="22">
        <v>81</v>
      </c>
      <c r="K3663" s="22" t="s">
        <v>117</v>
      </c>
    </row>
    <row r="3664" spans="1:11" x14ac:dyDescent="0.2">
      <c r="A3664" s="22" t="s">
        <v>11690</v>
      </c>
      <c r="B3664" s="22" t="s">
        <v>68</v>
      </c>
      <c r="E3664" s="22" t="s">
        <v>11691</v>
      </c>
      <c r="F3664" s="22">
        <v>0.160415</v>
      </c>
      <c r="G3664" s="22">
        <v>37.967100000000002</v>
      </c>
      <c r="H3664" s="22" t="s">
        <v>79</v>
      </c>
      <c r="I3664" s="22" t="s">
        <v>11692</v>
      </c>
      <c r="J3664" s="22">
        <v>85</v>
      </c>
      <c r="K3664" s="22" t="s">
        <v>498</v>
      </c>
    </row>
    <row r="3665" spans="1:11" x14ac:dyDescent="0.2">
      <c r="A3665" s="22" t="s">
        <v>11693</v>
      </c>
      <c r="B3665" s="22" t="s">
        <v>68</v>
      </c>
      <c r="E3665" s="22" t="s">
        <v>11694</v>
      </c>
      <c r="F3665" s="22">
        <v>0.160415</v>
      </c>
      <c r="G3665" s="22">
        <v>36.956600000000002</v>
      </c>
      <c r="H3665" s="22" t="s">
        <v>79</v>
      </c>
      <c r="I3665" s="22" t="s">
        <v>11695</v>
      </c>
      <c r="J3665" s="22">
        <v>78</v>
      </c>
      <c r="K3665" s="22" t="s">
        <v>291</v>
      </c>
    </row>
    <row r="3666" spans="1:11" x14ac:dyDescent="0.2">
      <c r="A3666" s="22" t="s">
        <v>11696</v>
      </c>
      <c r="B3666" s="22" t="s">
        <v>68</v>
      </c>
      <c r="E3666" s="22" t="s">
        <v>11697</v>
      </c>
      <c r="F3666" s="22">
        <v>0.160416</v>
      </c>
      <c r="G3666" s="22">
        <v>38.538499999999999</v>
      </c>
      <c r="H3666" s="22" t="s">
        <v>79</v>
      </c>
      <c r="I3666" s="22" t="s">
        <v>11698</v>
      </c>
      <c r="J3666" s="22">
        <v>86</v>
      </c>
      <c r="K3666" s="22" t="s">
        <v>1328</v>
      </c>
    </row>
    <row r="3667" spans="1:11" x14ac:dyDescent="0.2">
      <c r="A3667" s="22" t="s">
        <v>11699</v>
      </c>
      <c r="B3667" s="22" t="s">
        <v>68</v>
      </c>
      <c r="E3667" s="22" t="s">
        <v>11700</v>
      </c>
      <c r="F3667" s="22">
        <v>0.16043299999999999</v>
      </c>
      <c r="G3667" s="22">
        <v>37.204300000000003</v>
      </c>
      <c r="H3667" s="22" t="s">
        <v>79</v>
      </c>
      <c r="I3667" s="22" t="s">
        <v>11701</v>
      </c>
      <c r="J3667" s="22">
        <v>83</v>
      </c>
      <c r="K3667" s="22" t="s">
        <v>11462</v>
      </c>
    </row>
    <row r="3668" spans="1:11" x14ac:dyDescent="0.2">
      <c r="A3668" s="22" t="s">
        <v>11702</v>
      </c>
      <c r="B3668" s="22" t="s">
        <v>68</v>
      </c>
      <c r="E3668" s="22" t="s">
        <v>11703</v>
      </c>
      <c r="F3668" s="22">
        <v>0.160438</v>
      </c>
      <c r="G3668" s="22">
        <v>36.409100000000002</v>
      </c>
      <c r="H3668" s="22" t="s">
        <v>79</v>
      </c>
      <c r="I3668" s="22" t="s">
        <v>11704</v>
      </c>
      <c r="J3668" s="22">
        <v>85</v>
      </c>
      <c r="K3668" s="22" t="s">
        <v>1402</v>
      </c>
    </row>
    <row r="3669" spans="1:11" x14ac:dyDescent="0.2">
      <c r="A3669" s="22" t="s">
        <v>11705</v>
      </c>
      <c r="B3669" s="22" t="s">
        <v>68</v>
      </c>
      <c r="E3669" s="22" t="s">
        <v>11706</v>
      </c>
      <c r="F3669" s="22">
        <v>0.16047</v>
      </c>
      <c r="G3669" s="22">
        <v>36.444800000000001</v>
      </c>
      <c r="H3669" s="22" t="s">
        <v>79</v>
      </c>
      <c r="I3669" s="22" t="s">
        <v>11707</v>
      </c>
      <c r="J3669" s="22">
        <v>85</v>
      </c>
      <c r="K3669" s="22" t="s">
        <v>327</v>
      </c>
    </row>
    <row r="3670" spans="1:11" x14ac:dyDescent="0.2">
      <c r="A3670" s="22" t="s">
        <v>11708</v>
      </c>
      <c r="B3670" s="22" t="s">
        <v>68</v>
      </c>
      <c r="D3670" s="22" t="s">
        <v>11709</v>
      </c>
      <c r="E3670" s="22" t="s">
        <v>11710</v>
      </c>
      <c r="F3670" s="22">
        <v>0.160472</v>
      </c>
      <c r="G3670" s="22">
        <v>36.426299999999998</v>
      </c>
      <c r="H3670" s="22" t="s">
        <v>79</v>
      </c>
      <c r="I3670" s="22" t="s">
        <v>11711</v>
      </c>
      <c r="J3670" s="22">
        <v>91</v>
      </c>
      <c r="K3670" s="22" t="s">
        <v>4404</v>
      </c>
    </row>
    <row r="3671" spans="1:11" x14ac:dyDescent="0.2">
      <c r="A3671" s="22" t="s">
        <v>11712</v>
      </c>
      <c r="B3671" s="22" t="s">
        <v>68</v>
      </c>
      <c r="E3671" s="22" t="s">
        <v>11713</v>
      </c>
      <c r="F3671" s="22">
        <v>0.16047800000000001</v>
      </c>
      <c r="G3671" s="22">
        <v>36.2866</v>
      </c>
      <c r="H3671" s="22" t="s">
        <v>79</v>
      </c>
      <c r="I3671" s="22" t="s">
        <v>11714</v>
      </c>
      <c r="J3671" s="22">
        <v>86</v>
      </c>
      <c r="K3671" s="22" t="s">
        <v>510</v>
      </c>
    </row>
    <row r="3672" spans="1:11" x14ac:dyDescent="0.2">
      <c r="A3672" s="22" t="s">
        <v>11715</v>
      </c>
      <c r="B3672" s="22" t="s">
        <v>68</v>
      </c>
      <c r="E3672" s="22" t="s">
        <v>11716</v>
      </c>
      <c r="F3672" s="22">
        <v>0.16048100000000001</v>
      </c>
      <c r="G3672" s="22">
        <v>37.661799999999999</v>
      </c>
      <c r="H3672" s="22" t="s">
        <v>79</v>
      </c>
      <c r="I3672" s="22" t="s">
        <v>11717</v>
      </c>
      <c r="J3672" s="22">
        <v>88</v>
      </c>
      <c r="K3672" s="22" t="s">
        <v>3584</v>
      </c>
    </row>
    <row r="3673" spans="1:11" x14ac:dyDescent="0.2">
      <c r="A3673" s="22" t="s">
        <v>11718</v>
      </c>
      <c r="B3673" s="22" t="s">
        <v>68</v>
      </c>
      <c r="E3673" s="22" t="s">
        <v>11719</v>
      </c>
      <c r="F3673" s="22">
        <v>0.160493</v>
      </c>
      <c r="G3673" s="22">
        <v>37.617800000000003</v>
      </c>
      <c r="H3673" s="22" t="s">
        <v>79</v>
      </c>
      <c r="I3673" s="22" t="s">
        <v>11720</v>
      </c>
      <c r="J3673" s="22">
        <v>89</v>
      </c>
      <c r="K3673" s="22" t="s">
        <v>498</v>
      </c>
    </row>
    <row r="3674" spans="1:11" x14ac:dyDescent="0.2">
      <c r="A3674" s="22" t="s">
        <v>11721</v>
      </c>
      <c r="B3674" s="22" t="s">
        <v>68</v>
      </c>
      <c r="E3674" s="22" t="s">
        <v>11722</v>
      </c>
      <c r="F3674" s="22">
        <v>0.160493</v>
      </c>
      <c r="G3674" s="22">
        <v>38.636000000000003</v>
      </c>
      <c r="H3674" s="22" t="s">
        <v>79</v>
      </c>
      <c r="I3674" s="22" t="s">
        <v>11723</v>
      </c>
      <c r="J3674" s="22">
        <v>85</v>
      </c>
      <c r="K3674" s="22" t="s">
        <v>498</v>
      </c>
    </row>
    <row r="3675" spans="1:11" x14ac:dyDescent="0.2">
      <c r="A3675" s="22" t="s">
        <v>11724</v>
      </c>
      <c r="B3675" s="22" t="s">
        <v>68</v>
      </c>
      <c r="E3675" s="22" t="s">
        <v>11725</v>
      </c>
      <c r="F3675" s="22">
        <v>0.160497</v>
      </c>
      <c r="G3675" s="22">
        <v>36.818800000000003</v>
      </c>
      <c r="H3675" s="22" t="s">
        <v>79</v>
      </c>
      <c r="I3675" s="22" t="s">
        <v>11726</v>
      </c>
      <c r="J3675" s="22">
        <v>86</v>
      </c>
      <c r="K3675" s="22" t="s">
        <v>485</v>
      </c>
    </row>
    <row r="3676" spans="1:11" x14ac:dyDescent="0.2">
      <c r="A3676" s="22" t="s">
        <v>11727</v>
      </c>
      <c r="B3676" s="22" t="s">
        <v>68</v>
      </c>
      <c r="E3676" s="22" t="s">
        <v>11728</v>
      </c>
      <c r="F3676" s="22">
        <v>0.160497</v>
      </c>
      <c r="G3676" s="22">
        <v>39.107900000000001</v>
      </c>
      <c r="H3676" s="22" t="s">
        <v>79</v>
      </c>
      <c r="I3676" s="22" t="s">
        <v>11729</v>
      </c>
      <c r="J3676" s="22">
        <v>84</v>
      </c>
      <c r="K3676" s="22" t="s">
        <v>353</v>
      </c>
    </row>
    <row r="3677" spans="1:11" x14ac:dyDescent="0.2">
      <c r="A3677" s="22" t="s">
        <v>11730</v>
      </c>
      <c r="B3677" s="22" t="s">
        <v>68</v>
      </c>
      <c r="E3677" s="22" t="s">
        <v>11731</v>
      </c>
      <c r="F3677" s="22">
        <v>0.16051199999999999</v>
      </c>
      <c r="G3677" s="22">
        <v>35.577399999999997</v>
      </c>
      <c r="H3677" s="22" t="s">
        <v>79</v>
      </c>
      <c r="I3677" s="22" t="s">
        <v>11732</v>
      </c>
      <c r="J3677" s="22">
        <v>85</v>
      </c>
      <c r="K3677" s="22" t="s">
        <v>2424</v>
      </c>
    </row>
    <row r="3678" spans="1:11" x14ac:dyDescent="0.2">
      <c r="A3678" s="22" t="s">
        <v>11733</v>
      </c>
      <c r="B3678" s="22" t="s">
        <v>68</v>
      </c>
      <c r="E3678" s="22" t="s">
        <v>11734</v>
      </c>
      <c r="F3678" s="22">
        <v>0.16052</v>
      </c>
      <c r="G3678" s="22">
        <v>38.301099999999998</v>
      </c>
      <c r="H3678" s="22" t="s">
        <v>79</v>
      </c>
      <c r="I3678" s="22" t="s">
        <v>11735</v>
      </c>
      <c r="J3678" s="22">
        <v>85</v>
      </c>
      <c r="K3678" s="22" t="s">
        <v>498</v>
      </c>
    </row>
    <row r="3679" spans="1:11" x14ac:dyDescent="0.2">
      <c r="A3679" s="22" t="s">
        <v>11736</v>
      </c>
      <c r="B3679" s="22" t="s">
        <v>68</v>
      </c>
      <c r="E3679" s="22" t="s">
        <v>11737</v>
      </c>
      <c r="F3679" s="22">
        <v>0.16052</v>
      </c>
      <c r="G3679" s="22">
        <v>36.852699999999999</v>
      </c>
      <c r="H3679" s="22" t="s">
        <v>79</v>
      </c>
      <c r="I3679" s="22" t="s">
        <v>11738</v>
      </c>
      <c r="J3679" s="22">
        <v>85</v>
      </c>
      <c r="K3679" s="22" t="s">
        <v>10751</v>
      </c>
    </row>
    <row r="3680" spans="1:11" x14ac:dyDescent="0.2">
      <c r="A3680" s="22" t="s">
        <v>11739</v>
      </c>
      <c r="B3680" s="22" t="s">
        <v>68</v>
      </c>
      <c r="E3680" s="22" t="s">
        <v>11740</v>
      </c>
      <c r="F3680" s="22">
        <v>0.160523</v>
      </c>
      <c r="G3680" s="22">
        <v>36.070799999999998</v>
      </c>
      <c r="H3680" s="22" t="s">
        <v>79</v>
      </c>
      <c r="I3680" s="22" t="s">
        <v>11741</v>
      </c>
      <c r="J3680" s="22">
        <v>82</v>
      </c>
      <c r="K3680" s="22" t="s">
        <v>485</v>
      </c>
    </row>
    <row r="3681" spans="1:11" x14ac:dyDescent="0.2">
      <c r="A3681" s="22" t="s">
        <v>11742</v>
      </c>
      <c r="B3681" s="22" t="s">
        <v>68</v>
      </c>
      <c r="E3681" s="22" t="s">
        <v>11743</v>
      </c>
      <c r="F3681" s="22">
        <v>0.16053000000000001</v>
      </c>
      <c r="G3681" s="22">
        <v>38.792099999999998</v>
      </c>
      <c r="H3681" s="22" t="s">
        <v>79</v>
      </c>
      <c r="I3681" s="22" t="s">
        <v>11744</v>
      </c>
      <c r="J3681" s="22">
        <v>88</v>
      </c>
      <c r="K3681" s="22" t="s">
        <v>371</v>
      </c>
    </row>
    <row r="3682" spans="1:11" x14ac:dyDescent="0.2">
      <c r="A3682" s="22" t="s">
        <v>11745</v>
      </c>
      <c r="B3682" s="22" t="s">
        <v>68</v>
      </c>
      <c r="E3682" s="22" t="s">
        <v>11746</v>
      </c>
      <c r="F3682" s="22">
        <v>0.16053300000000001</v>
      </c>
      <c r="G3682" s="22">
        <v>37.715600000000002</v>
      </c>
      <c r="H3682" s="22" t="s">
        <v>79</v>
      </c>
      <c r="I3682" s="22" t="s">
        <v>11747</v>
      </c>
      <c r="J3682" s="22">
        <v>84</v>
      </c>
      <c r="K3682" s="22" t="s">
        <v>2624</v>
      </c>
    </row>
    <row r="3683" spans="1:11" x14ac:dyDescent="0.2">
      <c r="A3683" s="22" t="s">
        <v>11748</v>
      </c>
      <c r="B3683" s="22" t="s">
        <v>68</v>
      </c>
      <c r="E3683" s="22" t="s">
        <v>11749</v>
      </c>
      <c r="F3683" s="22">
        <v>0.16053700000000001</v>
      </c>
      <c r="G3683" s="22">
        <v>36.110100000000003</v>
      </c>
      <c r="H3683" s="22" t="s">
        <v>79</v>
      </c>
      <c r="I3683" s="22" t="s">
        <v>11750</v>
      </c>
      <c r="J3683" s="22">
        <v>85</v>
      </c>
      <c r="K3683" s="22" t="s">
        <v>572</v>
      </c>
    </row>
    <row r="3684" spans="1:11" x14ac:dyDescent="0.2">
      <c r="A3684" s="22" t="s">
        <v>11751</v>
      </c>
      <c r="B3684" s="22" t="s">
        <v>68</v>
      </c>
      <c r="E3684" s="22" t="s">
        <v>11752</v>
      </c>
      <c r="F3684" s="22">
        <v>0.16053799999999999</v>
      </c>
      <c r="G3684" s="22">
        <v>36.425600000000003</v>
      </c>
      <c r="H3684" s="22" t="s">
        <v>79</v>
      </c>
      <c r="I3684" s="22" t="s">
        <v>11753</v>
      </c>
      <c r="J3684" s="22">
        <v>84</v>
      </c>
      <c r="K3684" s="22" t="s">
        <v>535</v>
      </c>
    </row>
    <row r="3685" spans="1:11" x14ac:dyDescent="0.2">
      <c r="A3685" s="22" t="s">
        <v>11754</v>
      </c>
      <c r="B3685" s="22" t="s">
        <v>68</v>
      </c>
      <c r="E3685" s="22" t="s">
        <v>11755</v>
      </c>
      <c r="F3685" s="22">
        <v>0.16054299999999999</v>
      </c>
      <c r="G3685" s="22">
        <v>37.614199999999997</v>
      </c>
      <c r="H3685" s="22" t="s">
        <v>79</v>
      </c>
      <c r="I3685" s="22" t="s">
        <v>11756</v>
      </c>
      <c r="J3685" s="22">
        <v>93</v>
      </c>
      <c r="K3685" s="22" t="s">
        <v>75</v>
      </c>
    </row>
    <row r="3686" spans="1:11" x14ac:dyDescent="0.2">
      <c r="A3686" s="22" t="s">
        <v>11757</v>
      </c>
      <c r="B3686" s="22" t="s">
        <v>68</v>
      </c>
      <c r="E3686" s="22" t="s">
        <v>11758</v>
      </c>
      <c r="F3686" s="22">
        <v>0.16056000000000001</v>
      </c>
      <c r="G3686" s="22">
        <v>36.4574</v>
      </c>
      <c r="H3686" s="22" t="s">
        <v>79</v>
      </c>
      <c r="I3686" s="22" t="s">
        <v>11759</v>
      </c>
      <c r="J3686" s="22">
        <v>85</v>
      </c>
      <c r="K3686" s="22" t="s">
        <v>1402</v>
      </c>
    </row>
    <row r="3687" spans="1:11" x14ac:dyDescent="0.2">
      <c r="A3687" s="22" t="s">
        <v>11760</v>
      </c>
      <c r="B3687" s="22" t="s">
        <v>68</v>
      </c>
      <c r="E3687" s="22" t="s">
        <v>11761</v>
      </c>
      <c r="F3687" s="22">
        <v>0.16056200000000001</v>
      </c>
      <c r="G3687" s="22">
        <v>36.088200000000001</v>
      </c>
      <c r="H3687" s="22" t="s">
        <v>79</v>
      </c>
      <c r="I3687" s="22" t="s">
        <v>11762</v>
      </c>
      <c r="J3687" s="22">
        <v>89</v>
      </c>
      <c r="K3687" s="22" t="s">
        <v>4498</v>
      </c>
    </row>
    <row r="3688" spans="1:11" x14ac:dyDescent="0.2">
      <c r="A3688" s="22" t="s">
        <v>11763</v>
      </c>
      <c r="B3688" s="22" t="s">
        <v>68</v>
      </c>
      <c r="E3688" s="22" t="s">
        <v>11764</v>
      </c>
      <c r="F3688" s="22">
        <v>0.16056699999999999</v>
      </c>
      <c r="G3688" s="22">
        <v>43.014400000000002</v>
      </c>
      <c r="H3688" s="22" t="s">
        <v>79</v>
      </c>
      <c r="I3688" s="22" t="s">
        <v>11765</v>
      </c>
      <c r="J3688" s="22">
        <v>88</v>
      </c>
      <c r="K3688" s="22" t="s">
        <v>3532</v>
      </c>
    </row>
    <row r="3689" spans="1:11" x14ac:dyDescent="0.2">
      <c r="A3689" s="22" t="s">
        <v>11766</v>
      </c>
      <c r="B3689" s="22" t="s">
        <v>68</v>
      </c>
      <c r="E3689" s="22" t="s">
        <v>11767</v>
      </c>
      <c r="F3689" s="22">
        <v>0.160576</v>
      </c>
      <c r="G3689" s="22">
        <v>38.268500000000003</v>
      </c>
      <c r="H3689" s="22" t="s">
        <v>79</v>
      </c>
      <c r="I3689" s="22" t="s">
        <v>11768</v>
      </c>
      <c r="J3689" s="22">
        <v>85</v>
      </c>
      <c r="K3689" s="22" t="s">
        <v>919</v>
      </c>
    </row>
    <row r="3690" spans="1:11" x14ac:dyDescent="0.2">
      <c r="A3690" s="22" t="s">
        <v>11769</v>
      </c>
      <c r="B3690" s="22" t="s">
        <v>68</v>
      </c>
      <c r="E3690" s="22" t="s">
        <v>11770</v>
      </c>
      <c r="F3690" s="22">
        <v>0.160579</v>
      </c>
      <c r="G3690" s="22">
        <v>36.065100000000001</v>
      </c>
      <c r="H3690" s="22" t="s">
        <v>79</v>
      </c>
      <c r="I3690" s="22" t="s">
        <v>11771</v>
      </c>
      <c r="J3690" s="22">
        <v>86</v>
      </c>
      <c r="K3690" s="22" t="s">
        <v>2424</v>
      </c>
    </row>
    <row r="3691" spans="1:11" x14ac:dyDescent="0.2">
      <c r="A3691" s="22" t="s">
        <v>11772</v>
      </c>
      <c r="B3691" s="22" t="s">
        <v>68</v>
      </c>
      <c r="E3691" s="22" t="s">
        <v>11773</v>
      </c>
      <c r="F3691" s="22">
        <v>0.160583</v>
      </c>
      <c r="G3691" s="22">
        <v>36.400500000000001</v>
      </c>
      <c r="H3691" s="22" t="s">
        <v>79</v>
      </c>
      <c r="I3691" s="22" t="s">
        <v>11774</v>
      </c>
      <c r="J3691" s="22">
        <v>84</v>
      </c>
      <c r="K3691" s="22" t="s">
        <v>457</v>
      </c>
    </row>
    <row r="3692" spans="1:11" x14ac:dyDescent="0.2">
      <c r="A3692" s="22" t="s">
        <v>11775</v>
      </c>
      <c r="B3692" s="22" t="s">
        <v>68</v>
      </c>
      <c r="E3692" s="22" t="s">
        <v>11776</v>
      </c>
      <c r="F3692" s="22">
        <v>0.16058600000000001</v>
      </c>
      <c r="G3692" s="22">
        <v>36.4054</v>
      </c>
      <c r="H3692" s="22" t="s">
        <v>79</v>
      </c>
      <c r="I3692" s="22" t="s">
        <v>11777</v>
      </c>
      <c r="J3692" s="22">
        <v>85</v>
      </c>
      <c r="K3692" s="22" t="s">
        <v>327</v>
      </c>
    </row>
    <row r="3693" spans="1:11" x14ac:dyDescent="0.2">
      <c r="A3693" s="22" t="s">
        <v>11778</v>
      </c>
      <c r="B3693" s="22" t="s">
        <v>68</v>
      </c>
      <c r="E3693" s="22" t="s">
        <v>11779</v>
      </c>
      <c r="F3693" s="22">
        <v>0.16058900000000001</v>
      </c>
      <c r="G3693" s="22">
        <v>37.546199999999999</v>
      </c>
      <c r="H3693" s="22" t="s">
        <v>79</v>
      </c>
      <c r="I3693" s="22" t="s">
        <v>11780</v>
      </c>
      <c r="J3693" s="22">
        <v>81</v>
      </c>
      <c r="K3693" s="22" t="s">
        <v>117</v>
      </c>
    </row>
    <row r="3694" spans="1:11" x14ac:dyDescent="0.2">
      <c r="A3694" s="22" t="s">
        <v>11781</v>
      </c>
      <c r="B3694" s="22" t="s">
        <v>68</v>
      </c>
      <c r="E3694" s="22" t="s">
        <v>11782</v>
      </c>
      <c r="F3694" s="22">
        <v>0.16059999999999999</v>
      </c>
      <c r="G3694" s="22">
        <v>36.779600000000002</v>
      </c>
      <c r="H3694" s="22" t="s">
        <v>79</v>
      </c>
      <c r="I3694" s="22" t="s">
        <v>11783</v>
      </c>
      <c r="J3694" s="22">
        <v>85</v>
      </c>
      <c r="K3694" s="22" t="s">
        <v>498</v>
      </c>
    </row>
    <row r="3695" spans="1:11" x14ac:dyDescent="0.2">
      <c r="A3695" s="22" t="s">
        <v>11784</v>
      </c>
      <c r="B3695" s="22" t="s">
        <v>68</v>
      </c>
      <c r="E3695" s="22" t="s">
        <v>11785</v>
      </c>
      <c r="F3695" s="22">
        <v>0.16060199999999999</v>
      </c>
      <c r="G3695" s="22">
        <v>35.874400000000001</v>
      </c>
      <c r="H3695" s="22" t="s">
        <v>79</v>
      </c>
      <c r="I3695" s="22" t="s">
        <v>11786</v>
      </c>
      <c r="J3695" s="22">
        <v>82</v>
      </c>
      <c r="K3695" s="22" t="s">
        <v>619</v>
      </c>
    </row>
    <row r="3696" spans="1:11" x14ac:dyDescent="0.2">
      <c r="A3696" s="22" t="s">
        <v>11787</v>
      </c>
      <c r="B3696" s="22" t="s">
        <v>68</v>
      </c>
      <c r="E3696" s="22" t="s">
        <v>11788</v>
      </c>
      <c r="F3696" s="22">
        <v>0.160604</v>
      </c>
      <c r="G3696" s="22">
        <v>38.7911</v>
      </c>
      <c r="H3696" s="22" t="s">
        <v>79</v>
      </c>
      <c r="I3696" s="22" t="s">
        <v>11789</v>
      </c>
      <c r="J3696" s="22">
        <v>85</v>
      </c>
      <c r="K3696" s="22" t="s">
        <v>11790</v>
      </c>
    </row>
    <row r="3697" spans="1:11" x14ac:dyDescent="0.2">
      <c r="A3697" s="22" t="s">
        <v>11791</v>
      </c>
      <c r="B3697" s="22" t="s">
        <v>68</v>
      </c>
      <c r="E3697" s="22" t="s">
        <v>11792</v>
      </c>
      <c r="F3697" s="22">
        <v>0.160606</v>
      </c>
      <c r="G3697" s="22">
        <v>36.803100000000001</v>
      </c>
      <c r="H3697" s="22" t="s">
        <v>79</v>
      </c>
      <c r="I3697" s="22" t="s">
        <v>11793</v>
      </c>
      <c r="J3697" s="22">
        <v>82</v>
      </c>
      <c r="K3697" s="22" t="s">
        <v>1563</v>
      </c>
    </row>
    <row r="3698" spans="1:11" x14ac:dyDescent="0.2">
      <c r="A3698" s="22" t="s">
        <v>11794</v>
      </c>
      <c r="B3698" s="22" t="s">
        <v>68</v>
      </c>
      <c r="E3698" s="22" t="s">
        <v>11795</v>
      </c>
      <c r="F3698" s="22">
        <v>0.16061800000000001</v>
      </c>
      <c r="G3698" s="22">
        <v>36.090000000000003</v>
      </c>
      <c r="H3698" s="22" t="s">
        <v>79</v>
      </c>
      <c r="I3698" s="22" t="s">
        <v>11796</v>
      </c>
      <c r="J3698" s="22">
        <v>85</v>
      </c>
      <c r="K3698" s="22" t="s">
        <v>457</v>
      </c>
    </row>
    <row r="3699" spans="1:11" x14ac:dyDescent="0.2">
      <c r="A3699" s="22" t="s">
        <v>11797</v>
      </c>
      <c r="B3699" s="22" t="s">
        <v>68</v>
      </c>
      <c r="E3699" s="22" t="s">
        <v>11798</v>
      </c>
      <c r="F3699" s="22">
        <v>0.16061900000000001</v>
      </c>
      <c r="G3699" s="22">
        <v>36.874200000000002</v>
      </c>
      <c r="H3699" s="22" t="s">
        <v>79</v>
      </c>
      <c r="I3699" s="22" t="s">
        <v>11799</v>
      </c>
      <c r="J3699" s="22">
        <v>81</v>
      </c>
      <c r="K3699" s="22" t="s">
        <v>1463</v>
      </c>
    </row>
    <row r="3700" spans="1:11" x14ac:dyDescent="0.2">
      <c r="A3700" s="22" t="s">
        <v>11800</v>
      </c>
      <c r="B3700" s="22" t="s">
        <v>68</v>
      </c>
      <c r="E3700" s="22" t="s">
        <v>11801</v>
      </c>
      <c r="F3700" s="22">
        <v>0.16062299999999999</v>
      </c>
      <c r="G3700" s="22">
        <v>38.2928</v>
      </c>
      <c r="H3700" s="22" t="s">
        <v>79</v>
      </c>
      <c r="I3700" s="22" t="s">
        <v>11802</v>
      </c>
      <c r="J3700" s="22">
        <v>88</v>
      </c>
      <c r="K3700" s="22" t="s">
        <v>75</v>
      </c>
    </row>
    <row r="3701" spans="1:11" x14ac:dyDescent="0.2">
      <c r="A3701" s="22" t="s">
        <v>11803</v>
      </c>
      <c r="B3701" s="22" t="s">
        <v>68</v>
      </c>
      <c r="E3701" s="22" t="s">
        <v>11804</v>
      </c>
      <c r="F3701" s="22">
        <v>0.16062399999999999</v>
      </c>
      <c r="G3701" s="22">
        <v>38.3125</v>
      </c>
      <c r="H3701" s="22" t="s">
        <v>79</v>
      </c>
      <c r="I3701" s="22" t="s">
        <v>11805</v>
      </c>
      <c r="J3701" s="22">
        <v>85</v>
      </c>
      <c r="K3701" s="22" t="s">
        <v>11790</v>
      </c>
    </row>
    <row r="3702" spans="1:11" x14ac:dyDescent="0.2">
      <c r="A3702" s="22" t="s">
        <v>11806</v>
      </c>
      <c r="B3702" s="22" t="s">
        <v>68</v>
      </c>
      <c r="E3702" s="22" t="s">
        <v>11807</v>
      </c>
      <c r="F3702" s="22">
        <v>0.16062699999999999</v>
      </c>
      <c r="G3702" s="22">
        <v>35.869399999999999</v>
      </c>
      <c r="H3702" s="22" t="s">
        <v>79</v>
      </c>
      <c r="I3702" s="22" t="s">
        <v>11808</v>
      </c>
      <c r="J3702" s="22">
        <v>85</v>
      </c>
      <c r="K3702" s="22" t="s">
        <v>2424</v>
      </c>
    </row>
    <row r="3703" spans="1:11" x14ac:dyDescent="0.2">
      <c r="A3703" s="22" t="s">
        <v>11809</v>
      </c>
      <c r="B3703" s="22" t="s">
        <v>68</v>
      </c>
      <c r="E3703" s="22" t="s">
        <v>11810</v>
      </c>
      <c r="F3703" s="22">
        <v>0.160631</v>
      </c>
      <c r="G3703" s="22">
        <v>36.813600000000001</v>
      </c>
      <c r="H3703" s="22" t="s">
        <v>79</v>
      </c>
      <c r="I3703" s="22" t="s">
        <v>11811</v>
      </c>
      <c r="J3703" s="22">
        <v>84</v>
      </c>
      <c r="K3703" s="22" t="s">
        <v>81</v>
      </c>
    </row>
    <row r="3704" spans="1:11" x14ac:dyDescent="0.2">
      <c r="A3704" s="22" t="s">
        <v>11812</v>
      </c>
      <c r="B3704" s="22" t="s">
        <v>68</v>
      </c>
      <c r="E3704" s="22" t="s">
        <v>11813</v>
      </c>
      <c r="F3704" s="22">
        <v>0.16064500000000001</v>
      </c>
      <c r="G3704" s="22">
        <v>39.091799999999999</v>
      </c>
      <c r="H3704" s="22" t="s">
        <v>79</v>
      </c>
      <c r="I3704" s="22" t="s">
        <v>11814</v>
      </c>
      <c r="J3704" s="22">
        <v>85</v>
      </c>
      <c r="K3704" s="22" t="s">
        <v>873</v>
      </c>
    </row>
    <row r="3705" spans="1:11" x14ac:dyDescent="0.2">
      <c r="A3705" s="22" t="s">
        <v>11815</v>
      </c>
      <c r="B3705" s="22" t="s">
        <v>68</v>
      </c>
      <c r="E3705" s="22" t="s">
        <v>11816</v>
      </c>
      <c r="F3705" s="22">
        <v>0.16064700000000001</v>
      </c>
      <c r="G3705" s="22">
        <v>36.7346</v>
      </c>
      <c r="H3705" s="22" t="s">
        <v>79</v>
      </c>
      <c r="I3705" s="22" t="s">
        <v>11817</v>
      </c>
      <c r="J3705" s="22">
        <v>84</v>
      </c>
      <c r="K3705" s="22" t="s">
        <v>1485</v>
      </c>
    </row>
    <row r="3706" spans="1:11" x14ac:dyDescent="0.2">
      <c r="A3706" s="22" t="s">
        <v>11818</v>
      </c>
      <c r="B3706" s="22" t="s">
        <v>68</v>
      </c>
      <c r="E3706" s="22" t="s">
        <v>11819</v>
      </c>
      <c r="F3706" s="22">
        <v>0.16067400000000001</v>
      </c>
      <c r="G3706" s="22">
        <v>37.864199999999997</v>
      </c>
      <c r="H3706" s="22" t="s">
        <v>70</v>
      </c>
      <c r="I3706" s="22" t="s">
        <v>11820</v>
      </c>
      <c r="J3706" s="22">
        <v>82</v>
      </c>
      <c r="K3706" s="22" t="s">
        <v>698</v>
      </c>
    </row>
    <row r="3707" spans="1:11" x14ac:dyDescent="0.2">
      <c r="A3707" s="22" t="s">
        <v>11821</v>
      </c>
      <c r="B3707" s="22" t="s">
        <v>68</v>
      </c>
      <c r="E3707" s="22" t="s">
        <v>11822</v>
      </c>
      <c r="F3707" s="22">
        <v>0.16068099999999999</v>
      </c>
      <c r="G3707" s="22">
        <v>36.920400000000001</v>
      </c>
      <c r="H3707" s="22" t="s">
        <v>70</v>
      </c>
      <c r="I3707" s="22" t="s">
        <v>11823</v>
      </c>
      <c r="J3707" s="22">
        <v>86</v>
      </c>
      <c r="K3707" s="22" t="s">
        <v>1200</v>
      </c>
    </row>
    <row r="3708" spans="1:11" x14ac:dyDescent="0.2">
      <c r="A3708" s="22" t="s">
        <v>11824</v>
      </c>
      <c r="B3708" s="22" t="s">
        <v>68</v>
      </c>
      <c r="E3708" s="22" t="s">
        <v>11825</v>
      </c>
      <c r="F3708" s="22">
        <v>0.16068199999999999</v>
      </c>
      <c r="G3708" s="22">
        <v>36.441499999999998</v>
      </c>
      <c r="H3708" s="22" t="s">
        <v>79</v>
      </c>
      <c r="I3708" s="22" t="s">
        <v>11826</v>
      </c>
      <c r="J3708" s="22">
        <v>85</v>
      </c>
      <c r="K3708" s="22" t="s">
        <v>1402</v>
      </c>
    </row>
    <row r="3709" spans="1:11" x14ac:dyDescent="0.2">
      <c r="A3709" s="22" t="s">
        <v>11827</v>
      </c>
      <c r="B3709" s="22" t="s">
        <v>68</v>
      </c>
      <c r="E3709" s="22" t="s">
        <v>11828</v>
      </c>
      <c r="F3709" s="22">
        <v>0.16070200000000001</v>
      </c>
      <c r="G3709" s="22">
        <v>36.443899999999999</v>
      </c>
      <c r="H3709" s="22" t="s">
        <v>79</v>
      </c>
      <c r="I3709" s="22" t="s">
        <v>11829</v>
      </c>
      <c r="J3709" s="22">
        <v>85</v>
      </c>
      <c r="K3709" s="22" t="s">
        <v>327</v>
      </c>
    </row>
    <row r="3710" spans="1:11" x14ac:dyDescent="0.2">
      <c r="A3710" s="22" t="s">
        <v>11830</v>
      </c>
      <c r="B3710" s="22" t="s">
        <v>68</v>
      </c>
      <c r="E3710" s="22" t="s">
        <v>11831</v>
      </c>
      <c r="F3710" s="22">
        <v>0.16070200000000001</v>
      </c>
      <c r="G3710" s="22">
        <v>36.940399999999997</v>
      </c>
      <c r="H3710" s="22" t="s">
        <v>79</v>
      </c>
      <c r="I3710" s="22" t="s">
        <v>11832</v>
      </c>
      <c r="J3710" s="22">
        <v>86</v>
      </c>
      <c r="K3710" s="22" t="s">
        <v>1200</v>
      </c>
    </row>
    <row r="3711" spans="1:11" x14ac:dyDescent="0.2">
      <c r="A3711" s="22" t="s">
        <v>11833</v>
      </c>
      <c r="B3711" s="22" t="s">
        <v>68</v>
      </c>
      <c r="E3711" s="22" t="s">
        <v>11834</v>
      </c>
      <c r="F3711" s="22">
        <v>0.16071299999999999</v>
      </c>
      <c r="G3711" s="22">
        <v>36.751199999999997</v>
      </c>
      <c r="H3711" s="22" t="s">
        <v>79</v>
      </c>
      <c r="I3711" s="22" t="s">
        <v>11835</v>
      </c>
      <c r="J3711" s="22">
        <v>85</v>
      </c>
      <c r="K3711" s="22" t="s">
        <v>10751</v>
      </c>
    </row>
    <row r="3712" spans="1:11" x14ac:dyDescent="0.2">
      <c r="A3712" s="22" t="s">
        <v>11836</v>
      </c>
      <c r="B3712" s="22" t="s">
        <v>68</v>
      </c>
      <c r="E3712" s="22" t="s">
        <v>11837</v>
      </c>
      <c r="F3712" s="22">
        <v>0.16073499999999999</v>
      </c>
      <c r="G3712" s="22">
        <v>36.444499999999998</v>
      </c>
      <c r="H3712" s="22" t="s">
        <v>79</v>
      </c>
      <c r="I3712" s="22" t="s">
        <v>11838</v>
      </c>
      <c r="J3712" s="22">
        <v>85</v>
      </c>
      <c r="K3712" s="22" t="s">
        <v>457</v>
      </c>
    </row>
    <row r="3713" spans="1:11" x14ac:dyDescent="0.2">
      <c r="A3713" s="22" t="s">
        <v>11839</v>
      </c>
      <c r="B3713" s="22" t="s">
        <v>68</v>
      </c>
      <c r="E3713" s="22" t="s">
        <v>11840</v>
      </c>
      <c r="F3713" s="22">
        <v>0.16073599999999999</v>
      </c>
      <c r="G3713" s="22">
        <v>38.206699999999998</v>
      </c>
      <c r="H3713" s="22" t="s">
        <v>79</v>
      </c>
      <c r="I3713" s="22" t="s">
        <v>11841</v>
      </c>
      <c r="J3713" s="22">
        <v>85</v>
      </c>
      <c r="K3713" s="22" t="s">
        <v>81</v>
      </c>
    </row>
    <row r="3714" spans="1:11" x14ac:dyDescent="0.2">
      <c r="A3714" s="22" t="s">
        <v>11842</v>
      </c>
      <c r="B3714" s="22" t="s">
        <v>68</v>
      </c>
      <c r="E3714" s="22" t="s">
        <v>11843</v>
      </c>
      <c r="F3714" s="22">
        <v>0.16073699999999999</v>
      </c>
      <c r="G3714" s="22">
        <v>37.487299999999998</v>
      </c>
      <c r="H3714" s="22" t="s">
        <v>79</v>
      </c>
      <c r="I3714" s="22" t="s">
        <v>11844</v>
      </c>
      <c r="J3714" s="22">
        <v>86</v>
      </c>
      <c r="K3714" s="22" t="s">
        <v>1485</v>
      </c>
    </row>
    <row r="3715" spans="1:11" x14ac:dyDescent="0.2">
      <c r="A3715" s="22" t="s">
        <v>11845</v>
      </c>
      <c r="B3715" s="22" t="s">
        <v>68</v>
      </c>
      <c r="E3715" s="22" t="s">
        <v>11846</v>
      </c>
      <c r="F3715" s="22">
        <v>0.16073699999999999</v>
      </c>
      <c r="G3715" s="22">
        <v>39.075600000000001</v>
      </c>
      <c r="H3715" s="22" t="s">
        <v>79</v>
      </c>
      <c r="I3715" s="22" t="s">
        <v>11847</v>
      </c>
      <c r="J3715" s="22">
        <v>84</v>
      </c>
      <c r="K3715" s="22" t="s">
        <v>2377</v>
      </c>
    </row>
    <row r="3716" spans="1:11" x14ac:dyDescent="0.2">
      <c r="A3716" s="22" t="s">
        <v>11848</v>
      </c>
      <c r="B3716" s="22" t="s">
        <v>68</v>
      </c>
      <c r="E3716" s="22" t="s">
        <v>11849</v>
      </c>
      <c r="F3716" s="22">
        <v>0.16075400000000001</v>
      </c>
      <c r="G3716" s="22">
        <v>36.403399999999998</v>
      </c>
      <c r="H3716" s="22" t="s">
        <v>79</v>
      </c>
      <c r="I3716" s="22" t="s">
        <v>11850</v>
      </c>
      <c r="J3716" s="22">
        <v>85</v>
      </c>
      <c r="K3716" s="22" t="s">
        <v>327</v>
      </c>
    </row>
    <row r="3717" spans="1:11" x14ac:dyDescent="0.2">
      <c r="A3717" s="22" t="s">
        <v>11851</v>
      </c>
      <c r="B3717" s="22" t="s">
        <v>68</v>
      </c>
      <c r="E3717" s="22" t="s">
        <v>11852</v>
      </c>
      <c r="F3717" s="22">
        <v>0.16076099999999999</v>
      </c>
      <c r="G3717" s="22">
        <v>39.067300000000003</v>
      </c>
      <c r="H3717" s="22" t="s">
        <v>79</v>
      </c>
      <c r="I3717" s="22" t="s">
        <v>11853</v>
      </c>
      <c r="J3717" s="22">
        <v>85</v>
      </c>
      <c r="K3717" s="22" t="s">
        <v>558</v>
      </c>
    </row>
    <row r="3718" spans="1:11" x14ac:dyDescent="0.2">
      <c r="A3718" s="22" t="s">
        <v>11854</v>
      </c>
      <c r="B3718" s="22" t="s">
        <v>68</v>
      </c>
      <c r="E3718" s="22" t="s">
        <v>11855</v>
      </c>
      <c r="F3718" s="22">
        <v>0.16076299999999999</v>
      </c>
      <c r="G3718" s="22">
        <v>36.969299999999997</v>
      </c>
      <c r="H3718" s="22" t="s">
        <v>79</v>
      </c>
      <c r="I3718" s="22" t="s">
        <v>11856</v>
      </c>
      <c r="J3718" s="22">
        <v>85</v>
      </c>
      <c r="K3718" s="22" t="s">
        <v>117</v>
      </c>
    </row>
    <row r="3719" spans="1:11" x14ac:dyDescent="0.2">
      <c r="A3719" s="22" t="s">
        <v>11857</v>
      </c>
      <c r="B3719" s="22" t="s">
        <v>68</v>
      </c>
      <c r="E3719" s="22" t="s">
        <v>11858</v>
      </c>
      <c r="F3719" s="22">
        <v>0.16076699999999999</v>
      </c>
      <c r="G3719" s="22">
        <v>37.839199999999998</v>
      </c>
      <c r="H3719" s="22" t="s">
        <v>79</v>
      </c>
      <c r="I3719" s="22" t="s">
        <v>11859</v>
      </c>
      <c r="J3719" s="22">
        <v>87</v>
      </c>
      <c r="K3719" s="22" t="s">
        <v>81</v>
      </c>
    </row>
    <row r="3720" spans="1:11" x14ac:dyDescent="0.2">
      <c r="A3720" s="22" t="s">
        <v>11860</v>
      </c>
      <c r="B3720" s="22" t="s">
        <v>68</v>
      </c>
      <c r="E3720" s="22" t="s">
        <v>11861</v>
      </c>
      <c r="F3720" s="22">
        <v>0.16077</v>
      </c>
      <c r="G3720" s="22">
        <v>36.422199999999997</v>
      </c>
      <c r="H3720" s="22" t="s">
        <v>79</v>
      </c>
      <c r="I3720" s="22" t="s">
        <v>11862</v>
      </c>
      <c r="J3720" s="22">
        <v>85</v>
      </c>
      <c r="K3720" s="22" t="s">
        <v>457</v>
      </c>
    </row>
    <row r="3721" spans="1:11" x14ac:dyDescent="0.2">
      <c r="A3721" s="22" t="s">
        <v>11863</v>
      </c>
      <c r="B3721" s="22" t="s">
        <v>68</v>
      </c>
      <c r="E3721" s="22" t="s">
        <v>11864</v>
      </c>
      <c r="F3721" s="22">
        <v>0.160771</v>
      </c>
      <c r="G3721" s="22">
        <v>35.989699999999999</v>
      </c>
      <c r="H3721" s="22" t="s">
        <v>79</v>
      </c>
      <c r="I3721" s="22" t="s">
        <v>11865</v>
      </c>
      <c r="J3721" s="22">
        <v>94</v>
      </c>
      <c r="K3721" s="22" t="s">
        <v>81</v>
      </c>
    </row>
    <row r="3722" spans="1:11" x14ac:dyDescent="0.2">
      <c r="A3722" s="22" t="s">
        <v>11866</v>
      </c>
      <c r="B3722" s="22" t="s">
        <v>68</v>
      </c>
      <c r="E3722" s="22" t="s">
        <v>11867</v>
      </c>
      <c r="F3722" s="22">
        <v>0.16078799999999999</v>
      </c>
      <c r="G3722" s="22">
        <v>36.408200000000001</v>
      </c>
      <c r="H3722" s="22" t="s">
        <v>79</v>
      </c>
      <c r="I3722" s="22" t="s">
        <v>11868</v>
      </c>
      <c r="J3722" s="22">
        <v>85</v>
      </c>
      <c r="K3722" s="22" t="s">
        <v>327</v>
      </c>
    </row>
    <row r="3723" spans="1:11" x14ac:dyDescent="0.2">
      <c r="A3723" s="22" t="s">
        <v>11869</v>
      </c>
      <c r="B3723" s="22" t="s">
        <v>68</v>
      </c>
      <c r="E3723" s="22" t="s">
        <v>11870</v>
      </c>
      <c r="F3723" s="22">
        <v>0.16078899999999999</v>
      </c>
      <c r="G3723" s="22">
        <v>37.597099999999998</v>
      </c>
      <c r="H3723" s="22" t="s">
        <v>79</v>
      </c>
      <c r="I3723" s="22" t="s">
        <v>11871</v>
      </c>
      <c r="J3723" s="22">
        <v>87</v>
      </c>
      <c r="K3723" s="22" t="s">
        <v>95</v>
      </c>
    </row>
    <row r="3724" spans="1:11" x14ac:dyDescent="0.2">
      <c r="A3724" s="22" t="s">
        <v>11872</v>
      </c>
      <c r="B3724" s="22" t="s">
        <v>68</v>
      </c>
      <c r="E3724" s="22" t="s">
        <v>11873</v>
      </c>
      <c r="F3724" s="22">
        <v>0.16079199999999999</v>
      </c>
      <c r="G3724" s="22">
        <v>36.529200000000003</v>
      </c>
      <c r="H3724" s="22" t="s">
        <v>79</v>
      </c>
      <c r="I3724" s="22" t="s">
        <v>11874</v>
      </c>
      <c r="J3724" s="22">
        <v>86</v>
      </c>
      <c r="K3724" s="22" t="s">
        <v>1204</v>
      </c>
    </row>
    <row r="3725" spans="1:11" x14ac:dyDescent="0.2">
      <c r="A3725" s="22" t="s">
        <v>11875</v>
      </c>
      <c r="B3725" s="22" t="s">
        <v>68</v>
      </c>
      <c r="E3725" s="22" t="s">
        <v>11876</v>
      </c>
      <c r="F3725" s="22">
        <v>0.160798</v>
      </c>
      <c r="G3725" s="22">
        <v>36.895400000000002</v>
      </c>
      <c r="H3725" s="22" t="s">
        <v>79</v>
      </c>
      <c r="I3725" s="22" t="s">
        <v>11877</v>
      </c>
      <c r="J3725" s="22">
        <v>86</v>
      </c>
      <c r="K3725" s="22" t="s">
        <v>1200</v>
      </c>
    </row>
    <row r="3726" spans="1:11" x14ac:dyDescent="0.2">
      <c r="A3726" s="22" t="s">
        <v>11878</v>
      </c>
      <c r="B3726" s="22" t="s">
        <v>68</v>
      </c>
      <c r="E3726" s="22" t="s">
        <v>11879</v>
      </c>
      <c r="F3726" s="22">
        <v>0.160799</v>
      </c>
      <c r="G3726" s="22">
        <v>36.7639</v>
      </c>
      <c r="H3726" s="22" t="s">
        <v>79</v>
      </c>
      <c r="I3726" s="22" t="s">
        <v>11880</v>
      </c>
      <c r="J3726" s="22">
        <v>83</v>
      </c>
      <c r="K3726" s="22" t="s">
        <v>1463</v>
      </c>
    </row>
    <row r="3727" spans="1:11" x14ac:dyDescent="0.2">
      <c r="A3727" s="22" t="s">
        <v>11881</v>
      </c>
      <c r="B3727" s="22" t="s">
        <v>68</v>
      </c>
      <c r="E3727" s="22" t="s">
        <v>11882</v>
      </c>
      <c r="F3727" s="22">
        <v>0.16080700000000001</v>
      </c>
      <c r="G3727" s="22">
        <v>36.405799999999999</v>
      </c>
      <c r="H3727" s="22" t="s">
        <v>79</v>
      </c>
      <c r="I3727" s="22" t="s">
        <v>11883</v>
      </c>
      <c r="J3727" s="22">
        <v>85</v>
      </c>
      <c r="K3727" s="22" t="s">
        <v>327</v>
      </c>
    </row>
    <row r="3728" spans="1:11" x14ac:dyDescent="0.2">
      <c r="A3728" s="22" t="s">
        <v>11884</v>
      </c>
      <c r="B3728" s="22" t="s">
        <v>68</v>
      </c>
      <c r="E3728" s="22" t="s">
        <v>11885</v>
      </c>
      <c r="F3728" s="22">
        <v>0.16080700000000001</v>
      </c>
      <c r="G3728" s="22">
        <v>36.752800000000001</v>
      </c>
      <c r="H3728" s="22" t="s">
        <v>79</v>
      </c>
      <c r="I3728" s="22" t="s">
        <v>11886</v>
      </c>
      <c r="J3728" s="22">
        <v>83</v>
      </c>
      <c r="K3728" s="22" t="s">
        <v>2424</v>
      </c>
    </row>
    <row r="3729" spans="1:11" x14ac:dyDescent="0.2">
      <c r="A3729" s="22" t="s">
        <v>11887</v>
      </c>
      <c r="B3729" s="22" t="s">
        <v>68</v>
      </c>
      <c r="E3729" s="22" t="s">
        <v>11888</v>
      </c>
      <c r="F3729" s="22">
        <v>0.16081500000000001</v>
      </c>
      <c r="G3729" s="22">
        <v>37.642000000000003</v>
      </c>
      <c r="H3729" s="22" t="s">
        <v>79</v>
      </c>
      <c r="I3729" s="22" t="s">
        <v>11889</v>
      </c>
      <c r="J3729" s="22">
        <v>88</v>
      </c>
      <c r="K3729" s="22" t="s">
        <v>2377</v>
      </c>
    </row>
    <row r="3730" spans="1:11" x14ac:dyDescent="0.2">
      <c r="A3730" s="22" t="s">
        <v>11890</v>
      </c>
      <c r="B3730" s="22" t="s">
        <v>68</v>
      </c>
      <c r="E3730" s="22" t="s">
        <v>11891</v>
      </c>
      <c r="F3730" s="22">
        <v>0.16081699999999999</v>
      </c>
      <c r="G3730" s="22">
        <v>36.898499999999999</v>
      </c>
      <c r="H3730" s="22" t="s">
        <v>79</v>
      </c>
      <c r="I3730" s="22" t="s">
        <v>11892</v>
      </c>
      <c r="J3730" s="22">
        <v>86</v>
      </c>
      <c r="K3730" s="22" t="s">
        <v>457</v>
      </c>
    </row>
    <row r="3731" spans="1:11" x14ac:dyDescent="0.2">
      <c r="A3731" s="22" t="s">
        <v>11893</v>
      </c>
      <c r="B3731" s="22" t="s">
        <v>68</v>
      </c>
      <c r="E3731" s="22" t="s">
        <v>11894</v>
      </c>
      <c r="F3731" s="22">
        <v>0.16081899999999999</v>
      </c>
      <c r="G3731" s="22">
        <v>36.15</v>
      </c>
      <c r="H3731" s="22" t="s">
        <v>79</v>
      </c>
      <c r="I3731" s="22" t="s">
        <v>11895</v>
      </c>
      <c r="J3731" s="22">
        <v>83</v>
      </c>
      <c r="K3731" s="22" t="s">
        <v>498</v>
      </c>
    </row>
    <row r="3732" spans="1:11" x14ac:dyDescent="0.2">
      <c r="A3732" s="22" t="s">
        <v>11896</v>
      </c>
      <c r="B3732" s="22" t="s">
        <v>68</v>
      </c>
      <c r="E3732" s="22" t="s">
        <v>11897</v>
      </c>
      <c r="F3732" s="22">
        <v>0.16081899999999999</v>
      </c>
      <c r="G3732" s="22">
        <v>37.571399999999997</v>
      </c>
      <c r="H3732" s="22" t="s">
        <v>79</v>
      </c>
      <c r="I3732" s="22" t="s">
        <v>11898</v>
      </c>
      <c r="J3732" s="22">
        <v>81</v>
      </c>
      <c r="K3732" s="22" t="s">
        <v>117</v>
      </c>
    </row>
    <row r="3733" spans="1:11" x14ac:dyDescent="0.2">
      <c r="A3733" s="22" t="s">
        <v>11899</v>
      </c>
      <c r="B3733" s="22" t="s">
        <v>68</v>
      </c>
      <c r="E3733" s="22" t="s">
        <v>11900</v>
      </c>
      <c r="F3733" s="22">
        <v>0.160825</v>
      </c>
      <c r="G3733" s="22">
        <v>36.868000000000002</v>
      </c>
      <c r="H3733" s="22" t="s">
        <v>79</v>
      </c>
      <c r="I3733" s="22" t="s">
        <v>11901</v>
      </c>
      <c r="J3733" s="22">
        <v>86</v>
      </c>
      <c r="K3733" s="22" t="s">
        <v>291</v>
      </c>
    </row>
    <row r="3734" spans="1:11" x14ac:dyDescent="0.2">
      <c r="A3734" s="22" t="s">
        <v>11902</v>
      </c>
      <c r="B3734" s="22" t="s">
        <v>68</v>
      </c>
      <c r="E3734" s="22" t="s">
        <v>11903</v>
      </c>
      <c r="F3734" s="22">
        <v>0.160833</v>
      </c>
      <c r="G3734" s="22">
        <v>37.785800000000002</v>
      </c>
      <c r="H3734" s="22" t="s">
        <v>79</v>
      </c>
      <c r="I3734" s="22" t="s">
        <v>11904</v>
      </c>
      <c r="J3734" s="22">
        <v>87</v>
      </c>
      <c r="K3734" s="22" t="s">
        <v>81</v>
      </c>
    </row>
    <row r="3735" spans="1:11" x14ac:dyDescent="0.2">
      <c r="A3735" s="22" t="s">
        <v>11905</v>
      </c>
      <c r="B3735" s="22" t="s">
        <v>68</v>
      </c>
      <c r="E3735" s="22" t="s">
        <v>11906</v>
      </c>
      <c r="F3735" s="22">
        <v>0.16083600000000001</v>
      </c>
      <c r="G3735" s="22">
        <v>37.519599999999997</v>
      </c>
      <c r="H3735" s="22" t="s">
        <v>79</v>
      </c>
      <c r="I3735" s="22" t="s">
        <v>11907</v>
      </c>
      <c r="J3735" s="22">
        <v>81</v>
      </c>
      <c r="K3735" s="22" t="s">
        <v>117</v>
      </c>
    </row>
    <row r="3736" spans="1:11" x14ac:dyDescent="0.2">
      <c r="A3736" s="22" t="s">
        <v>11908</v>
      </c>
      <c r="B3736" s="22" t="s">
        <v>68</v>
      </c>
      <c r="E3736" s="22" t="s">
        <v>11909</v>
      </c>
      <c r="F3736" s="22">
        <v>0.16084000000000001</v>
      </c>
      <c r="G3736" s="22">
        <v>37.755499999999998</v>
      </c>
      <c r="H3736" s="22" t="s">
        <v>79</v>
      </c>
      <c r="I3736" s="22" t="s">
        <v>11910</v>
      </c>
      <c r="J3736" s="22">
        <v>87</v>
      </c>
      <c r="K3736" s="22" t="s">
        <v>75</v>
      </c>
    </row>
    <row r="3737" spans="1:11" x14ac:dyDescent="0.2">
      <c r="A3737" s="22" t="s">
        <v>11911</v>
      </c>
      <c r="B3737" s="22" t="s">
        <v>68</v>
      </c>
      <c r="E3737" s="22" t="s">
        <v>11912</v>
      </c>
      <c r="F3737" s="22">
        <v>0.16084300000000001</v>
      </c>
      <c r="G3737" s="22">
        <v>38.008499999999998</v>
      </c>
      <c r="H3737" s="22" t="s">
        <v>79</v>
      </c>
      <c r="I3737" s="22" t="s">
        <v>11913</v>
      </c>
      <c r="J3737" s="22">
        <v>88</v>
      </c>
      <c r="K3737" s="22" t="s">
        <v>353</v>
      </c>
    </row>
    <row r="3738" spans="1:11" x14ac:dyDescent="0.2">
      <c r="A3738" s="22" t="s">
        <v>11914</v>
      </c>
      <c r="B3738" s="22" t="s">
        <v>68</v>
      </c>
      <c r="E3738" s="22" t="s">
        <v>11915</v>
      </c>
      <c r="F3738" s="22">
        <v>0.16084699999999999</v>
      </c>
      <c r="G3738" s="22">
        <v>36.386800000000001</v>
      </c>
      <c r="H3738" s="22" t="s">
        <v>79</v>
      </c>
      <c r="I3738" s="22" t="s">
        <v>11916</v>
      </c>
      <c r="J3738" s="22">
        <v>85</v>
      </c>
      <c r="K3738" s="22" t="s">
        <v>327</v>
      </c>
    </row>
    <row r="3739" spans="1:11" x14ac:dyDescent="0.2">
      <c r="A3739" s="22" t="s">
        <v>11917</v>
      </c>
      <c r="B3739" s="22" t="s">
        <v>68</v>
      </c>
      <c r="E3739" s="22" t="s">
        <v>11918</v>
      </c>
      <c r="F3739" s="22">
        <v>0.160858</v>
      </c>
      <c r="G3739" s="22">
        <v>39.1252</v>
      </c>
      <c r="H3739" s="22" t="s">
        <v>79</v>
      </c>
      <c r="I3739" s="22" t="s">
        <v>11919</v>
      </c>
      <c r="J3739" s="22">
        <v>85</v>
      </c>
      <c r="K3739" s="22" t="s">
        <v>2377</v>
      </c>
    </row>
    <row r="3740" spans="1:11" x14ac:dyDescent="0.2">
      <c r="A3740" s="22" t="s">
        <v>11920</v>
      </c>
      <c r="B3740" s="22" t="s">
        <v>68</v>
      </c>
      <c r="E3740" s="22" t="s">
        <v>11921</v>
      </c>
      <c r="F3740" s="22">
        <v>0.160862</v>
      </c>
      <c r="G3740" s="22">
        <v>36.769399999999997</v>
      </c>
      <c r="H3740" s="22" t="s">
        <v>79</v>
      </c>
      <c r="I3740" s="22" t="s">
        <v>11922</v>
      </c>
      <c r="J3740" s="22">
        <v>83</v>
      </c>
      <c r="K3740" s="22" t="s">
        <v>371</v>
      </c>
    </row>
    <row r="3741" spans="1:11" x14ac:dyDescent="0.2">
      <c r="A3741" s="22" t="s">
        <v>11923</v>
      </c>
      <c r="B3741" s="22" t="s">
        <v>68</v>
      </c>
      <c r="E3741" s="22" t="s">
        <v>11924</v>
      </c>
      <c r="F3741" s="22">
        <v>0.16086600000000001</v>
      </c>
      <c r="G3741" s="22">
        <v>39.120800000000003</v>
      </c>
      <c r="H3741" s="22" t="s">
        <v>79</v>
      </c>
      <c r="I3741" s="22" t="s">
        <v>11925</v>
      </c>
      <c r="J3741" s="22">
        <v>85</v>
      </c>
      <c r="K3741" s="22" t="s">
        <v>11926</v>
      </c>
    </row>
    <row r="3742" spans="1:11" x14ac:dyDescent="0.2">
      <c r="A3742" s="22" t="s">
        <v>11927</v>
      </c>
      <c r="B3742" s="22" t="s">
        <v>68</v>
      </c>
      <c r="E3742" s="22" t="s">
        <v>11928</v>
      </c>
      <c r="F3742" s="22">
        <v>0.16087099999999999</v>
      </c>
      <c r="G3742" s="22">
        <v>36.430399999999999</v>
      </c>
      <c r="H3742" s="22" t="s">
        <v>79</v>
      </c>
      <c r="I3742" s="22" t="s">
        <v>11929</v>
      </c>
      <c r="J3742" s="22">
        <v>85</v>
      </c>
      <c r="K3742" s="22" t="s">
        <v>327</v>
      </c>
    </row>
    <row r="3743" spans="1:11" x14ac:dyDescent="0.2">
      <c r="A3743" s="22" t="s">
        <v>11930</v>
      </c>
      <c r="B3743" s="22" t="s">
        <v>68</v>
      </c>
      <c r="E3743" s="22" t="s">
        <v>11931</v>
      </c>
      <c r="F3743" s="22">
        <v>0.16087599999999999</v>
      </c>
      <c r="G3743" s="22">
        <v>37.828499999999998</v>
      </c>
      <c r="H3743" s="22" t="s">
        <v>79</v>
      </c>
      <c r="I3743" s="22" t="s">
        <v>11932</v>
      </c>
      <c r="J3743" s="22">
        <v>88</v>
      </c>
      <c r="K3743" s="22" t="s">
        <v>137</v>
      </c>
    </row>
    <row r="3744" spans="1:11" x14ac:dyDescent="0.2">
      <c r="A3744" s="22" t="s">
        <v>11933</v>
      </c>
      <c r="B3744" s="22" t="s">
        <v>68</v>
      </c>
      <c r="E3744" s="22" t="s">
        <v>11934</v>
      </c>
      <c r="F3744" s="22">
        <v>0.16087699999999999</v>
      </c>
      <c r="G3744" s="22">
        <v>34.991300000000003</v>
      </c>
      <c r="H3744" s="22" t="s">
        <v>70</v>
      </c>
      <c r="I3744" s="22" t="s">
        <v>11935</v>
      </c>
      <c r="J3744" s="22">
        <v>88</v>
      </c>
      <c r="K3744" s="22" t="s">
        <v>535</v>
      </c>
    </row>
    <row r="3745" spans="1:11" x14ac:dyDescent="0.2">
      <c r="A3745" s="22" t="s">
        <v>11936</v>
      </c>
      <c r="B3745" s="22" t="s">
        <v>68</v>
      </c>
      <c r="E3745" s="22" t="s">
        <v>11937</v>
      </c>
      <c r="F3745" s="22">
        <v>0.16089100000000001</v>
      </c>
      <c r="G3745" s="22">
        <v>37.363799999999998</v>
      </c>
      <c r="H3745" s="22" t="s">
        <v>79</v>
      </c>
      <c r="I3745" s="22" t="s">
        <v>11938</v>
      </c>
      <c r="J3745" s="22">
        <v>84</v>
      </c>
      <c r="K3745" s="22" t="s">
        <v>1485</v>
      </c>
    </row>
    <row r="3746" spans="1:11" x14ac:dyDescent="0.2">
      <c r="A3746" s="22" t="s">
        <v>11939</v>
      </c>
      <c r="B3746" s="22" t="s">
        <v>68</v>
      </c>
      <c r="E3746" s="22" t="s">
        <v>11940</v>
      </c>
      <c r="F3746" s="22">
        <v>0.16090199999999999</v>
      </c>
      <c r="G3746" s="22">
        <v>37.396099999999997</v>
      </c>
      <c r="H3746" s="22" t="s">
        <v>79</v>
      </c>
      <c r="I3746" s="22" t="s">
        <v>11941</v>
      </c>
      <c r="J3746" s="22">
        <v>84</v>
      </c>
      <c r="K3746" s="22" t="s">
        <v>371</v>
      </c>
    </row>
    <row r="3747" spans="1:11" x14ac:dyDescent="0.2">
      <c r="A3747" s="22" t="s">
        <v>11942</v>
      </c>
      <c r="B3747" s="22" t="s">
        <v>68</v>
      </c>
      <c r="E3747" s="22" t="s">
        <v>11943</v>
      </c>
      <c r="F3747" s="22">
        <v>0.16090299999999999</v>
      </c>
      <c r="G3747" s="22">
        <v>35.740200000000002</v>
      </c>
      <c r="H3747" s="22" t="s">
        <v>79</v>
      </c>
      <c r="I3747" s="22" t="s">
        <v>11944</v>
      </c>
      <c r="J3747" s="22">
        <v>81</v>
      </c>
      <c r="K3747" s="22" t="s">
        <v>1200</v>
      </c>
    </row>
    <row r="3748" spans="1:11" x14ac:dyDescent="0.2">
      <c r="A3748" s="22" t="s">
        <v>11945</v>
      </c>
      <c r="B3748" s="22" t="s">
        <v>68</v>
      </c>
      <c r="E3748" s="22" t="s">
        <v>11946</v>
      </c>
      <c r="F3748" s="22">
        <v>0.16090399999999999</v>
      </c>
      <c r="G3748" s="22">
        <v>37.395000000000003</v>
      </c>
      <c r="H3748" s="22" t="s">
        <v>79</v>
      </c>
      <c r="I3748" s="22" t="s">
        <v>11947</v>
      </c>
      <c r="J3748" s="22">
        <v>84</v>
      </c>
      <c r="K3748" s="22" t="s">
        <v>371</v>
      </c>
    </row>
    <row r="3749" spans="1:11" x14ac:dyDescent="0.2">
      <c r="A3749" s="22" t="s">
        <v>11948</v>
      </c>
      <c r="B3749" s="22" t="s">
        <v>68</v>
      </c>
      <c r="E3749" s="22" t="s">
        <v>11949</v>
      </c>
      <c r="F3749" s="22">
        <v>0.160908</v>
      </c>
      <c r="G3749" s="22">
        <v>36.436300000000003</v>
      </c>
      <c r="H3749" s="22" t="s">
        <v>79</v>
      </c>
      <c r="I3749" s="22" t="s">
        <v>11950</v>
      </c>
      <c r="J3749" s="22">
        <v>85</v>
      </c>
      <c r="K3749" s="22" t="s">
        <v>457</v>
      </c>
    </row>
    <row r="3750" spans="1:11" x14ac:dyDescent="0.2">
      <c r="A3750" s="22" t="s">
        <v>11951</v>
      </c>
      <c r="B3750" s="22" t="s">
        <v>68</v>
      </c>
      <c r="E3750" s="22" t="s">
        <v>11952</v>
      </c>
      <c r="F3750" s="22">
        <v>0.16091</v>
      </c>
      <c r="G3750" s="22">
        <v>38.079700000000003</v>
      </c>
      <c r="H3750" s="22" t="s">
        <v>79</v>
      </c>
      <c r="I3750" s="22" t="s">
        <v>11953</v>
      </c>
      <c r="J3750" s="22">
        <v>82</v>
      </c>
      <c r="K3750" s="22" t="s">
        <v>11954</v>
      </c>
    </row>
    <row r="3751" spans="1:11" x14ac:dyDescent="0.2">
      <c r="A3751" s="22" t="s">
        <v>11955</v>
      </c>
      <c r="B3751" s="22" t="s">
        <v>68</v>
      </c>
      <c r="E3751" s="22" t="s">
        <v>11956</v>
      </c>
      <c r="F3751" s="22">
        <v>0.160912</v>
      </c>
      <c r="G3751" s="22">
        <v>38.166800000000002</v>
      </c>
      <c r="H3751" s="22" t="s">
        <v>79</v>
      </c>
      <c r="I3751" s="22" t="s">
        <v>11957</v>
      </c>
      <c r="J3751" s="22">
        <v>85</v>
      </c>
      <c r="K3751" s="22" t="s">
        <v>109</v>
      </c>
    </row>
    <row r="3752" spans="1:11" x14ac:dyDescent="0.2">
      <c r="A3752" s="22" t="s">
        <v>11958</v>
      </c>
      <c r="B3752" s="22" t="s">
        <v>68</v>
      </c>
      <c r="E3752" s="22" t="s">
        <v>11959</v>
      </c>
      <c r="F3752" s="22">
        <v>0.160913</v>
      </c>
      <c r="G3752" s="22">
        <v>37.4041</v>
      </c>
      <c r="H3752" s="22" t="s">
        <v>79</v>
      </c>
      <c r="I3752" s="22" t="s">
        <v>11960</v>
      </c>
      <c r="J3752" s="22">
        <v>86</v>
      </c>
      <c r="K3752" s="22" t="s">
        <v>75</v>
      </c>
    </row>
    <row r="3753" spans="1:11" x14ac:dyDescent="0.2">
      <c r="A3753" s="22" t="s">
        <v>11961</v>
      </c>
      <c r="B3753" s="22" t="s">
        <v>68</v>
      </c>
      <c r="E3753" s="22" t="s">
        <v>11962</v>
      </c>
      <c r="F3753" s="22">
        <v>0.16092100000000001</v>
      </c>
      <c r="G3753" s="22">
        <v>36.884599999999999</v>
      </c>
      <c r="H3753" s="22" t="s">
        <v>79</v>
      </c>
      <c r="I3753" s="22" t="s">
        <v>11963</v>
      </c>
      <c r="J3753" s="22">
        <v>82</v>
      </c>
      <c r="K3753" s="22" t="s">
        <v>291</v>
      </c>
    </row>
    <row r="3754" spans="1:11" x14ac:dyDescent="0.2">
      <c r="A3754" s="22" t="s">
        <v>11964</v>
      </c>
      <c r="B3754" s="22" t="s">
        <v>68</v>
      </c>
      <c r="E3754" s="22" t="s">
        <v>11965</v>
      </c>
      <c r="F3754" s="22">
        <v>0.16092799999999999</v>
      </c>
      <c r="G3754" s="22">
        <v>37.398099999999999</v>
      </c>
      <c r="H3754" s="22" t="s">
        <v>79</v>
      </c>
      <c r="I3754" s="22" t="s">
        <v>11966</v>
      </c>
      <c r="J3754" s="22">
        <v>84</v>
      </c>
      <c r="K3754" s="22" t="s">
        <v>11967</v>
      </c>
    </row>
    <row r="3755" spans="1:11" x14ac:dyDescent="0.2">
      <c r="A3755" s="22" t="s">
        <v>11968</v>
      </c>
      <c r="B3755" s="22" t="s">
        <v>68</v>
      </c>
      <c r="E3755" s="22" t="s">
        <v>11969</v>
      </c>
      <c r="F3755" s="22">
        <v>0.16092999999999999</v>
      </c>
      <c r="G3755" s="22">
        <v>37.339799999999997</v>
      </c>
      <c r="H3755" s="22" t="s">
        <v>79</v>
      </c>
      <c r="I3755" s="22" t="s">
        <v>11970</v>
      </c>
      <c r="J3755" s="22">
        <v>84</v>
      </c>
      <c r="K3755" s="22" t="s">
        <v>371</v>
      </c>
    </row>
    <row r="3756" spans="1:11" x14ac:dyDescent="0.2">
      <c r="A3756" s="22" t="s">
        <v>11971</v>
      </c>
      <c r="B3756" s="22" t="s">
        <v>68</v>
      </c>
      <c r="E3756" s="22" t="s">
        <v>11972</v>
      </c>
      <c r="F3756" s="22">
        <v>0.16093099999999999</v>
      </c>
      <c r="G3756" s="22">
        <v>37.3962</v>
      </c>
      <c r="H3756" s="22" t="s">
        <v>79</v>
      </c>
      <c r="I3756" s="22" t="s">
        <v>11973</v>
      </c>
      <c r="J3756" s="22">
        <v>87</v>
      </c>
      <c r="K3756" s="22" t="s">
        <v>1402</v>
      </c>
    </row>
    <row r="3757" spans="1:11" x14ac:dyDescent="0.2">
      <c r="A3757" s="22" t="s">
        <v>11974</v>
      </c>
      <c r="B3757" s="22" t="s">
        <v>68</v>
      </c>
      <c r="E3757" s="22" t="s">
        <v>11975</v>
      </c>
      <c r="F3757" s="22">
        <v>0.160937</v>
      </c>
      <c r="G3757" s="22">
        <v>36.394399999999997</v>
      </c>
      <c r="H3757" s="22" t="s">
        <v>79</v>
      </c>
      <c r="I3757" s="22" t="s">
        <v>11976</v>
      </c>
      <c r="J3757" s="22">
        <v>84</v>
      </c>
      <c r="K3757" s="22" t="s">
        <v>1402</v>
      </c>
    </row>
    <row r="3758" spans="1:11" x14ac:dyDescent="0.2">
      <c r="A3758" s="22" t="s">
        <v>11977</v>
      </c>
      <c r="B3758" s="22" t="s">
        <v>68</v>
      </c>
      <c r="E3758" s="22" t="s">
        <v>11978</v>
      </c>
      <c r="F3758" s="22">
        <v>0.16094</v>
      </c>
      <c r="G3758" s="22">
        <v>37.383499999999998</v>
      </c>
      <c r="H3758" s="22" t="s">
        <v>79</v>
      </c>
      <c r="I3758" s="22" t="s">
        <v>11979</v>
      </c>
      <c r="J3758" s="22">
        <v>84</v>
      </c>
      <c r="K3758" s="22" t="s">
        <v>371</v>
      </c>
    </row>
    <row r="3759" spans="1:11" x14ac:dyDescent="0.2">
      <c r="A3759" s="22" t="s">
        <v>11980</v>
      </c>
      <c r="B3759" s="22" t="s">
        <v>68</v>
      </c>
      <c r="E3759" s="22" t="s">
        <v>11981</v>
      </c>
      <c r="F3759" s="22">
        <v>0.160942</v>
      </c>
      <c r="G3759" s="22">
        <v>37.400399999999998</v>
      </c>
      <c r="H3759" s="22" t="s">
        <v>79</v>
      </c>
      <c r="I3759" s="22" t="s">
        <v>11982</v>
      </c>
      <c r="J3759" s="22">
        <v>84</v>
      </c>
      <c r="K3759" s="22" t="s">
        <v>371</v>
      </c>
    </row>
    <row r="3760" spans="1:11" x14ac:dyDescent="0.2">
      <c r="A3760" s="22" t="s">
        <v>11983</v>
      </c>
      <c r="B3760" s="22" t="s">
        <v>68</v>
      </c>
      <c r="E3760" s="22" t="s">
        <v>11984</v>
      </c>
      <c r="F3760" s="22">
        <v>0.160944</v>
      </c>
      <c r="G3760" s="22">
        <v>37.383200000000002</v>
      </c>
      <c r="H3760" s="22" t="s">
        <v>79</v>
      </c>
      <c r="I3760" s="22" t="s">
        <v>11985</v>
      </c>
      <c r="J3760" s="22">
        <v>84</v>
      </c>
      <c r="K3760" s="22" t="s">
        <v>371</v>
      </c>
    </row>
    <row r="3761" spans="1:11" x14ac:dyDescent="0.2">
      <c r="A3761" s="22" t="s">
        <v>11986</v>
      </c>
      <c r="B3761" s="22" t="s">
        <v>68</v>
      </c>
      <c r="E3761" s="22" t="s">
        <v>11987</v>
      </c>
      <c r="F3761" s="22">
        <v>0.160945</v>
      </c>
      <c r="G3761" s="22">
        <v>37.573099999999997</v>
      </c>
      <c r="H3761" s="22" t="s">
        <v>79</v>
      </c>
      <c r="I3761" s="22" t="s">
        <v>11988</v>
      </c>
      <c r="J3761" s="22">
        <v>86</v>
      </c>
      <c r="K3761" s="22" t="s">
        <v>1052</v>
      </c>
    </row>
    <row r="3762" spans="1:11" x14ac:dyDescent="0.2">
      <c r="A3762" s="22" t="s">
        <v>11989</v>
      </c>
      <c r="B3762" s="22" t="s">
        <v>68</v>
      </c>
      <c r="E3762" s="22" t="s">
        <v>11990</v>
      </c>
      <c r="F3762" s="22">
        <v>0.16094800000000001</v>
      </c>
      <c r="G3762" s="22">
        <v>37.390999999999998</v>
      </c>
      <c r="H3762" s="22" t="s">
        <v>79</v>
      </c>
      <c r="I3762" s="22" t="s">
        <v>11991</v>
      </c>
      <c r="J3762" s="22">
        <v>84</v>
      </c>
      <c r="K3762" s="22" t="s">
        <v>371</v>
      </c>
    </row>
    <row r="3763" spans="1:11" x14ac:dyDescent="0.2">
      <c r="A3763" s="22" t="s">
        <v>11992</v>
      </c>
      <c r="B3763" s="22" t="s">
        <v>68</v>
      </c>
      <c r="E3763" s="22" t="s">
        <v>11993</v>
      </c>
      <c r="F3763" s="22">
        <v>0.16095000000000001</v>
      </c>
      <c r="G3763" s="22">
        <v>37.396700000000003</v>
      </c>
      <c r="H3763" s="22" t="s">
        <v>79</v>
      </c>
      <c r="I3763" s="22" t="s">
        <v>11994</v>
      </c>
      <c r="J3763" s="22">
        <v>84</v>
      </c>
      <c r="K3763" s="22" t="s">
        <v>371</v>
      </c>
    </row>
    <row r="3764" spans="1:11" x14ac:dyDescent="0.2">
      <c r="A3764" s="22" t="s">
        <v>11995</v>
      </c>
      <c r="B3764" s="22" t="s">
        <v>68</v>
      </c>
      <c r="E3764" s="22" t="s">
        <v>11996</v>
      </c>
      <c r="F3764" s="22">
        <v>0.16095100000000001</v>
      </c>
      <c r="G3764" s="22">
        <v>36.993899999999996</v>
      </c>
      <c r="H3764" s="22" t="s">
        <v>79</v>
      </c>
      <c r="I3764" s="22" t="s">
        <v>11997</v>
      </c>
      <c r="J3764" s="22">
        <v>85</v>
      </c>
      <c r="K3764" s="22" t="s">
        <v>95</v>
      </c>
    </row>
    <row r="3765" spans="1:11" x14ac:dyDescent="0.2">
      <c r="A3765" s="22" t="s">
        <v>11998</v>
      </c>
      <c r="B3765" s="22" t="s">
        <v>68</v>
      </c>
      <c r="E3765" s="22" t="s">
        <v>11999</v>
      </c>
      <c r="F3765" s="22">
        <v>0.16095100000000001</v>
      </c>
      <c r="G3765" s="22">
        <v>37.397100000000002</v>
      </c>
      <c r="H3765" s="22" t="s">
        <v>79</v>
      </c>
      <c r="I3765" s="22" t="s">
        <v>12000</v>
      </c>
      <c r="J3765" s="22">
        <v>84</v>
      </c>
      <c r="K3765" s="22" t="s">
        <v>371</v>
      </c>
    </row>
    <row r="3766" spans="1:11" x14ac:dyDescent="0.2">
      <c r="A3766" s="22" t="s">
        <v>12001</v>
      </c>
      <c r="B3766" s="22" t="s">
        <v>68</v>
      </c>
      <c r="E3766" s="22" t="s">
        <v>12002</v>
      </c>
      <c r="F3766" s="22">
        <v>0.16095300000000001</v>
      </c>
      <c r="G3766" s="22">
        <v>37.395400000000002</v>
      </c>
      <c r="H3766" s="22" t="s">
        <v>79</v>
      </c>
      <c r="I3766" s="22" t="s">
        <v>12003</v>
      </c>
      <c r="J3766" s="22">
        <v>87</v>
      </c>
      <c r="K3766" s="22" t="s">
        <v>378</v>
      </c>
    </row>
    <row r="3767" spans="1:11" x14ac:dyDescent="0.2">
      <c r="A3767" s="22" t="s">
        <v>12004</v>
      </c>
      <c r="B3767" s="22" t="s">
        <v>68</v>
      </c>
      <c r="E3767" s="22" t="s">
        <v>12005</v>
      </c>
      <c r="F3767" s="22">
        <v>0.16095300000000001</v>
      </c>
      <c r="G3767" s="22">
        <v>37.397300000000001</v>
      </c>
      <c r="H3767" s="22" t="s">
        <v>79</v>
      </c>
      <c r="I3767" s="22" t="s">
        <v>12006</v>
      </c>
      <c r="J3767" s="22">
        <v>84</v>
      </c>
      <c r="K3767" s="22" t="s">
        <v>371</v>
      </c>
    </row>
    <row r="3768" spans="1:11" x14ac:dyDescent="0.2">
      <c r="A3768" s="22" t="s">
        <v>12007</v>
      </c>
      <c r="B3768" s="22" t="s">
        <v>68</v>
      </c>
      <c r="E3768" s="22" t="s">
        <v>12008</v>
      </c>
      <c r="F3768" s="22">
        <v>0.16095400000000001</v>
      </c>
      <c r="G3768" s="22">
        <v>37.397599999999997</v>
      </c>
      <c r="H3768" s="22" t="s">
        <v>79</v>
      </c>
      <c r="I3768" s="22" t="s">
        <v>12009</v>
      </c>
      <c r="J3768" s="22">
        <v>84</v>
      </c>
      <c r="K3768" s="22" t="s">
        <v>371</v>
      </c>
    </row>
    <row r="3769" spans="1:11" x14ac:dyDescent="0.2">
      <c r="A3769" s="22" t="s">
        <v>12010</v>
      </c>
      <c r="B3769" s="22" t="s">
        <v>68</v>
      </c>
      <c r="D3769" s="22" t="s">
        <v>12011</v>
      </c>
      <c r="E3769" s="22" t="s">
        <v>12012</v>
      </c>
      <c r="F3769" s="22">
        <v>0.16095499999999999</v>
      </c>
      <c r="G3769" s="22">
        <v>35.596299999999999</v>
      </c>
      <c r="H3769" s="22" t="s">
        <v>79</v>
      </c>
      <c r="I3769" s="22" t="s">
        <v>12013</v>
      </c>
      <c r="J3769" s="22">
        <v>77</v>
      </c>
      <c r="K3769" s="22" t="s">
        <v>769</v>
      </c>
    </row>
    <row r="3770" spans="1:11" x14ac:dyDescent="0.2">
      <c r="A3770" s="22" t="s">
        <v>12014</v>
      </c>
      <c r="B3770" s="22" t="s">
        <v>68</v>
      </c>
      <c r="E3770" s="22" t="s">
        <v>12015</v>
      </c>
      <c r="F3770" s="22">
        <v>0.16095599999999999</v>
      </c>
      <c r="G3770" s="22">
        <v>37.399700000000003</v>
      </c>
      <c r="H3770" s="22" t="s">
        <v>79</v>
      </c>
      <c r="I3770" s="22" t="s">
        <v>12016</v>
      </c>
      <c r="J3770" s="22">
        <v>84</v>
      </c>
      <c r="K3770" s="22" t="s">
        <v>371</v>
      </c>
    </row>
    <row r="3771" spans="1:11" x14ac:dyDescent="0.2">
      <c r="A3771" s="22" t="s">
        <v>12017</v>
      </c>
      <c r="B3771" s="22" t="s">
        <v>68</v>
      </c>
      <c r="E3771" s="22" t="s">
        <v>12018</v>
      </c>
      <c r="F3771" s="22">
        <v>0.16095699999999999</v>
      </c>
      <c r="G3771" s="22">
        <v>37.395099999999999</v>
      </c>
      <c r="H3771" s="22" t="s">
        <v>79</v>
      </c>
      <c r="I3771" s="22" t="s">
        <v>12019</v>
      </c>
      <c r="J3771" s="22">
        <v>84</v>
      </c>
      <c r="K3771" s="22" t="s">
        <v>371</v>
      </c>
    </row>
    <row r="3772" spans="1:11" x14ac:dyDescent="0.2">
      <c r="A3772" s="22" t="s">
        <v>12020</v>
      </c>
      <c r="B3772" s="22" t="s">
        <v>68</v>
      </c>
      <c r="E3772" s="22" t="s">
        <v>12021</v>
      </c>
      <c r="F3772" s="22">
        <v>0.160968</v>
      </c>
      <c r="G3772" s="22">
        <v>37.396900000000002</v>
      </c>
      <c r="H3772" s="22" t="s">
        <v>79</v>
      </c>
      <c r="I3772" s="22" t="s">
        <v>12022</v>
      </c>
      <c r="J3772" s="22">
        <v>84</v>
      </c>
      <c r="K3772" s="22" t="s">
        <v>371</v>
      </c>
    </row>
    <row r="3773" spans="1:11" x14ac:dyDescent="0.2">
      <c r="A3773" s="22" t="s">
        <v>12023</v>
      </c>
      <c r="B3773" s="22" t="s">
        <v>68</v>
      </c>
      <c r="E3773" s="22" t="s">
        <v>12024</v>
      </c>
      <c r="F3773" s="22">
        <v>0.160968</v>
      </c>
      <c r="G3773" s="22">
        <v>37.384399999999999</v>
      </c>
      <c r="H3773" s="22" t="s">
        <v>79</v>
      </c>
      <c r="I3773" s="22" t="s">
        <v>12025</v>
      </c>
      <c r="J3773" s="22">
        <v>84</v>
      </c>
      <c r="K3773" s="22" t="s">
        <v>371</v>
      </c>
    </row>
    <row r="3774" spans="1:11" x14ac:dyDescent="0.2">
      <c r="A3774" s="22" t="s">
        <v>12026</v>
      </c>
      <c r="B3774" s="22" t="s">
        <v>68</v>
      </c>
      <c r="E3774" s="22" t="s">
        <v>12027</v>
      </c>
      <c r="F3774" s="22">
        <v>0.16097</v>
      </c>
      <c r="G3774" s="22">
        <v>37.3964</v>
      </c>
      <c r="H3774" s="22" t="s">
        <v>79</v>
      </c>
      <c r="I3774" s="22" t="s">
        <v>12028</v>
      </c>
      <c r="J3774" s="22">
        <v>84</v>
      </c>
      <c r="K3774" s="22" t="s">
        <v>371</v>
      </c>
    </row>
    <row r="3775" spans="1:11" x14ac:dyDescent="0.2">
      <c r="A3775" s="22" t="s">
        <v>12029</v>
      </c>
      <c r="B3775" s="22" t="s">
        <v>68</v>
      </c>
      <c r="E3775" s="22" t="s">
        <v>12030</v>
      </c>
      <c r="F3775" s="22">
        <v>0.16097</v>
      </c>
      <c r="G3775" s="22">
        <v>37.393900000000002</v>
      </c>
      <c r="H3775" s="22" t="s">
        <v>79</v>
      </c>
      <c r="I3775" s="22" t="s">
        <v>12031</v>
      </c>
      <c r="J3775" s="22">
        <v>84</v>
      </c>
      <c r="K3775" s="22" t="s">
        <v>371</v>
      </c>
    </row>
    <row r="3776" spans="1:11" x14ac:dyDescent="0.2">
      <c r="A3776" s="22" t="s">
        <v>12032</v>
      </c>
      <c r="B3776" s="22" t="s">
        <v>68</v>
      </c>
      <c r="E3776" s="22" t="s">
        <v>12033</v>
      </c>
      <c r="F3776" s="22">
        <v>0.160971</v>
      </c>
      <c r="G3776" s="22">
        <v>37.396799999999999</v>
      </c>
      <c r="H3776" s="22" t="s">
        <v>79</v>
      </c>
      <c r="I3776" s="22" t="s">
        <v>12034</v>
      </c>
      <c r="J3776" s="22">
        <v>84</v>
      </c>
      <c r="K3776" s="22" t="s">
        <v>371</v>
      </c>
    </row>
    <row r="3777" spans="1:11" x14ac:dyDescent="0.2">
      <c r="A3777" s="22" t="s">
        <v>12035</v>
      </c>
      <c r="B3777" s="22" t="s">
        <v>68</v>
      </c>
      <c r="E3777" s="22" t="s">
        <v>12036</v>
      </c>
      <c r="F3777" s="22">
        <v>0.160972</v>
      </c>
      <c r="G3777" s="22">
        <v>37.398400000000002</v>
      </c>
      <c r="H3777" s="22" t="s">
        <v>79</v>
      </c>
      <c r="I3777" s="22" t="s">
        <v>12037</v>
      </c>
      <c r="J3777" s="22">
        <v>84</v>
      </c>
      <c r="K3777" s="22" t="s">
        <v>371</v>
      </c>
    </row>
    <row r="3778" spans="1:11" x14ac:dyDescent="0.2">
      <c r="A3778" s="22" t="s">
        <v>12038</v>
      </c>
      <c r="B3778" s="22" t="s">
        <v>68</v>
      </c>
      <c r="E3778" s="22" t="s">
        <v>12039</v>
      </c>
      <c r="F3778" s="22">
        <v>0.16097500000000001</v>
      </c>
      <c r="G3778" s="22">
        <v>37.392800000000001</v>
      </c>
      <c r="H3778" s="22" t="s">
        <v>79</v>
      </c>
      <c r="I3778" s="22" t="s">
        <v>12040</v>
      </c>
      <c r="J3778" s="22">
        <v>84</v>
      </c>
      <c r="K3778" s="22" t="s">
        <v>371</v>
      </c>
    </row>
    <row r="3779" spans="1:11" x14ac:dyDescent="0.2">
      <c r="A3779" s="22" t="s">
        <v>12041</v>
      </c>
      <c r="B3779" s="22" t="s">
        <v>68</v>
      </c>
      <c r="E3779" s="22" t="s">
        <v>12042</v>
      </c>
      <c r="F3779" s="22">
        <v>0.16097600000000001</v>
      </c>
      <c r="G3779" s="22">
        <v>37.395600000000002</v>
      </c>
      <c r="H3779" s="22" t="s">
        <v>79</v>
      </c>
      <c r="I3779" s="22" t="s">
        <v>12043</v>
      </c>
      <c r="J3779" s="22">
        <v>84</v>
      </c>
      <c r="K3779" s="22" t="s">
        <v>371</v>
      </c>
    </row>
    <row r="3780" spans="1:11" x14ac:dyDescent="0.2">
      <c r="A3780" s="22" t="s">
        <v>12044</v>
      </c>
      <c r="B3780" s="22" t="s">
        <v>68</v>
      </c>
      <c r="E3780" s="22" t="s">
        <v>12045</v>
      </c>
      <c r="F3780" s="22">
        <v>0.16097700000000001</v>
      </c>
      <c r="G3780" s="22">
        <v>37.392299999999999</v>
      </c>
      <c r="H3780" s="22" t="s">
        <v>79</v>
      </c>
      <c r="I3780" s="22" t="s">
        <v>12046</v>
      </c>
      <c r="J3780" s="22">
        <v>84</v>
      </c>
      <c r="K3780" s="22" t="s">
        <v>371</v>
      </c>
    </row>
    <row r="3781" spans="1:11" x14ac:dyDescent="0.2">
      <c r="A3781" s="22" t="s">
        <v>12047</v>
      </c>
      <c r="B3781" s="22" t="s">
        <v>68</v>
      </c>
      <c r="E3781" s="22" t="s">
        <v>12048</v>
      </c>
      <c r="F3781" s="22">
        <v>0.16097800000000001</v>
      </c>
      <c r="G3781" s="22">
        <v>37.393900000000002</v>
      </c>
      <c r="H3781" s="22" t="s">
        <v>79</v>
      </c>
      <c r="I3781" s="22" t="s">
        <v>12049</v>
      </c>
      <c r="J3781" s="22">
        <v>84</v>
      </c>
      <c r="K3781" s="22" t="s">
        <v>371</v>
      </c>
    </row>
    <row r="3782" spans="1:11" x14ac:dyDescent="0.2">
      <c r="A3782" s="22" t="s">
        <v>12050</v>
      </c>
      <c r="B3782" s="22" t="s">
        <v>68</v>
      </c>
      <c r="E3782" s="22" t="s">
        <v>12051</v>
      </c>
      <c r="F3782" s="22">
        <v>0.16098000000000001</v>
      </c>
      <c r="G3782" s="22">
        <v>37.393500000000003</v>
      </c>
      <c r="H3782" s="22" t="s">
        <v>79</v>
      </c>
      <c r="I3782" s="22" t="s">
        <v>12052</v>
      </c>
      <c r="J3782" s="22">
        <v>84</v>
      </c>
      <c r="K3782" s="22" t="s">
        <v>371</v>
      </c>
    </row>
    <row r="3783" spans="1:11" x14ac:dyDescent="0.2">
      <c r="A3783" s="22" t="s">
        <v>12053</v>
      </c>
      <c r="B3783" s="22" t="s">
        <v>68</v>
      </c>
      <c r="E3783" s="22" t="s">
        <v>12054</v>
      </c>
      <c r="F3783" s="22">
        <v>0.16098100000000001</v>
      </c>
      <c r="G3783" s="22">
        <v>37.391399999999997</v>
      </c>
      <c r="H3783" s="22" t="s">
        <v>79</v>
      </c>
      <c r="I3783" s="22" t="s">
        <v>12055</v>
      </c>
      <c r="J3783" s="22">
        <v>84</v>
      </c>
      <c r="K3783" s="22" t="s">
        <v>371</v>
      </c>
    </row>
    <row r="3784" spans="1:11" x14ac:dyDescent="0.2">
      <c r="A3784" s="22" t="s">
        <v>12056</v>
      </c>
      <c r="B3784" s="22" t="s">
        <v>68</v>
      </c>
      <c r="E3784" s="22" t="s">
        <v>12057</v>
      </c>
      <c r="F3784" s="22">
        <v>0.16098199999999999</v>
      </c>
      <c r="G3784" s="22">
        <v>37.393599999999999</v>
      </c>
      <c r="H3784" s="22" t="s">
        <v>79</v>
      </c>
      <c r="I3784" s="22" t="s">
        <v>12058</v>
      </c>
      <c r="J3784" s="22">
        <v>84</v>
      </c>
      <c r="K3784" s="22" t="s">
        <v>371</v>
      </c>
    </row>
    <row r="3785" spans="1:11" x14ac:dyDescent="0.2">
      <c r="A3785" s="22" t="s">
        <v>12059</v>
      </c>
      <c r="B3785" s="22" t="s">
        <v>68</v>
      </c>
      <c r="E3785" s="22" t="s">
        <v>12060</v>
      </c>
      <c r="F3785" s="22">
        <v>0.16098199999999999</v>
      </c>
      <c r="G3785" s="22">
        <v>37.390500000000003</v>
      </c>
      <c r="H3785" s="22" t="s">
        <v>79</v>
      </c>
      <c r="I3785" s="22" t="s">
        <v>12061</v>
      </c>
      <c r="J3785" s="22">
        <v>84</v>
      </c>
      <c r="K3785" s="22" t="s">
        <v>371</v>
      </c>
    </row>
    <row r="3786" spans="1:11" x14ac:dyDescent="0.2">
      <c r="A3786" s="22" t="s">
        <v>12062</v>
      </c>
      <c r="B3786" s="22" t="s">
        <v>68</v>
      </c>
      <c r="E3786" s="22" t="s">
        <v>12063</v>
      </c>
      <c r="F3786" s="22">
        <v>0.16098299999999999</v>
      </c>
      <c r="G3786" s="22">
        <v>37.385899999999999</v>
      </c>
      <c r="H3786" s="22" t="s">
        <v>79</v>
      </c>
      <c r="I3786" s="22" t="s">
        <v>12064</v>
      </c>
      <c r="J3786" s="22">
        <v>86</v>
      </c>
      <c r="K3786" s="22" t="s">
        <v>2554</v>
      </c>
    </row>
    <row r="3787" spans="1:11" x14ac:dyDescent="0.2">
      <c r="A3787" s="22" t="s">
        <v>12065</v>
      </c>
      <c r="B3787" s="22" t="s">
        <v>68</v>
      </c>
      <c r="E3787" s="22" t="s">
        <v>12066</v>
      </c>
      <c r="F3787" s="22">
        <v>0.16098399999999999</v>
      </c>
      <c r="G3787" s="22">
        <v>37.395600000000002</v>
      </c>
      <c r="H3787" s="22" t="s">
        <v>79</v>
      </c>
      <c r="I3787" s="22" t="s">
        <v>12067</v>
      </c>
      <c r="J3787" s="22">
        <v>84</v>
      </c>
      <c r="K3787" s="22" t="s">
        <v>371</v>
      </c>
    </row>
    <row r="3788" spans="1:11" x14ac:dyDescent="0.2">
      <c r="A3788" s="22" t="s">
        <v>12068</v>
      </c>
      <c r="B3788" s="22" t="s">
        <v>68</v>
      </c>
      <c r="E3788" s="22" t="s">
        <v>12069</v>
      </c>
      <c r="F3788" s="22">
        <v>0.16098599999999999</v>
      </c>
      <c r="G3788" s="22">
        <v>37.391500000000001</v>
      </c>
      <c r="H3788" s="22" t="s">
        <v>79</v>
      </c>
      <c r="I3788" s="22" t="s">
        <v>12070</v>
      </c>
      <c r="J3788" s="22">
        <v>84</v>
      </c>
      <c r="K3788" s="22" t="s">
        <v>371</v>
      </c>
    </row>
    <row r="3789" spans="1:11" x14ac:dyDescent="0.2">
      <c r="A3789" s="22" t="s">
        <v>12071</v>
      </c>
      <c r="B3789" s="22" t="s">
        <v>68</v>
      </c>
      <c r="E3789" s="22" t="s">
        <v>12072</v>
      </c>
      <c r="F3789" s="22">
        <v>0.16098799999999999</v>
      </c>
      <c r="G3789" s="22">
        <v>37.804099999999998</v>
      </c>
      <c r="H3789" s="22" t="s">
        <v>79</v>
      </c>
      <c r="I3789" s="22" t="s">
        <v>12073</v>
      </c>
      <c r="J3789" s="22">
        <v>88</v>
      </c>
      <c r="K3789" s="22" t="s">
        <v>137</v>
      </c>
    </row>
    <row r="3790" spans="1:11" x14ac:dyDescent="0.2">
      <c r="A3790" s="22" t="s">
        <v>12074</v>
      </c>
      <c r="B3790" s="22" t="s">
        <v>68</v>
      </c>
      <c r="E3790" s="22" t="s">
        <v>12075</v>
      </c>
      <c r="F3790" s="22">
        <v>0.160994</v>
      </c>
      <c r="G3790" s="22">
        <v>36.036099999999998</v>
      </c>
      <c r="H3790" s="22" t="s">
        <v>79</v>
      </c>
      <c r="I3790" s="22" t="s">
        <v>12076</v>
      </c>
      <c r="J3790" s="22">
        <v>85</v>
      </c>
      <c r="K3790" s="22" t="s">
        <v>619</v>
      </c>
    </row>
    <row r="3791" spans="1:11" x14ac:dyDescent="0.2">
      <c r="A3791" s="22" t="s">
        <v>12077</v>
      </c>
      <c r="B3791" s="22" t="s">
        <v>68</v>
      </c>
      <c r="E3791" s="22" t="s">
        <v>12078</v>
      </c>
      <c r="F3791" s="22">
        <v>0.16100800000000001</v>
      </c>
      <c r="G3791" s="22">
        <v>37.398800000000001</v>
      </c>
      <c r="H3791" s="22" t="s">
        <v>79</v>
      </c>
      <c r="I3791" s="22" t="s">
        <v>12079</v>
      </c>
      <c r="J3791" s="22">
        <v>86</v>
      </c>
      <c r="K3791" s="22" t="s">
        <v>531</v>
      </c>
    </row>
    <row r="3792" spans="1:11" x14ac:dyDescent="0.2">
      <c r="A3792" s="22" t="s">
        <v>12080</v>
      </c>
      <c r="B3792" s="22" t="s">
        <v>68</v>
      </c>
      <c r="E3792" s="22" t="s">
        <v>12081</v>
      </c>
      <c r="F3792" s="22">
        <v>0.16100800000000001</v>
      </c>
      <c r="G3792" s="22">
        <v>37.390700000000002</v>
      </c>
      <c r="H3792" s="22" t="s">
        <v>79</v>
      </c>
      <c r="I3792" s="22" t="s">
        <v>12082</v>
      </c>
      <c r="J3792" s="22">
        <v>86</v>
      </c>
      <c r="K3792" s="22" t="s">
        <v>327</v>
      </c>
    </row>
    <row r="3793" spans="1:11" x14ac:dyDescent="0.2">
      <c r="A3793" s="22" t="s">
        <v>12083</v>
      </c>
      <c r="B3793" s="22" t="s">
        <v>68</v>
      </c>
      <c r="E3793" s="22" t="s">
        <v>12084</v>
      </c>
      <c r="F3793" s="22">
        <v>0.16101199999999999</v>
      </c>
      <c r="G3793" s="22">
        <v>37.397799999999997</v>
      </c>
      <c r="H3793" s="22" t="s">
        <v>79</v>
      </c>
      <c r="I3793" s="22" t="s">
        <v>12085</v>
      </c>
      <c r="J3793" s="22">
        <v>86</v>
      </c>
      <c r="K3793" s="22" t="s">
        <v>531</v>
      </c>
    </row>
    <row r="3794" spans="1:11" x14ac:dyDescent="0.2">
      <c r="A3794" s="22" t="s">
        <v>12086</v>
      </c>
      <c r="B3794" s="22" t="s">
        <v>68</v>
      </c>
      <c r="E3794" s="22" t="s">
        <v>12087</v>
      </c>
      <c r="F3794" s="22">
        <v>0.16101199999999999</v>
      </c>
      <c r="G3794" s="22">
        <v>37.386000000000003</v>
      </c>
      <c r="H3794" s="22" t="s">
        <v>79</v>
      </c>
      <c r="I3794" s="22" t="s">
        <v>12088</v>
      </c>
      <c r="J3794" s="22">
        <v>86</v>
      </c>
      <c r="K3794" s="22" t="s">
        <v>2314</v>
      </c>
    </row>
    <row r="3795" spans="1:11" x14ac:dyDescent="0.2">
      <c r="A3795" s="22" t="s">
        <v>12089</v>
      </c>
      <c r="B3795" s="22" t="s">
        <v>68</v>
      </c>
      <c r="E3795" s="22" t="s">
        <v>12090</v>
      </c>
      <c r="F3795" s="22">
        <v>0.16101199999999999</v>
      </c>
      <c r="G3795" s="22">
        <v>37.389099999999999</v>
      </c>
      <c r="H3795" s="22" t="s">
        <v>79</v>
      </c>
      <c r="I3795" s="22" t="s">
        <v>12091</v>
      </c>
      <c r="J3795" s="22">
        <v>86</v>
      </c>
      <c r="K3795" s="22" t="s">
        <v>944</v>
      </c>
    </row>
    <row r="3796" spans="1:11" x14ac:dyDescent="0.2">
      <c r="A3796" s="22" t="s">
        <v>12092</v>
      </c>
      <c r="B3796" s="22" t="s">
        <v>68</v>
      </c>
      <c r="E3796" s="22" t="s">
        <v>12093</v>
      </c>
      <c r="F3796" s="22">
        <v>0.16101799999999999</v>
      </c>
      <c r="G3796" s="22">
        <v>37.386499999999998</v>
      </c>
      <c r="H3796" s="22" t="s">
        <v>79</v>
      </c>
      <c r="I3796" s="22" t="s">
        <v>12094</v>
      </c>
      <c r="J3796" s="22">
        <v>86</v>
      </c>
      <c r="K3796" s="22" t="s">
        <v>2554</v>
      </c>
    </row>
    <row r="3797" spans="1:11" x14ac:dyDescent="0.2">
      <c r="A3797" s="22" t="s">
        <v>12095</v>
      </c>
      <c r="B3797" s="22" t="s">
        <v>68</v>
      </c>
      <c r="E3797" s="22" t="s">
        <v>12096</v>
      </c>
      <c r="F3797" s="22">
        <v>0.161019</v>
      </c>
      <c r="G3797" s="22">
        <v>36.829799999999999</v>
      </c>
      <c r="H3797" s="22" t="s">
        <v>79</v>
      </c>
      <c r="I3797" s="22" t="s">
        <v>12097</v>
      </c>
      <c r="J3797" s="22">
        <v>79</v>
      </c>
      <c r="K3797" s="22" t="s">
        <v>291</v>
      </c>
    </row>
    <row r="3798" spans="1:11" x14ac:dyDescent="0.2">
      <c r="A3798" s="22" t="s">
        <v>12098</v>
      </c>
      <c r="B3798" s="22" t="s">
        <v>68</v>
      </c>
      <c r="E3798" s="22" t="s">
        <v>12099</v>
      </c>
      <c r="F3798" s="22">
        <v>0.16102</v>
      </c>
      <c r="G3798" s="22">
        <v>36.714700000000001</v>
      </c>
      <c r="H3798" s="22" t="s">
        <v>70</v>
      </c>
      <c r="I3798" s="22" t="s">
        <v>12100</v>
      </c>
      <c r="J3798" s="22">
        <v>87</v>
      </c>
      <c r="K3798" s="22" t="s">
        <v>3773</v>
      </c>
    </row>
    <row r="3799" spans="1:11" x14ac:dyDescent="0.2">
      <c r="A3799" s="22" t="s">
        <v>12101</v>
      </c>
      <c r="B3799" s="22" t="s">
        <v>68</v>
      </c>
      <c r="E3799" s="22" t="s">
        <v>12102</v>
      </c>
      <c r="F3799" s="22">
        <v>0.16102</v>
      </c>
      <c r="G3799" s="22">
        <v>37.392899999999997</v>
      </c>
      <c r="H3799" s="22" t="s">
        <v>79</v>
      </c>
      <c r="I3799" s="22" t="s">
        <v>12103</v>
      </c>
      <c r="J3799" s="22">
        <v>86</v>
      </c>
      <c r="K3799" s="22" t="s">
        <v>825</v>
      </c>
    </row>
    <row r="3800" spans="1:11" x14ac:dyDescent="0.2">
      <c r="A3800" s="22" t="s">
        <v>12104</v>
      </c>
      <c r="B3800" s="22" t="s">
        <v>68</v>
      </c>
      <c r="E3800" s="22" t="s">
        <v>12105</v>
      </c>
      <c r="F3800" s="22">
        <v>0.161023</v>
      </c>
      <c r="G3800" s="22">
        <v>37.382899999999999</v>
      </c>
      <c r="H3800" s="22" t="s">
        <v>79</v>
      </c>
      <c r="I3800" s="22" t="s">
        <v>12106</v>
      </c>
      <c r="J3800" s="22">
        <v>84</v>
      </c>
      <c r="K3800" s="22" t="s">
        <v>371</v>
      </c>
    </row>
    <row r="3801" spans="1:11" x14ac:dyDescent="0.2">
      <c r="A3801" s="22" t="s">
        <v>12107</v>
      </c>
      <c r="B3801" s="22" t="s">
        <v>68</v>
      </c>
      <c r="E3801" s="22" t="s">
        <v>12108</v>
      </c>
      <c r="F3801" s="22">
        <v>0.16106500000000001</v>
      </c>
      <c r="G3801" s="22">
        <v>37.361899999999999</v>
      </c>
      <c r="H3801" s="22" t="s">
        <v>79</v>
      </c>
      <c r="I3801" s="22" t="s">
        <v>12109</v>
      </c>
      <c r="J3801" s="22">
        <v>86</v>
      </c>
      <c r="K3801" s="22" t="s">
        <v>1402</v>
      </c>
    </row>
    <row r="3802" spans="1:11" x14ac:dyDescent="0.2">
      <c r="A3802" s="22" t="s">
        <v>12110</v>
      </c>
      <c r="B3802" s="22" t="s">
        <v>68</v>
      </c>
      <c r="E3802" s="22" t="s">
        <v>12111</v>
      </c>
      <c r="F3802" s="22">
        <v>0.16107099999999999</v>
      </c>
      <c r="G3802" s="22">
        <v>36.830300000000001</v>
      </c>
      <c r="H3802" s="22" t="s">
        <v>79</v>
      </c>
      <c r="I3802" s="22" t="s">
        <v>12112</v>
      </c>
      <c r="J3802" s="22">
        <v>85</v>
      </c>
      <c r="K3802" s="22" t="s">
        <v>10751</v>
      </c>
    </row>
    <row r="3803" spans="1:11" x14ac:dyDescent="0.2">
      <c r="A3803" s="22" t="s">
        <v>12113</v>
      </c>
      <c r="B3803" s="22" t="s">
        <v>68</v>
      </c>
      <c r="E3803" s="22" t="s">
        <v>12114</v>
      </c>
      <c r="F3803" s="22">
        <v>0.16107199999999999</v>
      </c>
      <c r="G3803" s="22">
        <v>36.807099999999998</v>
      </c>
      <c r="H3803" s="22" t="s">
        <v>79</v>
      </c>
      <c r="I3803" s="22" t="s">
        <v>12115</v>
      </c>
      <c r="J3803" s="22">
        <v>86</v>
      </c>
      <c r="K3803" s="22" t="s">
        <v>75</v>
      </c>
    </row>
    <row r="3804" spans="1:11" x14ac:dyDescent="0.2">
      <c r="A3804" s="22" t="s">
        <v>12116</v>
      </c>
      <c r="B3804" s="22" t="s">
        <v>68</v>
      </c>
      <c r="E3804" s="22" t="s">
        <v>12117</v>
      </c>
      <c r="F3804" s="22">
        <v>0.161077</v>
      </c>
      <c r="G3804" s="22">
        <v>36.788600000000002</v>
      </c>
      <c r="H3804" s="22" t="s">
        <v>79</v>
      </c>
      <c r="I3804" s="22" t="s">
        <v>12118</v>
      </c>
      <c r="J3804" s="22">
        <v>86</v>
      </c>
      <c r="K3804" s="22" t="s">
        <v>378</v>
      </c>
    </row>
    <row r="3805" spans="1:11" x14ac:dyDescent="0.2">
      <c r="A3805" s="22" t="s">
        <v>12119</v>
      </c>
      <c r="B3805" s="22" t="s">
        <v>68</v>
      </c>
      <c r="E3805" s="22" t="s">
        <v>12120</v>
      </c>
      <c r="F3805" s="22">
        <v>0.16108800000000001</v>
      </c>
      <c r="G3805" s="22">
        <v>36.936999999999998</v>
      </c>
      <c r="H3805" s="22" t="s">
        <v>79</v>
      </c>
      <c r="I3805" s="22" t="s">
        <v>12121</v>
      </c>
      <c r="J3805" s="22">
        <v>84</v>
      </c>
      <c r="K3805" s="22" t="s">
        <v>910</v>
      </c>
    </row>
    <row r="3806" spans="1:11" x14ac:dyDescent="0.2">
      <c r="A3806" s="22" t="s">
        <v>12122</v>
      </c>
      <c r="B3806" s="22" t="s">
        <v>68</v>
      </c>
      <c r="E3806" s="22" t="s">
        <v>12123</v>
      </c>
      <c r="F3806" s="22">
        <v>0.16109999999999999</v>
      </c>
      <c r="G3806" s="22">
        <v>37.18</v>
      </c>
      <c r="H3806" s="22" t="s">
        <v>79</v>
      </c>
      <c r="I3806" s="22" t="s">
        <v>12124</v>
      </c>
      <c r="J3806" s="22">
        <v>85</v>
      </c>
      <c r="K3806" s="22" t="s">
        <v>1200</v>
      </c>
    </row>
    <row r="3807" spans="1:11" x14ac:dyDescent="0.2">
      <c r="A3807" s="22" t="s">
        <v>12125</v>
      </c>
      <c r="B3807" s="22" t="s">
        <v>68</v>
      </c>
      <c r="E3807" s="22" t="s">
        <v>12126</v>
      </c>
      <c r="F3807" s="22">
        <v>0.16110099999999999</v>
      </c>
      <c r="G3807" s="22">
        <v>37.302700000000002</v>
      </c>
      <c r="H3807" s="22" t="s">
        <v>79</v>
      </c>
      <c r="I3807" s="22" t="s">
        <v>12127</v>
      </c>
      <c r="J3807" s="22">
        <v>96</v>
      </c>
      <c r="K3807" s="22" t="s">
        <v>1231</v>
      </c>
    </row>
    <row r="3808" spans="1:11" x14ac:dyDescent="0.2">
      <c r="A3808" s="22" t="s">
        <v>12128</v>
      </c>
      <c r="B3808" s="22" t="s">
        <v>68</v>
      </c>
      <c r="E3808" s="22" t="s">
        <v>12129</v>
      </c>
      <c r="F3808" s="22">
        <v>0.161109</v>
      </c>
      <c r="G3808" s="22">
        <v>38.751399999999997</v>
      </c>
      <c r="H3808" s="22" t="s">
        <v>70</v>
      </c>
      <c r="I3808" s="22" t="s">
        <v>12130</v>
      </c>
      <c r="J3808" s="22">
        <v>87</v>
      </c>
      <c r="K3808" s="22" t="s">
        <v>944</v>
      </c>
    </row>
    <row r="3809" spans="1:11" x14ac:dyDescent="0.2">
      <c r="A3809" s="22" t="s">
        <v>12131</v>
      </c>
      <c r="B3809" s="22" t="s">
        <v>68</v>
      </c>
      <c r="E3809" s="22" t="s">
        <v>12132</v>
      </c>
      <c r="F3809" s="22">
        <v>0.16111700000000001</v>
      </c>
      <c r="G3809" s="22">
        <v>36.785699999999999</v>
      </c>
      <c r="H3809" s="22" t="s">
        <v>79</v>
      </c>
      <c r="I3809" s="22" t="s">
        <v>12133</v>
      </c>
      <c r="J3809" s="22">
        <v>86</v>
      </c>
      <c r="K3809" s="22" t="s">
        <v>1052</v>
      </c>
    </row>
    <row r="3810" spans="1:11" x14ac:dyDescent="0.2">
      <c r="A3810" s="22" t="s">
        <v>12134</v>
      </c>
      <c r="B3810" s="22" t="s">
        <v>68</v>
      </c>
      <c r="E3810" s="22" t="s">
        <v>12135</v>
      </c>
      <c r="F3810" s="22">
        <v>0.16111800000000001</v>
      </c>
      <c r="G3810" s="22">
        <v>38.633800000000001</v>
      </c>
      <c r="H3810" s="22" t="s">
        <v>79</v>
      </c>
      <c r="I3810" s="22" t="s">
        <v>12136</v>
      </c>
      <c r="J3810" s="22">
        <v>85</v>
      </c>
      <c r="K3810" s="22" t="s">
        <v>109</v>
      </c>
    </row>
    <row r="3811" spans="1:11" x14ac:dyDescent="0.2">
      <c r="A3811" s="22" t="s">
        <v>12137</v>
      </c>
      <c r="B3811" s="22" t="s">
        <v>68</v>
      </c>
      <c r="E3811" s="22" t="s">
        <v>12138</v>
      </c>
      <c r="F3811" s="22">
        <v>0.16112699999999999</v>
      </c>
      <c r="G3811" s="22">
        <v>36.785899999999998</v>
      </c>
      <c r="H3811" s="22" t="s">
        <v>79</v>
      </c>
      <c r="I3811" s="22" t="s">
        <v>12139</v>
      </c>
      <c r="J3811" s="22">
        <v>86</v>
      </c>
      <c r="K3811" s="22" t="s">
        <v>1052</v>
      </c>
    </row>
    <row r="3812" spans="1:11" x14ac:dyDescent="0.2">
      <c r="A3812" s="22" t="s">
        <v>12140</v>
      </c>
      <c r="B3812" s="22" t="s">
        <v>68</v>
      </c>
      <c r="E3812" s="22" t="s">
        <v>12141</v>
      </c>
      <c r="F3812" s="22">
        <v>0.161133</v>
      </c>
      <c r="G3812" s="22">
        <v>37.619199999999999</v>
      </c>
      <c r="H3812" s="22" t="s">
        <v>70</v>
      </c>
      <c r="I3812" s="22" t="s">
        <v>12142</v>
      </c>
      <c r="J3812" s="22">
        <v>86</v>
      </c>
      <c r="K3812" s="22" t="s">
        <v>1238</v>
      </c>
    </row>
    <row r="3813" spans="1:11" x14ac:dyDescent="0.2">
      <c r="A3813" s="22" t="s">
        <v>12143</v>
      </c>
      <c r="B3813" s="22" t="s">
        <v>68</v>
      </c>
      <c r="D3813" s="22" t="s">
        <v>12144</v>
      </c>
      <c r="E3813" s="22" t="s">
        <v>12145</v>
      </c>
      <c r="F3813" s="22">
        <v>0.16114800000000001</v>
      </c>
      <c r="G3813" s="22">
        <v>36.014099999999999</v>
      </c>
      <c r="H3813" s="22" t="s">
        <v>79</v>
      </c>
      <c r="I3813" s="22" t="s">
        <v>12146</v>
      </c>
      <c r="J3813" s="22">
        <v>0</v>
      </c>
      <c r="K3813" s="22" t="s">
        <v>3421</v>
      </c>
    </row>
    <row r="3814" spans="1:11" x14ac:dyDescent="0.2">
      <c r="A3814" s="22" t="s">
        <v>12147</v>
      </c>
      <c r="B3814" s="22" t="s">
        <v>68</v>
      </c>
      <c r="E3814" s="22" t="s">
        <v>12148</v>
      </c>
      <c r="F3814" s="22">
        <v>0.161162</v>
      </c>
      <c r="G3814" s="22">
        <v>32.902299999999997</v>
      </c>
      <c r="H3814" s="22" t="s">
        <v>79</v>
      </c>
      <c r="I3814" s="22" t="s">
        <v>12149</v>
      </c>
      <c r="J3814" s="22">
        <v>90</v>
      </c>
      <c r="K3814" s="22" t="s">
        <v>12150</v>
      </c>
    </row>
    <row r="3815" spans="1:11" x14ac:dyDescent="0.2">
      <c r="A3815" s="22" t="s">
        <v>12151</v>
      </c>
      <c r="B3815" s="22" t="s">
        <v>68</v>
      </c>
      <c r="E3815" s="22" t="s">
        <v>12152</v>
      </c>
      <c r="F3815" s="22">
        <v>0.16117200000000001</v>
      </c>
      <c r="G3815" s="22">
        <v>38.282699999999998</v>
      </c>
      <c r="H3815" s="22" t="s">
        <v>79</v>
      </c>
      <c r="I3815" s="22" t="s">
        <v>12153</v>
      </c>
      <c r="J3815" s="22">
        <v>86</v>
      </c>
      <c r="K3815" s="22" t="s">
        <v>1328</v>
      </c>
    </row>
    <row r="3816" spans="1:11" x14ac:dyDescent="0.2">
      <c r="A3816" s="22" t="s">
        <v>12154</v>
      </c>
      <c r="B3816" s="22" t="s">
        <v>68</v>
      </c>
      <c r="E3816" s="22" t="s">
        <v>12155</v>
      </c>
      <c r="F3816" s="22">
        <v>0.161191</v>
      </c>
      <c r="G3816" s="22">
        <v>35.743899999999996</v>
      </c>
      <c r="H3816" s="22" t="s">
        <v>79</v>
      </c>
      <c r="I3816" s="22" t="s">
        <v>12156</v>
      </c>
      <c r="J3816" s="22">
        <v>84</v>
      </c>
      <c r="K3816" s="22" t="s">
        <v>12157</v>
      </c>
    </row>
    <row r="3817" spans="1:11" x14ac:dyDescent="0.2">
      <c r="A3817" s="22" t="s">
        <v>12158</v>
      </c>
      <c r="B3817" s="22" t="s">
        <v>68</v>
      </c>
      <c r="E3817" s="22" t="s">
        <v>12159</v>
      </c>
      <c r="F3817" s="22">
        <v>0.161194</v>
      </c>
      <c r="G3817" s="22">
        <v>36.825800000000001</v>
      </c>
      <c r="H3817" s="22" t="s">
        <v>79</v>
      </c>
      <c r="I3817" s="22" t="s">
        <v>12160</v>
      </c>
      <c r="J3817" s="22">
        <v>86</v>
      </c>
      <c r="K3817" s="22" t="s">
        <v>353</v>
      </c>
    </row>
    <row r="3818" spans="1:11" x14ac:dyDescent="0.2">
      <c r="A3818" s="22" t="s">
        <v>12161</v>
      </c>
      <c r="B3818" s="22" t="s">
        <v>68</v>
      </c>
      <c r="E3818" s="22" t="s">
        <v>12162</v>
      </c>
      <c r="F3818" s="22">
        <v>0.16120499999999999</v>
      </c>
      <c r="G3818" s="22">
        <v>37.107999999999997</v>
      </c>
      <c r="H3818" s="22" t="s">
        <v>79</v>
      </c>
      <c r="I3818" s="22" t="s">
        <v>12163</v>
      </c>
      <c r="J3818" s="22">
        <v>84</v>
      </c>
      <c r="K3818" s="22" t="s">
        <v>137</v>
      </c>
    </row>
    <row r="3819" spans="1:11" x14ac:dyDescent="0.2">
      <c r="A3819" s="22" t="s">
        <v>12164</v>
      </c>
      <c r="B3819" s="22" t="s">
        <v>68</v>
      </c>
      <c r="E3819" s="22" t="s">
        <v>12165</v>
      </c>
      <c r="F3819" s="22">
        <v>0.16122500000000001</v>
      </c>
      <c r="G3819" s="22">
        <v>37.549999999999997</v>
      </c>
      <c r="H3819" s="22" t="s">
        <v>79</v>
      </c>
      <c r="I3819" s="22" t="s">
        <v>12166</v>
      </c>
      <c r="J3819" s="22">
        <v>86</v>
      </c>
      <c r="K3819" s="22" t="s">
        <v>612</v>
      </c>
    </row>
    <row r="3820" spans="1:11" x14ac:dyDescent="0.2">
      <c r="A3820" s="22" t="s">
        <v>12167</v>
      </c>
      <c r="B3820" s="22" t="s">
        <v>68</v>
      </c>
      <c r="E3820" s="22" t="s">
        <v>12168</v>
      </c>
      <c r="F3820" s="22">
        <v>0.16123100000000001</v>
      </c>
      <c r="G3820" s="22">
        <v>37.693100000000001</v>
      </c>
      <c r="H3820" s="22" t="s">
        <v>79</v>
      </c>
      <c r="I3820" s="22" t="s">
        <v>12169</v>
      </c>
      <c r="J3820" s="22">
        <v>86</v>
      </c>
      <c r="K3820" s="22" t="s">
        <v>81</v>
      </c>
    </row>
    <row r="3821" spans="1:11" x14ac:dyDescent="0.2">
      <c r="A3821" s="22" t="s">
        <v>12170</v>
      </c>
      <c r="B3821" s="22" t="s">
        <v>68</v>
      </c>
      <c r="E3821" s="22" t="s">
        <v>12171</v>
      </c>
      <c r="F3821" s="22">
        <v>0.16123699999999999</v>
      </c>
      <c r="G3821" s="22">
        <v>36.802999999999997</v>
      </c>
      <c r="H3821" s="22" t="s">
        <v>79</v>
      </c>
      <c r="I3821" s="22" t="s">
        <v>12172</v>
      </c>
      <c r="J3821" s="22">
        <v>86</v>
      </c>
      <c r="K3821" s="22" t="s">
        <v>378</v>
      </c>
    </row>
    <row r="3822" spans="1:11" x14ac:dyDescent="0.2">
      <c r="A3822" s="22" t="s">
        <v>12173</v>
      </c>
      <c r="B3822" s="22" t="s">
        <v>68</v>
      </c>
      <c r="E3822" s="22" t="s">
        <v>12174</v>
      </c>
      <c r="F3822" s="22">
        <v>0.16123999999999999</v>
      </c>
      <c r="G3822" s="22">
        <v>35.942100000000003</v>
      </c>
      <c r="H3822" s="22" t="s">
        <v>79</v>
      </c>
      <c r="I3822" s="22" t="s">
        <v>12175</v>
      </c>
      <c r="J3822" s="22">
        <v>83</v>
      </c>
      <c r="K3822" s="22" t="s">
        <v>619</v>
      </c>
    </row>
    <row r="3823" spans="1:11" x14ac:dyDescent="0.2">
      <c r="A3823" s="22" t="s">
        <v>12176</v>
      </c>
      <c r="B3823" s="22" t="s">
        <v>68</v>
      </c>
      <c r="E3823" s="22" t="s">
        <v>12177</v>
      </c>
      <c r="F3823" s="22">
        <v>0.161241</v>
      </c>
      <c r="G3823" s="22">
        <v>37.767699999999998</v>
      </c>
      <c r="H3823" s="22" t="s">
        <v>79</v>
      </c>
      <c r="I3823" s="22" t="s">
        <v>12178</v>
      </c>
      <c r="J3823" s="22">
        <v>87</v>
      </c>
      <c r="K3823" s="22" t="s">
        <v>75</v>
      </c>
    </row>
    <row r="3824" spans="1:11" x14ac:dyDescent="0.2">
      <c r="A3824" s="22" t="s">
        <v>12179</v>
      </c>
      <c r="B3824" s="22" t="s">
        <v>68</v>
      </c>
      <c r="E3824" s="22" t="s">
        <v>12180</v>
      </c>
      <c r="F3824" s="22">
        <v>0.161242</v>
      </c>
      <c r="G3824" s="22">
        <v>37.550400000000003</v>
      </c>
      <c r="H3824" s="22" t="s">
        <v>79</v>
      </c>
      <c r="I3824" s="22" t="s">
        <v>12181</v>
      </c>
      <c r="J3824" s="22">
        <v>86</v>
      </c>
      <c r="K3824" s="22" t="s">
        <v>612</v>
      </c>
    </row>
    <row r="3825" spans="1:11" x14ac:dyDescent="0.2">
      <c r="A3825" s="22" t="s">
        <v>12182</v>
      </c>
      <c r="B3825" s="22" t="s">
        <v>68</v>
      </c>
      <c r="E3825" s="22" t="s">
        <v>12183</v>
      </c>
      <c r="F3825" s="22">
        <v>0.161242</v>
      </c>
      <c r="G3825" s="22">
        <v>37.545999999999999</v>
      </c>
      <c r="H3825" s="22" t="s">
        <v>79</v>
      </c>
      <c r="I3825" s="22" t="s">
        <v>12184</v>
      </c>
      <c r="J3825" s="22">
        <v>81</v>
      </c>
      <c r="K3825" s="22" t="s">
        <v>117</v>
      </c>
    </row>
    <row r="3826" spans="1:11" x14ac:dyDescent="0.2">
      <c r="A3826" s="22" t="s">
        <v>12185</v>
      </c>
      <c r="B3826" s="22" t="s">
        <v>68</v>
      </c>
      <c r="E3826" s="22" t="s">
        <v>12186</v>
      </c>
      <c r="F3826" s="22">
        <v>0.16125</v>
      </c>
      <c r="G3826" s="22">
        <v>36.829799999999999</v>
      </c>
      <c r="H3826" s="22" t="s">
        <v>79</v>
      </c>
      <c r="I3826" s="22" t="s">
        <v>12187</v>
      </c>
      <c r="J3826" s="22">
        <v>86</v>
      </c>
      <c r="K3826" s="22" t="s">
        <v>371</v>
      </c>
    </row>
    <row r="3827" spans="1:11" x14ac:dyDescent="0.2">
      <c r="A3827" s="22" t="s">
        <v>12188</v>
      </c>
      <c r="B3827" s="22" t="s">
        <v>68</v>
      </c>
      <c r="E3827" s="22" t="s">
        <v>12189</v>
      </c>
      <c r="F3827" s="22">
        <v>0.16126799999999999</v>
      </c>
      <c r="G3827" s="22">
        <v>36.872199999999999</v>
      </c>
      <c r="H3827" s="22" t="s">
        <v>79</v>
      </c>
      <c r="I3827" s="22" t="s">
        <v>12190</v>
      </c>
      <c r="J3827" s="22">
        <v>85</v>
      </c>
      <c r="K3827" s="22" t="s">
        <v>498</v>
      </c>
    </row>
    <row r="3828" spans="1:11" x14ac:dyDescent="0.2">
      <c r="A3828" s="22" t="s">
        <v>12191</v>
      </c>
      <c r="B3828" s="22" t="s">
        <v>68</v>
      </c>
      <c r="E3828" s="22" t="s">
        <v>12192</v>
      </c>
      <c r="F3828" s="22">
        <v>0.16129599999999999</v>
      </c>
      <c r="G3828" s="22">
        <v>37.545299999999997</v>
      </c>
      <c r="H3828" s="22" t="s">
        <v>79</v>
      </c>
      <c r="I3828" s="22" t="s">
        <v>12193</v>
      </c>
      <c r="J3828" s="22">
        <v>86</v>
      </c>
      <c r="K3828" s="22" t="s">
        <v>612</v>
      </c>
    </row>
    <row r="3829" spans="1:11" x14ac:dyDescent="0.2">
      <c r="A3829" s="22" t="s">
        <v>12194</v>
      </c>
      <c r="B3829" s="22" t="s">
        <v>68</v>
      </c>
      <c r="E3829" s="22" t="s">
        <v>12195</v>
      </c>
      <c r="F3829" s="22">
        <v>0.16129599999999999</v>
      </c>
      <c r="G3829" s="22">
        <v>36.810600000000001</v>
      </c>
      <c r="H3829" s="22" t="s">
        <v>79</v>
      </c>
      <c r="I3829" s="22" t="s">
        <v>12196</v>
      </c>
      <c r="J3829" s="22">
        <v>85</v>
      </c>
      <c r="K3829" s="22" t="s">
        <v>353</v>
      </c>
    </row>
    <row r="3830" spans="1:11" x14ac:dyDescent="0.2">
      <c r="A3830" s="22" t="s">
        <v>12197</v>
      </c>
      <c r="B3830" s="22" t="s">
        <v>68</v>
      </c>
      <c r="E3830" s="22" t="s">
        <v>12198</v>
      </c>
      <c r="F3830" s="22">
        <v>0.161302</v>
      </c>
      <c r="G3830" s="22">
        <v>36.866300000000003</v>
      </c>
      <c r="H3830" s="22" t="s">
        <v>79</v>
      </c>
      <c r="I3830" s="22" t="s">
        <v>12199</v>
      </c>
      <c r="J3830" s="22">
        <v>85</v>
      </c>
      <c r="K3830" s="22" t="s">
        <v>1431</v>
      </c>
    </row>
    <row r="3831" spans="1:11" x14ac:dyDescent="0.2">
      <c r="A3831" s="22" t="s">
        <v>12200</v>
      </c>
      <c r="B3831" s="22" t="s">
        <v>68</v>
      </c>
      <c r="E3831" s="22" t="s">
        <v>12201</v>
      </c>
      <c r="F3831" s="22">
        <v>0.161303</v>
      </c>
      <c r="G3831" s="22">
        <v>37.585799999999999</v>
      </c>
      <c r="H3831" s="22" t="s">
        <v>79</v>
      </c>
      <c r="I3831" s="22" t="s">
        <v>12202</v>
      </c>
      <c r="J3831" s="22">
        <v>93</v>
      </c>
      <c r="K3831" s="22" t="s">
        <v>4856</v>
      </c>
    </row>
    <row r="3832" spans="1:11" x14ac:dyDescent="0.2">
      <c r="A3832" s="22" t="s">
        <v>12203</v>
      </c>
      <c r="B3832" s="22" t="s">
        <v>68</v>
      </c>
      <c r="E3832" s="22" t="s">
        <v>12204</v>
      </c>
      <c r="F3832" s="22">
        <v>0.161304</v>
      </c>
      <c r="G3832" s="22">
        <v>36.796999999999997</v>
      </c>
      <c r="H3832" s="22" t="s">
        <v>70</v>
      </c>
      <c r="I3832" s="22" t="s">
        <v>12205</v>
      </c>
      <c r="J3832" s="22">
        <v>89</v>
      </c>
      <c r="K3832" s="22" t="s">
        <v>2563</v>
      </c>
    </row>
    <row r="3833" spans="1:11" x14ac:dyDescent="0.2">
      <c r="A3833" s="22" t="s">
        <v>12206</v>
      </c>
      <c r="B3833" s="22" t="s">
        <v>68</v>
      </c>
      <c r="E3833" s="22" t="s">
        <v>12207</v>
      </c>
      <c r="F3833" s="22">
        <v>0.16131899999999999</v>
      </c>
      <c r="G3833" s="22">
        <v>36.851199999999999</v>
      </c>
      <c r="H3833" s="22" t="s">
        <v>70</v>
      </c>
      <c r="I3833" s="22" t="s">
        <v>12208</v>
      </c>
      <c r="J3833" s="22">
        <v>87</v>
      </c>
      <c r="K3833" s="22" t="s">
        <v>1789</v>
      </c>
    </row>
    <row r="3834" spans="1:11" x14ac:dyDescent="0.2">
      <c r="A3834" s="22" t="s">
        <v>12209</v>
      </c>
      <c r="B3834" s="22" t="s">
        <v>68</v>
      </c>
      <c r="E3834" s="22" t="s">
        <v>12210</v>
      </c>
      <c r="F3834" s="22">
        <v>0.161324</v>
      </c>
      <c r="G3834" s="22">
        <v>37.528799999999997</v>
      </c>
      <c r="H3834" s="22" t="s">
        <v>79</v>
      </c>
      <c r="I3834" s="22" t="s">
        <v>12211</v>
      </c>
      <c r="J3834" s="22">
        <v>81</v>
      </c>
      <c r="K3834" s="22" t="s">
        <v>117</v>
      </c>
    </row>
    <row r="3835" spans="1:11" x14ac:dyDescent="0.2">
      <c r="A3835" s="22" t="s">
        <v>12212</v>
      </c>
      <c r="B3835" s="22" t="s">
        <v>68</v>
      </c>
      <c r="E3835" s="22" t="s">
        <v>12213</v>
      </c>
      <c r="F3835" s="22">
        <v>0.16134699999999999</v>
      </c>
      <c r="G3835" s="22">
        <v>37.074100000000001</v>
      </c>
      <c r="H3835" s="22" t="s">
        <v>70</v>
      </c>
      <c r="I3835" s="22" t="s">
        <v>12214</v>
      </c>
      <c r="J3835" s="22">
        <v>86</v>
      </c>
      <c r="K3835" s="22" t="s">
        <v>8200</v>
      </c>
    </row>
    <row r="3836" spans="1:11" x14ac:dyDescent="0.2">
      <c r="A3836" s="22" t="s">
        <v>12215</v>
      </c>
      <c r="B3836" s="22" t="s">
        <v>68</v>
      </c>
      <c r="E3836" s="22" t="s">
        <v>12216</v>
      </c>
      <c r="F3836" s="22">
        <v>0.16134899999999999</v>
      </c>
      <c r="G3836" s="22">
        <v>35.997700000000002</v>
      </c>
      <c r="H3836" s="22" t="s">
        <v>79</v>
      </c>
      <c r="I3836" s="22" t="s">
        <v>12217</v>
      </c>
      <c r="J3836" s="22">
        <v>85</v>
      </c>
      <c r="K3836" s="22" t="s">
        <v>457</v>
      </c>
    </row>
    <row r="3837" spans="1:11" x14ac:dyDescent="0.2">
      <c r="A3837" s="22" t="s">
        <v>12218</v>
      </c>
      <c r="B3837" s="22" t="s">
        <v>68</v>
      </c>
      <c r="E3837" s="22" t="s">
        <v>12219</v>
      </c>
      <c r="F3837" s="22">
        <v>0.16135099999999999</v>
      </c>
      <c r="G3837" s="22">
        <v>36.169600000000003</v>
      </c>
      <c r="H3837" s="22" t="s">
        <v>79</v>
      </c>
      <c r="I3837" s="22" t="s">
        <v>12220</v>
      </c>
      <c r="J3837" s="22">
        <v>92</v>
      </c>
      <c r="K3837" s="22" t="s">
        <v>747</v>
      </c>
    </row>
    <row r="3838" spans="1:11" x14ac:dyDescent="0.2">
      <c r="A3838" s="22" t="s">
        <v>12221</v>
      </c>
      <c r="B3838" s="22" t="s">
        <v>68</v>
      </c>
      <c r="E3838" s="22" t="s">
        <v>12222</v>
      </c>
      <c r="F3838" s="22">
        <v>0.161354</v>
      </c>
      <c r="G3838" s="22">
        <v>37.523099999999999</v>
      </c>
      <c r="H3838" s="22" t="s">
        <v>79</v>
      </c>
      <c r="I3838" s="22" t="s">
        <v>12223</v>
      </c>
      <c r="J3838" s="22">
        <v>85</v>
      </c>
      <c r="K3838" s="22" t="s">
        <v>2377</v>
      </c>
    </row>
    <row r="3839" spans="1:11" x14ac:dyDescent="0.2">
      <c r="A3839" s="22" t="s">
        <v>12224</v>
      </c>
      <c r="B3839" s="22" t="s">
        <v>68</v>
      </c>
      <c r="E3839" s="22" t="s">
        <v>12225</v>
      </c>
      <c r="F3839" s="22">
        <v>0.161355</v>
      </c>
      <c r="G3839" s="22">
        <v>36.804600000000001</v>
      </c>
      <c r="H3839" s="22" t="s">
        <v>79</v>
      </c>
      <c r="I3839" s="22" t="s">
        <v>12226</v>
      </c>
      <c r="J3839" s="22">
        <v>86</v>
      </c>
      <c r="K3839" s="22" t="s">
        <v>2314</v>
      </c>
    </row>
    <row r="3840" spans="1:11" x14ac:dyDescent="0.2">
      <c r="A3840" s="22" t="s">
        <v>12227</v>
      </c>
      <c r="B3840" s="22" t="s">
        <v>68</v>
      </c>
      <c r="E3840" s="22" t="s">
        <v>12228</v>
      </c>
      <c r="F3840" s="22">
        <v>0.16136300000000001</v>
      </c>
      <c r="G3840" s="22">
        <v>37.769500000000001</v>
      </c>
      <c r="H3840" s="22" t="s">
        <v>79</v>
      </c>
      <c r="I3840" s="22" t="s">
        <v>12229</v>
      </c>
      <c r="J3840" s="22">
        <v>89</v>
      </c>
      <c r="K3840" s="22" t="s">
        <v>353</v>
      </c>
    </row>
    <row r="3841" spans="1:11" x14ac:dyDescent="0.2">
      <c r="A3841" s="22" t="s">
        <v>12230</v>
      </c>
      <c r="B3841" s="22" t="s">
        <v>68</v>
      </c>
      <c r="E3841" s="22" t="s">
        <v>12231</v>
      </c>
      <c r="F3841" s="22">
        <v>0.16138</v>
      </c>
      <c r="G3841" s="22">
        <v>43.546900000000001</v>
      </c>
      <c r="H3841" s="22" t="s">
        <v>79</v>
      </c>
      <c r="I3841" s="22" t="s">
        <v>12232</v>
      </c>
      <c r="J3841" s="22">
        <v>88</v>
      </c>
      <c r="K3841" s="22" t="s">
        <v>498</v>
      </c>
    </row>
    <row r="3842" spans="1:11" x14ac:dyDescent="0.2">
      <c r="A3842" s="22" t="s">
        <v>12233</v>
      </c>
      <c r="B3842" s="22" t="s">
        <v>68</v>
      </c>
      <c r="E3842" s="22" t="s">
        <v>12234</v>
      </c>
      <c r="F3842" s="22">
        <v>0.161386</v>
      </c>
      <c r="G3842" s="22">
        <v>37.529899999999998</v>
      </c>
      <c r="H3842" s="22" t="s">
        <v>79</v>
      </c>
      <c r="I3842" s="22" t="s">
        <v>12235</v>
      </c>
      <c r="J3842" s="22">
        <v>86</v>
      </c>
      <c r="K3842" s="22" t="s">
        <v>612</v>
      </c>
    </row>
    <row r="3843" spans="1:11" x14ac:dyDescent="0.2">
      <c r="A3843" s="22" t="s">
        <v>12236</v>
      </c>
      <c r="B3843" s="22" t="s">
        <v>68</v>
      </c>
      <c r="E3843" s="22" t="s">
        <v>12237</v>
      </c>
      <c r="F3843" s="22">
        <v>0.16140199999999999</v>
      </c>
      <c r="G3843" s="22">
        <v>37.536099999999998</v>
      </c>
      <c r="H3843" s="22" t="s">
        <v>79</v>
      </c>
      <c r="I3843" s="22" t="s">
        <v>12238</v>
      </c>
      <c r="J3843" s="22">
        <v>86</v>
      </c>
      <c r="K3843" s="22" t="s">
        <v>612</v>
      </c>
    </row>
    <row r="3844" spans="1:11" x14ac:dyDescent="0.2">
      <c r="A3844" s="22" t="s">
        <v>12239</v>
      </c>
      <c r="B3844" s="22" t="s">
        <v>68</v>
      </c>
      <c r="E3844" s="22" t="s">
        <v>12240</v>
      </c>
      <c r="F3844" s="22">
        <v>0.161412</v>
      </c>
      <c r="G3844" s="22">
        <v>35.868499999999997</v>
      </c>
      <c r="H3844" s="22" t="s">
        <v>79</v>
      </c>
      <c r="I3844" s="22" t="s">
        <v>12241</v>
      </c>
      <c r="J3844" s="22">
        <v>84</v>
      </c>
      <c r="K3844" s="22" t="s">
        <v>117</v>
      </c>
    </row>
    <row r="3845" spans="1:11" x14ac:dyDescent="0.2">
      <c r="A3845" s="22" t="s">
        <v>12242</v>
      </c>
      <c r="B3845" s="22" t="s">
        <v>68</v>
      </c>
      <c r="E3845" s="22" t="s">
        <v>12243</v>
      </c>
      <c r="F3845" s="22">
        <v>0.16142899999999999</v>
      </c>
      <c r="G3845" s="22">
        <v>39.046300000000002</v>
      </c>
      <c r="H3845" s="22" t="s">
        <v>79</v>
      </c>
      <c r="I3845" s="22" t="s">
        <v>12244</v>
      </c>
      <c r="J3845" s="22">
        <v>81</v>
      </c>
      <c r="K3845" s="22" t="s">
        <v>498</v>
      </c>
    </row>
    <row r="3846" spans="1:11" x14ac:dyDescent="0.2">
      <c r="A3846" s="22" t="s">
        <v>12245</v>
      </c>
      <c r="B3846" s="22" t="s">
        <v>68</v>
      </c>
      <c r="E3846" s="22" t="s">
        <v>12246</v>
      </c>
      <c r="F3846" s="22">
        <v>0.16142999999999999</v>
      </c>
      <c r="G3846" s="22">
        <v>37.322699999999998</v>
      </c>
      <c r="H3846" s="22" t="s">
        <v>79</v>
      </c>
      <c r="I3846" s="22" t="s">
        <v>12247</v>
      </c>
      <c r="J3846" s="22">
        <v>88</v>
      </c>
      <c r="K3846" s="22" t="s">
        <v>95</v>
      </c>
    </row>
    <row r="3847" spans="1:11" x14ac:dyDescent="0.2">
      <c r="A3847" s="22" t="s">
        <v>12248</v>
      </c>
      <c r="B3847" s="22" t="s">
        <v>68</v>
      </c>
      <c r="E3847" s="22" t="s">
        <v>12249</v>
      </c>
      <c r="F3847" s="22">
        <v>0.16142999999999999</v>
      </c>
      <c r="G3847" s="22">
        <v>37.059399999999997</v>
      </c>
      <c r="H3847" s="22" t="s">
        <v>79</v>
      </c>
      <c r="I3847" s="22" t="s">
        <v>12250</v>
      </c>
      <c r="J3847" s="22">
        <v>86</v>
      </c>
      <c r="K3847" s="22" t="s">
        <v>964</v>
      </c>
    </row>
    <row r="3848" spans="1:11" x14ac:dyDescent="0.2">
      <c r="A3848" s="22" t="s">
        <v>12251</v>
      </c>
      <c r="B3848" s="22" t="s">
        <v>68</v>
      </c>
      <c r="E3848" s="22" t="s">
        <v>12252</v>
      </c>
      <c r="F3848" s="22">
        <v>0.16145300000000001</v>
      </c>
      <c r="G3848" s="22">
        <v>35.872999999999998</v>
      </c>
      <c r="H3848" s="22" t="s">
        <v>79</v>
      </c>
      <c r="I3848" s="22" t="s">
        <v>12253</v>
      </c>
      <c r="J3848" s="22">
        <v>83</v>
      </c>
      <c r="K3848" s="22" t="s">
        <v>12254</v>
      </c>
    </row>
    <row r="3849" spans="1:11" x14ac:dyDescent="0.2">
      <c r="A3849" s="22" t="s">
        <v>12255</v>
      </c>
      <c r="B3849" s="22" t="s">
        <v>68</v>
      </c>
      <c r="E3849" s="22" t="s">
        <v>12256</v>
      </c>
      <c r="F3849" s="22">
        <v>0.161466</v>
      </c>
      <c r="G3849" s="22">
        <v>36.785499999999999</v>
      </c>
      <c r="H3849" s="22" t="s">
        <v>79</v>
      </c>
      <c r="I3849" s="22" t="s">
        <v>12257</v>
      </c>
      <c r="J3849" s="22">
        <v>85</v>
      </c>
      <c r="K3849" s="22" t="s">
        <v>1802</v>
      </c>
    </row>
    <row r="3850" spans="1:11" x14ac:dyDescent="0.2">
      <c r="A3850" s="22" t="s">
        <v>12258</v>
      </c>
      <c r="B3850" s="22" t="s">
        <v>68</v>
      </c>
      <c r="E3850" s="22" t="s">
        <v>12259</v>
      </c>
      <c r="F3850" s="22">
        <v>0.16148599999999999</v>
      </c>
      <c r="G3850" s="22">
        <v>38.312899999999999</v>
      </c>
      <c r="H3850" s="22" t="s">
        <v>79</v>
      </c>
      <c r="I3850" s="22" t="s">
        <v>12260</v>
      </c>
      <c r="J3850" s="22">
        <v>85</v>
      </c>
      <c r="K3850" s="22" t="s">
        <v>1101</v>
      </c>
    </row>
    <row r="3851" spans="1:11" x14ac:dyDescent="0.2">
      <c r="A3851" s="22" t="s">
        <v>12261</v>
      </c>
      <c r="B3851" s="22" t="s">
        <v>68</v>
      </c>
      <c r="E3851" s="22" t="s">
        <v>12262</v>
      </c>
      <c r="F3851" s="22">
        <v>0.161492</v>
      </c>
      <c r="G3851" s="22">
        <v>37.531300000000002</v>
      </c>
      <c r="H3851" s="22" t="s">
        <v>79</v>
      </c>
      <c r="I3851" s="22" t="s">
        <v>12263</v>
      </c>
      <c r="J3851" s="22">
        <v>85</v>
      </c>
      <c r="K3851" s="22" t="s">
        <v>2377</v>
      </c>
    </row>
    <row r="3852" spans="1:11" x14ac:dyDescent="0.2">
      <c r="A3852" s="22" t="s">
        <v>12264</v>
      </c>
      <c r="B3852" s="22" t="s">
        <v>68</v>
      </c>
      <c r="E3852" s="22" t="s">
        <v>12265</v>
      </c>
      <c r="F3852" s="22">
        <v>0.161494</v>
      </c>
      <c r="G3852" s="22">
        <v>36.481200000000001</v>
      </c>
      <c r="H3852" s="22" t="s">
        <v>79</v>
      </c>
      <c r="I3852" s="22" t="s">
        <v>12266</v>
      </c>
      <c r="J3852" s="22">
        <v>80</v>
      </c>
      <c r="K3852" s="22" t="s">
        <v>1231</v>
      </c>
    </row>
    <row r="3853" spans="1:11" x14ac:dyDescent="0.2">
      <c r="A3853" s="22" t="s">
        <v>12267</v>
      </c>
      <c r="B3853" s="22" t="s">
        <v>68</v>
      </c>
      <c r="E3853" s="22" t="s">
        <v>12268</v>
      </c>
      <c r="F3853" s="22">
        <v>0.16151099999999999</v>
      </c>
      <c r="G3853" s="22">
        <v>37.130000000000003</v>
      </c>
      <c r="H3853" s="22" t="s">
        <v>79</v>
      </c>
      <c r="I3853" s="22" t="s">
        <v>12269</v>
      </c>
      <c r="J3853" s="22">
        <v>86</v>
      </c>
      <c r="K3853" s="22" t="s">
        <v>3548</v>
      </c>
    </row>
    <row r="3854" spans="1:11" x14ac:dyDescent="0.2">
      <c r="A3854" s="22" t="s">
        <v>12270</v>
      </c>
      <c r="B3854" s="22" t="s">
        <v>68</v>
      </c>
      <c r="E3854" s="22" t="s">
        <v>12271</v>
      </c>
      <c r="F3854" s="22">
        <v>0.161523</v>
      </c>
      <c r="G3854" s="22">
        <v>38.310299999999998</v>
      </c>
      <c r="H3854" s="22" t="s">
        <v>70</v>
      </c>
      <c r="I3854" s="22" t="s">
        <v>12272</v>
      </c>
      <c r="J3854" s="22">
        <v>85</v>
      </c>
      <c r="K3854" s="22" t="s">
        <v>1238</v>
      </c>
    </row>
    <row r="3855" spans="1:11" x14ac:dyDescent="0.2">
      <c r="A3855" s="22" t="s">
        <v>12273</v>
      </c>
      <c r="B3855" s="22" t="s">
        <v>68</v>
      </c>
      <c r="E3855" s="22" t="s">
        <v>12274</v>
      </c>
      <c r="F3855" s="22">
        <v>0.161528</v>
      </c>
      <c r="G3855" s="22">
        <v>36.023499999999999</v>
      </c>
      <c r="H3855" s="22" t="s">
        <v>79</v>
      </c>
      <c r="I3855" s="22" t="s">
        <v>12275</v>
      </c>
      <c r="J3855" s="22">
        <v>85</v>
      </c>
      <c r="K3855" s="22" t="s">
        <v>1238</v>
      </c>
    </row>
    <row r="3856" spans="1:11" x14ac:dyDescent="0.2">
      <c r="A3856" s="22" t="s">
        <v>12276</v>
      </c>
      <c r="B3856" s="22" t="s">
        <v>68</v>
      </c>
      <c r="E3856" s="22" t="s">
        <v>12277</v>
      </c>
      <c r="F3856" s="22">
        <v>0.16154099999999999</v>
      </c>
      <c r="G3856" s="22">
        <v>37.317500000000003</v>
      </c>
      <c r="H3856" s="22" t="s">
        <v>79</v>
      </c>
      <c r="I3856" s="22" t="s">
        <v>12278</v>
      </c>
      <c r="J3856" s="22">
        <v>84</v>
      </c>
      <c r="K3856" s="22" t="s">
        <v>8754</v>
      </c>
    </row>
    <row r="3857" spans="1:11" x14ac:dyDescent="0.2">
      <c r="A3857" s="22" t="s">
        <v>12279</v>
      </c>
      <c r="B3857" s="22" t="s">
        <v>68</v>
      </c>
      <c r="E3857" s="22" t="s">
        <v>12280</v>
      </c>
      <c r="F3857" s="22">
        <v>0.16154299999999999</v>
      </c>
      <c r="G3857" s="22">
        <v>37.095999999999997</v>
      </c>
      <c r="H3857" s="22" t="s">
        <v>79</v>
      </c>
      <c r="I3857" s="22" t="s">
        <v>12281</v>
      </c>
      <c r="J3857" s="22">
        <v>86</v>
      </c>
      <c r="K3857" s="22" t="s">
        <v>964</v>
      </c>
    </row>
    <row r="3858" spans="1:11" x14ac:dyDescent="0.2">
      <c r="A3858" s="22" t="s">
        <v>12282</v>
      </c>
      <c r="B3858" s="22" t="s">
        <v>68</v>
      </c>
      <c r="E3858" s="22" t="s">
        <v>12283</v>
      </c>
      <c r="F3858" s="22">
        <v>0.16154299999999999</v>
      </c>
      <c r="G3858" s="22">
        <v>36.830399999999997</v>
      </c>
      <c r="H3858" s="22" t="s">
        <v>79</v>
      </c>
      <c r="I3858" s="22" t="s">
        <v>12284</v>
      </c>
      <c r="J3858" s="22">
        <v>84</v>
      </c>
      <c r="K3858" s="22" t="s">
        <v>1431</v>
      </c>
    </row>
    <row r="3859" spans="1:11" x14ac:dyDescent="0.2">
      <c r="A3859" s="22" t="s">
        <v>12285</v>
      </c>
      <c r="B3859" s="22" t="s">
        <v>68</v>
      </c>
      <c r="E3859" s="22" t="s">
        <v>12286</v>
      </c>
      <c r="F3859" s="22">
        <v>0.16156300000000001</v>
      </c>
      <c r="G3859" s="22">
        <v>37.555</v>
      </c>
      <c r="H3859" s="22" t="s">
        <v>79</v>
      </c>
      <c r="I3859" s="22" t="s">
        <v>12287</v>
      </c>
      <c r="J3859" s="22">
        <v>81</v>
      </c>
      <c r="K3859" s="22" t="s">
        <v>117</v>
      </c>
    </row>
    <row r="3860" spans="1:11" x14ac:dyDescent="0.2">
      <c r="A3860" s="22" t="s">
        <v>12288</v>
      </c>
      <c r="B3860" s="22" t="s">
        <v>68</v>
      </c>
      <c r="E3860" s="22" t="s">
        <v>12289</v>
      </c>
      <c r="F3860" s="22">
        <v>0.16156499999999999</v>
      </c>
      <c r="G3860" s="22">
        <v>37.6282</v>
      </c>
      <c r="H3860" s="22" t="s">
        <v>79</v>
      </c>
      <c r="I3860" s="22" t="s">
        <v>12290</v>
      </c>
      <c r="J3860" s="22">
        <v>82</v>
      </c>
      <c r="K3860" s="22" t="s">
        <v>95</v>
      </c>
    </row>
    <row r="3861" spans="1:11" x14ac:dyDescent="0.2">
      <c r="A3861" s="22" t="s">
        <v>12291</v>
      </c>
      <c r="B3861" s="22" t="s">
        <v>68</v>
      </c>
      <c r="E3861" s="22" t="s">
        <v>12292</v>
      </c>
      <c r="F3861" s="22">
        <v>0.16157199999999999</v>
      </c>
      <c r="G3861" s="22">
        <v>36.606000000000002</v>
      </c>
      <c r="H3861" s="22" t="s">
        <v>79</v>
      </c>
      <c r="I3861" s="22" t="s">
        <v>12293</v>
      </c>
      <c r="J3861" s="22">
        <v>86</v>
      </c>
      <c r="K3861" s="22" t="s">
        <v>4423</v>
      </c>
    </row>
    <row r="3862" spans="1:11" x14ac:dyDescent="0.2">
      <c r="A3862" s="22" t="s">
        <v>12294</v>
      </c>
      <c r="B3862" s="22" t="s">
        <v>68</v>
      </c>
      <c r="E3862" s="22" t="s">
        <v>12295</v>
      </c>
      <c r="F3862" s="22">
        <v>0.16159200000000001</v>
      </c>
      <c r="G3862" s="22">
        <v>37.920200000000001</v>
      </c>
      <c r="H3862" s="22" t="s">
        <v>79</v>
      </c>
      <c r="I3862" s="22" t="s">
        <v>12296</v>
      </c>
      <c r="J3862" s="22">
        <v>85</v>
      </c>
      <c r="K3862" s="22" t="s">
        <v>10751</v>
      </c>
    </row>
    <row r="3863" spans="1:11" x14ac:dyDescent="0.2">
      <c r="A3863" s="22" t="s">
        <v>12297</v>
      </c>
      <c r="B3863" s="22" t="s">
        <v>68</v>
      </c>
      <c r="E3863" s="22" t="s">
        <v>12298</v>
      </c>
      <c r="F3863" s="22">
        <v>0.16161500000000001</v>
      </c>
      <c r="G3863" s="22">
        <v>36.815300000000001</v>
      </c>
      <c r="H3863" s="22" t="s">
        <v>79</v>
      </c>
      <c r="I3863" s="22" t="s">
        <v>12299</v>
      </c>
      <c r="J3863" s="22">
        <v>84</v>
      </c>
      <c r="K3863" s="22" t="s">
        <v>1431</v>
      </c>
    </row>
    <row r="3864" spans="1:11" x14ac:dyDescent="0.2">
      <c r="A3864" s="22" t="s">
        <v>12300</v>
      </c>
      <c r="B3864" s="22" t="s">
        <v>68</v>
      </c>
      <c r="E3864" s="22" t="s">
        <v>12301</v>
      </c>
      <c r="F3864" s="22">
        <v>0.16167899999999999</v>
      </c>
      <c r="G3864" s="22">
        <v>41.3461</v>
      </c>
      <c r="H3864" s="22" t="s">
        <v>79</v>
      </c>
      <c r="I3864" s="22" t="s">
        <v>12302</v>
      </c>
      <c r="J3864" s="22">
        <v>89</v>
      </c>
      <c r="K3864" s="22" t="s">
        <v>125</v>
      </c>
    </row>
    <row r="3865" spans="1:11" x14ac:dyDescent="0.2">
      <c r="A3865" s="22" t="s">
        <v>12303</v>
      </c>
      <c r="B3865" s="22" t="s">
        <v>68</v>
      </c>
      <c r="E3865" s="22" t="s">
        <v>12304</v>
      </c>
      <c r="F3865" s="22">
        <v>0.16168099999999999</v>
      </c>
      <c r="G3865" s="22">
        <v>35.8917</v>
      </c>
      <c r="H3865" s="22" t="s">
        <v>79</v>
      </c>
      <c r="I3865" s="22" t="s">
        <v>12305</v>
      </c>
      <c r="J3865" s="22">
        <v>83</v>
      </c>
      <c r="K3865" s="22" t="s">
        <v>698</v>
      </c>
    </row>
    <row r="3866" spans="1:11" x14ac:dyDescent="0.2">
      <c r="A3866" s="22" t="s">
        <v>12306</v>
      </c>
      <c r="B3866" s="22" t="s">
        <v>68</v>
      </c>
      <c r="E3866" s="22" t="s">
        <v>12307</v>
      </c>
      <c r="F3866" s="22">
        <v>0.16169900000000001</v>
      </c>
      <c r="G3866" s="22">
        <v>37.258099999999999</v>
      </c>
      <c r="H3866" s="22" t="s">
        <v>79</v>
      </c>
      <c r="I3866" s="22" t="s">
        <v>12308</v>
      </c>
      <c r="J3866" s="22">
        <v>86</v>
      </c>
      <c r="K3866" s="22" t="s">
        <v>612</v>
      </c>
    </row>
    <row r="3867" spans="1:11" x14ac:dyDescent="0.2">
      <c r="A3867" s="22" t="s">
        <v>12309</v>
      </c>
      <c r="B3867" s="22" t="s">
        <v>68</v>
      </c>
      <c r="E3867" s="22" t="s">
        <v>12310</v>
      </c>
      <c r="F3867" s="22">
        <v>0.161721</v>
      </c>
      <c r="G3867" s="22">
        <v>37.523899999999998</v>
      </c>
      <c r="H3867" s="22" t="s">
        <v>79</v>
      </c>
      <c r="I3867" s="22" t="s">
        <v>12311</v>
      </c>
      <c r="J3867" s="22">
        <v>86</v>
      </c>
      <c r="K3867" s="22" t="s">
        <v>612</v>
      </c>
    </row>
    <row r="3868" spans="1:11" x14ac:dyDescent="0.2">
      <c r="A3868" s="22" t="s">
        <v>12312</v>
      </c>
      <c r="B3868" s="22" t="s">
        <v>68</v>
      </c>
      <c r="E3868" s="22" t="s">
        <v>12313</v>
      </c>
      <c r="F3868" s="22">
        <v>0.161721</v>
      </c>
      <c r="G3868" s="22">
        <v>38.288200000000003</v>
      </c>
      <c r="H3868" s="22" t="s">
        <v>79</v>
      </c>
      <c r="I3868" s="22" t="s">
        <v>12314</v>
      </c>
      <c r="J3868" s="22">
        <v>85</v>
      </c>
      <c r="K3868" s="22" t="s">
        <v>95</v>
      </c>
    </row>
    <row r="3869" spans="1:11" x14ac:dyDescent="0.2">
      <c r="A3869" s="22" t="s">
        <v>12315</v>
      </c>
      <c r="B3869" s="22" t="s">
        <v>68</v>
      </c>
      <c r="E3869" s="22" t="s">
        <v>12316</v>
      </c>
      <c r="F3869" s="22">
        <v>0.16172400000000001</v>
      </c>
      <c r="G3869" s="22">
        <v>37.334000000000003</v>
      </c>
      <c r="H3869" s="22" t="s">
        <v>79</v>
      </c>
      <c r="I3869" s="22" t="s">
        <v>12317</v>
      </c>
      <c r="J3869" s="22">
        <v>88</v>
      </c>
      <c r="K3869" s="22" t="s">
        <v>95</v>
      </c>
    </row>
    <row r="3870" spans="1:11" x14ac:dyDescent="0.2">
      <c r="A3870" s="22" t="s">
        <v>12318</v>
      </c>
      <c r="B3870" s="22" t="s">
        <v>68</v>
      </c>
      <c r="E3870" s="22" t="s">
        <v>12319</v>
      </c>
      <c r="F3870" s="22">
        <v>0.16172900000000001</v>
      </c>
      <c r="G3870" s="22">
        <v>36.898800000000001</v>
      </c>
      <c r="H3870" s="22" t="s">
        <v>79</v>
      </c>
      <c r="I3870" s="22" t="s">
        <v>12320</v>
      </c>
      <c r="J3870" s="22">
        <v>85</v>
      </c>
      <c r="K3870" s="22" t="s">
        <v>3096</v>
      </c>
    </row>
    <row r="3871" spans="1:11" x14ac:dyDescent="0.2">
      <c r="A3871" s="22" t="s">
        <v>12321</v>
      </c>
      <c r="B3871" s="22" t="s">
        <v>68</v>
      </c>
      <c r="E3871" s="22" t="s">
        <v>12322</v>
      </c>
      <c r="F3871" s="22">
        <v>0.16175</v>
      </c>
      <c r="G3871" s="22">
        <v>37.513399999999997</v>
      </c>
      <c r="H3871" s="22" t="s">
        <v>79</v>
      </c>
      <c r="I3871" s="22" t="s">
        <v>12323</v>
      </c>
      <c r="J3871" s="22">
        <v>85</v>
      </c>
      <c r="K3871" s="22" t="s">
        <v>2377</v>
      </c>
    </row>
    <row r="3872" spans="1:11" x14ac:dyDescent="0.2">
      <c r="A3872" s="22" t="s">
        <v>12324</v>
      </c>
      <c r="B3872" s="22" t="s">
        <v>68</v>
      </c>
      <c r="E3872" s="22" t="s">
        <v>12325</v>
      </c>
      <c r="F3872" s="22">
        <v>0.16175899999999999</v>
      </c>
      <c r="G3872" s="22">
        <v>36.866599999999998</v>
      </c>
      <c r="H3872" s="22" t="s">
        <v>79</v>
      </c>
      <c r="I3872" s="22" t="s">
        <v>12326</v>
      </c>
      <c r="J3872" s="22">
        <v>86</v>
      </c>
      <c r="K3872" s="22" t="s">
        <v>485</v>
      </c>
    </row>
    <row r="3873" spans="1:11" x14ac:dyDescent="0.2">
      <c r="A3873" s="22" t="s">
        <v>12327</v>
      </c>
      <c r="B3873" s="22" t="s">
        <v>68</v>
      </c>
      <c r="E3873" s="22" t="s">
        <v>12328</v>
      </c>
      <c r="F3873" s="22">
        <v>0.16176599999999999</v>
      </c>
      <c r="G3873" s="22">
        <v>36.761099999999999</v>
      </c>
      <c r="H3873" s="22" t="s">
        <v>79</v>
      </c>
      <c r="I3873" s="22" t="s">
        <v>12329</v>
      </c>
      <c r="J3873" s="22">
        <v>83</v>
      </c>
      <c r="K3873" s="22" t="s">
        <v>910</v>
      </c>
    </row>
    <row r="3874" spans="1:11" x14ac:dyDescent="0.2">
      <c r="A3874" s="22" t="s">
        <v>12330</v>
      </c>
      <c r="B3874" s="22" t="s">
        <v>68</v>
      </c>
      <c r="E3874" s="22" t="s">
        <v>12331</v>
      </c>
      <c r="F3874" s="22">
        <v>0.16178600000000001</v>
      </c>
      <c r="G3874" s="22">
        <v>36.837600000000002</v>
      </c>
      <c r="H3874" s="22" t="s">
        <v>79</v>
      </c>
      <c r="I3874" s="22" t="s">
        <v>12332</v>
      </c>
      <c r="J3874" s="22">
        <v>86</v>
      </c>
      <c r="K3874" s="22" t="s">
        <v>498</v>
      </c>
    </row>
    <row r="3875" spans="1:11" x14ac:dyDescent="0.2">
      <c r="A3875" s="22" t="s">
        <v>12333</v>
      </c>
      <c r="B3875" s="22" t="s">
        <v>68</v>
      </c>
      <c r="E3875" s="22" t="s">
        <v>12334</v>
      </c>
      <c r="F3875" s="22">
        <v>0.16179099999999999</v>
      </c>
      <c r="G3875" s="22">
        <v>38.031799999999997</v>
      </c>
      <c r="H3875" s="22" t="s">
        <v>79</v>
      </c>
      <c r="I3875" s="22" t="s">
        <v>12335</v>
      </c>
      <c r="J3875" s="22">
        <v>85</v>
      </c>
      <c r="K3875" s="22" t="s">
        <v>8474</v>
      </c>
    </row>
    <row r="3876" spans="1:11" x14ac:dyDescent="0.2">
      <c r="A3876" s="22" t="s">
        <v>12336</v>
      </c>
      <c r="B3876" s="22" t="s">
        <v>68</v>
      </c>
      <c r="E3876" s="22" t="s">
        <v>12337</v>
      </c>
      <c r="F3876" s="22">
        <v>0.16179499999999999</v>
      </c>
      <c r="G3876" s="22">
        <v>38.967199999999998</v>
      </c>
      <c r="H3876" s="22" t="s">
        <v>79</v>
      </c>
      <c r="I3876" s="22" t="s">
        <v>12338</v>
      </c>
      <c r="J3876" s="22">
        <v>81</v>
      </c>
      <c r="K3876" s="22" t="s">
        <v>498</v>
      </c>
    </row>
    <row r="3877" spans="1:11" x14ac:dyDescent="0.2">
      <c r="A3877" s="22" t="s">
        <v>12339</v>
      </c>
      <c r="B3877" s="22" t="s">
        <v>68</v>
      </c>
      <c r="E3877" s="22" t="s">
        <v>12340</v>
      </c>
      <c r="F3877" s="22">
        <v>0.161803</v>
      </c>
      <c r="G3877" s="22">
        <v>36.019100000000002</v>
      </c>
      <c r="H3877" s="22" t="s">
        <v>79</v>
      </c>
      <c r="I3877" s="22" t="s">
        <v>12341</v>
      </c>
      <c r="J3877" s="22">
        <v>83</v>
      </c>
      <c r="K3877" s="22" t="s">
        <v>2377</v>
      </c>
    </row>
    <row r="3878" spans="1:11" x14ac:dyDescent="0.2">
      <c r="A3878" s="22" t="s">
        <v>12342</v>
      </c>
      <c r="B3878" s="22" t="s">
        <v>68</v>
      </c>
      <c r="E3878" s="22" t="s">
        <v>12343</v>
      </c>
      <c r="F3878" s="22">
        <v>0.16181499999999999</v>
      </c>
      <c r="G3878" s="22">
        <v>40.11</v>
      </c>
      <c r="H3878" s="22" t="s">
        <v>79</v>
      </c>
      <c r="I3878" s="22" t="s">
        <v>12344</v>
      </c>
      <c r="J3878" s="22">
        <v>87</v>
      </c>
      <c r="K3878" s="22" t="s">
        <v>1540</v>
      </c>
    </row>
    <row r="3879" spans="1:11" x14ac:dyDescent="0.2">
      <c r="A3879" s="22" t="s">
        <v>12345</v>
      </c>
      <c r="B3879" s="22" t="s">
        <v>68</v>
      </c>
      <c r="E3879" s="22" t="s">
        <v>12346</v>
      </c>
      <c r="F3879" s="22">
        <v>0.16183400000000001</v>
      </c>
      <c r="G3879" s="22">
        <v>38.628500000000003</v>
      </c>
      <c r="H3879" s="22" t="s">
        <v>79</v>
      </c>
      <c r="I3879" s="22" t="s">
        <v>12347</v>
      </c>
      <c r="J3879" s="22">
        <v>85</v>
      </c>
      <c r="K3879" s="22" t="s">
        <v>75</v>
      </c>
    </row>
    <row r="3880" spans="1:11" x14ac:dyDescent="0.2">
      <c r="A3880" s="22" t="s">
        <v>12348</v>
      </c>
      <c r="B3880" s="22" t="s">
        <v>68</v>
      </c>
      <c r="E3880" s="22" t="s">
        <v>12349</v>
      </c>
      <c r="F3880" s="22">
        <v>0.16187699999999999</v>
      </c>
      <c r="G3880" s="22">
        <v>37.210999999999999</v>
      </c>
      <c r="H3880" s="22" t="s">
        <v>79</v>
      </c>
      <c r="I3880" s="22" t="s">
        <v>12350</v>
      </c>
      <c r="J3880" s="22">
        <v>86</v>
      </c>
      <c r="K3880" s="22" t="s">
        <v>8393</v>
      </c>
    </row>
    <row r="3881" spans="1:11" x14ac:dyDescent="0.2">
      <c r="A3881" s="22" t="s">
        <v>12351</v>
      </c>
      <c r="B3881" s="22" t="s">
        <v>68</v>
      </c>
      <c r="E3881" s="22" t="s">
        <v>12352</v>
      </c>
      <c r="F3881" s="22">
        <v>0.161887</v>
      </c>
      <c r="G3881" s="22">
        <v>36.280900000000003</v>
      </c>
      <c r="H3881" s="22" t="s">
        <v>79</v>
      </c>
      <c r="I3881" s="22" t="s">
        <v>12353</v>
      </c>
      <c r="J3881" s="22">
        <v>83</v>
      </c>
      <c r="K3881" s="22" t="s">
        <v>785</v>
      </c>
    </row>
    <row r="3882" spans="1:11" x14ac:dyDescent="0.2">
      <c r="A3882" s="22" t="s">
        <v>12354</v>
      </c>
      <c r="B3882" s="22" t="s">
        <v>68</v>
      </c>
      <c r="D3882" s="22" t="s">
        <v>12355</v>
      </c>
      <c r="E3882" s="22" t="s">
        <v>12356</v>
      </c>
      <c r="F3882" s="22">
        <v>0.16189700000000001</v>
      </c>
      <c r="G3882" s="22">
        <v>37.465200000000003</v>
      </c>
      <c r="H3882" s="22" t="s">
        <v>79</v>
      </c>
      <c r="I3882" s="22" t="s">
        <v>12357</v>
      </c>
      <c r="J3882" s="22">
        <v>87</v>
      </c>
      <c r="K3882" s="22" t="s">
        <v>12358</v>
      </c>
    </row>
    <row r="3883" spans="1:11" x14ac:dyDescent="0.2">
      <c r="A3883" s="22" t="s">
        <v>12359</v>
      </c>
      <c r="B3883" s="22" t="s">
        <v>68</v>
      </c>
      <c r="E3883" s="22" t="s">
        <v>12360</v>
      </c>
      <c r="F3883" s="22">
        <v>0.16190599999999999</v>
      </c>
      <c r="G3883" s="22">
        <v>38.813299999999998</v>
      </c>
      <c r="H3883" s="22" t="s">
        <v>70</v>
      </c>
      <c r="I3883" s="22" t="s">
        <v>12361</v>
      </c>
      <c r="J3883" s="22">
        <v>89</v>
      </c>
      <c r="K3883" s="22" t="s">
        <v>944</v>
      </c>
    </row>
    <row r="3884" spans="1:11" x14ac:dyDescent="0.2">
      <c r="A3884" s="22" t="s">
        <v>12362</v>
      </c>
      <c r="B3884" s="22" t="s">
        <v>68</v>
      </c>
      <c r="E3884" s="22" t="s">
        <v>12363</v>
      </c>
      <c r="F3884" s="22">
        <v>0.161907</v>
      </c>
      <c r="G3884" s="22">
        <v>37.346699999999998</v>
      </c>
      <c r="H3884" s="22" t="s">
        <v>70</v>
      </c>
      <c r="I3884" s="22" t="s">
        <v>12364</v>
      </c>
      <c r="J3884" s="22">
        <v>85</v>
      </c>
      <c r="K3884" s="22" t="s">
        <v>1455</v>
      </c>
    </row>
    <row r="3885" spans="1:11" x14ac:dyDescent="0.2">
      <c r="A3885" s="22" t="s">
        <v>12365</v>
      </c>
      <c r="B3885" s="22" t="s">
        <v>68</v>
      </c>
      <c r="E3885" s="22" t="s">
        <v>12366</v>
      </c>
      <c r="F3885" s="22">
        <v>0.16192400000000001</v>
      </c>
      <c r="G3885" s="22">
        <v>36.314599999999999</v>
      </c>
      <c r="H3885" s="22" t="s">
        <v>79</v>
      </c>
      <c r="I3885" s="22" t="s">
        <v>12367</v>
      </c>
      <c r="J3885" s="22">
        <v>83</v>
      </c>
      <c r="K3885" s="22" t="s">
        <v>785</v>
      </c>
    </row>
    <row r="3886" spans="1:11" x14ac:dyDescent="0.2">
      <c r="A3886" s="22" t="s">
        <v>12368</v>
      </c>
      <c r="B3886" s="22" t="s">
        <v>68</v>
      </c>
      <c r="E3886" s="22" t="s">
        <v>12369</v>
      </c>
      <c r="F3886" s="22">
        <v>0.16192599999999999</v>
      </c>
      <c r="G3886" s="22">
        <v>36.312899999999999</v>
      </c>
      <c r="H3886" s="22" t="s">
        <v>79</v>
      </c>
      <c r="I3886" s="22" t="s">
        <v>12370</v>
      </c>
      <c r="J3886" s="22">
        <v>83</v>
      </c>
      <c r="K3886" s="22" t="s">
        <v>785</v>
      </c>
    </row>
    <row r="3887" spans="1:11" x14ac:dyDescent="0.2">
      <c r="A3887" s="22" t="s">
        <v>12371</v>
      </c>
      <c r="B3887" s="22" t="s">
        <v>68</v>
      </c>
      <c r="E3887" s="22" t="s">
        <v>12372</v>
      </c>
      <c r="F3887" s="22">
        <v>0.16198599999999999</v>
      </c>
      <c r="G3887" s="22">
        <v>37.1736</v>
      </c>
      <c r="H3887" s="22" t="s">
        <v>79</v>
      </c>
      <c r="I3887" s="22" t="s">
        <v>12373</v>
      </c>
      <c r="J3887" s="22">
        <v>86</v>
      </c>
      <c r="K3887" s="22" t="s">
        <v>612</v>
      </c>
    </row>
    <row r="3888" spans="1:11" x14ac:dyDescent="0.2">
      <c r="A3888" s="22" t="s">
        <v>12374</v>
      </c>
      <c r="B3888" s="22" t="s">
        <v>68</v>
      </c>
      <c r="E3888" s="22" t="s">
        <v>12375</v>
      </c>
      <c r="F3888" s="22">
        <v>0.162019</v>
      </c>
      <c r="G3888" s="22">
        <v>36.301299999999998</v>
      </c>
      <c r="H3888" s="22" t="s">
        <v>79</v>
      </c>
      <c r="I3888" s="22" t="s">
        <v>12376</v>
      </c>
      <c r="J3888" s="22">
        <v>83</v>
      </c>
      <c r="K3888" s="22" t="s">
        <v>785</v>
      </c>
    </row>
    <row r="3889" spans="1:11" x14ac:dyDescent="0.2">
      <c r="A3889" s="22" t="s">
        <v>12377</v>
      </c>
      <c r="B3889" s="22" t="s">
        <v>68</v>
      </c>
      <c r="E3889" s="22" t="s">
        <v>12378</v>
      </c>
      <c r="F3889" s="22">
        <v>0.16203899999999999</v>
      </c>
      <c r="G3889" s="22">
        <v>37.6798</v>
      </c>
      <c r="H3889" s="22" t="s">
        <v>79</v>
      </c>
      <c r="I3889" s="22" t="s">
        <v>12379</v>
      </c>
      <c r="J3889" s="22">
        <v>86</v>
      </c>
      <c r="K3889" s="22" t="s">
        <v>785</v>
      </c>
    </row>
    <row r="3890" spans="1:11" x14ac:dyDescent="0.2">
      <c r="A3890" s="22" t="s">
        <v>12380</v>
      </c>
      <c r="B3890" s="22" t="s">
        <v>68</v>
      </c>
      <c r="E3890" s="22" t="s">
        <v>12381</v>
      </c>
      <c r="F3890" s="22">
        <v>0.16204499999999999</v>
      </c>
      <c r="G3890" s="22">
        <v>36.343600000000002</v>
      </c>
      <c r="H3890" s="22" t="s">
        <v>79</v>
      </c>
      <c r="I3890" s="22" t="s">
        <v>12382</v>
      </c>
      <c r="J3890" s="22">
        <v>83</v>
      </c>
      <c r="K3890" s="22" t="s">
        <v>785</v>
      </c>
    </row>
    <row r="3891" spans="1:11" x14ac:dyDescent="0.2">
      <c r="A3891" s="22" t="s">
        <v>12383</v>
      </c>
      <c r="B3891" s="22" t="s">
        <v>68</v>
      </c>
      <c r="E3891" s="22" t="s">
        <v>12384</v>
      </c>
      <c r="F3891" s="22">
        <v>0.16204499999999999</v>
      </c>
      <c r="G3891" s="22">
        <v>36.3078</v>
      </c>
      <c r="H3891" s="22" t="s">
        <v>79</v>
      </c>
      <c r="I3891" s="22" t="s">
        <v>12385</v>
      </c>
      <c r="J3891" s="22">
        <v>83</v>
      </c>
      <c r="K3891" s="22" t="s">
        <v>785</v>
      </c>
    </row>
    <row r="3892" spans="1:11" x14ac:dyDescent="0.2">
      <c r="A3892" s="22" t="s">
        <v>12386</v>
      </c>
      <c r="B3892" s="22" t="s">
        <v>68</v>
      </c>
      <c r="E3892" s="22" t="s">
        <v>12387</v>
      </c>
      <c r="F3892" s="22">
        <v>0.162046</v>
      </c>
      <c r="G3892" s="22">
        <v>37.482599999999998</v>
      </c>
      <c r="H3892" s="22" t="s">
        <v>79</v>
      </c>
      <c r="I3892" s="22" t="s">
        <v>12388</v>
      </c>
      <c r="J3892" s="22">
        <v>85</v>
      </c>
      <c r="K3892" s="22" t="s">
        <v>12389</v>
      </c>
    </row>
    <row r="3893" spans="1:11" x14ac:dyDescent="0.2">
      <c r="A3893" s="22" t="s">
        <v>12390</v>
      </c>
      <c r="B3893" s="22" t="s">
        <v>68</v>
      </c>
      <c r="E3893" s="22" t="s">
        <v>12391</v>
      </c>
      <c r="F3893" s="22">
        <v>0.162051</v>
      </c>
      <c r="G3893" s="22">
        <v>42.093499999999999</v>
      </c>
      <c r="H3893" s="22" t="s">
        <v>79</v>
      </c>
      <c r="I3893" s="22" t="s">
        <v>12392</v>
      </c>
      <c r="J3893" s="22">
        <v>87</v>
      </c>
      <c r="K3893" s="22" t="s">
        <v>3532</v>
      </c>
    </row>
    <row r="3894" spans="1:11" x14ac:dyDescent="0.2">
      <c r="A3894" s="22" t="s">
        <v>12393</v>
      </c>
      <c r="B3894" s="22" t="s">
        <v>68</v>
      </c>
      <c r="E3894" s="22" t="s">
        <v>12394</v>
      </c>
      <c r="F3894" s="22">
        <v>0.162052</v>
      </c>
      <c r="G3894" s="22">
        <v>37.500900000000001</v>
      </c>
      <c r="H3894" s="22" t="s">
        <v>79</v>
      </c>
      <c r="I3894" s="22" t="s">
        <v>12395</v>
      </c>
      <c r="J3894" s="22">
        <v>89</v>
      </c>
      <c r="K3894" s="22" t="s">
        <v>1052</v>
      </c>
    </row>
    <row r="3895" spans="1:11" x14ac:dyDescent="0.2">
      <c r="A3895" s="22" t="s">
        <v>12396</v>
      </c>
      <c r="B3895" s="22" t="s">
        <v>68</v>
      </c>
      <c r="E3895" s="22" t="s">
        <v>12397</v>
      </c>
      <c r="F3895" s="22">
        <v>0.16206499999999999</v>
      </c>
      <c r="G3895" s="22">
        <v>36.305199999999999</v>
      </c>
      <c r="H3895" s="22" t="s">
        <v>79</v>
      </c>
      <c r="I3895" s="22" t="s">
        <v>12398</v>
      </c>
      <c r="J3895" s="22">
        <v>83</v>
      </c>
      <c r="K3895" s="22" t="s">
        <v>785</v>
      </c>
    </row>
    <row r="3896" spans="1:11" x14ac:dyDescent="0.2">
      <c r="A3896" s="22" t="s">
        <v>12399</v>
      </c>
      <c r="B3896" s="22" t="s">
        <v>68</v>
      </c>
      <c r="E3896" s="22" t="s">
        <v>12400</v>
      </c>
      <c r="F3896" s="22">
        <v>0.16208</v>
      </c>
      <c r="G3896" s="22">
        <v>37.550600000000003</v>
      </c>
      <c r="H3896" s="22" t="s">
        <v>70</v>
      </c>
      <c r="I3896" s="22" t="s">
        <v>12401</v>
      </c>
      <c r="J3896" s="22">
        <v>83</v>
      </c>
      <c r="K3896" s="22" t="s">
        <v>3421</v>
      </c>
    </row>
    <row r="3897" spans="1:11" x14ac:dyDescent="0.2">
      <c r="A3897" s="22" t="s">
        <v>12402</v>
      </c>
      <c r="B3897" s="22" t="s">
        <v>68</v>
      </c>
      <c r="E3897" s="22" t="s">
        <v>12403</v>
      </c>
      <c r="F3897" s="22">
        <v>0.16208</v>
      </c>
      <c r="G3897" s="22">
        <v>38.598799999999997</v>
      </c>
      <c r="H3897" s="22" t="s">
        <v>79</v>
      </c>
      <c r="I3897" s="22" t="s">
        <v>12404</v>
      </c>
      <c r="J3897" s="22">
        <v>84</v>
      </c>
      <c r="K3897" s="22" t="s">
        <v>75</v>
      </c>
    </row>
    <row r="3898" spans="1:11" x14ac:dyDescent="0.2">
      <c r="A3898" s="22" t="s">
        <v>12405</v>
      </c>
      <c r="B3898" s="22" t="s">
        <v>68</v>
      </c>
      <c r="E3898" s="22" t="s">
        <v>12406</v>
      </c>
      <c r="F3898" s="22">
        <v>0.162083</v>
      </c>
      <c r="G3898" s="22">
        <v>39.417499999999997</v>
      </c>
      <c r="H3898" s="22" t="s">
        <v>79</v>
      </c>
      <c r="I3898" s="22" t="s">
        <v>12407</v>
      </c>
      <c r="J3898" s="22">
        <v>86</v>
      </c>
      <c r="K3898" s="22" t="s">
        <v>117</v>
      </c>
    </row>
    <row r="3899" spans="1:11" x14ac:dyDescent="0.2">
      <c r="A3899" s="22" t="s">
        <v>12408</v>
      </c>
      <c r="B3899" s="22" t="s">
        <v>68</v>
      </c>
      <c r="E3899" s="22" t="s">
        <v>12409</v>
      </c>
      <c r="F3899" s="22">
        <v>0.16208600000000001</v>
      </c>
      <c r="G3899" s="22">
        <v>39.024299999999997</v>
      </c>
      <c r="H3899" s="22" t="s">
        <v>79</v>
      </c>
      <c r="I3899" s="22" t="s">
        <v>12410</v>
      </c>
      <c r="J3899" s="22">
        <v>83</v>
      </c>
      <c r="K3899" s="22" t="s">
        <v>1052</v>
      </c>
    </row>
    <row r="3900" spans="1:11" x14ac:dyDescent="0.2">
      <c r="A3900" s="22" t="s">
        <v>12411</v>
      </c>
      <c r="B3900" s="22" t="s">
        <v>68</v>
      </c>
      <c r="E3900" s="22" t="s">
        <v>12412</v>
      </c>
      <c r="F3900" s="22">
        <v>0.16209000000000001</v>
      </c>
      <c r="G3900" s="22">
        <v>36.290300000000002</v>
      </c>
      <c r="H3900" s="22" t="s">
        <v>79</v>
      </c>
      <c r="I3900" s="22" t="s">
        <v>12413</v>
      </c>
      <c r="J3900" s="22">
        <v>83</v>
      </c>
      <c r="K3900" s="22" t="s">
        <v>785</v>
      </c>
    </row>
    <row r="3901" spans="1:11" x14ac:dyDescent="0.2">
      <c r="A3901" s="22" t="s">
        <v>12414</v>
      </c>
      <c r="B3901" s="22" t="s">
        <v>68</v>
      </c>
      <c r="E3901" s="22" t="s">
        <v>12415</v>
      </c>
      <c r="F3901" s="22">
        <v>0.162105</v>
      </c>
      <c r="G3901" s="22">
        <v>38.205500000000001</v>
      </c>
      <c r="H3901" s="22" t="s">
        <v>70</v>
      </c>
      <c r="I3901" s="22" t="s">
        <v>12416</v>
      </c>
      <c r="J3901" s="22">
        <v>89</v>
      </c>
      <c r="K3901" s="22" t="s">
        <v>944</v>
      </c>
    </row>
    <row r="3902" spans="1:11" x14ac:dyDescent="0.2">
      <c r="A3902" s="22" t="s">
        <v>12417</v>
      </c>
      <c r="B3902" s="22" t="s">
        <v>68</v>
      </c>
      <c r="E3902" s="22" t="s">
        <v>12418</v>
      </c>
      <c r="F3902" s="22">
        <v>0.162109</v>
      </c>
      <c r="G3902" s="22">
        <v>37.885599999999997</v>
      </c>
      <c r="H3902" s="22" t="s">
        <v>79</v>
      </c>
      <c r="I3902" s="22" t="s">
        <v>12419</v>
      </c>
      <c r="J3902" s="22">
        <v>85</v>
      </c>
      <c r="K3902" s="22" t="s">
        <v>95</v>
      </c>
    </row>
    <row r="3903" spans="1:11" x14ac:dyDescent="0.2">
      <c r="A3903" s="22" t="s">
        <v>12420</v>
      </c>
      <c r="B3903" s="22" t="s">
        <v>68</v>
      </c>
      <c r="E3903" s="22" t="s">
        <v>12421</v>
      </c>
      <c r="F3903" s="22">
        <v>0.16211</v>
      </c>
      <c r="G3903" s="22">
        <v>36.197000000000003</v>
      </c>
      <c r="H3903" s="22" t="s">
        <v>79</v>
      </c>
      <c r="I3903" s="22" t="s">
        <v>12422</v>
      </c>
      <c r="J3903" s="22">
        <v>83</v>
      </c>
      <c r="K3903" s="22" t="s">
        <v>785</v>
      </c>
    </row>
    <row r="3904" spans="1:11" x14ac:dyDescent="0.2">
      <c r="A3904" s="22" t="s">
        <v>12423</v>
      </c>
      <c r="B3904" s="22" t="s">
        <v>68</v>
      </c>
      <c r="E3904" s="22" t="s">
        <v>12424</v>
      </c>
      <c r="F3904" s="22">
        <v>0.16212499999999999</v>
      </c>
      <c r="G3904" s="22">
        <v>36.309600000000003</v>
      </c>
      <c r="H3904" s="22" t="s">
        <v>79</v>
      </c>
      <c r="I3904" s="22" t="s">
        <v>12425</v>
      </c>
      <c r="J3904" s="22">
        <v>83</v>
      </c>
      <c r="K3904" s="22" t="s">
        <v>12426</v>
      </c>
    </row>
    <row r="3905" spans="1:11" x14ac:dyDescent="0.2">
      <c r="A3905" s="22" t="s">
        <v>12427</v>
      </c>
      <c r="B3905" s="22" t="s">
        <v>68</v>
      </c>
      <c r="E3905" s="22" t="s">
        <v>12428</v>
      </c>
      <c r="F3905" s="22">
        <v>0.16212799999999999</v>
      </c>
      <c r="G3905" s="22">
        <v>36.313299999999998</v>
      </c>
      <c r="H3905" s="22" t="s">
        <v>79</v>
      </c>
      <c r="I3905" s="22" t="s">
        <v>12429</v>
      </c>
      <c r="J3905" s="22">
        <v>83</v>
      </c>
      <c r="K3905" s="22" t="s">
        <v>785</v>
      </c>
    </row>
    <row r="3906" spans="1:11" x14ac:dyDescent="0.2">
      <c r="A3906" s="22" t="s">
        <v>12430</v>
      </c>
      <c r="B3906" s="22" t="s">
        <v>68</v>
      </c>
      <c r="E3906" s="22" t="s">
        <v>12431</v>
      </c>
      <c r="F3906" s="22">
        <v>0.162133</v>
      </c>
      <c r="G3906" s="22">
        <v>36.2196</v>
      </c>
      <c r="H3906" s="22" t="s">
        <v>79</v>
      </c>
      <c r="I3906" s="22" t="s">
        <v>12432</v>
      </c>
      <c r="J3906" s="22">
        <v>87</v>
      </c>
      <c r="K3906" s="22" t="s">
        <v>1402</v>
      </c>
    </row>
    <row r="3907" spans="1:11" x14ac:dyDescent="0.2">
      <c r="A3907" s="22" t="s">
        <v>12433</v>
      </c>
      <c r="B3907" s="22" t="s">
        <v>68</v>
      </c>
      <c r="E3907" s="22" t="s">
        <v>12434</v>
      </c>
      <c r="F3907" s="22">
        <v>0.16216900000000001</v>
      </c>
      <c r="G3907" s="22">
        <v>35.940300000000001</v>
      </c>
      <c r="H3907" s="22" t="s">
        <v>79</v>
      </c>
      <c r="I3907" s="22" t="s">
        <v>12435</v>
      </c>
      <c r="J3907" s="22">
        <v>83</v>
      </c>
      <c r="K3907" s="22" t="s">
        <v>485</v>
      </c>
    </row>
    <row r="3908" spans="1:11" x14ac:dyDescent="0.2">
      <c r="A3908" s="22" t="s">
        <v>12436</v>
      </c>
      <c r="B3908" s="22" t="s">
        <v>68</v>
      </c>
      <c r="E3908" s="22" t="s">
        <v>12437</v>
      </c>
      <c r="F3908" s="22">
        <v>0.16217000000000001</v>
      </c>
      <c r="G3908" s="22">
        <v>35.663200000000003</v>
      </c>
      <c r="H3908" s="22" t="s">
        <v>79</v>
      </c>
      <c r="I3908" s="22" t="s">
        <v>12438</v>
      </c>
      <c r="J3908" s="22">
        <v>87</v>
      </c>
      <c r="K3908" s="22" t="s">
        <v>498</v>
      </c>
    </row>
    <row r="3909" spans="1:11" x14ac:dyDescent="0.2">
      <c r="A3909" s="22" t="s">
        <v>12439</v>
      </c>
      <c r="B3909" s="22" t="s">
        <v>68</v>
      </c>
      <c r="E3909" s="22" t="s">
        <v>12440</v>
      </c>
      <c r="F3909" s="22">
        <v>0.16218399999999999</v>
      </c>
      <c r="G3909" s="22">
        <v>36.348199999999999</v>
      </c>
      <c r="H3909" s="22" t="s">
        <v>79</v>
      </c>
      <c r="I3909" s="22" t="s">
        <v>12441</v>
      </c>
      <c r="J3909" s="22">
        <v>83</v>
      </c>
      <c r="K3909" s="22" t="s">
        <v>785</v>
      </c>
    </row>
    <row r="3910" spans="1:11" x14ac:dyDescent="0.2">
      <c r="A3910" s="22" t="s">
        <v>12442</v>
      </c>
      <c r="B3910" s="22" t="s">
        <v>68</v>
      </c>
      <c r="E3910" s="22" t="s">
        <v>12443</v>
      </c>
      <c r="F3910" s="22">
        <v>0.162185</v>
      </c>
      <c r="G3910" s="22">
        <v>37.946800000000003</v>
      </c>
      <c r="H3910" s="22" t="s">
        <v>79</v>
      </c>
      <c r="I3910" s="22" t="s">
        <v>12444</v>
      </c>
      <c r="J3910" s="22">
        <v>90</v>
      </c>
      <c r="K3910" s="22" t="s">
        <v>95</v>
      </c>
    </row>
    <row r="3911" spans="1:11" x14ac:dyDescent="0.2">
      <c r="A3911" s="22" t="s">
        <v>12445</v>
      </c>
      <c r="B3911" s="22" t="s">
        <v>68</v>
      </c>
      <c r="E3911" s="22" t="s">
        <v>12446</v>
      </c>
      <c r="F3911" s="22">
        <v>0.162185</v>
      </c>
      <c r="G3911" s="22">
        <v>36.214199999999998</v>
      </c>
      <c r="H3911" s="22" t="s">
        <v>79</v>
      </c>
      <c r="I3911" s="22" t="s">
        <v>12447</v>
      </c>
      <c r="J3911" s="22">
        <v>83</v>
      </c>
      <c r="K3911" s="22" t="s">
        <v>785</v>
      </c>
    </row>
    <row r="3912" spans="1:11" x14ac:dyDescent="0.2">
      <c r="A3912" s="22" t="s">
        <v>12448</v>
      </c>
      <c r="B3912" s="22" t="s">
        <v>68</v>
      </c>
      <c r="E3912" s="22" t="s">
        <v>12449</v>
      </c>
      <c r="F3912" s="22">
        <v>0.16220100000000001</v>
      </c>
      <c r="G3912" s="22">
        <v>36.301900000000003</v>
      </c>
      <c r="H3912" s="22" t="s">
        <v>79</v>
      </c>
      <c r="I3912" s="22" t="s">
        <v>12450</v>
      </c>
      <c r="J3912" s="22">
        <v>83</v>
      </c>
      <c r="K3912" s="22" t="s">
        <v>785</v>
      </c>
    </row>
    <row r="3913" spans="1:11" x14ac:dyDescent="0.2">
      <c r="A3913" s="22" t="s">
        <v>12451</v>
      </c>
      <c r="B3913" s="22" t="s">
        <v>68</v>
      </c>
      <c r="E3913" s="22" t="s">
        <v>12452</v>
      </c>
      <c r="F3913" s="22">
        <v>0.162218</v>
      </c>
      <c r="G3913" s="22">
        <v>37.657299999999999</v>
      </c>
      <c r="H3913" s="22" t="s">
        <v>79</v>
      </c>
      <c r="I3913" s="22" t="s">
        <v>12453</v>
      </c>
      <c r="J3913" s="22">
        <v>86</v>
      </c>
      <c r="K3913" s="22" t="s">
        <v>785</v>
      </c>
    </row>
    <row r="3914" spans="1:11" x14ac:dyDescent="0.2">
      <c r="A3914" s="22" t="s">
        <v>12454</v>
      </c>
      <c r="B3914" s="22" t="s">
        <v>68</v>
      </c>
      <c r="E3914" s="22" t="s">
        <v>12455</v>
      </c>
      <c r="F3914" s="22">
        <v>0.16222700000000001</v>
      </c>
      <c r="G3914" s="22">
        <v>36.284300000000002</v>
      </c>
      <c r="H3914" s="22" t="s">
        <v>79</v>
      </c>
      <c r="I3914" s="22" t="s">
        <v>12456</v>
      </c>
      <c r="J3914" s="22">
        <v>83</v>
      </c>
      <c r="K3914" s="22" t="s">
        <v>785</v>
      </c>
    </row>
    <row r="3915" spans="1:11" x14ac:dyDescent="0.2">
      <c r="A3915" s="22" t="s">
        <v>12457</v>
      </c>
      <c r="B3915" s="22" t="s">
        <v>68</v>
      </c>
      <c r="E3915" s="22" t="s">
        <v>12458</v>
      </c>
      <c r="F3915" s="22">
        <v>0.16222800000000001</v>
      </c>
      <c r="G3915" s="22">
        <v>36.2804</v>
      </c>
      <c r="H3915" s="22" t="s">
        <v>79</v>
      </c>
      <c r="I3915" s="22" t="s">
        <v>12459</v>
      </c>
      <c r="J3915" s="22">
        <v>83</v>
      </c>
      <c r="K3915" s="22" t="s">
        <v>12460</v>
      </c>
    </row>
    <row r="3916" spans="1:11" x14ac:dyDescent="0.2">
      <c r="A3916" s="22" t="s">
        <v>12461</v>
      </c>
      <c r="B3916" s="22" t="s">
        <v>68</v>
      </c>
      <c r="D3916" s="22" t="s">
        <v>12462</v>
      </c>
      <c r="E3916" s="22" t="s">
        <v>12463</v>
      </c>
      <c r="F3916" s="22">
        <v>0.16223399999999999</v>
      </c>
      <c r="G3916" s="22">
        <v>36.215000000000003</v>
      </c>
      <c r="H3916" s="22" t="s">
        <v>79</v>
      </c>
      <c r="I3916" s="22" t="s">
        <v>12464</v>
      </c>
      <c r="J3916" s="22">
        <v>85</v>
      </c>
      <c r="K3916" s="22" t="s">
        <v>9808</v>
      </c>
    </row>
    <row r="3917" spans="1:11" x14ac:dyDescent="0.2">
      <c r="A3917" s="22" t="s">
        <v>12465</v>
      </c>
      <c r="B3917" s="22" t="s">
        <v>68</v>
      </c>
      <c r="E3917" s="22" t="s">
        <v>12466</v>
      </c>
      <c r="F3917" s="22">
        <v>0.16226599999999999</v>
      </c>
      <c r="G3917" s="22">
        <v>36.175199999999997</v>
      </c>
      <c r="H3917" s="22" t="s">
        <v>79</v>
      </c>
      <c r="I3917" s="22" t="s">
        <v>12467</v>
      </c>
      <c r="J3917" s="22">
        <v>87</v>
      </c>
      <c r="K3917" s="22" t="s">
        <v>1402</v>
      </c>
    </row>
    <row r="3918" spans="1:11" x14ac:dyDescent="0.2">
      <c r="A3918" s="22" t="s">
        <v>12468</v>
      </c>
      <c r="B3918" s="22" t="s">
        <v>68</v>
      </c>
      <c r="E3918" s="22" t="s">
        <v>12469</v>
      </c>
      <c r="F3918" s="22">
        <v>0.16226599999999999</v>
      </c>
      <c r="G3918" s="22">
        <v>36.761200000000002</v>
      </c>
      <c r="H3918" s="22" t="s">
        <v>79</v>
      </c>
      <c r="I3918" s="22" t="s">
        <v>12470</v>
      </c>
      <c r="J3918" s="22">
        <v>80</v>
      </c>
      <c r="K3918" s="22" t="s">
        <v>353</v>
      </c>
    </row>
    <row r="3919" spans="1:11" x14ac:dyDescent="0.2">
      <c r="A3919" s="22" t="s">
        <v>12471</v>
      </c>
      <c r="B3919" s="22" t="s">
        <v>68</v>
      </c>
      <c r="E3919" s="22" t="s">
        <v>12472</v>
      </c>
      <c r="F3919" s="22">
        <v>0.162277</v>
      </c>
      <c r="G3919" s="22">
        <v>37.193199999999997</v>
      </c>
      <c r="H3919" s="22" t="s">
        <v>79</v>
      </c>
      <c r="I3919" s="22" t="s">
        <v>12473</v>
      </c>
      <c r="J3919" s="22">
        <v>86</v>
      </c>
      <c r="K3919" s="22" t="s">
        <v>612</v>
      </c>
    </row>
    <row r="3920" spans="1:11" x14ac:dyDescent="0.2">
      <c r="A3920" s="22" t="s">
        <v>12474</v>
      </c>
      <c r="B3920" s="22" t="s">
        <v>68</v>
      </c>
      <c r="E3920" s="22" t="s">
        <v>12475</v>
      </c>
      <c r="F3920" s="22">
        <v>0.16228000000000001</v>
      </c>
      <c r="G3920" s="22">
        <v>38.6295</v>
      </c>
      <c r="H3920" s="22" t="s">
        <v>70</v>
      </c>
      <c r="I3920" s="22" t="s">
        <v>12476</v>
      </c>
      <c r="J3920" s="22">
        <v>88</v>
      </c>
      <c r="K3920" s="22" t="s">
        <v>944</v>
      </c>
    </row>
    <row r="3921" spans="1:11" x14ac:dyDescent="0.2">
      <c r="A3921" s="22" t="s">
        <v>12477</v>
      </c>
      <c r="B3921" s="22" t="s">
        <v>68</v>
      </c>
      <c r="E3921" s="22" t="s">
        <v>12478</v>
      </c>
      <c r="F3921" s="22">
        <v>0.16228100000000001</v>
      </c>
      <c r="G3921" s="22">
        <v>36.203299999999999</v>
      </c>
      <c r="H3921" s="22" t="s">
        <v>79</v>
      </c>
      <c r="I3921" s="22" t="s">
        <v>12479</v>
      </c>
      <c r="J3921" s="22">
        <v>83</v>
      </c>
      <c r="K3921" s="22" t="s">
        <v>785</v>
      </c>
    </row>
    <row r="3922" spans="1:11" x14ac:dyDescent="0.2">
      <c r="A3922" s="22" t="s">
        <v>12480</v>
      </c>
      <c r="B3922" s="22" t="s">
        <v>68</v>
      </c>
      <c r="E3922" s="22" t="s">
        <v>12481</v>
      </c>
      <c r="F3922" s="22">
        <v>0.16228799999999999</v>
      </c>
      <c r="G3922" s="22">
        <v>36.199199999999998</v>
      </c>
      <c r="H3922" s="22" t="s">
        <v>79</v>
      </c>
      <c r="I3922" s="22" t="s">
        <v>12482</v>
      </c>
      <c r="J3922" s="22">
        <v>83</v>
      </c>
      <c r="K3922" s="22" t="s">
        <v>785</v>
      </c>
    </row>
    <row r="3923" spans="1:11" x14ac:dyDescent="0.2">
      <c r="A3923" s="22" t="s">
        <v>12483</v>
      </c>
      <c r="B3923" s="22" t="s">
        <v>68</v>
      </c>
      <c r="E3923" s="22" t="s">
        <v>12484</v>
      </c>
      <c r="F3923" s="22">
        <v>0.162298</v>
      </c>
      <c r="G3923" s="22">
        <v>38.637</v>
      </c>
      <c r="H3923" s="22" t="s">
        <v>70</v>
      </c>
      <c r="I3923" s="22" t="s">
        <v>12485</v>
      </c>
      <c r="J3923" s="22">
        <v>88</v>
      </c>
      <c r="K3923" s="22" t="s">
        <v>944</v>
      </c>
    </row>
    <row r="3924" spans="1:11" x14ac:dyDescent="0.2">
      <c r="A3924" s="22" t="s">
        <v>12486</v>
      </c>
      <c r="B3924" s="22" t="s">
        <v>68</v>
      </c>
      <c r="E3924" s="22" t="s">
        <v>12487</v>
      </c>
      <c r="F3924" s="22">
        <v>0.162302</v>
      </c>
      <c r="G3924" s="22">
        <v>37.597200000000001</v>
      </c>
      <c r="H3924" s="22" t="s">
        <v>79</v>
      </c>
      <c r="I3924" s="22" t="s">
        <v>12488</v>
      </c>
      <c r="J3924" s="22">
        <v>86</v>
      </c>
      <c r="K3924" s="22" t="s">
        <v>12489</v>
      </c>
    </row>
    <row r="3925" spans="1:11" x14ac:dyDescent="0.2">
      <c r="A3925" s="22" t="s">
        <v>12490</v>
      </c>
      <c r="B3925" s="22" t="s">
        <v>68</v>
      </c>
      <c r="E3925" s="22" t="s">
        <v>12491</v>
      </c>
      <c r="F3925" s="22">
        <v>0.162303</v>
      </c>
      <c r="G3925" s="22">
        <v>36.287700000000001</v>
      </c>
      <c r="H3925" s="22" t="s">
        <v>79</v>
      </c>
      <c r="I3925" s="22" t="s">
        <v>12492</v>
      </c>
      <c r="J3925" s="22">
        <v>83</v>
      </c>
      <c r="K3925" s="22" t="s">
        <v>785</v>
      </c>
    </row>
    <row r="3926" spans="1:11" x14ac:dyDescent="0.2">
      <c r="A3926" s="22" t="s">
        <v>12493</v>
      </c>
      <c r="B3926" s="22" t="s">
        <v>68</v>
      </c>
      <c r="E3926" s="22" t="s">
        <v>12494</v>
      </c>
      <c r="F3926" s="22">
        <v>0.16231300000000001</v>
      </c>
      <c r="G3926" s="22">
        <v>36.288499999999999</v>
      </c>
      <c r="H3926" s="22" t="s">
        <v>79</v>
      </c>
      <c r="I3926" s="22" t="s">
        <v>12495</v>
      </c>
      <c r="J3926" s="22">
        <v>83</v>
      </c>
      <c r="K3926" s="22" t="s">
        <v>785</v>
      </c>
    </row>
    <row r="3927" spans="1:11" x14ac:dyDescent="0.2">
      <c r="A3927" s="22" t="s">
        <v>12496</v>
      </c>
      <c r="B3927" s="22" t="s">
        <v>68</v>
      </c>
      <c r="E3927" s="22" t="s">
        <v>12497</v>
      </c>
      <c r="F3927" s="22">
        <v>0.16231599999999999</v>
      </c>
      <c r="G3927" s="22">
        <v>36.801099999999998</v>
      </c>
      <c r="H3927" s="22" t="s">
        <v>79</v>
      </c>
      <c r="I3927" s="22" t="s">
        <v>12498</v>
      </c>
      <c r="J3927" s="22">
        <v>84</v>
      </c>
      <c r="K3927" s="22" t="s">
        <v>1563</v>
      </c>
    </row>
    <row r="3928" spans="1:11" x14ac:dyDescent="0.2">
      <c r="A3928" s="22" t="s">
        <v>12499</v>
      </c>
      <c r="B3928" s="22" t="s">
        <v>68</v>
      </c>
      <c r="E3928" s="22" t="s">
        <v>12500</v>
      </c>
      <c r="F3928" s="22">
        <v>0.16231799999999999</v>
      </c>
      <c r="G3928" s="22">
        <v>36.259099999999997</v>
      </c>
      <c r="H3928" s="22" t="s">
        <v>79</v>
      </c>
      <c r="I3928" s="22" t="s">
        <v>12501</v>
      </c>
      <c r="J3928" s="22">
        <v>83</v>
      </c>
      <c r="K3928" s="22" t="s">
        <v>785</v>
      </c>
    </row>
    <row r="3929" spans="1:11" x14ac:dyDescent="0.2">
      <c r="A3929" s="22" t="s">
        <v>12502</v>
      </c>
      <c r="B3929" s="22" t="s">
        <v>68</v>
      </c>
      <c r="E3929" s="22" t="s">
        <v>12503</v>
      </c>
      <c r="F3929" s="22">
        <v>0.16232099999999999</v>
      </c>
      <c r="G3929" s="22">
        <v>38.327800000000003</v>
      </c>
      <c r="H3929" s="22" t="s">
        <v>79</v>
      </c>
      <c r="I3929" s="22" t="s">
        <v>12504</v>
      </c>
      <c r="J3929" s="22">
        <v>81</v>
      </c>
      <c r="K3929" s="22" t="s">
        <v>12505</v>
      </c>
    </row>
    <row r="3930" spans="1:11" x14ac:dyDescent="0.2">
      <c r="A3930" s="22" t="s">
        <v>12506</v>
      </c>
      <c r="B3930" s="22" t="s">
        <v>68</v>
      </c>
      <c r="E3930" s="22" t="s">
        <v>12507</v>
      </c>
      <c r="F3930" s="22">
        <v>0.162324</v>
      </c>
      <c r="G3930" s="22">
        <v>36.223199999999999</v>
      </c>
      <c r="H3930" s="22" t="s">
        <v>79</v>
      </c>
      <c r="I3930" s="22" t="s">
        <v>12508</v>
      </c>
      <c r="J3930" s="22">
        <v>83</v>
      </c>
      <c r="K3930" s="22" t="s">
        <v>785</v>
      </c>
    </row>
    <row r="3931" spans="1:11" x14ac:dyDescent="0.2">
      <c r="A3931" s="22" t="s">
        <v>12509</v>
      </c>
      <c r="B3931" s="22" t="s">
        <v>68</v>
      </c>
      <c r="E3931" s="22" t="s">
        <v>12510</v>
      </c>
      <c r="F3931" s="22">
        <v>0.162329</v>
      </c>
      <c r="G3931" s="22">
        <v>36.2012</v>
      </c>
      <c r="H3931" s="22" t="s">
        <v>79</v>
      </c>
      <c r="I3931" s="22" t="s">
        <v>12511</v>
      </c>
      <c r="J3931" s="22">
        <v>83</v>
      </c>
      <c r="K3931" s="22" t="s">
        <v>1603</v>
      </c>
    </row>
    <row r="3932" spans="1:11" x14ac:dyDescent="0.2">
      <c r="A3932" s="22" t="s">
        <v>12512</v>
      </c>
      <c r="B3932" s="22" t="s">
        <v>68</v>
      </c>
      <c r="E3932" s="22" t="s">
        <v>12513</v>
      </c>
      <c r="F3932" s="22">
        <v>0.16233900000000001</v>
      </c>
      <c r="G3932" s="22">
        <v>36.3277</v>
      </c>
      <c r="H3932" s="22" t="s">
        <v>79</v>
      </c>
      <c r="I3932" s="22" t="s">
        <v>12514</v>
      </c>
      <c r="J3932" s="22">
        <v>83</v>
      </c>
      <c r="K3932" s="22" t="s">
        <v>785</v>
      </c>
    </row>
    <row r="3933" spans="1:11" x14ac:dyDescent="0.2">
      <c r="A3933" s="22" t="s">
        <v>12515</v>
      </c>
      <c r="B3933" s="22" t="s">
        <v>68</v>
      </c>
      <c r="E3933" s="22" t="s">
        <v>12516</v>
      </c>
      <c r="F3933" s="22">
        <v>0.16234100000000001</v>
      </c>
      <c r="G3933" s="22">
        <v>36.108600000000003</v>
      </c>
      <c r="H3933" s="22" t="s">
        <v>79</v>
      </c>
      <c r="I3933" s="22" t="s">
        <v>12517</v>
      </c>
      <c r="J3933" s="22">
        <v>83</v>
      </c>
      <c r="K3933" s="22" t="s">
        <v>785</v>
      </c>
    </row>
    <row r="3934" spans="1:11" x14ac:dyDescent="0.2">
      <c r="A3934" s="22" t="s">
        <v>12518</v>
      </c>
      <c r="B3934" s="22" t="s">
        <v>68</v>
      </c>
      <c r="E3934" s="22" t="s">
        <v>12519</v>
      </c>
      <c r="F3934" s="22">
        <v>0.162382</v>
      </c>
      <c r="G3934" s="22">
        <v>38.010399999999997</v>
      </c>
      <c r="H3934" s="22" t="s">
        <v>79</v>
      </c>
      <c r="I3934" s="22" t="s">
        <v>12520</v>
      </c>
      <c r="J3934" s="22">
        <v>82</v>
      </c>
      <c r="K3934" s="22" t="s">
        <v>944</v>
      </c>
    </row>
    <row r="3935" spans="1:11" x14ac:dyDescent="0.2">
      <c r="A3935" s="22" t="s">
        <v>12521</v>
      </c>
      <c r="B3935" s="22" t="s">
        <v>68</v>
      </c>
      <c r="E3935" s="22" t="s">
        <v>12522</v>
      </c>
      <c r="F3935" s="22">
        <v>0.16239100000000001</v>
      </c>
      <c r="G3935" s="22">
        <v>36.209499999999998</v>
      </c>
      <c r="H3935" s="22" t="s">
        <v>79</v>
      </c>
      <c r="I3935" s="22" t="s">
        <v>12523</v>
      </c>
      <c r="J3935" s="22">
        <v>83</v>
      </c>
      <c r="K3935" s="22" t="s">
        <v>785</v>
      </c>
    </row>
    <row r="3936" spans="1:11" x14ac:dyDescent="0.2">
      <c r="A3936" s="22" t="s">
        <v>12524</v>
      </c>
      <c r="B3936" s="22" t="s">
        <v>68</v>
      </c>
      <c r="E3936" s="22" t="s">
        <v>12525</v>
      </c>
      <c r="F3936" s="22">
        <v>0.16242400000000001</v>
      </c>
      <c r="G3936" s="22">
        <v>36.159100000000002</v>
      </c>
      <c r="H3936" s="22" t="s">
        <v>79</v>
      </c>
      <c r="I3936" s="22" t="s">
        <v>12526</v>
      </c>
      <c r="J3936" s="22">
        <v>86</v>
      </c>
      <c r="K3936" s="22" t="s">
        <v>12527</v>
      </c>
    </row>
    <row r="3937" spans="1:11" x14ac:dyDescent="0.2">
      <c r="A3937" s="22" t="s">
        <v>12528</v>
      </c>
      <c r="B3937" s="22" t="s">
        <v>68</v>
      </c>
      <c r="E3937" s="22" t="s">
        <v>12529</v>
      </c>
      <c r="F3937" s="22">
        <v>0.16242599999999999</v>
      </c>
      <c r="G3937" s="22">
        <v>35.961599999999997</v>
      </c>
      <c r="H3937" s="22" t="s">
        <v>79</v>
      </c>
      <c r="I3937" s="22" t="s">
        <v>12530</v>
      </c>
      <c r="J3937" s="22">
        <v>83</v>
      </c>
      <c r="K3937" s="22" t="s">
        <v>3096</v>
      </c>
    </row>
    <row r="3938" spans="1:11" x14ac:dyDescent="0.2">
      <c r="A3938" s="22" t="s">
        <v>12531</v>
      </c>
      <c r="B3938" s="22" t="s">
        <v>68</v>
      </c>
      <c r="E3938" s="22" t="s">
        <v>12532</v>
      </c>
      <c r="F3938" s="22">
        <v>0.162436</v>
      </c>
      <c r="G3938" s="22">
        <v>39.2087</v>
      </c>
      <c r="H3938" s="22" t="s">
        <v>70</v>
      </c>
      <c r="I3938" s="22" t="s">
        <v>12533</v>
      </c>
      <c r="J3938" s="22">
        <v>89</v>
      </c>
      <c r="K3938" s="22" t="s">
        <v>1563</v>
      </c>
    </row>
    <row r="3939" spans="1:11" x14ac:dyDescent="0.2">
      <c r="A3939" s="22" t="s">
        <v>12534</v>
      </c>
      <c r="B3939" s="22" t="s">
        <v>68</v>
      </c>
      <c r="E3939" s="22" t="s">
        <v>12535</v>
      </c>
      <c r="F3939" s="22">
        <v>0.16244500000000001</v>
      </c>
      <c r="G3939" s="22">
        <v>36.2363</v>
      </c>
      <c r="H3939" s="22" t="s">
        <v>79</v>
      </c>
      <c r="I3939" s="22" t="s">
        <v>12536</v>
      </c>
      <c r="J3939" s="22">
        <v>83</v>
      </c>
      <c r="K3939" s="22" t="s">
        <v>785</v>
      </c>
    </row>
    <row r="3940" spans="1:11" x14ac:dyDescent="0.2">
      <c r="A3940" s="22" t="s">
        <v>12537</v>
      </c>
      <c r="B3940" s="22" t="s">
        <v>68</v>
      </c>
      <c r="E3940" s="22" t="s">
        <v>12538</v>
      </c>
      <c r="F3940" s="22">
        <v>0.162467</v>
      </c>
      <c r="G3940" s="22">
        <v>36.272599999999997</v>
      </c>
      <c r="H3940" s="22" t="s">
        <v>79</v>
      </c>
      <c r="I3940" s="22" t="s">
        <v>12539</v>
      </c>
      <c r="J3940" s="22">
        <v>83</v>
      </c>
      <c r="K3940" s="22" t="s">
        <v>12460</v>
      </c>
    </row>
    <row r="3941" spans="1:11" x14ac:dyDescent="0.2">
      <c r="A3941" s="22" t="s">
        <v>12540</v>
      </c>
      <c r="B3941" s="22" t="s">
        <v>68</v>
      </c>
      <c r="E3941" s="22" t="s">
        <v>12541</v>
      </c>
      <c r="F3941" s="22">
        <v>0.16247</v>
      </c>
      <c r="G3941" s="22">
        <v>39.388800000000003</v>
      </c>
      <c r="H3941" s="22" t="s">
        <v>79</v>
      </c>
      <c r="I3941" s="22" t="s">
        <v>12542</v>
      </c>
      <c r="J3941" s="22">
        <v>109</v>
      </c>
      <c r="K3941" s="22" t="s">
        <v>378</v>
      </c>
    </row>
    <row r="3942" spans="1:11" x14ac:dyDescent="0.2">
      <c r="A3942" s="22" t="s">
        <v>12543</v>
      </c>
      <c r="B3942" s="22" t="s">
        <v>68</v>
      </c>
      <c r="E3942" s="22" t="s">
        <v>12544</v>
      </c>
      <c r="F3942" s="22">
        <v>0.16247700000000001</v>
      </c>
      <c r="G3942" s="22">
        <v>36.9221</v>
      </c>
      <c r="H3942" s="22" t="s">
        <v>79</v>
      </c>
      <c r="I3942" s="22" t="s">
        <v>12545</v>
      </c>
      <c r="J3942" s="22">
        <v>86</v>
      </c>
      <c r="K3942" s="22" t="s">
        <v>327</v>
      </c>
    </row>
    <row r="3943" spans="1:11" x14ac:dyDescent="0.2">
      <c r="A3943" s="22" t="s">
        <v>12546</v>
      </c>
      <c r="B3943" s="22" t="s">
        <v>68</v>
      </c>
      <c r="E3943" s="22" t="s">
        <v>12547</v>
      </c>
      <c r="F3943" s="22">
        <v>0.16248699999999999</v>
      </c>
      <c r="G3943" s="22">
        <v>36.225700000000003</v>
      </c>
      <c r="H3943" s="22" t="s">
        <v>79</v>
      </c>
      <c r="I3943" s="22" t="s">
        <v>12548</v>
      </c>
      <c r="J3943" s="22">
        <v>83</v>
      </c>
      <c r="K3943" s="22" t="s">
        <v>785</v>
      </c>
    </row>
    <row r="3944" spans="1:11" x14ac:dyDescent="0.2">
      <c r="A3944" s="22" t="s">
        <v>12549</v>
      </c>
      <c r="B3944" s="22" t="s">
        <v>68</v>
      </c>
      <c r="E3944" s="22" t="s">
        <v>12550</v>
      </c>
      <c r="F3944" s="22">
        <v>0.16248899999999999</v>
      </c>
      <c r="G3944" s="22">
        <v>39.379300000000001</v>
      </c>
      <c r="H3944" s="22" t="s">
        <v>79</v>
      </c>
      <c r="I3944" s="22" t="s">
        <v>12551</v>
      </c>
      <c r="J3944" s="22">
        <v>109</v>
      </c>
      <c r="K3944" s="22" t="s">
        <v>1183</v>
      </c>
    </row>
    <row r="3945" spans="1:11" x14ac:dyDescent="0.2">
      <c r="A3945" s="22" t="s">
        <v>12552</v>
      </c>
      <c r="B3945" s="22" t="s">
        <v>68</v>
      </c>
      <c r="E3945" s="22" t="s">
        <v>12553</v>
      </c>
      <c r="F3945" s="22">
        <v>0.16251199999999999</v>
      </c>
      <c r="G3945" s="22">
        <v>36.2102</v>
      </c>
      <c r="H3945" s="22" t="s">
        <v>79</v>
      </c>
      <c r="I3945" s="22" t="s">
        <v>12554</v>
      </c>
      <c r="J3945" s="22">
        <v>83</v>
      </c>
      <c r="K3945" s="22" t="s">
        <v>785</v>
      </c>
    </row>
    <row r="3946" spans="1:11" x14ac:dyDescent="0.2">
      <c r="A3946" s="22" t="s">
        <v>12555</v>
      </c>
      <c r="B3946" s="22" t="s">
        <v>68</v>
      </c>
      <c r="E3946" s="22" t="s">
        <v>12556</v>
      </c>
      <c r="F3946" s="22">
        <v>0.16251699999999999</v>
      </c>
      <c r="G3946" s="22">
        <v>37.548099999999998</v>
      </c>
      <c r="H3946" s="22" t="s">
        <v>79</v>
      </c>
      <c r="I3946" s="22" t="s">
        <v>12557</v>
      </c>
      <c r="J3946" s="22">
        <v>86</v>
      </c>
      <c r="K3946" s="22" t="s">
        <v>353</v>
      </c>
    </row>
    <row r="3947" spans="1:11" x14ac:dyDescent="0.2">
      <c r="A3947" s="22" t="s">
        <v>12558</v>
      </c>
      <c r="B3947" s="22" t="s">
        <v>68</v>
      </c>
      <c r="E3947" s="22" t="s">
        <v>12559</v>
      </c>
      <c r="F3947" s="22">
        <v>0.162524</v>
      </c>
      <c r="G3947" s="22">
        <v>37.799300000000002</v>
      </c>
      <c r="H3947" s="22" t="s">
        <v>79</v>
      </c>
      <c r="I3947" s="22" t="s">
        <v>12560</v>
      </c>
      <c r="J3947" s="22">
        <v>87</v>
      </c>
      <c r="K3947" s="22" t="s">
        <v>619</v>
      </c>
    </row>
    <row r="3948" spans="1:11" x14ac:dyDescent="0.2">
      <c r="A3948" s="22" t="s">
        <v>12561</v>
      </c>
      <c r="B3948" s="22" t="s">
        <v>68</v>
      </c>
      <c r="E3948" s="22" t="s">
        <v>12562</v>
      </c>
      <c r="F3948" s="22">
        <v>0.162524</v>
      </c>
      <c r="G3948" s="22">
        <v>39.152999999999999</v>
      </c>
      <c r="H3948" s="22" t="s">
        <v>70</v>
      </c>
      <c r="I3948" s="22" t="s">
        <v>12563</v>
      </c>
      <c r="J3948" s="22">
        <v>88</v>
      </c>
      <c r="K3948" s="22" t="s">
        <v>1563</v>
      </c>
    </row>
    <row r="3949" spans="1:11" x14ac:dyDescent="0.2">
      <c r="A3949" s="22" t="s">
        <v>12564</v>
      </c>
      <c r="B3949" s="22" t="s">
        <v>68</v>
      </c>
      <c r="E3949" s="22" t="s">
        <v>12565</v>
      </c>
      <c r="F3949" s="22">
        <v>0.162547</v>
      </c>
      <c r="G3949" s="22">
        <v>36.252299999999998</v>
      </c>
      <c r="H3949" s="22" t="s">
        <v>79</v>
      </c>
      <c r="I3949" s="22" t="s">
        <v>12566</v>
      </c>
      <c r="J3949" s="22">
        <v>83</v>
      </c>
      <c r="K3949" s="22" t="s">
        <v>785</v>
      </c>
    </row>
    <row r="3950" spans="1:11" x14ac:dyDescent="0.2">
      <c r="A3950" s="22" t="s">
        <v>12567</v>
      </c>
      <c r="B3950" s="22" t="s">
        <v>68</v>
      </c>
      <c r="E3950" s="22" t="s">
        <v>12568</v>
      </c>
      <c r="F3950" s="22">
        <v>0.162552</v>
      </c>
      <c r="G3950" s="22">
        <v>36.220399999999998</v>
      </c>
      <c r="H3950" s="22" t="s">
        <v>79</v>
      </c>
      <c r="I3950" s="22" t="s">
        <v>12569</v>
      </c>
      <c r="J3950" s="22">
        <v>83</v>
      </c>
      <c r="K3950" s="22" t="s">
        <v>785</v>
      </c>
    </row>
    <row r="3951" spans="1:11" x14ac:dyDescent="0.2">
      <c r="A3951" s="22" t="s">
        <v>12570</v>
      </c>
      <c r="B3951" s="22" t="s">
        <v>68</v>
      </c>
      <c r="E3951" s="22" t="s">
        <v>12571</v>
      </c>
      <c r="F3951" s="22">
        <v>0.162552</v>
      </c>
      <c r="G3951" s="22">
        <v>35.904800000000002</v>
      </c>
      <c r="H3951" s="22" t="s">
        <v>79</v>
      </c>
      <c r="I3951" s="22" t="s">
        <v>12572</v>
      </c>
      <c r="J3951" s="22">
        <v>83</v>
      </c>
      <c r="K3951" s="22" t="s">
        <v>698</v>
      </c>
    </row>
    <row r="3952" spans="1:11" x14ac:dyDescent="0.2">
      <c r="A3952" s="22" t="s">
        <v>12573</v>
      </c>
      <c r="B3952" s="22" t="s">
        <v>68</v>
      </c>
      <c r="E3952" s="22" t="s">
        <v>12574</v>
      </c>
      <c r="F3952" s="22">
        <v>0.16258800000000001</v>
      </c>
      <c r="G3952" s="22">
        <v>36.205599999999997</v>
      </c>
      <c r="H3952" s="22" t="s">
        <v>79</v>
      </c>
      <c r="I3952" s="22" t="s">
        <v>12575</v>
      </c>
      <c r="J3952" s="22">
        <v>83</v>
      </c>
      <c r="K3952" s="22" t="s">
        <v>785</v>
      </c>
    </row>
    <row r="3953" spans="1:11" x14ac:dyDescent="0.2">
      <c r="A3953" s="22" t="s">
        <v>12576</v>
      </c>
      <c r="B3953" s="22" t="s">
        <v>68</v>
      </c>
      <c r="E3953" s="22" t="s">
        <v>12577</v>
      </c>
      <c r="F3953" s="22">
        <v>0.16261</v>
      </c>
      <c r="G3953" s="22">
        <v>36.136200000000002</v>
      </c>
      <c r="H3953" s="22" t="s">
        <v>79</v>
      </c>
      <c r="I3953" s="22" t="s">
        <v>12578</v>
      </c>
      <c r="J3953" s="22">
        <v>83</v>
      </c>
      <c r="K3953" s="22" t="s">
        <v>785</v>
      </c>
    </row>
    <row r="3954" spans="1:11" x14ac:dyDescent="0.2">
      <c r="A3954" s="22" t="s">
        <v>12579</v>
      </c>
      <c r="B3954" s="22" t="s">
        <v>68</v>
      </c>
      <c r="E3954" s="22" t="s">
        <v>12580</v>
      </c>
      <c r="F3954" s="22">
        <v>0.16261800000000001</v>
      </c>
      <c r="G3954" s="22">
        <v>43.292299999999997</v>
      </c>
      <c r="H3954" s="22" t="s">
        <v>79</v>
      </c>
      <c r="I3954" s="22" t="s">
        <v>12581</v>
      </c>
      <c r="J3954" s="22">
        <v>79</v>
      </c>
      <c r="K3954" s="22" t="s">
        <v>291</v>
      </c>
    </row>
    <row r="3955" spans="1:11" x14ac:dyDescent="0.2">
      <c r="A3955" s="22" t="s">
        <v>12582</v>
      </c>
      <c r="B3955" s="22" t="s">
        <v>68</v>
      </c>
      <c r="E3955" s="22" t="s">
        <v>12583</v>
      </c>
      <c r="F3955" s="22">
        <v>0.16262099999999999</v>
      </c>
      <c r="G3955" s="22">
        <v>36.101700000000001</v>
      </c>
      <c r="H3955" s="22" t="s">
        <v>79</v>
      </c>
      <c r="I3955" s="22" t="s">
        <v>12584</v>
      </c>
      <c r="J3955" s="22">
        <v>86</v>
      </c>
      <c r="K3955" s="22" t="s">
        <v>485</v>
      </c>
    </row>
    <row r="3956" spans="1:11" x14ac:dyDescent="0.2">
      <c r="A3956" s="22" t="s">
        <v>12585</v>
      </c>
      <c r="B3956" s="22" t="s">
        <v>68</v>
      </c>
      <c r="E3956" s="22" t="s">
        <v>12586</v>
      </c>
      <c r="F3956" s="22">
        <v>0.162637</v>
      </c>
      <c r="G3956" s="22">
        <v>36.217500000000001</v>
      </c>
      <c r="H3956" s="22" t="s">
        <v>79</v>
      </c>
      <c r="I3956" s="22" t="s">
        <v>12587</v>
      </c>
      <c r="J3956" s="22">
        <v>83</v>
      </c>
      <c r="K3956" s="22" t="s">
        <v>12426</v>
      </c>
    </row>
    <row r="3957" spans="1:11" x14ac:dyDescent="0.2">
      <c r="A3957" s="22" t="s">
        <v>12588</v>
      </c>
      <c r="B3957" s="22" t="s">
        <v>68</v>
      </c>
      <c r="E3957" s="22" t="s">
        <v>12589</v>
      </c>
      <c r="F3957" s="22">
        <v>0.16264700000000001</v>
      </c>
      <c r="G3957" s="22">
        <v>36.182000000000002</v>
      </c>
      <c r="H3957" s="22" t="s">
        <v>79</v>
      </c>
      <c r="I3957" s="22" t="s">
        <v>12590</v>
      </c>
      <c r="J3957" s="22">
        <v>83</v>
      </c>
      <c r="K3957" s="22" t="s">
        <v>785</v>
      </c>
    </row>
    <row r="3958" spans="1:11" x14ac:dyDescent="0.2">
      <c r="A3958" s="22" t="s">
        <v>12591</v>
      </c>
      <c r="B3958" s="22" t="s">
        <v>68</v>
      </c>
      <c r="E3958" s="22" t="s">
        <v>12592</v>
      </c>
      <c r="F3958" s="22">
        <v>0.16265299999999999</v>
      </c>
      <c r="G3958" s="22">
        <v>36.501600000000003</v>
      </c>
      <c r="H3958" s="22" t="s">
        <v>70</v>
      </c>
      <c r="I3958" s="22" t="s">
        <v>12593</v>
      </c>
      <c r="J3958" s="22">
        <v>85</v>
      </c>
      <c r="K3958" s="22" t="s">
        <v>572</v>
      </c>
    </row>
    <row r="3959" spans="1:11" x14ac:dyDescent="0.2">
      <c r="A3959" s="22" t="s">
        <v>12594</v>
      </c>
      <c r="B3959" s="22" t="s">
        <v>68</v>
      </c>
      <c r="E3959" s="22" t="s">
        <v>12595</v>
      </c>
      <c r="F3959" s="22">
        <v>0.16265399999999999</v>
      </c>
      <c r="G3959" s="22">
        <v>36.267200000000003</v>
      </c>
      <c r="H3959" s="22" t="s">
        <v>79</v>
      </c>
      <c r="I3959" s="22" t="s">
        <v>12596</v>
      </c>
      <c r="J3959" s="22">
        <v>83</v>
      </c>
      <c r="K3959" s="22" t="s">
        <v>785</v>
      </c>
    </row>
    <row r="3960" spans="1:11" x14ac:dyDescent="0.2">
      <c r="A3960" s="22" t="s">
        <v>12597</v>
      </c>
      <c r="B3960" s="22" t="s">
        <v>68</v>
      </c>
      <c r="E3960" s="22" t="s">
        <v>12598</v>
      </c>
      <c r="F3960" s="22">
        <v>0.162659</v>
      </c>
      <c r="G3960" s="22">
        <v>36.181199999999997</v>
      </c>
      <c r="H3960" s="22" t="s">
        <v>79</v>
      </c>
      <c r="I3960" s="22" t="s">
        <v>12599</v>
      </c>
      <c r="J3960" s="22">
        <v>83</v>
      </c>
      <c r="K3960" s="22" t="s">
        <v>785</v>
      </c>
    </row>
    <row r="3961" spans="1:11" x14ac:dyDescent="0.2">
      <c r="A3961" s="22" t="s">
        <v>12600</v>
      </c>
      <c r="B3961" s="22" t="s">
        <v>68</v>
      </c>
      <c r="E3961" s="22" t="s">
        <v>12601</v>
      </c>
      <c r="F3961" s="22">
        <v>0.16267200000000001</v>
      </c>
      <c r="G3961" s="22">
        <v>36.206000000000003</v>
      </c>
      <c r="H3961" s="22" t="s">
        <v>79</v>
      </c>
      <c r="I3961" s="22" t="s">
        <v>12602</v>
      </c>
      <c r="J3961" s="22">
        <v>83</v>
      </c>
      <c r="K3961" s="22" t="s">
        <v>785</v>
      </c>
    </row>
    <row r="3962" spans="1:11" x14ac:dyDescent="0.2">
      <c r="A3962" s="22" t="s">
        <v>12603</v>
      </c>
      <c r="B3962" s="22" t="s">
        <v>68</v>
      </c>
      <c r="E3962" s="22" t="s">
        <v>12604</v>
      </c>
      <c r="F3962" s="22">
        <v>0.16267400000000001</v>
      </c>
      <c r="G3962" s="22">
        <v>36.134799999999998</v>
      </c>
      <c r="H3962" s="22" t="s">
        <v>79</v>
      </c>
      <c r="I3962" s="22" t="s">
        <v>12605</v>
      </c>
      <c r="J3962" s="22">
        <v>83</v>
      </c>
      <c r="K3962" s="22" t="s">
        <v>785</v>
      </c>
    </row>
    <row r="3963" spans="1:11" x14ac:dyDescent="0.2">
      <c r="A3963" s="22" t="s">
        <v>12606</v>
      </c>
      <c r="B3963" s="22" t="s">
        <v>68</v>
      </c>
      <c r="E3963" s="22" t="s">
        <v>12607</v>
      </c>
      <c r="F3963" s="22">
        <v>0.16268199999999999</v>
      </c>
      <c r="G3963" s="22">
        <v>35.388100000000001</v>
      </c>
      <c r="H3963" s="22" t="s">
        <v>79</v>
      </c>
      <c r="I3963" s="22" t="s">
        <v>12608</v>
      </c>
      <c r="J3963" s="22">
        <v>77</v>
      </c>
      <c r="K3963" s="22" t="s">
        <v>291</v>
      </c>
    </row>
    <row r="3964" spans="1:11" x14ac:dyDescent="0.2">
      <c r="A3964" s="22" t="s">
        <v>12609</v>
      </c>
      <c r="B3964" s="22" t="s">
        <v>68</v>
      </c>
      <c r="E3964" s="22" t="s">
        <v>12610</v>
      </c>
      <c r="F3964" s="22">
        <v>0.162686</v>
      </c>
      <c r="G3964" s="22">
        <v>38.337000000000003</v>
      </c>
      <c r="H3964" s="22" t="s">
        <v>79</v>
      </c>
      <c r="I3964" s="22" t="s">
        <v>12611</v>
      </c>
      <c r="J3964" s="22">
        <v>84</v>
      </c>
      <c r="K3964" s="22" t="s">
        <v>12612</v>
      </c>
    </row>
    <row r="3965" spans="1:11" x14ac:dyDescent="0.2">
      <c r="A3965" s="22" t="s">
        <v>12613</v>
      </c>
      <c r="B3965" s="22" t="s">
        <v>68</v>
      </c>
      <c r="E3965" s="22" t="s">
        <v>12614</v>
      </c>
      <c r="F3965" s="22">
        <v>0.16270200000000001</v>
      </c>
      <c r="G3965" s="22">
        <v>35.718699999999998</v>
      </c>
      <c r="H3965" s="22" t="s">
        <v>79</v>
      </c>
      <c r="I3965" s="22" t="s">
        <v>12615</v>
      </c>
      <c r="J3965" s="22">
        <v>85</v>
      </c>
      <c r="K3965" s="22" t="s">
        <v>3979</v>
      </c>
    </row>
    <row r="3966" spans="1:11" x14ac:dyDescent="0.2">
      <c r="A3966" s="22" t="s">
        <v>12616</v>
      </c>
      <c r="B3966" s="22" t="s">
        <v>68</v>
      </c>
      <c r="E3966" s="22" t="s">
        <v>12617</v>
      </c>
      <c r="F3966" s="22">
        <v>0.16270799999999999</v>
      </c>
      <c r="G3966" s="22">
        <v>37.197899999999997</v>
      </c>
      <c r="H3966" s="22" t="s">
        <v>79</v>
      </c>
      <c r="I3966" s="22" t="s">
        <v>12618</v>
      </c>
      <c r="J3966" s="22">
        <v>88</v>
      </c>
      <c r="K3966" s="22" t="s">
        <v>3610</v>
      </c>
    </row>
    <row r="3967" spans="1:11" x14ac:dyDescent="0.2">
      <c r="A3967" s="22" t="s">
        <v>12619</v>
      </c>
      <c r="B3967" s="22" t="s">
        <v>68</v>
      </c>
      <c r="E3967" s="22" t="s">
        <v>12620</v>
      </c>
      <c r="F3967" s="22">
        <v>0.16270899999999999</v>
      </c>
      <c r="G3967" s="22">
        <v>37.377200000000002</v>
      </c>
      <c r="H3967" s="22" t="s">
        <v>79</v>
      </c>
      <c r="I3967" s="22" t="s">
        <v>12621</v>
      </c>
      <c r="J3967" s="22">
        <v>89</v>
      </c>
      <c r="K3967" s="22" t="s">
        <v>137</v>
      </c>
    </row>
    <row r="3968" spans="1:11" x14ac:dyDescent="0.2">
      <c r="A3968" s="22" t="s">
        <v>12622</v>
      </c>
      <c r="B3968" s="22" t="s">
        <v>68</v>
      </c>
      <c r="E3968" s="22" t="s">
        <v>12623</v>
      </c>
      <c r="F3968" s="22">
        <v>0.162715</v>
      </c>
      <c r="G3968" s="22">
        <v>36.476700000000001</v>
      </c>
      <c r="H3968" s="22" t="s">
        <v>70</v>
      </c>
      <c r="I3968" s="22" t="s">
        <v>12624</v>
      </c>
      <c r="J3968" s="22">
        <v>85</v>
      </c>
      <c r="K3968" s="22" t="s">
        <v>572</v>
      </c>
    </row>
    <row r="3969" spans="1:11" x14ac:dyDescent="0.2">
      <c r="A3969" s="22" t="s">
        <v>12625</v>
      </c>
      <c r="B3969" s="22" t="s">
        <v>68</v>
      </c>
      <c r="E3969" s="22" t="s">
        <v>12626</v>
      </c>
      <c r="F3969" s="22">
        <v>0.162718</v>
      </c>
      <c r="G3969" s="22">
        <v>36.256599999999999</v>
      </c>
      <c r="H3969" s="22" t="s">
        <v>79</v>
      </c>
      <c r="I3969" s="22" t="s">
        <v>12627</v>
      </c>
      <c r="J3969" s="22">
        <v>83</v>
      </c>
      <c r="K3969" s="22" t="s">
        <v>785</v>
      </c>
    </row>
    <row r="3970" spans="1:11" x14ac:dyDescent="0.2">
      <c r="A3970" s="22" t="s">
        <v>12628</v>
      </c>
      <c r="B3970" s="22" t="s">
        <v>68</v>
      </c>
      <c r="E3970" s="22" t="s">
        <v>12629</v>
      </c>
      <c r="F3970" s="22">
        <v>0.16273399999999999</v>
      </c>
      <c r="G3970" s="22">
        <v>36.492100000000001</v>
      </c>
      <c r="H3970" s="22" t="s">
        <v>70</v>
      </c>
      <c r="I3970" s="22" t="s">
        <v>12630</v>
      </c>
      <c r="J3970" s="22">
        <v>85</v>
      </c>
      <c r="K3970" s="22" t="s">
        <v>572</v>
      </c>
    </row>
    <row r="3971" spans="1:11" x14ac:dyDescent="0.2">
      <c r="A3971" s="22" t="s">
        <v>12631</v>
      </c>
      <c r="B3971" s="22" t="s">
        <v>68</v>
      </c>
      <c r="E3971" s="22" t="s">
        <v>12632</v>
      </c>
      <c r="F3971" s="22">
        <v>0.16275400000000001</v>
      </c>
      <c r="G3971" s="22">
        <v>35.795099999999998</v>
      </c>
      <c r="H3971" s="22" t="s">
        <v>79</v>
      </c>
      <c r="I3971" s="22" t="s">
        <v>12633</v>
      </c>
      <c r="J3971" s="22">
        <v>82</v>
      </c>
      <c r="K3971" s="22" t="s">
        <v>327</v>
      </c>
    </row>
    <row r="3972" spans="1:11" x14ac:dyDescent="0.2">
      <c r="A3972" s="22" t="s">
        <v>12634</v>
      </c>
      <c r="B3972" s="22" t="s">
        <v>68</v>
      </c>
      <c r="E3972" s="22" t="s">
        <v>12635</v>
      </c>
      <c r="F3972" s="22">
        <v>0.16276599999999999</v>
      </c>
      <c r="G3972" s="22">
        <v>36.156199999999998</v>
      </c>
      <c r="H3972" s="22" t="s">
        <v>79</v>
      </c>
      <c r="I3972" s="22" t="s">
        <v>12636</v>
      </c>
      <c r="J3972" s="22">
        <v>87</v>
      </c>
      <c r="K3972" s="22" t="s">
        <v>1200</v>
      </c>
    </row>
    <row r="3973" spans="1:11" x14ac:dyDescent="0.2">
      <c r="A3973" s="22" t="s">
        <v>12637</v>
      </c>
      <c r="B3973" s="22" t="s">
        <v>68</v>
      </c>
      <c r="E3973" s="22" t="s">
        <v>12638</v>
      </c>
      <c r="F3973" s="22">
        <v>0.162769</v>
      </c>
      <c r="G3973" s="22">
        <v>36.177700000000002</v>
      </c>
      <c r="H3973" s="22" t="s">
        <v>79</v>
      </c>
      <c r="I3973" s="22" t="s">
        <v>12639</v>
      </c>
      <c r="J3973" s="22">
        <v>83</v>
      </c>
      <c r="K3973" s="22" t="s">
        <v>785</v>
      </c>
    </row>
    <row r="3974" spans="1:11" x14ac:dyDescent="0.2">
      <c r="A3974" s="22" t="s">
        <v>12640</v>
      </c>
      <c r="B3974" s="22" t="s">
        <v>68</v>
      </c>
      <c r="E3974" s="22" t="s">
        <v>12641</v>
      </c>
      <c r="F3974" s="22">
        <v>0.162775</v>
      </c>
      <c r="G3974" s="22">
        <v>36.173200000000001</v>
      </c>
      <c r="H3974" s="22" t="s">
        <v>79</v>
      </c>
      <c r="I3974" s="22" t="s">
        <v>12642</v>
      </c>
      <c r="J3974" s="22">
        <v>83</v>
      </c>
      <c r="K3974" s="22" t="s">
        <v>12460</v>
      </c>
    </row>
    <row r="3975" spans="1:11" x14ac:dyDescent="0.2">
      <c r="A3975" s="22" t="s">
        <v>12643</v>
      </c>
      <c r="B3975" s="22" t="s">
        <v>68</v>
      </c>
      <c r="E3975" s="22" t="s">
        <v>12644</v>
      </c>
      <c r="F3975" s="22">
        <v>0.16278300000000001</v>
      </c>
      <c r="G3975" s="22">
        <v>36.115000000000002</v>
      </c>
      <c r="H3975" s="22" t="s">
        <v>79</v>
      </c>
      <c r="I3975" s="22" t="s">
        <v>12645</v>
      </c>
      <c r="J3975" s="22">
        <v>83</v>
      </c>
      <c r="K3975" s="22" t="s">
        <v>785</v>
      </c>
    </row>
    <row r="3976" spans="1:11" x14ac:dyDescent="0.2">
      <c r="A3976" s="22" t="s">
        <v>12646</v>
      </c>
      <c r="B3976" s="22" t="s">
        <v>68</v>
      </c>
      <c r="E3976" s="22" t="s">
        <v>12647</v>
      </c>
      <c r="F3976" s="22">
        <v>0.162796</v>
      </c>
      <c r="G3976" s="22">
        <v>36.491700000000002</v>
      </c>
      <c r="H3976" s="22" t="s">
        <v>70</v>
      </c>
      <c r="I3976" s="22" t="s">
        <v>12648</v>
      </c>
      <c r="J3976" s="22">
        <v>85</v>
      </c>
      <c r="K3976" s="22" t="s">
        <v>572</v>
      </c>
    </row>
    <row r="3977" spans="1:11" x14ac:dyDescent="0.2">
      <c r="A3977" s="22" t="s">
        <v>12649</v>
      </c>
      <c r="B3977" s="22" t="s">
        <v>68</v>
      </c>
      <c r="E3977" s="22" t="s">
        <v>12650</v>
      </c>
      <c r="F3977" s="22">
        <v>0.162826</v>
      </c>
      <c r="G3977" s="22">
        <v>39.323599999999999</v>
      </c>
      <c r="H3977" s="22" t="s">
        <v>70</v>
      </c>
      <c r="I3977" s="22" t="s">
        <v>12651</v>
      </c>
      <c r="J3977" s="22">
        <v>88</v>
      </c>
      <c r="K3977" s="22" t="s">
        <v>1563</v>
      </c>
    </row>
    <row r="3978" spans="1:11" x14ac:dyDescent="0.2">
      <c r="A3978" s="22" t="s">
        <v>12652</v>
      </c>
      <c r="B3978" s="22" t="s">
        <v>68</v>
      </c>
      <c r="E3978" s="22" t="s">
        <v>12653</v>
      </c>
      <c r="F3978" s="22">
        <v>0.16283300000000001</v>
      </c>
      <c r="G3978" s="22">
        <v>36.201500000000003</v>
      </c>
      <c r="H3978" s="22" t="s">
        <v>79</v>
      </c>
      <c r="I3978" s="22" t="s">
        <v>12654</v>
      </c>
      <c r="J3978" s="22">
        <v>83</v>
      </c>
      <c r="K3978" s="22" t="s">
        <v>12460</v>
      </c>
    </row>
    <row r="3979" spans="1:11" x14ac:dyDescent="0.2">
      <c r="A3979" s="22" t="s">
        <v>12655</v>
      </c>
      <c r="B3979" s="22" t="s">
        <v>68</v>
      </c>
      <c r="E3979" s="22" t="s">
        <v>12656</v>
      </c>
      <c r="F3979" s="22">
        <v>0.16283500000000001</v>
      </c>
      <c r="G3979" s="22">
        <v>37.353099999999998</v>
      </c>
      <c r="H3979" s="22" t="s">
        <v>70</v>
      </c>
      <c r="I3979" s="22" t="s">
        <v>12657</v>
      </c>
      <c r="J3979" s="22">
        <v>90</v>
      </c>
      <c r="K3979" s="22" t="s">
        <v>1402</v>
      </c>
    </row>
    <row r="3980" spans="1:11" x14ac:dyDescent="0.2">
      <c r="A3980" s="22" t="s">
        <v>12658</v>
      </c>
      <c r="B3980" s="22" t="s">
        <v>68</v>
      </c>
      <c r="E3980" s="22" t="s">
        <v>12659</v>
      </c>
      <c r="F3980" s="22">
        <v>0.162887</v>
      </c>
      <c r="G3980" s="22">
        <v>39.2014</v>
      </c>
      <c r="H3980" s="22" t="s">
        <v>70</v>
      </c>
      <c r="I3980" s="22" t="s">
        <v>12660</v>
      </c>
      <c r="J3980" s="22">
        <v>86</v>
      </c>
      <c r="K3980" s="22" t="s">
        <v>619</v>
      </c>
    </row>
    <row r="3981" spans="1:11" x14ac:dyDescent="0.2">
      <c r="A3981" s="22" t="s">
        <v>12661</v>
      </c>
      <c r="B3981" s="22" t="s">
        <v>68</v>
      </c>
      <c r="E3981" s="22" t="s">
        <v>12662</v>
      </c>
      <c r="F3981" s="22">
        <v>0.16289100000000001</v>
      </c>
      <c r="G3981" s="22">
        <v>36.234699999999997</v>
      </c>
      <c r="H3981" s="22" t="s">
        <v>79</v>
      </c>
      <c r="I3981" s="22" t="s">
        <v>12663</v>
      </c>
      <c r="J3981" s="22">
        <v>83</v>
      </c>
      <c r="K3981" s="22" t="s">
        <v>12460</v>
      </c>
    </row>
    <row r="3982" spans="1:11" x14ac:dyDescent="0.2">
      <c r="A3982" s="22" t="s">
        <v>12664</v>
      </c>
      <c r="B3982" s="22" t="s">
        <v>68</v>
      </c>
      <c r="E3982" s="22" t="s">
        <v>12665</v>
      </c>
      <c r="F3982" s="22">
        <v>0.16290299999999999</v>
      </c>
      <c r="G3982" s="22">
        <v>36.6494</v>
      </c>
      <c r="H3982" s="22" t="s">
        <v>79</v>
      </c>
      <c r="I3982" s="22" t="s">
        <v>12666</v>
      </c>
      <c r="J3982" s="22">
        <v>84</v>
      </c>
      <c r="K3982" s="22" t="s">
        <v>137</v>
      </c>
    </row>
    <row r="3983" spans="1:11" x14ac:dyDescent="0.2">
      <c r="A3983" s="22" t="s">
        <v>12667</v>
      </c>
      <c r="B3983" s="22" t="s">
        <v>68</v>
      </c>
      <c r="E3983" s="22" t="s">
        <v>12668</v>
      </c>
      <c r="F3983" s="22">
        <v>0.16292000000000001</v>
      </c>
      <c r="G3983" s="22">
        <v>36.236199999999997</v>
      </c>
      <c r="H3983" s="22" t="s">
        <v>79</v>
      </c>
      <c r="I3983" s="22" t="s">
        <v>12669</v>
      </c>
      <c r="J3983" s="22">
        <v>83</v>
      </c>
      <c r="K3983" s="22" t="s">
        <v>785</v>
      </c>
    </row>
    <row r="3984" spans="1:11" x14ac:dyDescent="0.2">
      <c r="A3984" s="22" t="s">
        <v>12670</v>
      </c>
      <c r="B3984" s="22" t="s">
        <v>68</v>
      </c>
      <c r="E3984" s="22" t="s">
        <v>12671</v>
      </c>
      <c r="F3984" s="22">
        <v>0.16292899999999999</v>
      </c>
      <c r="G3984" s="22">
        <v>36.391300000000001</v>
      </c>
      <c r="H3984" s="22" t="s">
        <v>79</v>
      </c>
      <c r="I3984" s="22" t="s">
        <v>12672</v>
      </c>
      <c r="J3984" s="22">
        <v>81</v>
      </c>
      <c r="K3984" s="22" t="s">
        <v>117</v>
      </c>
    </row>
    <row r="3985" spans="1:11" x14ac:dyDescent="0.2">
      <c r="A3985" s="22" t="s">
        <v>12673</v>
      </c>
      <c r="B3985" s="22" t="s">
        <v>68</v>
      </c>
      <c r="E3985" s="22" t="s">
        <v>12674</v>
      </c>
      <c r="F3985" s="22">
        <v>0.16295499999999999</v>
      </c>
      <c r="G3985" s="22">
        <v>36.247399999999999</v>
      </c>
      <c r="H3985" s="22" t="s">
        <v>79</v>
      </c>
      <c r="I3985" s="22" t="s">
        <v>12675</v>
      </c>
      <c r="J3985" s="22">
        <v>83</v>
      </c>
      <c r="K3985" s="22" t="s">
        <v>12426</v>
      </c>
    </row>
    <row r="3986" spans="1:11" x14ac:dyDescent="0.2">
      <c r="A3986" s="22" t="s">
        <v>12676</v>
      </c>
      <c r="B3986" s="22" t="s">
        <v>68</v>
      </c>
      <c r="C3986" s="22" t="s">
        <v>12677</v>
      </c>
      <c r="D3986" s="22" t="s">
        <v>12678</v>
      </c>
      <c r="E3986" s="22" t="s">
        <v>12679</v>
      </c>
      <c r="F3986" s="22">
        <v>0.162966</v>
      </c>
      <c r="G3986" s="22">
        <v>37.2059</v>
      </c>
      <c r="H3986" s="22" t="s">
        <v>79</v>
      </c>
      <c r="I3986" s="22" t="s">
        <v>12680</v>
      </c>
      <c r="J3986" s="22">
        <v>0</v>
      </c>
      <c r="K3986" s="22" t="s">
        <v>3532</v>
      </c>
    </row>
    <row r="3987" spans="1:11" x14ac:dyDescent="0.2">
      <c r="A3987" s="22" t="s">
        <v>12681</v>
      </c>
      <c r="B3987" s="22" t="s">
        <v>68</v>
      </c>
      <c r="E3987" s="22" t="s">
        <v>12682</v>
      </c>
      <c r="F3987" s="22">
        <v>0.16298899999999999</v>
      </c>
      <c r="G3987" s="22">
        <v>37.657800000000002</v>
      </c>
      <c r="H3987" s="22" t="s">
        <v>79</v>
      </c>
      <c r="I3987" s="22" t="s">
        <v>12683</v>
      </c>
      <c r="J3987" s="22">
        <v>81</v>
      </c>
      <c r="K3987" s="22" t="s">
        <v>95</v>
      </c>
    </row>
    <row r="3988" spans="1:11" x14ac:dyDescent="0.2">
      <c r="A3988" s="22" t="s">
        <v>12684</v>
      </c>
      <c r="B3988" s="22" t="s">
        <v>68</v>
      </c>
      <c r="E3988" s="22" t="s">
        <v>12685</v>
      </c>
      <c r="F3988" s="22">
        <v>0.16303999999999999</v>
      </c>
      <c r="G3988" s="22">
        <v>35.8568</v>
      </c>
      <c r="H3988" s="22" t="s">
        <v>79</v>
      </c>
      <c r="I3988" s="22" t="s">
        <v>12686</v>
      </c>
      <c r="J3988" s="22">
        <v>83</v>
      </c>
      <c r="K3988" s="22" t="s">
        <v>3773</v>
      </c>
    </row>
    <row r="3989" spans="1:11" x14ac:dyDescent="0.2">
      <c r="A3989" s="22" t="s">
        <v>12687</v>
      </c>
      <c r="B3989" s="22" t="s">
        <v>68</v>
      </c>
      <c r="E3989" s="22" t="s">
        <v>12688</v>
      </c>
      <c r="F3989" s="22">
        <v>0.16306799999999999</v>
      </c>
      <c r="G3989" s="22">
        <v>41.6053</v>
      </c>
      <c r="H3989" s="22" t="s">
        <v>79</v>
      </c>
      <c r="I3989" s="22" t="s">
        <v>12689</v>
      </c>
      <c r="J3989" s="22">
        <v>89</v>
      </c>
      <c r="K3989" s="22" t="s">
        <v>485</v>
      </c>
    </row>
    <row r="3990" spans="1:11" x14ac:dyDescent="0.2">
      <c r="A3990" s="22" t="s">
        <v>12690</v>
      </c>
      <c r="B3990" s="22" t="s">
        <v>68</v>
      </c>
      <c r="E3990" s="22" t="s">
        <v>12691</v>
      </c>
      <c r="F3990" s="22">
        <v>0.16309100000000001</v>
      </c>
      <c r="G3990" s="22">
        <v>35.628599999999999</v>
      </c>
      <c r="H3990" s="22" t="s">
        <v>79</v>
      </c>
      <c r="I3990" s="22" t="s">
        <v>12692</v>
      </c>
      <c r="J3990" s="22">
        <v>82</v>
      </c>
      <c r="K3990" s="22" t="s">
        <v>95</v>
      </c>
    </row>
    <row r="3991" spans="1:11" x14ac:dyDescent="0.2">
      <c r="A3991" s="22" t="s">
        <v>12693</v>
      </c>
      <c r="B3991" s="22" t="s">
        <v>68</v>
      </c>
      <c r="E3991" s="22" t="s">
        <v>12694</v>
      </c>
      <c r="F3991" s="22">
        <v>0.16311</v>
      </c>
      <c r="G3991" s="22">
        <v>38.058999999999997</v>
      </c>
      <c r="H3991" s="22" t="s">
        <v>79</v>
      </c>
      <c r="I3991" s="22" t="s">
        <v>12695</v>
      </c>
      <c r="J3991" s="22">
        <v>90</v>
      </c>
      <c r="K3991" s="22" t="s">
        <v>84</v>
      </c>
    </row>
    <row r="3992" spans="1:11" x14ac:dyDescent="0.2">
      <c r="A3992" s="22" t="s">
        <v>12696</v>
      </c>
      <c r="B3992" s="22" t="s">
        <v>68</v>
      </c>
      <c r="E3992" s="22" t="s">
        <v>12697</v>
      </c>
      <c r="F3992" s="22">
        <v>0.16312099999999999</v>
      </c>
      <c r="G3992" s="22">
        <v>36.736499999999999</v>
      </c>
      <c r="H3992" s="22" t="s">
        <v>79</v>
      </c>
      <c r="I3992" s="22" t="s">
        <v>12698</v>
      </c>
      <c r="J3992" s="22">
        <v>87</v>
      </c>
      <c r="K3992" s="22" t="s">
        <v>619</v>
      </c>
    </row>
    <row r="3993" spans="1:11" x14ac:dyDescent="0.2">
      <c r="A3993" s="22" t="s">
        <v>12699</v>
      </c>
      <c r="B3993" s="22" t="s">
        <v>68</v>
      </c>
      <c r="E3993" s="22" t="s">
        <v>12700</v>
      </c>
      <c r="F3993" s="22">
        <v>0.163161</v>
      </c>
      <c r="G3993" s="22">
        <v>35.741999999999997</v>
      </c>
      <c r="H3993" s="22" t="s">
        <v>79</v>
      </c>
      <c r="I3993" s="22" t="s">
        <v>12701</v>
      </c>
      <c r="J3993" s="22">
        <v>86</v>
      </c>
      <c r="K3993" s="22" t="s">
        <v>11462</v>
      </c>
    </row>
    <row r="3994" spans="1:11" x14ac:dyDescent="0.2">
      <c r="A3994" s="22" t="s">
        <v>12702</v>
      </c>
      <c r="B3994" s="22" t="s">
        <v>68</v>
      </c>
      <c r="E3994" s="22" t="s">
        <v>12703</v>
      </c>
      <c r="F3994" s="22">
        <v>0.16316600000000001</v>
      </c>
      <c r="G3994" s="22">
        <v>36.433399999999999</v>
      </c>
      <c r="H3994" s="22" t="s">
        <v>79</v>
      </c>
      <c r="I3994" s="22" t="s">
        <v>12704</v>
      </c>
      <c r="J3994" s="22">
        <v>85</v>
      </c>
      <c r="K3994" s="22" t="s">
        <v>1402</v>
      </c>
    </row>
    <row r="3995" spans="1:11" x14ac:dyDescent="0.2">
      <c r="A3995" s="22" t="s">
        <v>12705</v>
      </c>
      <c r="B3995" s="22" t="s">
        <v>68</v>
      </c>
      <c r="E3995" s="22" t="s">
        <v>12706</v>
      </c>
      <c r="F3995" s="22">
        <v>0.163186</v>
      </c>
      <c r="G3995" s="22">
        <v>37.5627</v>
      </c>
      <c r="H3995" s="22" t="s">
        <v>70</v>
      </c>
      <c r="I3995" s="22" t="s">
        <v>12707</v>
      </c>
      <c r="J3995" s="22">
        <v>84</v>
      </c>
      <c r="K3995" s="22" t="s">
        <v>1238</v>
      </c>
    </row>
    <row r="3996" spans="1:11" x14ac:dyDescent="0.2">
      <c r="A3996" s="22" t="s">
        <v>12708</v>
      </c>
      <c r="B3996" s="22" t="s">
        <v>68</v>
      </c>
      <c r="E3996" s="22" t="s">
        <v>12709</v>
      </c>
      <c r="F3996" s="22">
        <v>0.16320000000000001</v>
      </c>
      <c r="G3996" s="22">
        <v>37.082099999999997</v>
      </c>
      <c r="H3996" s="22" t="s">
        <v>79</v>
      </c>
      <c r="I3996" s="22" t="s">
        <v>12710</v>
      </c>
      <c r="J3996" s="22">
        <v>89</v>
      </c>
      <c r="K3996" s="22" t="s">
        <v>3610</v>
      </c>
    </row>
    <row r="3997" spans="1:11" x14ac:dyDescent="0.2">
      <c r="A3997" s="22" t="s">
        <v>12711</v>
      </c>
      <c r="B3997" s="22" t="s">
        <v>68</v>
      </c>
      <c r="E3997" s="22" t="s">
        <v>12712</v>
      </c>
      <c r="F3997" s="22">
        <v>0.16320599999999999</v>
      </c>
      <c r="G3997" s="22">
        <v>38.010899999999999</v>
      </c>
      <c r="H3997" s="22" t="s">
        <v>79</v>
      </c>
      <c r="I3997" s="22" t="s">
        <v>12713</v>
      </c>
      <c r="J3997" s="22">
        <v>85</v>
      </c>
      <c r="K3997" s="22" t="s">
        <v>12714</v>
      </c>
    </row>
    <row r="3998" spans="1:11" x14ac:dyDescent="0.2">
      <c r="A3998" s="22" t="s">
        <v>12715</v>
      </c>
      <c r="B3998" s="22" t="s">
        <v>68</v>
      </c>
      <c r="E3998" s="22" t="s">
        <v>12716</v>
      </c>
      <c r="F3998" s="22">
        <v>0.16323099999999999</v>
      </c>
      <c r="G3998" s="22">
        <v>36.547600000000003</v>
      </c>
      <c r="H3998" s="22" t="s">
        <v>70</v>
      </c>
      <c r="I3998" s="22" t="s">
        <v>12717</v>
      </c>
      <c r="J3998" s="22">
        <v>86</v>
      </c>
      <c r="K3998" s="22" t="s">
        <v>1109</v>
      </c>
    </row>
    <row r="3999" spans="1:11" x14ac:dyDescent="0.2">
      <c r="A3999" s="22" t="s">
        <v>12718</v>
      </c>
      <c r="B3999" s="22" t="s">
        <v>68</v>
      </c>
      <c r="E3999" s="22" t="s">
        <v>12719</v>
      </c>
      <c r="F3999" s="22">
        <v>0.16323699999999999</v>
      </c>
      <c r="G3999" s="22">
        <v>35.534199999999998</v>
      </c>
      <c r="H3999" s="22" t="s">
        <v>79</v>
      </c>
      <c r="I3999" s="22" t="s">
        <v>12720</v>
      </c>
      <c r="J3999" s="22">
        <v>84</v>
      </c>
      <c r="K3999" s="22" t="s">
        <v>117</v>
      </c>
    </row>
    <row r="4000" spans="1:11" x14ac:dyDescent="0.2">
      <c r="A4000" s="22" t="s">
        <v>12721</v>
      </c>
      <c r="B4000" s="22" t="s">
        <v>68</v>
      </c>
      <c r="E4000" s="22" t="s">
        <v>12722</v>
      </c>
      <c r="F4000" s="22">
        <v>0.163243</v>
      </c>
      <c r="G4000" s="22">
        <v>35.760800000000003</v>
      </c>
      <c r="H4000" s="22" t="s">
        <v>79</v>
      </c>
      <c r="I4000" s="22" t="s">
        <v>12723</v>
      </c>
      <c r="J4000" s="22">
        <v>77</v>
      </c>
      <c r="K4000" s="22" t="s">
        <v>1402</v>
      </c>
    </row>
    <row r="4001" spans="1:11" x14ac:dyDescent="0.2">
      <c r="A4001" s="22" t="s">
        <v>12724</v>
      </c>
      <c r="B4001" s="22" t="s">
        <v>68</v>
      </c>
      <c r="E4001" s="22" t="s">
        <v>12725</v>
      </c>
      <c r="F4001" s="22">
        <v>0.16325799999999999</v>
      </c>
      <c r="G4001" s="22">
        <v>37.298000000000002</v>
      </c>
      <c r="H4001" s="22" t="s">
        <v>79</v>
      </c>
      <c r="I4001" s="22" t="s">
        <v>12726</v>
      </c>
      <c r="J4001" s="22">
        <v>85</v>
      </c>
      <c r="K4001" s="22" t="s">
        <v>1431</v>
      </c>
    </row>
    <row r="4002" spans="1:11" x14ac:dyDescent="0.2">
      <c r="A4002" s="22" t="s">
        <v>12727</v>
      </c>
      <c r="B4002" s="22" t="s">
        <v>68</v>
      </c>
      <c r="E4002" s="22" t="s">
        <v>12728</v>
      </c>
      <c r="F4002" s="22">
        <v>0.16333</v>
      </c>
      <c r="G4002" s="22">
        <v>36.328899999999997</v>
      </c>
      <c r="H4002" s="22" t="s">
        <v>79</v>
      </c>
      <c r="I4002" s="22" t="s">
        <v>12729</v>
      </c>
      <c r="J4002" s="22">
        <v>83</v>
      </c>
      <c r="K4002" s="22" t="s">
        <v>117</v>
      </c>
    </row>
    <row r="4003" spans="1:11" x14ac:dyDescent="0.2">
      <c r="A4003" s="22" t="s">
        <v>12730</v>
      </c>
      <c r="B4003" s="22" t="s">
        <v>68</v>
      </c>
      <c r="E4003" s="22" t="s">
        <v>12731</v>
      </c>
      <c r="F4003" s="22">
        <v>0.16333</v>
      </c>
      <c r="G4003" s="22">
        <v>37.972799999999999</v>
      </c>
      <c r="H4003" s="22" t="s">
        <v>79</v>
      </c>
      <c r="I4003" s="22" t="s">
        <v>12732</v>
      </c>
      <c r="J4003" s="22">
        <v>84</v>
      </c>
      <c r="K4003" s="22" t="s">
        <v>439</v>
      </c>
    </row>
    <row r="4004" spans="1:11" x14ac:dyDescent="0.2">
      <c r="A4004" s="22" t="s">
        <v>12733</v>
      </c>
      <c r="B4004" s="22" t="s">
        <v>68</v>
      </c>
      <c r="E4004" s="22" t="s">
        <v>12734</v>
      </c>
      <c r="F4004" s="22">
        <v>0.16336500000000001</v>
      </c>
      <c r="G4004" s="22">
        <v>39.056699999999999</v>
      </c>
      <c r="H4004" s="22" t="s">
        <v>79</v>
      </c>
      <c r="I4004" s="22" t="s">
        <v>12735</v>
      </c>
      <c r="J4004" s="22">
        <v>84</v>
      </c>
      <c r="K4004" s="22" t="s">
        <v>474</v>
      </c>
    </row>
    <row r="4005" spans="1:11" x14ac:dyDescent="0.2">
      <c r="A4005" s="22" t="s">
        <v>12736</v>
      </c>
      <c r="B4005" s="22" t="s">
        <v>68</v>
      </c>
      <c r="E4005" s="22" t="s">
        <v>12737</v>
      </c>
      <c r="F4005" s="22">
        <v>0.16336800000000001</v>
      </c>
      <c r="G4005" s="22">
        <v>36.265999999999998</v>
      </c>
      <c r="H4005" s="22" t="s">
        <v>79</v>
      </c>
      <c r="I4005" s="22" t="s">
        <v>12738</v>
      </c>
      <c r="J4005" s="22">
        <v>86</v>
      </c>
      <c r="K4005" s="22" t="s">
        <v>1514</v>
      </c>
    </row>
    <row r="4006" spans="1:11" x14ac:dyDescent="0.2">
      <c r="A4006" s="22" t="s">
        <v>12739</v>
      </c>
      <c r="B4006" s="22" t="s">
        <v>68</v>
      </c>
      <c r="E4006" s="22" t="s">
        <v>12740</v>
      </c>
      <c r="F4006" s="22">
        <v>0.16340299999999999</v>
      </c>
      <c r="G4006" s="22">
        <v>39.452199999999998</v>
      </c>
      <c r="H4006" s="22" t="s">
        <v>79</v>
      </c>
      <c r="I4006" s="22" t="s">
        <v>12741</v>
      </c>
      <c r="J4006" s="22">
        <v>122</v>
      </c>
      <c r="K4006" s="22" t="s">
        <v>12742</v>
      </c>
    </row>
    <row r="4007" spans="1:11" x14ac:dyDescent="0.2">
      <c r="A4007" s="22" t="s">
        <v>12743</v>
      </c>
      <c r="B4007" s="22" t="s">
        <v>68</v>
      </c>
      <c r="E4007" s="22" t="s">
        <v>12744</v>
      </c>
      <c r="F4007" s="22">
        <v>0.16342300000000001</v>
      </c>
      <c r="G4007" s="22">
        <v>39.2742</v>
      </c>
      <c r="H4007" s="22" t="s">
        <v>70</v>
      </c>
      <c r="I4007" s="22" t="s">
        <v>12745</v>
      </c>
      <c r="J4007" s="22">
        <v>89</v>
      </c>
      <c r="K4007" s="22" t="s">
        <v>619</v>
      </c>
    </row>
    <row r="4008" spans="1:11" x14ac:dyDescent="0.2">
      <c r="A4008" s="22" t="s">
        <v>12746</v>
      </c>
      <c r="B4008" s="22" t="s">
        <v>68</v>
      </c>
      <c r="E4008" s="22" t="s">
        <v>12747</v>
      </c>
      <c r="F4008" s="22">
        <v>0.16344</v>
      </c>
      <c r="G4008" s="22">
        <v>39.282299999999999</v>
      </c>
      <c r="H4008" s="22" t="s">
        <v>70</v>
      </c>
      <c r="I4008" s="22" t="s">
        <v>12748</v>
      </c>
      <c r="J4008" s="22">
        <v>89</v>
      </c>
      <c r="K4008" s="22" t="s">
        <v>619</v>
      </c>
    </row>
    <row r="4009" spans="1:11" x14ac:dyDescent="0.2">
      <c r="A4009" s="22" t="s">
        <v>12749</v>
      </c>
      <c r="B4009" s="22" t="s">
        <v>68</v>
      </c>
      <c r="E4009" s="22" t="s">
        <v>12750</v>
      </c>
      <c r="F4009" s="22">
        <v>0.16345899999999999</v>
      </c>
      <c r="G4009" s="22">
        <v>39.216000000000001</v>
      </c>
      <c r="H4009" s="22" t="s">
        <v>70</v>
      </c>
      <c r="I4009" s="22" t="s">
        <v>12751</v>
      </c>
      <c r="J4009" s="22">
        <v>90</v>
      </c>
      <c r="K4009" s="22" t="s">
        <v>1563</v>
      </c>
    </row>
    <row r="4010" spans="1:11" x14ac:dyDescent="0.2">
      <c r="A4010" s="22" t="s">
        <v>12752</v>
      </c>
      <c r="B4010" s="22" t="s">
        <v>68</v>
      </c>
      <c r="E4010" s="22" t="s">
        <v>12753</v>
      </c>
      <c r="F4010" s="22">
        <v>0.16348099999999999</v>
      </c>
      <c r="G4010" s="22">
        <v>35.713000000000001</v>
      </c>
      <c r="H4010" s="22" t="s">
        <v>79</v>
      </c>
      <c r="I4010" s="22" t="s">
        <v>12754</v>
      </c>
      <c r="J4010" s="22">
        <v>84</v>
      </c>
      <c r="K4010" s="22" t="s">
        <v>612</v>
      </c>
    </row>
    <row r="4011" spans="1:11" x14ac:dyDescent="0.2">
      <c r="A4011" s="22" t="s">
        <v>12755</v>
      </c>
      <c r="B4011" s="22" t="s">
        <v>68</v>
      </c>
      <c r="E4011" s="22" t="s">
        <v>12756</v>
      </c>
      <c r="F4011" s="22">
        <v>0.16351499999999999</v>
      </c>
      <c r="G4011" s="22">
        <v>37.761699999999998</v>
      </c>
      <c r="H4011" s="22" t="s">
        <v>79</v>
      </c>
      <c r="I4011" s="22" t="s">
        <v>12757</v>
      </c>
      <c r="J4011" s="22">
        <v>97</v>
      </c>
      <c r="K4011" s="22" t="s">
        <v>117</v>
      </c>
    </row>
    <row r="4012" spans="1:11" x14ac:dyDescent="0.2">
      <c r="A4012" s="22" t="s">
        <v>12758</v>
      </c>
      <c r="B4012" s="22" t="s">
        <v>68</v>
      </c>
      <c r="E4012" s="22" t="s">
        <v>12759</v>
      </c>
      <c r="F4012" s="22">
        <v>0.16354299999999999</v>
      </c>
      <c r="G4012" s="22">
        <v>37.750300000000003</v>
      </c>
      <c r="H4012" s="22" t="s">
        <v>79</v>
      </c>
      <c r="I4012" s="22" t="s">
        <v>12760</v>
      </c>
      <c r="J4012" s="22">
        <v>97</v>
      </c>
      <c r="K4012" s="22" t="s">
        <v>117</v>
      </c>
    </row>
    <row r="4013" spans="1:11" x14ac:dyDescent="0.2">
      <c r="A4013" s="22" t="s">
        <v>12761</v>
      </c>
      <c r="B4013" s="22" t="s">
        <v>68</v>
      </c>
      <c r="E4013" s="22" t="s">
        <v>12762</v>
      </c>
      <c r="F4013" s="22">
        <v>0.163548</v>
      </c>
      <c r="G4013" s="22">
        <v>39.518099999999997</v>
      </c>
      <c r="H4013" s="22" t="s">
        <v>79</v>
      </c>
      <c r="I4013" s="22" t="s">
        <v>12763</v>
      </c>
      <c r="J4013" s="22">
        <v>81</v>
      </c>
      <c r="K4013" s="22" t="s">
        <v>302</v>
      </c>
    </row>
    <row r="4014" spans="1:11" x14ac:dyDescent="0.2">
      <c r="A4014" s="22" t="s">
        <v>12764</v>
      </c>
      <c r="B4014" s="22" t="s">
        <v>68</v>
      </c>
      <c r="E4014" s="22" t="s">
        <v>12765</v>
      </c>
      <c r="F4014" s="22">
        <v>0.163553</v>
      </c>
      <c r="G4014" s="22">
        <v>36.043999999999997</v>
      </c>
      <c r="H4014" s="22" t="s">
        <v>79</v>
      </c>
      <c r="I4014" s="22" t="s">
        <v>12766</v>
      </c>
      <c r="J4014" s="22">
        <v>87</v>
      </c>
      <c r="K4014" s="22" t="s">
        <v>1200</v>
      </c>
    </row>
    <row r="4015" spans="1:11" x14ac:dyDescent="0.2">
      <c r="A4015" s="22" t="s">
        <v>12767</v>
      </c>
      <c r="B4015" s="22" t="s">
        <v>68</v>
      </c>
      <c r="E4015" s="22" t="s">
        <v>12768</v>
      </c>
      <c r="F4015" s="22">
        <v>0.16355500000000001</v>
      </c>
      <c r="G4015" s="22">
        <v>36.06</v>
      </c>
      <c r="H4015" s="22" t="s">
        <v>79</v>
      </c>
      <c r="I4015" s="22" t="s">
        <v>12769</v>
      </c>
      <c r="J4015" s="22">
        <v>87</v>
      </c>
      <c r="K4015" s="22" t="s">
        <v>6145</v>
      </c>
    </row>
    <row r="4016" spans="1:11" x14ac:dyDescent="0.2">
      <c r="A4016" s="22" t="s">
        <v>12770</v>
      </c>
      <c r="B4016" s="22" t="s">
        <v>68</v>
      </c>
      <c r="E4016" s="22" t="s">
        <v>12771</v>
      </c>
      <c r="F4016" s="22">
        <v>0.16356200000000001</v>
      </c>
      <c r="G4016" s="22">
        <v>37.928100000000001</v>
      </c>
      <c r="H4016" s="22" t="s">
        <v>79</v>
      </c>
      <c r="I4016" s="22" t="s">
        <v>12772</v>
      </c>
      <c r="J4016" s="22">
        <v>90</v>
      </c>
      <c r="K4016" s="22" t="s">
        <v>84</v>
      </c>
    </row>
    <row r="4017" spans="1:11" x14ac:dyDescent="0.2">
      <c r="A4017" s="22" t="s">
        <v>12773</v>
      </c>
      <c r="B4017" s="22" t="s">
        <v>68</v>
      </c>
      <c r="E4017" s="22" t="s">
        <v>12774</v>
      </c>
      <c r="F4017" s="22">
        <v>0.163575</v>
      </c>
      <c r="G4017" s="22">
        <v>39.044499999999999</v>
      </c>
      <c r="H4017" s="22" t="s">
        <v>79</v>
      </c>
      <c r="I4017" s="22" t="s">
        <v>12775</v>
      </c>
      <c r="J4017" s="22">
        <v>84</v>
      </c>
      <c r="K4017" s="22" t="s">
        <v>72</v>
      </c>
    </row>
    <row r="4018" spans="1:11" x14ac:dyDescent="0.2">
      <c r="A4018" s="22" t="s">
        <v>12776</v>
      </c>
      <c r="B4018" s="22" t="s">
        <v>68</v>
      </c>
      <c r="E4018" s="22" t="s">
        <v>12777</v>
      </c>
      <c r="F4018" s="22">
        <v>0.16358600000000001</v>
      </c>
      <c r="G4018" s="22">
        <v>38.313800000000001</v>
      </c>
      <c r="H4018" s="22" t="s">
        <v>79</v>
      </c>
      <c r="I4018" s="22" t="s">
        <v>12778</v>
      </c>
      <c r="J4018" s="22">
        <v>89</v>
      </c>
      <c r="K4018" s="22" t="s">
        <v>2377</v>
      </c>
    </row>
    <row r="4019" spans="1:11" x14ac:dyDescent="0.2">
      <c r="A4019" s="22" t="s">
        <v>12779</v>
      </c>
      <c r="B4019" s="22" t="s">
        <v>68</v>
      </c>
      <c r="E4019" s="22" t="s">
        <v>12780</v>
      </c>
      <c r="F4019" s="22">
        <v>0.16362099999999999</v>
      </c>
      <c r="G4019" s="22">
        <v>39.9148</v>
      </c>
      <c r="H4019" s="22" t="s">
        <v>70</v>
      </c>
      <c r="I4019" s="22" t="s">
        <v>12781</v>
      </c>
      <c r="J4019" s="22">
        <v>89</v>
      </c>
      <c r="K4019" s="22" t="s">
        <v>944</v>
      </c>
    </row>
    <row r="4020" spans="1:11" x14ac:dyDescent="0.2">
      <c r="A4020" s="22" t="s">
        <v>12782</v>
      </c>
      <c r="B4020" s="22" t="s">
        <v>68</v>
      </c>
      <c r="E4020" s="22" t="s">
        <v>12783</v>
      </c>
      <c r="F4020" s="22">
        <v>0.163628</v>
      </c>
      <c r="G4020" s="22">
        <v>39.275700000000001</v>
      </c>
      <c r="H4020" s="22" t="s">
        <v>70</v>
      </c>
      <c r="I4020" s="22" t="s">
        <v>12784</v>
      </c>
      <c r="J4020" s="22">
        <v>89</v>
      </c>
      <c r="K4020" s="22" t="s">
        <v>619</v>
      </c>
    </row>
    <row r="4021" spans="1:11" x14ac:dyDescent="0.2">
      <c r="A4021" s="22" t="s">
        <v>12785</v>
      </c>
      <c r="B4021" s="22" t="s">
        <v>68</v>
      </c>
      <c r="E4021" s="22" t="s">
        <v>12786</v>
      </c>
      <c r="F4021" s="22">
        <v>0.16366</v>
      </c>
      <c r="G4021" s="22">
        <v>37.9604</v>
      </c>
      <c r="H4021" s="22" t="s">
        <v>79</v>
      </c>
      <c r="I4021" s="22" t="s">
        <v>12787</v>
      </c>
      <c r="J4021" s="22">
        <v>92</v>
      </c>
      <c r="K4021" s="22" t="s">
        <v>498</v>
      </c>
    </row>
    <row r="4022" spans="1:11" x14ac:dyDescent="0.2">
      <c r="A4022" s="22" t="s">
        <v>12788</v>
      </c>
      <c r="B4022" s="22" t="s">
        <v>68</v>
      </c>
      <c r="E4022" s="22" t="s">
        <v>12789</v>
      </c>
      <c r="F4022" s="22">
        <v>0.16367200000000001</v>
      </c>
      <c r="G4022" s="22">
        <v>39.225999999999999</v>
      </c>
      <c r="H4022" s="22" t="s">
        <v>70</v>
      </c>
      <c r="I4022" s="22" t="s">
        <v>12790</v>
      </c>
      <c r="J4022" s="22">
        <v>90</v>
      </c>
      <c r="K4022" s="22" t="s">
        <v>1563</v>
      </c>
    </row>
    <row r="4023" spans="1:11" x14ac:dyDescent="0.2">
      <c r="A4023" s="22" t="s">
        <v>12791</v>
      </c>
      <c r="B4023" s="22" t="s">
        <v>68</v>
      </c>
      <c r="E4023" s="22" t="s">
        <v>12792</v>
      </c>
      <c r="F4023" s="22">
        <v>0.163689</v>
      </c>
      <c r="G4023" s="22">
        <v>37.714799999999997</v>
      </c>
      <c r="H4023" s="22" t="s">
        <v>79</v>
      </c>
      <c r="I4023" s="22" t="s">
        <v>12793</v>
      </c>
      <c r="J4023" s="22">
        <v>97</v>
      </c>
      <c r="K4023" s="22" t="s">
        <v>117</v>
      </c>
    </row>
    <row r="4024" spans="1:11" x14ac:dyDescent="0.2">
      <c r="A4024" s="22" t="s">
        <v>12794</v>
      </c>
      <c r="B4024" s="22" t="s">
        <v>68</v>
      </c>
      <c r="E4024" s="22" t="s">
        <v>12795</v>
      </c>
      <c r="F4024" s="22">
        <v>0.16369300000000001</v>
      </c>
      <c r="G4024" s="22">
        <v>37.729199999999999</v>
      </c>
      <c r="H4024" s="22" t="s">
        <v>79</v>
      </c>
      <c r="I4024" s="22" t="s">
        <v>12796</v>
      </c>
      <c r="J4024" s="22">
        <v>97</v>
      </c>
      <c r="K4024" s="22" t="s">
        <v>117</v>
      </c>
    </row>
    <row r="4025" spans="1:11" x14ac:dyDescent="0.2">
      <c r="A4025" s="22" t="s">
        <v>12797</v>
      </c>
      <c r="B4025" s="22" t="s">
        <v>68</v>
      </c>
      <c r="E4025" s="22" t="s">
        <v>12798</v>
      </c>
      <c r="F4025" s="22">
        <v>0.16369900000000001</v>
      </c>
      <c r="G4025" s="22">
        <v>36.388100000000001</v>
      </c>
      <c r="H4025" s="22" t="s">
        <v>79</v>
      </c>
      <c r="I4025" s="22" t="s">
        <v>12799</v>
      </c>
      <c r="J4025" s="22">
        <v>86</v>
      </c>
      <c r="K4025" s="22" t="s">
        <v>3548</v>
      </c>
    </row>
    <row r="4026" spans="1:11" x14ac:dyDescent="0.2">
      <c r="A4026" s="22" t="s">
        <v>12800</v>
      </c>
      <c r="B4026" s="22" t="s">
        <v>68</v>
      </c>
      <c r="E4026" s="22" t="s">
        <v>12801</v>
      </c>
      <c r="F4026" s="22">
        <v>0.16370999999999999</v>
      </c>
      <c r="G4026" s="22">
        <v>37.697099999999999</v>
      </c>
      <c r="H4026" s="22" t="s">
        <v>79</v>
      </c>
      <c r="I4026" s="22" t="s">
        <v>12802</v>
      </c>
      <c r="J4026" s="22">
        <v>97</v>
      </c>
      <c r="K4026" s="22" t="s">
        <v>117</v>
      </c>
    </row>
    <row r="4027" spans="1:11" x14ac:dyDescent="0.2">
      <c r="A4027" s="22" t="s">
        <v>12803</v>
      </c>
      <c r="B4027" s="22" t="s">
        <v>68</v>
      </c>
      <c r="E4027" s="22" t="s">
        <v>12804</v>
      </c>
      <c r="F4027" s="22">
        <v>0.16375500000000001</v>
      </c>
      <c r="G4027" s="22">
        <v>37.750900000000001</v>
      </c>
      <c r="H4027" s="22" t="s">
        <v>79</v>
      </c>
      <c r="I4027" s="22" t="s">
        <v>12805</v>
      </c>
      <c r="J4027" s="22">
        <v>97</v>
      </c>
      <c r="K4027" s="22" t="s">
        <v>117</v>
      </c>
    </row>
    <row r="4028" spans="1:11" x14ac:dyDescent="0.2">
      <c r="A4028" s="22" t="s">
        <v>12806</v>
      </c>
      <c r="B4028" s="22" t="s">
        <v>68</v>
      </c>
      <c r="E4028" s="22" t="s">
        <v>12807</v>
      </c>
      <c r="F4028" s="22">
        <v>0.163773</v>
      </c>
      <c r="G4028" s="22">
        <v>37.462200000000003</v>
      </c>
      <c r="H4028" s="22" t="s">
        <v>70</v>
      </c>
      <c r="I4028" s="22" t="s">
        <v>12808</v>
      </c>
      <c r="J4028" s="22">
        <v>85</v>
      </c>
      <c r="K4028" s="22" t="s">
        <v>769</v>
      </c>
    </row>
    <row r="4029" spans="1:11" x14ac:dyDescent="0.2">
      <c r="A4029" s="22" t="s">
        <v>12809</v>
      </c>
      <c r="B4029" s="22" t="s">
        <v>68</v>
      </c>
      <c r="E4029" s="22" t="s">
        <v>12810</v>
      </c>
      <c r="F4029" s="22">
        <v>0.16379099999999999</v>
      </c>
      <c r="G4029" s="22">
        <v>39.201799999999999</v>
      </c>
      <c r="H4029" s="22" t="s">
        <v>70</v>
      </c>
      <c r="I4029" s="22" t="s">
        <v>12811</v>
      </c>
      <c r="J4029" s="22">
        <v>89</v>
      </c>
      <c r="K4029" s="22" t="s">
        <v>619</v>
      </c>
    </row>
    <row r="4030" spans="1:11" x14ac:dyDescent="0.2">
      <c r="A4030" s="22" t="s">
        <v>12812</v>
      </c>
      <c r="B4030" s="22" t="s">
        <v>68</v>
      </c>
      <c r="E4030" s="22" t="s">
        <v>12813</v>
      </c>
      <c r="F4030" s="22">
        <v>0.16381100000000001</v>
      </c>
      <c r="G4030" s="22">
        <v>36.060499999999998</v>
      </c>
      <c r="H4030" s="22" t="s">
        <v>79</v>
      </c>
      <c r="I4030" s="22" t="s">
        <v>12814</v>
      </c>
      <c r="J4030" s="22">
        <v>87</v>
      </c>
      <c r="K4030" s="22" t="s">
        <v>6145</v>
      </c>
    </row>
    <row r="4031" spans="1:11" x14ac:dyDescent="0.2">
      <c r="A4031" s="22" t="s">
        <v>12815</v>
      </c>
      <c r="B4031" s="22" t="s">
        <v>68</v>
      </c>
      <c r="E4031" s="22" t="s">
        <v>12816</v>
      </c>
      <c r="F4031" s="22">
        <v>0.163827</v>
      </c>
      <c r="G4031" s="22">
        <v>35.460599999999999</v>
      </c>
      <c r="H4031" s="22" t="s">
        <v>79</v>
      </c>
      <c r="I4031" s="22" t="s">
        <v>12817</v>
      </c>
      <c r="J4031" s="22">
        <v>84</v>
      </c>
      <c r="K4031" s="22" t="s">
        <v>535</v>
      </c>
    </row>
    <row r="4032" spans="1:11" x14ac:dyDescent="0.2">
      <c r="A4032" s="22" t="s">
        <v>12818</v>
      </c>
      <c r="B4032" s="22" t="s">
        <v>68</v>
      </c>
      <c r="E4032" s="22" t="s">
        <v>12819</v>
      </c>
      <c r="F4032" s="22">
        <v>0.16384000000000001</v>
      </c>
      <c r="G4032" s="22">
        <v>39.2712</v>
      </c>
      <c r="H4032" s="22" t="s">
        <v>70</v>
      </c>
      <c r="I4032" s="22" t="s">
        <v>12820</v>
      </c>
      <c r="J4032" s="22">
        <v>89</v>
      </c>
      <c r="K4032" s="22" t="s">
        <v>1563</v>
      </c>
    </row>
    <row r="4033" spans="1:11" x14ac:dyDescent="0.2">
      <c r="A4033" s="22" t="s">
        <v>12821</v>
      </c>
      <c r="B4033" s="22" t="s">
        <v>68</v>
      </c>
      <c r="E4033" s="22" t="s">
        <v>12822</v>
      </c>
      <c r="F4033" s="22">
        <v>0.16384499999999999</v>
      </c>
      <c r="G4033" s="22">
        <v>39.2121</v>
      </c>
      <c r="H4033" s="22" t="s">
        <v>70</v>
      </c>
      <c r="I4033" s="22" t="s">
        <v>12823</v>
      </c>
      <c r="J4033" s="22">
        <v>90</v>
      </c>
      <c r="K4033" s="22" t="s">
        <v>619</v>
      </c>
    </row>
    <row r="4034" spans="1:11" x14ac:dyDescent="0.2">
      <c r="A4034" s="22" t="s">
        <v>12824</v>
      </c>
      <c r="B4034" s="22" t="s">
        <v>68</v>
      </c>
      <c r="E4034" s="22" t="s">
        <v>12825</v>
      </c>
      <c r="F4034" s="22">
        <v>0.163856</v>
      </c>
      <c r="G4034" s="22">
        <v>35.357900000000001</v>
      </c>
      <c r="H4034" s="22" t="s">
        <v>79</v>
      </c>
      <c r="I4034" s="22" t="s">
        <v>12826</v>
      </c>
      <c r="J4034" s="22">
        <v>84</v>
      </c>
      <c r="K4034" s="22" t="s">
        <v>12827</v>
      </c>
    </row>
    <row r="4035" spans="1:11" x14ac:dyDescent="0.2">
      <c r="A4035" s="22" t="s">
        <v>12828</v>
      </c>
      <c r="B4035" s="22" t="s">
        <v>68</v>
      </c>
      <c r="E4035" s="22" t="s">
        <v>12829</v>
      </c>
      <c r="F4035" s="22">
        <v>0.16389799999999999</v>
      </c>
      <c r="G4035" s="22">
        <v>39.197499999999998</v>
      </c>
      <c r="H4035" s="22" t="s">
        <v>70</v>
      </c>
      <c r="I4035" s="22" t="s">
        <v>12830</v>
      </c>
      <c r="J4035" s="22">
        <v>89</v>
      </c>
      <c r="K4035" s="22" t="s">
        <v>619</v>
      </c>
    </row>
    <row r="4036" spans="1:11" x14ac:dyDescent="0.2">
      <c r="A4036" s="22" t="s">
        <v>12831</v>
      </c>
      <c r="B4036" s="22" t="s">
        <v>68</v>
      </c>
      <c r="E4036" s="22" t="s">
        <v>12832</v>
      </c>
      <c r="F4036" s="22">
        <v>0.16390199999999999</v>
      </c>
      <c r="G4036" s="22">
        <v>39.253900000000002</v>
      </c>
      <c r="H4036" s="22" t="s">
        <v>70</v>
      </c>
      <c r="I4036" s="22" t="s">
        <v>12833</v>
      </c>
      <c r="J4036" s="22">
        <v>90</v>
      </c>
      <c r="K4036" s="22" t="s">
        <v>619</v>
      </c>
    </row>
    <row r="4037" spans="1:11" x14ac:dyDescent="0.2">
      <c r="A4037" s="22" t="s">
        <v>12834</v>
      </c>
      <c r="B4037" s="22" t="s">
        <v>68</v>
      </c>
      <c r="E4037" s="22" t="s">
        <v>12835</v>
      </c>
      <c r="F4037" s="22">
        <v>0.163907</v>
      </c>
      <c r="G4037" s="22">
        <v>39.179499999999997</v>
      </c>
      <c r="H4037" s="22" t="s">
        <v>70</v>
      </c>
      <c r="I4037" s="22" t="s">
        <v>12836</v>
      </c>
      <c r="J4037" s="22">
        <v>90</v>
      </c>
      <c r="K4037" s="22" t="s">
        <v>619</v>
      </c>
    </row>
    <row r="4038" spans="1:11" x14ac:dyDescent="0.2">
      <c r="A4038" s="22" t="s">
        <v>12837</v>
      </c>
      <c r="B4038" s="22" t="s">
        <v>68</v>
      </c>
      <c r="E4038" s="22" t="s">
        <v>12838</v>
      </c>
      <c r="F4038" s="22">
        <v>0.163909</v>
      </c>
      <c r="G4038" s="22">
        <v>37.290199999999999</v>
      </c>
      <c r="H4038" s="22" t="s">
        <v>79</v>
      </c>
      <c r="I4038" s="22" t="s">
        <v>12839</v>
      </c>
      <c r="J4038" s="22">
        <v>88</v>
      </c>
      <c r="K4038" s="22" t="s">
        <v>612</v>
      </c>
    </row>
    <row r="4039" spans="1:11" x14ac:dyDescent="0.2">
      <c r="A4039" s="22" t="s">
        <v>12840</v>
      </c>
      <c r="B4039" s="22" t="s">
        <v>68</v>
      </c>
      <c r="E4039" s="22" t="s">
        <v>12841</v>
      </c>
      <c r="F4039" s="22">
        <v>0.16392999999999999</v>
      </c>
      <c r="G4039" s="22">
        <v>39.207599999999999</v>
      </c>
      <c r="H4039" s="22" t="s">
        <v>70</v>
      </c>
      <c r="I4039" s="22" t="s">
        <v>12842</v>
      </c>
      <c r="J4039" s="22">
        <v>90</v>
      </c>
      <c r="K4039" s="22" t="s">
        <v>1563</v>
      </c>
    </row>
    <row r="4040" spans="1:11" x14ac:dyDescent="0.2">
      <c r="A4040" s="22" t="s">
        <v>12843</v>
      </c>
      <c r="B4040" s="22" t="s">
        <v>68</v>
      </c>
      <c r="E4040" s="22" t="s">
        <v>12844</v>
      </c>
      <c r="F4040" s="22">
        <v>0.163937</v>
      </c>
      <c r="G4040" s="22">
        <v>35.886299999999999</v>
      </c>
      <c r="H4040" s="22" t="s">
        <v>79</v>
      </c>
      <c r="I4040" s="22" t="s">
        <v>12845</v>
      </c>
      <c r="J4040" s="22">
        <v>85</v>
      </c>
      <c r="K4040" s="22" t="s">
        <v>785</v>
      </c>
    </row>
    <row r="4041" spans="1:11" x14ac:dyDescent="0.2">
      <c r="A4041" s="22" t="s">
        <v>12846</v>
      </c>
      <c r="B4041" s="22" t="s">
        <v>68</v>
      </c>
      <c r="E4041" s="22" t="s">
        <v>12847</v>
      </c>
      <c r="F4041" s="22">
        <v>0.163939</v>
      </c>
      <c r="G4041" s="22">
        <v>39.015700000000002</v>
      </c>
      <c r="H4041" s="22" t="s">
        <v>70</v>
      </c>
      <c r="I4041" s="22" t="s">
        <v>12848</v>
      </c>
      <c r="J4041" s="22">
        <v>90</v>
      </c>
      <c r="K4041" s="22" t="s">
        <v>1563</v>
      </c>
    </row>
    <row r="4042" spans="1:11" x14ac:dyDescent="0.2">
      <c r="A4042" s="22" t="s">
        <v>12849</v>
      </c>
      <c r="B4042" s="22" t="s">
        <v>68</v>
      </c>
      <c r="D4042" s="22" t="s">
        <v>12850</v>
      </c>
      <c r="E4042" s="22" t="s">
        <v>12851</v>
      </c>
      <c r="F4042" s="22">
        <v>0.16394900000000001</v>
      </c>
      <c r="G4042" s="22">
        <v>36.082599999999999</v>
      </c>
      <c r="H4042" s="22" t="s">
        <v>79</v>
      </c>
      <c r="I4042" s="22" t="s">
        <v>12852</v>
      </c>
      <c r="J4042" s="22">
        <v>87</v>
      </c>
      <c r="K4042" s="22" t="s">
        <v>137</v>
      </c>
    </row>
    <row r="4043" spans="1:11" x14ac:dyDescent="0.2">
      <c r="A4043" s="22" t="s">
        <v>12853</v>
      </c>
      <c r="B4043" s="22" t="s">
        <v>68</v>
      </c>
      <c r="E4043" s="22" t="s">
        <v>12854</v>
      </c>
      <c r="F4043" s="22">
        <v>0.163961</v>
      </c>
      <c r="G4043" s="22">
        <v>39.137999999999998</v>
      </c>
      <c r="H4043" s="22" t="s">
        <v>79</v>
      </c>
      <c r="I4043" s="22" t="s">
        <v>12855</v>
      </c>
      <c r="J4043" s="22">
        <v>87</v>
      </c>
      <c r="K4043" s="22" t="s">
        <v>1789</v>
      </c>
    </row>
    <row r="4044" spans="1:11" x14ac:dyDescent="0.2">
      <c r="A4044" s="22" t="s">
        <v>12856</v>
      </c>
      <c r="B4044" s="22" t="s">
        <v>68</v>
      </c>
      <c r="E4044" s="22" t="s">
        <v>12857</v>
      </c>
      <c r="F4044" s="22">
        <v>0.163968</v>
      </c>
      <c r="G4044" s="22">
        <v>38.6496</v>
      </c>
      <c r="H4044" s="22" t="s">
        <v>70</v>
      </c>
      <c r="I4044" s="22" t="s">
        <v>12858</v>
      </c>
      <c r="J4044" s="22">
        <v>88</v>
      </c>
      <c r="K4044" s="22" t="s">
        <v>944</v>
      </c>
    </row>
    <row r="4045" spans="1:11" x14ac:dyDescent="0.2">
      <c r="A4045" s="22" t="s">
        <v>12859</v>
      </c>
      <c r="B4045" s="22" t="s">
        <v>68</v>
      </c>
      <c r="E4045" s="22" t="s">
        <v>12860</v>
      </c>
      <c r="F4045" s="22">
        <v>0.16397400000000001</v>
      </c>
      <c r="G4045" s="22">
        <v>35.8264</v>
      </c>
      <c r="H4045" s="22" t="s">
        <v>79</v>
      </c>
      <c r="I4045" s="22" t="s">
        <v>12861</v>
      </c>
      <c r="J4045" s="22">
        <v>83</v>
      </c>
      <c r="K4045" s="22" t="s">
        <v>777</v>
      </c>
    </row>
    <row r="4046" spans="1:11" x14ac:dyDescent="0.2">
      <c r="A4046" s="22" t="s">
        <v>12862</v>
      </c>
      <c r="B4046" s="22" t="s">
        <v>68</v>
      </c>
      <c r="E4046" s="22" t="s">
        <v>12863</v>
      </c>
      <c r="F4046" s="22">
        <v>0.16397400000000001</v>
      </c>
      <c r="G4046" s="22">
        <v>39.024500000000003</v>
      </c>
      <c r="H4046" s="22" t="s">
        <v>70</v>
      </c>
      <c r="I4046" s="22" t="s">
        <v>12864</v>
      </c>
      <c r="J4046" s="22">
        <v>90</v>
      </c>
      <c r="K4046" s="22" t="s">
        <v>619</v>
      </c>
    </row>
    <row r="4047" spans="1:11" x14ac:dyDescent="0.2">
      <c r="A4047" s="22" t="s">
        <v>12865</v>
      </c>
      <c r="B4047" s="22" t="s">
        <v>68</v>
      </c>
      <c r="E4047" s="22" t="s">
        <v>12866</v>
      </c>
      <c r="F4047" s="22">
        <v>0.16398099999999999</v>
      </c>
      <c r="G4047" s="22">
        <v>36.048099999999998</v>
      </c>
      <c r="H4047" s="22" t="s">
        <v>79</v>
      </c>
      <c r="I4047" s="22" t="s">
        <v>12867</v>
      </c>
      <c r="J4047" s="22">
        <v>87</v>
      </c>
      <c r="K4047" s="22" t="s">
        <v>485</v>
      </c>
    </row>
    <row r="4048" spans="1:11" x14ac:dyDescent="0.2">
      <c r="A4048" s="22" t="s">
        <v>12868</v>
      </c>
      <c r="B4048" s="22" t="s">
        <v>68</v>
      </c>
      <c r="E4048" s="22" t="s">
        <v>12869</v>
      </c>
      <c r="F4048" s="22">
        <v>0.16399</v>
      </c>
      <c r="G4048" s="22">
        <v>38.979199999999999</v>
      </c>
      <c r="H4048" s="22" t="s">
        <v>70</v>
      </c>
      <c r="I4048" s="22" t="s">
        <v>12870</v>
      </c>
      <c r="J4048" s="22">
        <v>90</v>
      </c>
      <c r="K4048" s="22" t="s">
        <v>619</v>
      </c>
    </row>
    <row r="4049" spans="1:11" x14ac:dyDescent="0.2">
      <c r="A4049" s="22" t="s">
        <v>12871</v>
      </c>
      <c r="B4049" s="22" t="s">
        <v>68</v>
      </c>
      <c r="E4049" s="22" t="s">
        <v>12872</v>
      </c>
      <c r="F4049" s="22">
        <v>0.16401299999999999</v>
      </c>
      <c r="G4049" s="22">
        <v>36.6629</v>
      </c>
      <c r="H4049" s="22" t="s">
        <v>79</v>
      </c>
      <c r="I4049" s="22" t="s">
        <v>12873</v>
      </c>
      <c r="J4049" s="22">
        <v>86</v>
      </c>
      <c r="K4049" s="22" t="s">
        <v>1347</v>
      </c>
    </row>
    <row r="4050" spans="1:11" x14ac:dyDescent="0.2">
      <c r="A4050" s="22" t="s">
        <v>12874</v>
      </c>
      <c r="B4050" s="22" t="s">
        <v>68</v>
      </c>
      <c r="E4050" s="22" t="s">
        <v>12875</v>
      </c>
      <c r="F4050" s="22">
        <v>0.164047</v>
      </c>
      <c r="G4050" s="22">
        <v>39.2089</v>
      </c>
      <c r="H4050" s="22" t="s">
        <v>70</v>
      </c>
      <c r="I4050" s="22" t="s">
        <v>12876</v>
      </c>
      <c r="J4050" s="22">
        <v>90</v>
      </c>
      <c r="K4050" s="22" t="s">
        <v>619</v>
      </c>
    </row>
    <row r="4051" spans="1:11" x14ac:dyDescent="0.2">
      <c r="A4051" s="22" t="s">
        <v>12877</v>
      </c>
      <c r="B4051" s="22" t="s">
        <v>68</v>
      </c>
      <c r="E4051" s="22" t="s">
        <v>12878</v>
      </c>
      <c r="F4051" s="22">
        <v>0.164048</v>
      </c>
      <c r="G4051" s="22">
        <v>39.172699999999999</v>
      </c>
      <c r="H4051" s="22" t="s">
        <v>79</v>
      </c>
      <c r="I4051" s="22" t="s">
        <v>12879</v>
      </c>
      <c r="J4051" s="22">
        <v>87</v>
      </c>
      <c r="K4051" s="22" t="s">
        <v>1789</v>
      </c>
    </row>
    <row r="4052" spans="1:11" x14ac:dyDescent="0.2">
      <c r="A4052" s="22" t="s">
        <v>12880</v>
      </c>
      <c r="B4052" s="22" t="s">
        <v>68</v>
      </c>
      <c r="E4052" s="22" t="s">
        <v>12881</v>
      </c>
      <c r="F4052" s="22">
        <v>0.164051</v>
      </c>
      <c r="G4052" s="22">
        <v>39.228000000000002</v>
      </c>
      <c r="H4052" s="22" t="s">
        <v>70</v>
      </c>
      <c r="I4052" s="22" t="s">
        <v>12882</v>
      </c>
      <c r="J4052" s="22">
        <v>90</v>
      </c>
      <c r="K4052" s="22" t="s">
        <v>619</v>
      </c>
    </row>
    <row r="4053" spans="1:11" x14ac:dyDescent="0.2">
      <c r="A4053" s="22" t="s">
        <v>12883</v>
      </c>
      <c r="B4053" s="22" t="s">
        <v>68</v>
      </c>
      <c r="E4053" s="22" t="s">
        <v>12884</v>
      </c>
      <c r="F4053" s="22">
        <v>0.16405700000000001</v>
      </c>
      <c r="G4053" s="22">
        <v>38.273899999999998</v>
      </c>
      <c r="H4053" s="22" t="s">
        <v>79</v>
      </c>
      <c r="I4053" s="22" t="s">
        <v>12885</v>
      </c>
      <c r="J4053" s="22">
        <v>101</v>
      </c>
      <c r="K4053" s="22" t="s">
        <v>2071</v>
      </c>
    </row>
    <row r="4054" spans="1:11" x14ac:dyDescent="0.2">
      <c r="A4054" s="22" t="s">
        <v>12886</v>
      </c>
      <c r="B4054" s="22" t="s">
        <v>68</v>
      </c>
      <c r="E4054" s="22" t="s">
        <v>12887</v>
      </c>
      <c r="F4054" s="22">
        <v>0.16406799999999999</v>
      </c>
      <c r="G4054" s="22">
        <v>36.045999999999999</v>
      </c>
      <c r="H4054" s="22" t="s">
        <v>79</v>
      </c>
      <c r="I4054" s="22" t="s">
        <v>12888</v>
      </c>
      <c r="J4054" s="22">
        <v>87</v>
      </c>
      <c r="K4054" s="22" t="s">
        <v>485</v>
      </c>
    </row>
    <row r="4055" spans="1:11" x14ac:dyDescent="0.2">
      <c r="A4055" s="22" t="s">
        <v>12889</v>
      </c>
      <c r="B4055" s="22" t="s">
        <v>68</v>
      </c>
      <c r="E4055" s="22" t="s">
        <v>12890</v>
      </c>
      <c r="F4055" s="22">
        <v>0.16406799999999999</v>
      </c>
      <c r="G4055" s="22">
        <v>36.046599999999998</v>
      </c>
      <c r="H4055" s="22" t="s">
        <v>79</v>
      </c>
      <c r="I4055" s="22" t="s">
        <v>12891</v>
      </c>
      <c r="J4055" s="22">
        <v>87</v>
      </c>
      <c r="K4055" s="22" t="s">
        <v>485</v>
      </c>
    </row>
    <row r="4056" spans="1:11" x14ac:dyDescent="0.2">
      <c r="A4056" s="22" t="s">
        <v>12892</v>
      </c>
      <c r="B4056" s="22" t="s">
        <v>68</v>
      </c>
      <c r="E4056" s="22" t="s">
        <v>12893</v>
      </c>
      <c r="F4056" s="22">
        <v>0.16413</v>
      </c>
      <c r="G4056" s="22">
        <v>38.024700000000003</v>
      </c>
      <c r="H4056" s="22" t="s">
        <v>70</v>
      </c>
      <c r="I4056" s="22" t="s">
        <v>12894</v>
      </c>
      <c r="J4056" s="22">
        <v>94</v>
      </c>
      <c r="K4056" s="22" t="s">
        <v>572</v>
      </c>
    </row>
    <row r="4057" spans="1:11" x14ac:dyDescent="0.2">
      <c r="A4057" s="22" t="s">
        <v>12895</v>
      </c>
      <c r="B4057" s="22" t="s">
        <v>68</v>
      </c>
      <c r="E4057" s="22" t="s">
        <v>12896</v>
      </c>
      <c r="F4057" s="22">
        <v>0.164158</v>
      </c>
      <c r="G4057" s="22">
        <v>39.0276</v>
      </c>
      <c r="H4057" s="22" t="s">
        <v>70</v>
      </c>
      <c r="I4057" s="22" t="s">
        <v>12897</v>
      </c>
      <c r="J4057" s="22">
        <v>90</v>
      </c>
      <c r="K4057" s="22" t="s">
        <v>619</v>
      </c>
    </row>
    <row r="4058" spans="1:11" x14ac:dyDescent="0.2">
      <c r="A4058" s="22" t="s">
        <v>12898</v>
      </c>
      <c r="B4058" s="22" t="s">
        <v>68</v>
      </c>
      <c r="E4058" s="22" t="s">
        <v>12899</v>
      </c>
      <c r="F4058" s="22">
        <v>0.16416600000000001</v>
      </c>
      <c r="G4058" s="22">
        <v>39.174999999999997</v>
      </c>
      <c r="H4058" s="22" t="s">
        <v>70</v>
      </c>
      <c r="I4058" s="22" t="s">
        <v>12900</v>
      </c>
      <c r="J4058" s="22">
        <v>90</v>
      </c>
      <c r="K4058" s="22" t="s">
        <v>572</v>
      </c>
    </row>
    <row r="4059" spans="1:11" x14ac:dyDescent="0.2">
      <c r="A4059" s="22" t="s">
        <v>12901</v>
      </c>
      <c r="B4059" s="22" t="s">
        <v>68</v>
      </c>
      <c r="E4059" s="22" t="s">
        <v>12902</v>
      </c>
      <c r="F4059" s="22">
        <v>0.164214</v>
      </c>
      <c r="G4059" s="22">
        <v>39.233600000000003</v>
      </c>
      <c r="H4059" s="22" t="s">
        <v>70</v>
      </c>
      <c r="I4059" s="22" t="s">
        <v>12903</v>
      </c>
      <c r="J4059" s="22">
        <v>89</v>
      </c>
      <c r="K4059" s="22" t="s">
        <v>619</v>
      </c>
    </row>
    <row r="4060" spans="1:11" x14ac:dyDescent="0.2">
      <c r="A4060" s="22" t="s">
        <v>12904</v>
      </c>
      <c r="B4060" s="22" t="s">
        <v>68</v>
      </c>
      <c r="E4060" s="22" t="s">
        <v>12905</v>
      </c>
      <c r="F4060" s="22">
        <v>0.164238</v>
      </c>
      <c r="G4060" s="22">
        <v>36.206600000000002</v>
      </c>
      <c r="H4060" s="22" t="s">
        <v>79</v>
      </c>
      <c r="I4060" s="22" t="s">
        <v>12906</v>
      </c>
      <c r="J4060" s="22">
        <v>83</v>
      </c>
      <c r="K4060" s="22" t="s">
        <v>785</v>
      </c>
    </row>
    <row r="4061" spans="1:11" x14ac:dyDescent="0.2">
      <c r="A4061" s="22" t="s">
        <v>12907</v>
      </c>
      <c r="B4061" s="22" t="s">
        <v>68</v>
      </c>
      <c r="E4061" s="22" t="s">
        <v>12908</v>
      </c>
      <c r="F4061" s="22">
        <v>0.16425400000000001</v>
      </c>
      <c r="G4061" s="22">
        <v>39.222799999999999</v>
      </c>
      <c r="H4061" s="22" t="s">
        <v>70</v>
      </c>
      <c r="I4061" s="22" t="s">
        <v>12909</v>
      </c>
      <c r="J4061" s="22">
        <v>90</v>
      </c>
      <c r="K4061" s="22" t="s">
        <v>619</v>
      </c>
    </row>
    <row r="4062" spans="1:11" x14ac:dyDescent="0.2">
      <c r="A4062" s="22" t="s">
        <v>12910</v>
      </c>
      <c r="B4062" s="22" t="s">
        <v>68</v>
      </c>
      <c r="E4062" s="22" t="s">
        <v>12911</v>
      </c>
      <c r="F4062" s="22">
        <v>0.16428300000000001</v>
      </c>
      <c r="G4062" s="22">
        <v>39.1173</v>
      </c>
      <c r="H4062" s="22" t="s">
        <v>70</v>
      </c>
      <c r="I4062" s="22" t="s">
        <v>12912</v>
      </c>
      <c r="J4062" s="22">
        <v>89</v>
      </c>
      <c r="K4062" s="22" t="s">
        <v>619</v>
      </c>
    </row>
    <row r="4063" spans="1:11" x14ac:dyDescent="0.2">
      <c r="A4063" s="22" t="s">
        <v>12913</v>
      </c>
      <c r="B4063" s="22" t="s">
        <v>68</v>
      </c>
      <c r="E4063" s="22" t="s">
        <v>12914</v>
      </c>
      <c r="F4063" s="22">
        <v>0.164299</v>
      </c>
      <c r="G4063" s="22">
        <v>39.123800000000003</v>
      </c>
      <c r="H4063" s="22" t="s">
        <v>70</v>
      </c>
      <c r="I4063" s="22" t="s">
        <v>12915</v>
      </c>
      <c r="J4063" s="22">
        <v>90</v>
      </c>
      <c r="K4063" s="22" t="s">
        <v>619</v>
      </c>
    </row>
    <row r="4064" spans="1:11" x14ac:dyDescent="0.2">
      <c r="A4064" s="22" t="s">
        <v>12916</v>
      </c>
      <c r="B4064" s="22" t="s">
        <v>68</v>
      </c>
      <c r="E4064" s="22" t="s">
        <v>12917</v>
      </c>
      <c r="F4064" s="22">
        <v>0.16436000000000001</v>
      </c>
      <c r="G4064" s="22">
        <v>39.208399999999997</v>
      </c>
      <c r="H4064" s="22" t="s">
        <v>70</v>
      </c>
      <c r="I4064" s="22" t="s">
        <v>12918</v>
      </c>
      <c r="J4064" s="22">
        <v>90</v>
      </c>
      <c r="K4064" s="22" t="s">
        <v>619</v>
      </c>
    </row>
    <row r="4065" spans="1:11" x14ac:dyDescent="0.2">
      <c r="A4065" s="22" t="s">
        <v>12919</v>
      </c>
      <c r="B4065" s="22" t="s">
        <v>68</v>
      </c>
      <c r="E4065" s="22" t="s">
        <v>12920</v>
      </c>
      <c r="F4065" s="22">
        <v>0.164383</v>
      </c>
      <c r="G4065" s="22">
        <v>38.865299999999998</v>
      </c>
      <c r="H4065" s="22" t="s">
        <v>79</v>
      </c>
      <c r="I4065" s="22" t="s">
        <v>12921</v>
      </c>
      <c r="J4065" s="22">
        <v>83</v>
      </c>
      <c r="K4065" s="22" t="s">
        <v>498</v>
      </c>
    </row>
    <row r="4066" spans="1:11" x14ac:dyDescent="0.2">
      <c r="A4066" s="22" t="s">
        <v>12922</v>
      </c>
      <c r="B4066" s="22" t="s">
        <v>68</v>
      </c>
      <c r="E4066" s="22" t="s">
        <v>12923</v>
      </c>
      <c r="F4066" s="22">
        <v>0.16439599999999999</v>
      </c>
      <c r="G4066" s="22">
        <v>39.008899999999997</v>
      </c>
      <c r="H4066" s="22" t="s">
        <v>70</v>
      </c>
      <c r="I4066" s="22" t="s">
        <v>12924</v>
      </c>
      <c r="J4066" s="22">
        <v>90</v>
      </c>
      <c r="K4066" s="22" t="s">
        <v>619</v>
      </c>
    </row>
    <row r="4067" spans="1:11" x14ac:dyDescent="0.2">
      <c r="A4067" s="22" t="s">
        <v>12925</v>
      </c>
      <c r="B4067" s="22" t="s">
        <v>68</v>
      </c>
      <c r="E4067" s="22" t="s">
        <v>12926</v>
      </c>
      <c r="F4067" s="22">
        <v>0.164414</v>
      </c>
      <c r="G4067" s="22">
        <v>35.429499999999997</v>
      </c>
      <c r="H4067" s="22" t="s">
        <v>79</v>
      </c>
      <c r="I4067" s="22" t="s">
        <v>12927</v>
      </c>
      <c r="J4067" s="22">
        <v>80</v>
      </c>
      <c r="K4067" s="22" t="s">
        <v>1402</v>
      </c>
    </row>
    <row r="4068" spans="1:11" x14ac:dyDescent="0.2">
      <c r="A4068" s="22" t="s">
        <v>12928</v>
      </c>
      <c r="B4068" s="22" t="s">
        <v>68</v>
      </c>
      <c r="E4068" s="22" t="s">
        <v>12929</v>
      </c>
      <c r="F4068" s="22">
        <v>0.16445499999999999</v>
      </c>
      <c r="G4068" s="22">
        <v>37.950200000000002</v>
      </c>
      <c r="H4068" s="22" t="s">
        <v>79</v>
      </c>
      <c r="I4068" s="22" t="s">
        <v>12930</v>
      </c>
      <c r="J4068" s="22">
        <v>95</v>
      </c>
      <c r="K4068" s="22" t="s">
        <v>137</v>
      </c>
    </row>
    <row r="4069" spans="1:11" x14ac:dyDescent="0.2">
      <c r="A4069" s="22" t="s">
        <v>12931</v>
      </c>
      <c r="B4069" s="22" t="s">
        <v>68</v>
      </c>
      <c r="E4069" s="22" t="s">
        <v>12932</v>
      </c>
      <c r="F4069" s="22">
        <v>0.164467</v>
      </c>
      <c r="G4069" s="22">
        <v>38.1402</v>
      </c>
      <c r="H4069" s="22" t="s">
        <v>79</v>
      </c>
      <c r="I4069" s="22" t="s">
        <v>12933</v>
      </c>
      <c r="J4069" s="22">
        <v>92</v>
      </c>
      <c r="K4069" s="22" t="s">
        <v>3395</v>
      </c>
    </row>
    <row r="4070" spans="1:11" x14ac:dyDescent="0.2">
      <c r="A4070" s="22" t="s">
        <v>12934</v>
      </c>
      <c r="B4070" s="22" t="s">
        <v>68</v>
      </c>
      <c r="E4070" s="22" t="s">
        <v>12935</v>
      </c>
      <c r="F4070" s="22">
        <v>0.16447500000000001</v>
      </c>
      <c r="G4070" s="22">
        <v>34.883699999999997</v>
      </c>
      <c r="H4070" s="22" t="s">
        <v>79</v>
      </c>
      <c r="I4070" s="22" t="s">
        <v>12936</v>
      </c>
      <c r="J4070" s="22">
        <v>82</v>
      </c>
      <c r="K4070" s="22" t="s">
        <v>117</v>
      </c>
    </row>
    <row r="4071" spans="1:11" x14ac:dyDescent="0.2">
      <c r="A4071" s="22" t="s">
        <v>12937</v>
      </c>
      <c r="B4071" s="22" t="s">
        <v>68</v>
      </c>
      <c r="E4071" s="22" t="s">
        <v>12938</v>
      </c>
      <c r="F4071" s="22">
        <v>0.16447700000000001</v>
      </c>
      <c r="G4071" s="22">
        <v>39.163499999999999</v>
      </c>
      <c r="H4071" s="22" t="s">
        <v>70</v>
      </c>
      <c r="I4071" s="22" t="s">
        <v>12939</v>
      </c>
      <c r="J4071" s="22">
        <v>90</v>
      </c>
      <c r="K4071" s="22" t="s">
        <v>619</v>
      </c>
    </row>
    <row r="4072" spans="1:11" x14ac:dyDescent="0.2">
      <c r="A4072" s="22" t="s">
        <v>12940</v>
      </c>
      <c r="B4072" s="22" t="s">
        <v>68</v>
      </c>
      <c r="E4072" s="22" t="s">
        <v>12941</v>
      </c>
      <c r="F4072" s="22">
        <v>0.164488</v>
      </c>
      <c r="G4072" s="22">
        <v>36.883499999999998</v>
      </c>
      <c r="H4072" s="22" t="s">
        <v>79</v>
      </c>
      <c r="I4072" s="22" t="s">
        <v>12942</v>
      </c>
      <c r="J4072" s="22">
        <v>86</v>
      </c>
      <c r="K4072" s="22" t="s">
        <v>101</v>
      </c>
    </row>
    <row r="4073" spans="1:11" x14ac:dyDescent="0.2">
      <c r="A4073" s="22" t="s">
        <v>12943</v>
      </c>
      <c r="B4073" s="22" t="s">
        <v>68</v>
      </c>
      <c r="E4073" s="22" t="s">
        <v>12944</v>
      </c>
      <c r="F4073" s="22">
        <v>0.16461700000000001</v>
      </c>
      <c r="G4073" s="22">
        <v>37.9803</v>
      </c>
      <c r="H4073" s="22" t="s">
        <v>79</v>
      </c>
      <c r="I4073" s="22" t="s">
        <v>12945</v>
      </c>
      <c r="J4073" s="22">
        <v>94</v>
      </c>
      <c r="K4073" s="22" t="s">
        <v>612</v>
      </c>
    </row>
    <row r="4074" spans="1:11" x14ac:dyDescent="0.2">
      <c r="A4074" s="22" t="s">
        <v>12946</v>
      </c>
      <c r="B4074" s="22" t="s">
        <v>68</v>
      </c>
      <c r="E4074" s="22" t="s">
        <v>12947</v>
      </c>
      <c r="F4074" s="22">
        <v>0.16462399999999999</v>
      </c>
      <c r="G4074" s="22">
        <v>39.106699999999996</v>
      </c>
      <c r="H4074" s="22" t="s">
        <v>70</v>
      </c>
      <c r="I4074" s="22" t="s">
        <v>12948</v>
      </c>
      <c r="J4074" s="22">
        <v>87</v>
      </c>
      <c r="K4074" s="22" t="s">
        <v>1563</v>
      </c>
    </row>
    <row r="4075" spans="1:11" x14ac:dyDescent="0.2">
      <c r="A4075" s="22" t="s">
        <v>12949</v>
      </c>
      <c r="B4075" s="22" t="s">
        <v>68</v>
      </c>
      <c r="E4075" s="22" t="s">
        <v>12950</v>
      </c>
      <c r="F4075" s="22">
        <v>0.16465299999999999</v>
      </c>
      <c r="G4075" s="22">
        <v>37.455100000000002</v>
      </c>
      <c r="H4075" s="22" t="s">
        <v>79</v>
      </c>
      <c r="I4075" s="22" t="s">
        <v>12951</v>
      </c>
      <c r="J4075" s="22">
        <v>99</v>
      </c>
      <c r="K4075" s="22" t="s">
        <v>1238</v>
      </c>
    </row>
    <row r="4076" spans="1:11" x14ac:dyDescent="0.2">
      <c r="A4076" s="22" t="s">
        <v>12952</v>
      </c>
      <c r="B4076" s="22" t="s">
        <v>68</v>
      </c>
      <c r="E4076" s="22" t="s">
        <v>12953</v>
      </c>
      <c r="F4076" s="22">
        <v>0.16467200000000001</v>
      </c>
      <c r="G4076" s="22">
        <v>36.771900000000002</v>
      </c>
      <c r="H4076" s="22" t="s">
        <v>79</v>
      </c>
      <c r="I4076" s="22" t="s">
        <v>12954</v>
      </c>
      <c r="J4076" s="22">
        <v>80</v>
      </c>
      <c r="K4076" s="22" t="s">
        <v>353</v>
      </c>
    </row>
    <row r="4077" spans="1:11" x14ac:dyDescent="0.2">
      <c r="A4077" s="22" t="s">
        <v>12955</v>
      </c>
      <c r="B4077" s="22" t="s">
        <v>68</v>
      </c>
      <c r="E4077" s="22" t="s">
        <v>12956</v>
      </c>
      <c r="F4077" s="22">
        <v>0.16469200000000001</v>
      </c>
      <c r="G4077" s="22">
        <v>35.609499999999997</v>
      </c>
      <c r="H4077" s="22" t="s">
        <v>79</v>
      </c>
      <c r="I4077" s="22" t="s">
        <v>12957</v>
      </c>
      <c r="J4077" s="22">
        <v>84</v>
      </c>
      <c r="K4077" s="22" t="s">
        <v>510</v>
      </c>
    </row>
    <row r="4078" spans="1:11" x14ac:dyDescent="0.2">
      <c r="A4078" s="22" t="s">
        <v>12958</v>
      </c>
      <c r="B4078" s="22" t="s">
        <v>68</v>
      </c>
      <c r="E4078" s="22" t="s">
        <v>12959</v>
      </c>
      <c r="F4078" s="22">
        <v>0.164711</v>
      </c>
      <c r="G4078" s="22">
        <v>39.120600000000003</v>
      </c>
      <c r="H4078" s="22" t="s">
        <v>70</v>
      </c>
      <c r="I4078" s="22" t="s">
        <v>12960</v>
      </c>
      <c r="J4078" s="22">
        <v>90</v>
      </c>
      <c r="K4078" s="22" t="s">
        <v>619</v>
      </c>
    </row>
    <row r="4079" spans="1:11" x14ac:dyDescent="0.2">
      <c r="A4079" s="22" t="s">
        <v>12961</v>
      </c>
      <c r="B4079" s="22" t="s">
        <v>68</v>
      </c>
      <c r="E4079" s="22" t="s">
        <v>12962</v>
      </c>
      <c r="F4079" s="22">
        <v>0.164719</v>
      </c>
      <c r="G4079" s="22">
        <v>39.000399999999999</v>
      </c>
      <c r="H4079" s="22" t="s">
        <v>70</v>
      </c>
      <c r="I4079" s="22" t="s">
        <v>12963</v>
      </c>
      <c r="J4079" s="22">
        <v>89</v>
      </c>
      <c r="K4079" s="22" t="s">
        <v>619</v>
      </c>
    </row>
    <row r="4080" spans="1:11" x14ac:dyDescent="0.2">
      <c r="A4080" s="22" t="s">
        <v>12964</v>
      </c>
      <c r="B4080" s="22" t="s">
        <v>68</v>
      </c>
      <c r="E4080" s="22" t="s">
        <v>12965</v>
      </c>
      <c r="F4080" s="22">
        <v>0.16474900000000001</v>
      </c>
      <c r="G4080" s="22">
        <v>37.671199999999999</v>
      </c>
      <c r="H4080" s="22" t="s">
        <v>79</v>
      </c>
      <c r="I4080" s="22" t="s">
        <v>12966</v>
      </c>
      <c r="J4080" s="22">
        <v>98</v>
      </c>
      <c r="K4080" s="22" t="s">
        <v>117</v>
      </c>
    </row>
    <row r="4081" spans="1:11" x14ac:dyDescent="0.2">
      <c r="A4081" s="22" t="s">
        <v>12967</v>
      </c>
      <c r="B4081" s="22" t="s">
        <v>68</v>
      </c>
      <c r="E4081" s="22" t="s">
        <v>12968</v>
      </c>
      <c r="F4081" s="22">
        <v>0.16475600000000001</v>
      </c>
      <c r="G4081" s="22">
        <v>39.161499999999997</v>
      </c>
      <c r="H4081" s="22" t="s">
        <v>70</v>
      </c>
      <c r="I4081" s="22" t="s">
        <v>12969</v>
      </c>
      <c r="J4081" s="22">
        <v>90</v>
      </c>
      <c r="K4081" s="22" t="s">
        <v>619</v>
      </c>
    </row>
    <row r="4082" spans="1:11" x14ac:dyDescent="0.2">
      <c r="A4082" s="22" t="s">
        <v>12970</v>
      </c>
      <c r="B4082" s="22" t="s">
        <v>68</v>
      </c>
      <c r="E4082" s="22" t="s">
        <v>12971</v>
      </c>
      <c r="F4082" s="22">
        <v>0.164767</v>
      </c>
      <c r="G4082" s="22">
        <v>39.124299999999998</v>
      </c>
      <c r="H4082" s="22" t="s">
        <v>70</v>
      </c>
      <c r="I4082" s="22" t="s">
        <v>12972</v>
      </c>
      <c r="J4082" s="22">
        <v>90</v>
      </c>
      <c r="K4082" s="22" t="s">
        <v>619</v>
      </c>
    </row>
    <row r="4083" spans="1:11" x14ac:dyDescent="0.2">
      <c r="A4083" s="22" t="s">
        <v>12973</v>
      </c>
      <c r="B4083" s="22" t="s">
        <v>68</v>
      </c>
      <c r="E4083" s="22" t="s">
        <v>12974</v>
      </c>
      <c r="F4083" s="22">
        <v>0.16479199999999999</v>
      </c>
      <c r="G4083" s="22">
        <v>38.143799999999999</v>
      </c>
      <c r="H4083" s="22" t="s">
        <v>79</v>
      </c>
      <c r="I4083" s="22" t="s">
        <v>12975</v>
      </c>
      <c r="J4083" s="22">
        <v>104</v>
      </c>
      <c r="K4083" s="22" t="s">
        <v>4025</v>
      </c>
    </row>
    <row r="4084" spans="1:11" x14ac:dyDescent="0.2">
      <c r="A4084" s="22" t="s">
        <v>12976</v>
      </c>
      <c r="B4084" s="22" t="s">
        <v>68</v>
      </c>
      <c r="E4084" s="22" t="s">
        <v>12977</v>
      </c>
      <c r="F4084" s="22">
        <v>0.16480700000000001</v>
      </c>
      <c r="G4084" s="22">
        <v>39.071199999999997</v>
      </c>
      <c r="H4084" s="22" t="s">
        <v>79</v>
      </c>
      <c r="I4084" s="22" t="s">
        <v>12978</v>
      </c>
      <c r="J4084" s="22">
        <v>84</v>
      </c>
      <c r="K4084" s="22" t="s">
        <v>474</v>
      </c>
    </row>
    <row r="4085" spans="1:11" x14ac:dyDescent="0.2">
      <c r="A4085" s="22" t="s">
        <v>12979</v>
      </c>
      <c r="B4085" s="22" t="s">
        <v>68</v>
      </c>
      <c r="E4085" s="22" t="s">
        <v>12980</v>
      </c>
      <c r="F4085" s="22">
        <v>0.16483100000000001</v>
      </c>
      <c r="G4085" s="22">
        <v>35.777900000000002</v>
      </c>
      <c r="H4085" s="22" t="s">
        <v>79</v>
      </c>
      <c r="I4085" s="22" t="s">
        <v>12981</v>
      </c>
      <c r="J4085" s="22">
        <v>86</v>
      </c>
      <c r="K4085" s="22" t="s">
        <v>1101</v>
      </c>
    </row>
    <row r="4086" spans="1:11" x14ac:dyDescent="0.2">
      <c r="A4086" s="22" t="s">
        <v>12982</v>
      </c>
      <c r="B4086" s="22" t="s">
        <v>68</v>
      </c>
      <c r="E4086" s="22" t="s">
        <v>12983</v>
      </c>
      <c r="F4086" s="22">
        <v>0.164856</v>
      </c>
      <c r="G4086" s="22">
        <v>38.966099999999997</v>
      </c>
      <c r="H4086" s="22" t="s">
        <v>70</v>
      </c>
      <c r="I4086" s="22" t="s">
        <v>12984</v>
      </c>
      <c r="J4086" s="22">
        <v>90</v>
      </c>
      <c r="K4086" s="22" t="s">
        <v>619</v>
      </c>
    </row>
    <row r="4087" spans="1:11" x14ac:dyDescent="0.2">
      <c r="A4087" s="22" t="s">
        <v>12985</v>
      </c>
      <c r="B4087" s="22" t="s">
        <v>68</v>
      </c>
      <c r="E4087" s="22" t="s">
        <v>12986</v>
      </c>
      <c r="F4087" s="22">
        <v>0.16486500000000001</v>
      </c>
      <c r="G4087" s="22">
        <v>39.22</v>
      </c>
      <c r="H4087" s="22" t="s">
        <v>79</v>
      </c>
      <c r="I4087" s="22" t="s">
        <v>12987</v>
      </c>
      <c r="J4087" s="22">
        <v>87</v>
      </c>
      <c r="K4087" s="22" t="s">
        <v>1789</v>
      </c>
    </row>
    <row r="4088" spans="1:11" x14ac:dyDescent="0.2">
      <c r="A4088" s="22" t="s">
        <v>12988</v>
      </c>
      <c r="B4088" s="22" t="s">
        <v>68</v>
      </c>
      <c r="E4088" s="22" t="s">
        <v>12989</v>
      </c>
      <c r="F4088" s="22">
        <v>0.16487099999999999</v>
      </c>
      <c r="G4088" s="22">
        <v>39.150599999999997</v>
      </c>
      <c r="H4088" s="22" t="s">
        <v>79</v>
      </c>
      <c r="I4088" s="22" t="s">
        <v>12990</v>
      </c>
      <c r="J4088" s="22">
        <v>87</v>
      </c>
      <c r="K4088" s="22" t="s">
        <v>1789</v>
      </c>
    </row>
    <row r="4089" spans="1:11" x14ac:dyDescent="0.2">
      <c r="A4089" s="22" t="s">
        <v>12991</v>
      </c>
      <c r="B4089" s="22" t="s">
        <v>68</v>
      </c>
      <c r="E4089" s="22" t="s">
        <v>12992</v>
      </c>
      <c r="F4089" s="22">
        <v>0.16492999999999999</v>
      </c>
      <c r="G4089" s="22">
        <v>39.308199999999999</v>
      </c>
      <c r="H4089" s="22" t="s">
        <v>70</v>
      </c>
      <c r="I4089" s="22" t="s">
        <v>12993</v>
      </c>
      <c r="J4089" s="22">
        <v>89</v>
      </c>
      <c r="K4089" s="22" t="s">
        <v>619</v>
      </c>
    </row>
    <row r="4090" spans="1:11" x14ac:dyDescent="0.2">
      <c r="A4090" s="22" t="s">
        <v>12994</v>
      </c>
      <c r="B4090" s="22" t="s">
        <v>68</v>
      </c>
      <c r="E4090" s="22" t="s">
        <v>12995</v>
      </c>
      <c r="F4090" s="22">
        <v>0.16495299999999999</v>
      </c>
      <c r="G4090" s="22">
        <v>39.693100000000001</v>
      </c>
      <c r="H4090" s="22" t="s">
        <v>79</v>
      </c>
      <c r="I4090" s="22" t="s">
        <v>12996</v>
      </c>
      <c r="J4090" s="22">
        <v>87</v>
      </c>
      <c r="K4090" s="22" t="s">
        <v>302</v>
      </c>
    </row>
    <row r="4091" spans="1:11" x14ac:dyDescent="0.2">
      <c r="A4091" s="22" t="s">
        <v>12997</v>
      </c>
      <c r="B4091" s="22" t="s">
        <v>68</v>
      </c>
      <c r="E4091" s="22" t="s">
        <v>12998</v>
      </c>
      <c r="F4091" s="22">
        <v>0.16497600000000001</v>
      </c>
      <c r="G4091" s="22">
        <v>39.553600000000003</v>
      </c>
      <c r="H4091" s="22" t="s">
        <v>70</v>
      </c>
      <c r="I4091" s="22" t="s">
        <v>12999</v>
      </c>
      <c r="J4091" s="22">
        <v>89</v>
      </c>
      <c r="K4091" s="22" t="s">
        <v>619</v>
      </c>
    </row>
    <row r="4092" spans="1:11" x14ac:dyDescent="0.2">
      <c r="A4092" s="22" t="s">
        <v>13000</v>
      </c>
      <c r="B4092" s="22" t="s">
        <v>68</v>
      </c>
      <c r="E4092" s="22" t="s">
        <v>13001</v>
      </c>
      <c r="F4092" s="22">
        <v>0.164989</v>
      </c>
      <c r="G4092" s="22">
        <v>39.229900000000001</v>
      </c>
      <c r="H4092" s="22" t="s">
        <v>79</v>
      </c>
      <c r="I4092" s="22" t="s">
        <v>13002</v>
      </c>
      <c r="J4092" s="22">
        <v>87</v>
      </c>
      <c r="K4092" s="22" t="s">
        <v>1789</v>
      </c>
    </row>
    <row r="4093" spans="1:11" x14ac:dyDescent="0.2">
      <c r="A4093" s="22" t="s">
        <v>13003</v>
      </c>
      <c r="B4093" s="22" t="s">
        <v>68</v>
      </c>
      <c r="E4093" s="22" t="s">
        <v>13004</v>
      </c>
      <c r="F4093" s="22">
        <v>0.16499900000000001</v>
      </c>
      <c r="G4093" s="22">
        <v>37.511699999999998</v>
      </c>
      <c r="H4093" s="22" t="s">
        <v>70</v>
      </c>
      <c r="I4093" s="22" t="s">
        <v>13005</v>
      </c>
      <c r="J4093" s="22">
        <v>82</v>
      </c>
      <c r="K4093" s="22" t="s">
        <v>769</v>
      </c>
    </row>
    <row r="4094" spans="1:11" x14ac:dyDescent="0.2">
      <c r="A4094" s="22" t="s">
        <v>13006</v>
      </c>
      <c r="B4094" s="22" t="s">
        <v>68</v>
      </c>
      <c r="E4094" s="22" t="s">
        <v>13007</v>
      </c>
      <c r="F4094" s="22">
        <v>0.16500200000000001</v>
      </c>
      <c r="G4094" s="22">
        <v>38.887999999999998</v>
      </c>
      <c r="H4094" s="22" t="s">
        <v>79</v>
      </c>
      <c r="I4094" s="22" t="s">
        <v>13008</v>
      </c>
      <c r="J4094" s="22">
        <v>85</v>
      </c>
      <c r="K4094" s="22" t="s">
        <v>8361</v>
      </c>
    </row>
    <row r="4095" spans="1:11" x14ac:dyDescent="0.2">
      <c r="A4095" s="22" t="s">
        <v>13009</v>
      </c>
      <c r="B4095" s="22" t="s">
        <v>68</v>
      </c>
      <c r="E4095" s="22" t="s">
        <v>13010</v>
      </c>
      <c r="F4095" s="22">
        <v>0.16500300000000001</v>
      </c>
      <c r="G4095" s="22">
        <v>39.185299999999998</v>
      </c>
      <c r="H4095" s="22" t="s">
        <v>70</v>
      </c>
      <c r="I4095" s="22" t="s">
        <v>13011</v>
      </c>
      <c r="J4095" s="22">
        <v>89</v>
      </c>
      <c r="K4095" s="22" t="s">
        <v>619</v>
      </c>
    </row>
    <row r="4096" spans="1:11" x14ac:dyDescent="0.2">
      <c r="A4096" s="22" t="s">
        <v>13012</v>
      </c>
      <c r="B4096" s="22" t="s">
        <v>68</v>
      </c>
      <c r="E4096" s="22" t="s">
        <v>13013</v>
      </c>
      <c r="F4096" s="22">
        <v>0.16503200000000001</v>
      </c>
      <c r="G4096" s="22">
        <v>39.186300000000003</v>
      </c>
      <c r="H4096" s="22" t="s">
        <v>79</v>
      </c>
      <c r="I4096" s="22" t="s">
        <v>13014</v>
      </c>
      <c r="J4096" s="22">
        <v>87</v>
      </c>
      <c r="K4096" s="22" t="s">
        <v>1789</v>
      </c>
    </row>
    <row r="4097" spans="1:11" x14ac:dyDescent="0.2">
      <c r="A4097" s="22" t="s">
        <v>13015</v>
      </c>
      <c r="B4097" s="22" t="s">
        <v>68</v>
      </c>
      <c r="E4097" s="22" t="s">
        <v>13016</v>
      </c>
      <c r="F4097" s="22">
        <v>0.16503499999999999</v>
      </c>
      <c r="G4097" s="22">
        <v>39.109900000000003</v>
      </c>
      <c r="H4097" s="22" t="s">
        <v>70</v>
      </c>
      <c r="I4097" s="22" t="s">
        <v>13017</v>
      </c>
      <c r="J4097" s="22">
        <v>90</v>
      </c>
      <c r="K4097" s="22" t="s">
        <v>619</v>
      </c>
    </row>
    <row r="4098" spans="1:11" x14ac:dyDescent="0.2">
      <c r="A4098" s="22" t="s">
        <v>13018</v>
      </c>
      <c r="B4098" s="22" t="s">
        <v>68</v>
      </c>
      <c r="E4098" s="22" t="s">
        <v>13019</v>
      </c>
      <c r="F4098" s="22">
        <v>0.16506100000000001</v>
      </c>
      <c r="G4098" s="22">
        <v>39.130400000000002</v>
      </c>
      <c r="H4098" s="22" t="s">
        <v>79</v>
      </c>
      <c r="I4098" s="22" t="s">
        <v>13020</v>
      </c>
      <c r="J4098" s="22">
        <v>84</v>
      </c>
      <c r="K4098" s="22" t="s">
        <v>474</v>
      </c>
    </row>
    <row r="4099" spans="1:11" x14ac:dyDescent="0.2">
      <c r="A4099" s="22" t="s">
        <v>13021</v>
      </c>
      <c r="B4099" s="22" t="s">
        <v>68</v>
      </c>
      <c r="E4099" s="22" t="s">
        <v>13022</v>
      </c>
      <c r="F4099" s="22">
        <v>0.16506299999999999</v>
      </c>
      <c r="G4099" s="22">
        <v>39.006300000000003</v>
      </c>
      <c r="H4099" s="22" t="s">
        <v>70</v>
      </c>
      <c r="I4099" s="22" t="s">
        <v>13023</v>
      </c>
      <c r="J4099" s="22">
        <v>89</v>
      </c>
      <c r="K4099" s="22" t="s">
        <v>619</v>
      </c>
    </row>
    <row r="4100" spans="1:11" x14ac:dyDescent="0.2">
      <c r="A4100" s="22" t="s">
        <v>13024</v>
      </c>
      <c r="B4100" s="22" t="s">
        <v>68</v>
      </c>
      <c r="E4100" s="22" t="s">
        <v>13025</v>
      </c>
      <c r="F4100" s="22">
        <v>0.16506799999999999</v>
      </c>
      <c r="G4100" s="22">
        <v>39.101500000000001</v>
      </c>
      <c r="H4100" s="22" t="s">
        <v>70</v>
      </c>
      <c r="I4100" s="22" t="s">
        <v>13026</v>
      </c>
      <c r="J4100" s="22">
        <v>90</v>
      </c>
      <c r="K4100" s="22" t="s">
        <v>1563</v>
      </c>
    </row>
    <row r="4101" spans="1:11" x14ac:dyDescent="0.2">
      <c r="A4101" s="22" t="s">
        <v>13027</v>
      </c>
      <c r="B4101" s="22" t="s">
        <v>68</v>
      </c>
      <c r="E4101" s="22" t="s">
        <v>13028</v>
      </c>
      <c r="F4101" s="22">
        <v>0.1651</v>
      </c>
      <c r="G4101" s="22">
        <v>38.930300000000003</v>
      </c>
      <c r="H4101" s="22" t="s">
        <v>70</v>
      </c>
      <c r="I4101" s="22" t="s">
        <v>13029</v>
      </c>
      <c r="J4101" s="22">
        <v>89</v>
      </c>
      <c r="K4101" s="22" t="s">
        <v>619</v>
      </c>
    </row>
    <row r="4102" spans="1:11" x14ac:dyDescent="0.2">
      <c r="A4102" s="22" t="s">
        <v>13030</v>
      </c>
      <c r="B4102" s="22" t="s">
        <v>68</v>
      </c>
      <c r="E4102" s="22" t="s">
        <v>13031</v>
      </c>
      <c r="F4102" s="22">
        <v>0.16512099999999999</v>
      </c>
      <c r="G4102" s="22">
        <v>37.983699999999999</v>
      </c>
      <c r="H4102" s="22" t="s">
        <v>79</v>
      </c>
      <c r="I4102" s="22" t="s">
        <v>13032</v>
      </c>
      <c r="J4102" s="22">
        <v>85</v>
      </c>
      <c r="K4102" s="22" t="s">
        <v>13033</v>
      </c>
    </row>
    <row r="4103" spans="1:11" x14ac:dyDescent="0.2">
      <c r="A4103" s="22" t="s">
        <v>13034</v>
      </c>
      <c r="B4103" s="22" t="s">
        <v>68</v>
      </c>
      <c r="E4103" s="22" t="s">
        <v>13035</v>
      </c>
      <c r="F4103" s="22">
        <v>0.16522200000000001</v>
      </c>
      <c r="G4103" s="22">
        <v>39.100099999999998</v>
      </c>
      <c r="H4103" s="22" t="s">
        <v>79</v>
      </c>
      <c r="I4103" s="22" t="s">
        <v>13036</v>
      </c>
      <c r="J4103" s="22">
        <v>87</v>
      </c>
      <c r="K4103" s="22" t="s">
        <v>1789</v>
      </c>
    </row>
    <row r="4104" spans="1:11" x14ac:dyDescent="0.2">
      <c r="A4104" s="22" t="s">
        <v>13037</v>
      </c>
      <c r="B4104" s="22" t="s">
        <v>68</v>
      </c>
      <c r="E4104" s="22" t="s">
        <v>13038</v>
      </c>
      <c r="F4104" s="22">
        <v>0.16528799999999999</v>
      </c>
      <c r="G4104" s="22">
        <v>39.1511</v>
      </c>
      <c r="H4104" s="22" t="s">
        <v>79</v>
      </c>
      <c r="I4104" s="22" t="s">
        <v>13039</v>
      </c>
      <c r="J4104" s="22">
        <v>87</v>
      </c>
      <c r="K4104" s="22" t="s">
        <v>1789</v>
      </c>
    </row>
    <row r="4105" spans="1:11" x14ac:dyDescent="0.2">
      <c r="A4105" s="22" t="s">
        <v>13040</v>
      </c>
      <c r="B4105" s="22" t="s">
        <v>68</v>
      </c>
      <c r="E4105" s="22" t="s">
        <v>13041</v>
      </c>
      <c r="F4105" s="22">
        <v>0.16534299999999999</v>
      </c>
      <c r="G4105" s="22">
        <v>35.402799999999999</v>
      </c>
      <c r="H4105" s="22" t="s">
        <v>79</v>
      </c>
      <c r="I4105" s="22" t="s">
        <v>13042</v>
      </c>
      <c r="J4105" s="22">
        <v>87</v>
      </c>
      <c r="K4105" s="22" t="s">
        <v>3979</v>
      </c>
    </row>
    <row r="4106" spans="1:11" x14ac:dyDescent="0.2">
      <c r="A4106" s="22" t="s">
        <v>13043</v>
      </c>
      <c r="B4106" s="22" t="s">
        <v>68</v>
      </c>
      <c r="E4106" s="22" t="s">
        <v>13044</v>
      </c>
      <c r="F4106" s="22">
        <v>0.16535</v>
      </c>
      <c r="G4106" s="22">
        <v>39.212000000000003</v>
      </c>
      <c r="H4106" s="22" t="s">
        <v>79</v>
      </c>
      <c r="I4106" s="22" t="s">
        <v>13045</v>
      </c>
      <c r="J4106" s="22">
        <v>87</v>
      </c>
      <c r="K4106" s="22" t="s">
        <v>1789</v>
      </c>
    </row>
    <row r="4107" spans="1:11" x14ac:dyDescent="0.2">
      <c r="A4107" s="22" t="s">
        <v>13046</v>
      </c>
      <c r="B4107" s="22" t="s">
        <v>68</v>
      </c>
      <c r="E4107" s="22" t="s">
        <v>13047</v>
      </c>
      <c r="F4107" s="22">
        <v>0.165353</v>
      </c>
      <c r="G4107" s="22">
        <v>39.228200000000001</v>
      </c>
      <c r="H4107" s="22" t="s">
        <v>79</v>
      </c>
      <c r="I4107" s="22" t="s">
        <v>13048</v>
      </c>
      <c r="J4107" s="22">
        <v>87</v>
      </c>
      <c r="K4107" s="22" t="s">
        <v>1789</v>
      </c>
    </row>
    <row r="4108" spans="1:11" x14ac:dyDescent="0.2">
      <c r="A4108" s="22" t="s">
        <v>13049</v>
      </c>
      <c r="B4108" s="22" t="s">
        <v>68</v>
      </c>
      <c r="E4108" s="22" t="s">
        <v>13050</v>
      </c>
      <c r="F4108" s="22">
        <v>0.16535900000000001</v>
      </c>
      <c r="G4108" s="22">
        <v>39.001800000000003</v>
      </c>
      <c r="H4108" s="22" t="s">
        <v>79</v>
      </c>
      <c r="I4108" s="22" t="s">
        <v>13051</v>
      </c>
      <c r="J4108" s="22">
        <v>84</v>
      </c>
      <c r="K4108" s="22" t="s">
        <v>474</v>
      </c>
    </row>
    <row r="4109" spans="1:11" x14ac:dyDescent="0.2">
      <c r="A4109" s="22" t="s">
        <v>13052</v>
      </c>
      <c r="B4109" s="22" t="s">
        <v>68</v>
      </c>
      <c r="E4109" s="22" t="s">
        <v>13053</v>
      </c>
      <c r="F4109" s="22">
        <v>0.16536400000000001</v>
      </c>
      <c r="G4109" s="22">
        <v>36.6023</v>
      </c>
      <c r="H4109" s="22" t="s">
        <v>79</v>
      </c>
      <c r="I4109" s="22" t="s">
        <v>13054</v>
      </c>
      <c r="J4109" s="22">
        <v>83</v>
      </c>
      <c r="K4109" s="22" t="s">
        <v>353</v>
      </c>
    </row>
    <row r="4110" spans="1:11" x14ac:dyDescent="0.2">
      <c r="A4110" s="22" t="s">
        <v>13055</v>
      </c>
      <c r="B4110" s="22" t="s">
        <v>68</v>
      </c>
      <c r="E4110" s="22" t="s">
        <v>13056</v>
      </c>
      <c r="F4110" s="22">
        <v>0.16536699999999999</v>
      </c>
      <c r="G4110" s="22">
        <v>39.113</v>
      </c>
      <c r="H4110" s="22" t="s">
        <v>79</v>
      </c>
      <c r="I4110" s="22" t="s">
        <v>13057</v>
      </c>
      <c r="J4110" s="22">
        <v>87</v>
      </c>
      <c r="K4110" s="22" t="s">
        <v>1789</v>
      </c>
    </row>
    <row r="4111" spans="1:11" x14ac:dyDescent="0.2">
      <c r="A4111" s="22" t="s">
        <v>13058</v>
      </c>
      <c r="B4111" s="22" t="s">
        <v>68</v>
      </c>
      <c r="E4111" s="22" t="s">
        <v>13059</v>
      </c>
      <c r="F4111" s="22">
        <v>0.165383</v>
      </c>
      <c r="G4111" s="22">
        <v>35.340400000000002</v>
      </c>
      <c r="H4111" s="22" t="s">
        <v>79</v>
      </c>
      <c r="I4111" s="22" t="s">
        <v>13060</v>
      </c>
      <c r="J4111" s="22">
        <v>82</v>
      </c>
      <c r="K4111" s="22" t="s">
        <v>327</v>
      </c>
    </row>
    <row r="4112" spans="1:11" x14ac:dyDescent="0.2">
      <c r="A4112" s="22" t="s">
        <v>13061</v>
      </c>
      <c r="B4112" s="22" t="s">
        <v>68</v>
      </c>
      <c r="E4112" s="22" t="s">
        <v>13062</v>
      </c>
      <c r="F4112" s="22">
        <v>0.16538900000000001</v>
      </c>
      <c r="G4112" s="22">
        <v>39.560699999999997</v>
      </c>
      <c r="H4112" s="22" t="s">
        <v>79</v>
      </c>
      <c r="I4112" s="22" t="s">
        <v>13063</v>
      </c>
      <c r="J4112" s="22">
        <v>94</v>
      </c>
      <c r="K4112" s="22" t="s">
        <v>13064</v>
      </c>
    </row>
    <row r="4113" spans="1:11" x14ac:dyDescent="0.2">
      <c r="A4113" s="22" t="s">
        <v>13065</v>
      </c>
      <c r="B4113" s="22" t="s">
        <v>68</v>
      </c>
      <c r="E4113" s="22" t="s">
        <v>13066</v>
      </c>
      <c r="F4113" s="22">
        <v>0.165407</v>
      </c>
      <c r="G4113" s="22">
        <v>39.176099999999998</v>
      </c>
      <c r="H4113" s="22" t="s">
        <v>70</v>
      </c>
      <c r="I4113" s="22" t="s">
        <v>13067</v>
      </c>
      <c r="J4113" s="22">
        <v>89</v>
      </c>
      <c r="K4113" s="22" t="s">
        <v>619</v>
      </c>
    </row>
    <row r="4114" spans="1:11" x14ac:dyDescent="0.2">
      <c r="A4114" s="22" t="s">
        <v>13068</v>
      </c>
      <c r="B4114" s="22" t="s">
        <v>68</v>
      </c>
      <c r="E4114" s="22" t="s">
        <v>13069</v>
      </c>
      <c r="F4114" s="22">
        <v>0.165413</v>
      </c>
      <c r="G4114" s="22">
        <v>38.9679</v>
      </c>
      <c r="H4114" s="22" t="s">
        <v>70</v>
      </c>
      <c r="I4114" s="22" t="s">
        <v>13070</v>
      </c>
      <c r="J4114" s="22">
        <v>90</v>
      </c>
      <c r="K4114" s="22" t="s">
        <v>619</v>
      </c>
    </row>
    <row r="4115" spans="1:11" x14ac:dyDescent="0.2">
      <c r="A4115" s="22" t="s">
        <v>13071</v>
      </c>
      <c r="B4115" s="22" t="s">
        <v>68</v>
      </c>
      <c r="E4115" s="22" t="s">
        <v>13072</v>
      </c>
      <c r="F4115" s="22">
        <v>0.16541600000000001</v>
      </c>
      <c r="G4115" s="22">
        <v>39.162500000000001</v>
      </c>
      <c r="H4115" s="22" t="s">
        <v>70</v>
      </c>
      <c r="I4115" s="22" t="s">
        <v>13073</v>
      </c>
      <c r="J4115" s="22">
        <v>90</v>
      </c>
      <c r="K4115" s="22" t="s">
        <v>619</v>
      </c>
    </row>
    <row r="4116" spans="1:11" x14ac:dyDescent="0.2">
      <c r="A4116" s="22" t="s">
        <v>13074</v>
      </c>
      <c r="B4116" s="22" t="s">
        <v>68</v>
      </c>
      <c r="E4116" s="22" t="s">
        <v>13075</v>
      </c>
      <c r="F4116" s="22">
        <v>0.16541600000000001</v>
      </c>
      <c r="G4116" s="22">
        <v>36.420900000000003</v>
      </c>
      <c r="H4116" s="22" t="s">
        <v>79</v>
      </c>
      <c r="I4116" s="22" t="s">
        <v>13076</v>
      </c>
      <c r="J4116" s="22">
        <v>97</v>
      </c>
      <c r="K4116" s="22" t="s">
        <v>2377</v>
      </c>
    </row>
    <row r="4117" spans="1:11" x14ac:dyDescent="0.2">
      <c r="A4117" s="22" t="s">
        <v>13077</v>
      </c>
      <c r="B4117" s="22" t="s">
        <v>68</v>
      </c>
      <c r="E4117" s="22" t="s">
        <v>13078</v>
      </c>
      <c r="F4117" s="22">
        <v>0.16542799999999999</v>
      </c>
      <c r="G4117" s="22">
        <v>39.028500000000001</v>
      </c>
      <c r="H4117" s="22" t="s">
        <v>70</v>
      </c>
      <c r="I4117" s="22" t="s">
        <v>13079</v>
      </c>
      <c r="J4117" s="22">
        <v>90</v>
      </c>
      <c r="K4117" s="22" t="s">
        <v>619</v>
      </c>
    </row>
    <row r="4118" spans="1:11" x14ac:dyDescent="0.2">
      <c r="A4118" s="22" t="s">
        <v>13080</v>
      </c>
      <c r="B4118" s="22" t="s">
        <v>68</v>
      </c>
      <c r="E4118" s="22" t="s">
        <v>13081</v>
      </c>
      <c r="F4118" s="22">
        <v>0.165466</v>
      </c>
      <c r="G4118" s="22">
        <v>39.197800000000001</v>
      </c>
      <c r="H4118" s="22" t="s">
        <v>79</v>
      </c>
      <c r="I4118" s="22" t="s">
        <v>13082</v>
      </c>
      <c r="J4118" s="22">
        <v>87</v>
      </c>
      <c r="K4118" s="22" t="s">
        <v>1789</v>
      </c>
    </row>
    <row r="4119" spans="1:11" x14ac:dyDescent="0.2">
      <c r="A4119" s="22" t="s">
        <v>13083</v>
      </c>
      <c r="B4119" s="22" t="s">
        <v>68</v>
      </c>
      <c r="E4119" s="22" t="s">
        <v>13084</v>
      </c>
      <c r="F4119" s="22">
        <v>0.16550799999999999</v>
      </c>
      <c r="G4119" s="22">
        <v>39.356999999999999</v>
      </c>
      <c r="H4119" s="22" t="s">
        <v>79</v>
      </c>
      <c r="I4119" s="22" t="s">
        <v>13085</v>
      </c>
      <c r="J4119" s="22">
        <v>97</v>
      </c>
      <c r="K4119" s="22" t="s">
        <v>2539</v>
      </c>
    </row>
    <row r="4120" spans="1:11" x14ac:dyDescent="0.2">
      <c r="A4120" s="22" t="s">
        <v>13086</v>
      </c>
      <c r="B4120" s="22" t="s">
        <v>68</v>
      </c>
      <c r="E4120" s="22" t="s">
        <v>13087</v>
      </c>
      <c r="F4120" s="22">
        <v>0.16551099999999999</v>
      </c>
      <c r="G4120" s="22">
        <v>39.2361</v>
      </c>
      <c r="H4120" s="22" t="s">
        <v>79</v>
      </c>
      <c r="I4120" s="22" t="s">
        <v>13088</v>
      </c>
      <c r="J4120" s="22">
        <v>87</v>
      </c>
      <c r="K4120" s="22" t="s">
        <v>1789</v>
      </c>
    </row>
    <row r="4121" spans="1:11" x14ac:dyDescent="0.2">
      <c r="A4121" s="22" t="s">
        <v>13089</v>
      </c>
      <c r="B4121" s="22" t="s">
        <v>68</v>
      </c>
      <c r="E4121" s="22" t="s">
        <v>13090</v>
      </c>
      <c r="F4121" s="22">
        <v>0.165515</v>
      </c>
      <c r="G4121" s="22">
        <v>39.1813</v>
      </c>
      <c r="H4121" s="22" t="s">
        <v>79</v>
      </c>
      <c r="I4121" s="22" t="s">
        <v>13091</v>
      </c>
      <c r="J4121" s="22">
        <v>87</v>
      </c>
      <c r="K4121" s="22" t="s">
        <v>1789</v>
      </c>
    </row>
    <row r="4122" spans="1:11" x14ac:dyDescent="0.2">
      <c r="A4122" s="22" t="s">
        <v>13092</v>
      </c>
      <c r="B4122" s="22" t="s">
        <v>68</v>
      </c>
      <c r="E4122" s="22" t="s">
        <v>13093</v>
      </c>
      <c r="F4122" s="22">
        <v>0.165547</v>
      </c>
      <c r="G4122" s="22">
        <v>39.197899999999997</v>
      </c>
      <c r="H4122" s="22" t="s">
        <v>79</v>
      </c>
      <c r="I4122" s="22" t="s">
        <v>13094</v>
      </c>
      <c r="J4122" s="22">
        <v>87</v>
      </c>
      <c r="K4122" s="22" t="s">
        <v>1789</v>
      </c>
    </row>
    <row r="4123" spans="1:11" x14ac:dyDescent="0.2">
      <c r="A4123" s="22" t="s">
        <v>13095</v>
      </c>
      <c r="B4123" s="22" t="s">
        <v>68</v>
      </c>
      <c r="E4123" s="22" t="s">
        <v>13096</v>
      </c>
      <c r="F4123" s="22">
        <v>0.165607</v>
      </c>
      <c r="G4123" s="22">
        <v>38.462699999999998</v>
      </c>
      <c r="H4123" s="22" t="s">
        <v>70</v>
      </c>
      <c r="I4123" s="22" t="s">
        <v>13097</v>
      </c>
      <c r="J4123" s="22">
        <v>90</v>
      </c>
      <c r="K4123" s="22" t="s">
        <v>944</v>
      </c>
    </row>
    <row r="4124" spans="1:11" x14ac:dyDescent="0.2">
      <c r="A4124" s="22" t="s">
        <v>13098</v>
      </c>
      <c r="B4124" s="22" t="s">
        <v>68</v>
      </c>
      <c r="E4124" s="22" t="s">
        <v>13099</v>
      </c>
      <c r="F4124" s="22">
        <v>0.16561100000000001</v>
      </c>
      <c r="G4124" s="22">
        <v>38.0458</v>
      </c>
      <c r="H4124" s="22" t="s">
        <v>70</v>
      </c>
      <c r="I4124" s="22" t="s">
        <v>13100</v>
      </c>
      <c r="J4124" s="22">
        <v>99</v>
      </c>
      <c r="K4124" s="22" t="s">
        <v>95</v>
      </c>
    </row>
    <row r="4125" spans="1:11" x14ac:dyDescent="0.2">
      <c r="A4125" s="22" t="s">
        <v>13101</v>
      </c>
      <c r="B4125" s="22" t="s">
        <v>68</v>
      </c>
      <c r="E4125" s="22" t="s">
        <v>13102</v>
      </c>
      <c r="F4125" s="22">
        <v>0.16561200000000001</v>
      </c>
      <c r="G4125" s="22">
        <v>39.046100000000003</v>
      </c>
      <c r="H4125" s="22" t="s">
        <v>70</v>
      </c>
      <c r="I4125" s="22" t="s">
        <v>13103</v>
      </c>
      <c r="J4125" s="22">
        <v>89</v>
      </c>
      <c r="K4125" s="22" t="s">
        <v>1563</v>
      </c>
    </row>
    <row r="4126" spans="1:11" x14ac:dyDescent="0.2">
      <c r="A4126" s="22" t="s">
        <v>13104</v>
      </c>
      <c r="B4126" s="22" t="s">
        <v>68</v>
      </c>
      <c r="E4126" s="22" t="s">
        <v>13105</v>
      </c>
      <c r="F4126" s="22">
        <v>0.165631</v>
      </c>
      <c r="G4126" s="22">
        <v>42.784300000000002</v>
      </c>
      <c r="H4126" s="22" t="s">
        <v>79</v>
      </c>
      <c r="I4126" s="22" t="s">
        <v>13106</v>
      </c>
      <c r="J4126" s="22">
        <v>87</v>
      </c>
      <c r="K4126" s="22" t="s">
        <v>3673</v>
      </c>
    </row>
    <row r="4127" spans="1:11" x14ac:dyDescent="0.2">
      <c r="A4127" s="22" t="s">
        <v>13107</v>
      </c>
      <c r="B4127" s="22" t="s">
        <v>68</v>
      </c>
      <c r="E4127" s="22" t="s">
        <v>13108</v>
      </c>
      <c r="F4127" s="22">
        <v>0.165656</v>
      </c>
      <c r="G4127" s="22">
        <v>39.075000000000003</v>
      </c>
      <c r="H4127" s="22" t="s">
        <v>70</v>
      </c>
      <c r="I4127" s="22" t="s">
        <v>13109</v>
      </c>
      <c r="J4127" s="22">
        <v>89</v>
      </c>
      <c r="K4127" s="22" t="s">
        <v>619</v>
      </c>
    </row>
    <row r="4128" spans="1:11" x14ac:dyDescent="0.2">
      <c r="A4128" s="22" t="s">
        <v>13110</v>
      </c>
      <c r="B4128" s="22" t="s">
        <v>68</v>
      </c>
      <c r="E4128" s="22" t="s">
        <v>13111</v>
      </c>
      <c r="F4128" s="22">
        <v>0.16567999999999999</v>
      </c>
      <c r="G4128" s="22">
        <v>40.7014</v>
      </c>
      <c r="H4128" s="22" t="s">
        <v>70</v>
      </c>
      <c r="I4128" s="22" t="s">
        <v>13112</v>
      </c>
      <c r="J4128" s="22">
        <v>91</v>
      </c>
      <c r="K4128" s="22" t="s">
        <v>944</v>
      </c>
    </row>
    <row r="4129" spans="1:11" x14ac:dyDescent="0.2">
      <c r="A4129" s="22" t="s">
        <v>13113</v>
      </c>
      <c r="B4129" s="22" t="s">
        <v>68</v>
      </c>
      <c r="E4129" s="22" t="s">
        <v>13114</v>
      </c>
      <c r="F4129" s="22">
        <v>0.16569500000000001</v>
      </c>
      <c r="G4129" s="22">
        <v>39.855800000000002</v>
      </c>
      <c r="H4129" s="22" t="s">
        <v>79</v>
      </c>
      <c r="I4129" s="22" t="s">
        <v>13115</v>
      </c>
      <c r="J4129" s="22">
        <v>87</v>
      </c>
      <c r="K4129" s="22" t="s">
        <v>1091</v>
      </c>
    </row>
    <row r="4130" spans="1:11" x14ac:dyDescent="0.2">
      <c r="A4130" s="22" t="s">
        <v>13116</v>
      </c>
      <c r="B4130" s="22" t="s">
        <v>68</v>
      </c>
      <c r="E4130" s="22" t="s">
        <v>13117</v>
      </c>
      <c r="F4130" s="22">
        <v>0.16572799999999999</v>
      </c>
      <c r="G4130" s="22">
        <v>39.071899999999999</v>
      </c>
      <c r="H4130" s="22" t="s">
        <v>70</v>
      </c>
      <c r="I4130" s="22" t="s">
        <v>13118</v>
      </c>
      <c r="J4130" s="22">
        <v>83</v>
      </c>
      <c r="K4130" s="22" t="s">
        <v>13119</v>
      </c>
    </row>
    <row r="4131" spans="1:11" x14ac:dyDescent="0.2">
      <c r="A4131" s="22" t="s">
        <v>13120</v>
      </c>
      <c r="B4131" s="22" t="s">
        <v>68</v>
      </c>
      <c r="E4131" s="22" t="s">
        <v>13121</v>
      </c>
      <c r="F4131" s="22">
        <v>0.16573399999999999</v>
      </c>
      <c r="G4131" s="22">
        <v>39.6907</v>
      </c>
      <c r="H4131" s="22" t="s">
        <v>79</v>
      </c>
      <c r="I4131" s="22" t="s">
        <v>13122</v>
      </c>
      <c r="J4131" s="22">
        <v>87</v>
      </c>
      <c r="K4131" s="22" t="s">
        <v>302</v>
      </c>
    </row>
    <row r="4132" spans="1:11" x14ac:dyDescent="0.2">
      <c r="A4132" s="22" t="s">
        <v>13123</v>
      </c>
      <c r="B4132" s="22" t="s">
        <v>68</v>
      </c>
      <c r="E4132" s="22" t="s">
        <v>13124</v>
      </c>
      <c r="F4132" s="22">
        <v>0.165772</v>
      </c>
      <c r="G4132" s="22">
        <v>39.176099999999998</v>
      </c>
      <c r="H4132" s="22" t="s">
        <v>79</v>
      </c>
      <c r="I4132" s="22" t="s">
        <v>13125</v>
      </c>
      <c r="J4132" s="22">
        <v>87</v>
      </c>
      <c r="K4132" s="22" t="s">
        <v>1789</v>
      </c>
    </row>
    <row r="4133" spans="1:11" x14ac:dyDescent="0.2">
      <c r="A4133" s="22" t="s">
        <v>13126</v>
      </c>
      <c r="B4133" s="22" t="s">
        <v>68</v>
      </c>
      <c r="E4133" s="22" t="s">
        <v>13127</v>
      </c>
      <c r="F4133" s="22">
        <v>0.16577900000000001</v>
      </c>
      <c r="G4133" s="22">
        <v>38.895800000000001</v>
      </c>
      <c r="H4133" s="22" t="s">
        <v>79</v>
      </c>
      <c r="I4133" s="22" t="s">
        <v>13128</v>
      </c>
      <c r="J4133" s="22">
        <v>87</v>
      </c>
      <c r="K4133" s="22" t="s">
        <v>785</v>
      </c>
    </row>
    <row r="4134" spans="1:11" x14ac:dyDescent="0.2">
      <c r="A4134" s="22" t="s">
        <v>13129</v>
      </c>
      <c r="B4134" s="22" t="s">
        <v>68</v>
      </c>
      <c r="E4134" s="22" t="s">
        <v>13130</v>
      </c>
      <c r="F4134" s="22">
        <v>0.16582</v>
      </c>
      <c r="G4134" s="22">
        <v>39.068899999999999</v>
      </c>
      <c r="H4134" s="22" t="s">
        <v>79</v>
      </c>
      <c r="I4134" s="22" t="s">
        <v>13131</v>
      </c>
      <c r="J4134" s="22">
        <v>87</v>
      </c>
      <c r="K4134" s="22" t="s">
        <v>1789</v>
      </c>
    </row>
    <row r="4135" spans="1:11" x14ac:dyDescent="0.2">
      <c r="A4135" s="22" t="s">
        <v>13132</v>
      </c>
      <c r="B4135" s="22" t="s">
        <v>68</v>
      </c>
      <c r="E4135" s="22" t="s">
        <v>13133</v>
      </c>
      <c r="F4135" s="22">
        <v>0.165822</v>
      </c>
      <c r="G4135" s="22">
        <v>39.895800000000001</v>
      </c>
      <c r="H4135" s="22" t="s">
        <v>79</v>
      </c>
      <c r="I4135" s="22" t="s">
        <v>13134</v>
      </c>
      <c r="J4135" s="22">
        <v>87</v>
      </c>
      <c r="K4135" s="22" t="s">
        <v>1540</v>
      </c>
    </row>
    <row r="4136" spans="1:11" x14ac:dyDescent="0.2">
      <c r="A4136" s="22" t="s">
        <v>13135</v>
      </c>
      <c r="B4136" s="22" t="s">
        <v>68</v>
      </c>
      <c r="E4136" s="22" t="s">
        <v>13136</v>
      </c>
      <c r="F4136" s="22">
        <v>0.165829</v>
      </c>
      <c r="G4136" s="22">
        <v>35.284500000000001</v>
      </c>
      <c r="H4136" s="22" t="s">
        <v>79</v>
      </c>
      <c r="I4136" s="22" t="s">
        <v>13137</v>
      </c>
      <c r="J4136" s="22">
        <v>82</v>
      </c>
      <c r="K4136" s="22" t="s">
        <v>327</v>
      </c>
    </row>
    <row r="4137" spans="1:11" x14ac:dyDescent="0.2">
      <c r="A4137" s="22" t="s">
        <v>13138</v>
      </c>
      <c r="B4137" s="22" t="s">
        <v>68</v>
      </c>
      <c r="E4137" s="22" t="s">
        <v>13139</v>
      </c>
      <c r="F4137" s="22">
        <v>0.165876</v>
      </c>
      <c r="G4137" s="22">
        <v>39.183500000000002</v>
      </c>
      <c r="H4137" s="22" t="s">
        <v>70</v>
      </c>
      <c r="I4137" s="22" t="s">
        <v>13140</v>
      </c>
      <c r="J4137" s="22">
        <v>90</v>
      </c>
      <c r="K4137" s="22" t="s">
        <v>619</v>
      </c>
    </row>
    <row r="4138" spans="1:11" x14ac:dyDescent="0.2">
      <c r="A4138" s="22" t="s">
        <v>13141</v>
      </c>
      <c r="B4138" s="22" t="s">
        <v>68</v>
      </c>
      <c r="E4138" s="22" t="s">
        <v>13142</v>
      </c>
      <c r="F4138" s="22">
        <v>0.16588800000000001</v>
      </c>
      <c r="G4138" s="22">
        <v>39.135399999999997</v>
      </c>
      <c r="H4138" s="22" t="s">
        <v>79</v>
      </c>
      <c r="I4138" s="22" t="s">
        <v>13143</v>
      </c>
      <c r="J4138" s="22">
        <v>87</v>
      </c>
      <c r="K4138" s="22" t="s">
        <v>1789</v>
      </c>
    </row>
    <row r="4139" spans="1:11" x14ac:dyDescent="0.2">
      <c r="A4139" s="22" t="s">
        <v>13144</v>
      </c>
      <c r="B4139" s="22" t="s">
        <v>68</v>
      </c>
      <c r="E4139" s="22" t="s">
        <v>13145</v>
      </c>
      <c r="F4139" s="22">
        <v>0.16592799999999999</v>
      </c>
      <c r="G4139" s="22">
        <v>37.489800000000002</v>
      </c>
      <c r="H4139" s="22" t="s">
        <v>79</v>
      </c>
      <c r="I4139" s="22" t="s">
        <v>13146</v>
      </c>
      <c r="J4139" s="22">
        <v>88</v>
      </c>
      <c r="K4139" s="22" t="s">
        <v>498</v>
      </c>
    </row>
    <row r="4140" spans="1:11" x14ac:dyDescent="0.2">
      <c r="A4140" s="22" t="s">
        <v>13147</v>
      </c>
      <c r="B4140" s="22" t="s">
        <v>68</v>
      </c>
      <c r="E4140" s="22" t="s">
        <v>13148</v>
      </c>
      <c r="F4140" s="22">
        <v>0.165939</v>
      </c>
      <c r="G4140" s="22">
        <v>39.9026</v>
      </c>
      <c r="H4140" s="22" t="s">
        <v>79</v>
      </c>
      <c r="I4140" s="22" t="s">
        <v>13149</v>
      </c>
      <c r="J4140" s="22">
        <v>87</v>
      </c>
      <c r="K4140" s="22" t="s">
        <v>1540</v>
      </c>
    </row>
    <row r="4141" spans="1:11" x14ac:dyDescent="0.2">
      <c r="A4141" s="22" t="s">
        <v>13150</v>
      </c>
      <c r="B4141" s="22" t="s">
        <v>68</v>
      </c>
      <c r="E4141" s="22" t="s">
        <v>13151</v>
      </c>
      <c r="F4141" s="22">
        <v>0.16594500000000001</v>
      </c>
      <c r="G4141" s="22">
        <v>38.017400000000002</v>
      </c>
      <c r="H4141" s="22" t="s">
        <v>79</v>
      </c>
      <c r="I4141" s="22" t="s">
        <v>13152</v>
      </c>
      <c r="J4141" s="22">
        <v>91</v>
      </c>
      <c r="K4141" s="22" t="s">
        <v>3395</v>
      </c>
    </row>
    <row r="4142" spans="1:11" x14ac:dyDescent="0.2">
      <c r="A4142" s="22" t="s">
        <v>13153</v>
      </c>
      <c r="B4142" s="22" t="s">
        <v>68</v>
      </c>
      <c r="E4142" s="22" t="s">
        <v>13154</v>
      </c>
      <c r="F4142" s="22">
        <v>0.16595499999999999</v>
      </c>
      <c r="G4142" s="22">
        <v>35.716900000000003</v>
      </c>
      <c r="H4142" s="22" t="s">
        <v>79</v>
      </c>
      <c r="I4142" s="22" t="s">
        <v>13155</v>
      </c>
      <c r="J4142" s="22">
        <v>85</v>
      </c>
      <c r="K4142" s="22" t="s">
        <v>13156</v>
      </c>
    </row>
    <row r="4143" spans="1:11" x14ac:dyDescent="0.2">
      <c r="A4143" s="22" t="s">
        <v>13157</v>
      </c>
      <c r="B4143" s="22" t="s">
        <v>68</v>
      </c>
      <c r="E4143" s="22" t="s">
        <v>13158</v>
      </c>
      <c r="F4143" s="22">
        <v>0.16600999999999999</v>
      </c>
      <c r="G4143" s="22">
        <v>37.489899999999999</v>
      </c>
      <c r="H4143" s="22" t="s">
        <v>79</v>
      </c>
      <c r="I4143" s="22" t="s">
        <v>13159</v>
      </c>
      <c r="J4143" s="22">
        <v>88</v>
      </c>
      <c r="K4143" s="22" t="s">
        <v>498</v>
      </c>
    </row>
    <row r="4144" spans="1:11" x14ac:dyDescent="0.2">
      <c r="A4144" s="22" t="s">
        <v>13160</v>
      </c>
      <c r="B4144" s="22" t="s">
        <v>68</v>
      </c>
      <c r="E4144" s="22" t="s">
        <v>13161</v>
      </c>
      <c r="F4144" s="22">
        <v>0.166019</v>
      </c>
      <c r="G4144" s="22">
        <v>39.018999999999998</v>
      </c>
      <c r="H4144" s="22" t="s">
        <v>70</v>
      </c>
      <c r="I4144" s="22" t="s">
        <v>13162</v>
      </c>
      <c r="J4144" s="22">
        <v>89</v>
      </c>
      <c r="K4144" s="22" t="s">
        <v>944</v>
      </c>
    </row>
    <row r="4145" spans="1:11" x14ac:dyDescent="0.2">
      <c r="A4145" s="22" t="s">
        <v>13163</v>
      </c>
      <c r="B4145" s="22" t="s">
        <v>68</v>
      </c>
      <c r="E4145" s="22" t="s">
        <v>13164</v>
      </c>
      <c r="F4145" s="22">
        <v>0.16602700000000001</v>
      </c>
      <c r="G4145" s="22">
        <v>41.654699999999998</v>
      </c>
      <c r="H4145" s="22" t="s">
        <v>79</v>
      </c>
      <c r="I4145" s="22" t="s">
        <v>13165</v>
      </c>
      <c r="J4145" s="22">
        <v>87</v>
      </c>
      <c r="K4145" s="22" t="s">
        <v>2377</v>
      </c>
    </row>
    <row r="4146" spans="1:11" x14ac:dyDescent="0.2">
      <c r="A4146" s="22" t="s">
        <v>13166</v>
      </c>
      <c r="B4146" s="22" t="s">
        <v>68</v>
      </c>
      <c r="E4146" s="22" t="s">
        <v>13167</v>
      </c>
      <c r="F4146" s="22">
        <v>0.16611100000000001</v>
      </c>
      <c r="G4146" s="22">
        <v>39.303199999999997</v>
      </c>
      <c r="H4146" s="22" t="s">
        <v>79</v>
      </c>
      <c r="I4146" s="22" t="s">
        <v>13168</v>
      </c>
      <c r="J4146" s="22">
        <v>97</v>
      </c>
      <c r="K4146" s="22" t="s">
        <v>2539</v>
      </c>
    </row>
    <row r="4147" spans="1:11" x14ac:dyDescent="0.2">
      <c r="A4147" s="22" t="s">
        <v>13169</v>
      </c>
      <c r="B4147" s="22" t="s">
        <v>68</v>
      </c>
      <c r="E4147" s="22" t="s">
        <v>13170</v>
      </c>
      <c r="F4147" s="22">
        <v>0.166126</v>
      </c>
      <c r="G4147" s="22">
        <v>38.063299999999998</v>
      </c>
      <c r="H4147" s="22" t="s">
        <v>70</v>
      </c>
      <c r="I4147" s="22" t="s">
        <v>13171</v>
      </c>
      <c r="J4147" s="22">
        <v>100</v>
      </c>
      <c r="K4147" s="22" t="s">
        <v>353</v>
      </c>
    </row>
    <row r="4148" spans="1:11" x14ac:dyDescent="0.2">
      <c r="A4148" s="22" t="s">
        <v>13172</v>
      </c>
      <c r="B4148" s="22" t="s">
        <v>68</v>
      </c>
      <c r="E4148" s="22" t="s">
        <v>13173</v>
      </c>
      <c r="F4148" s="22">
        <v>0.166126</v>
      </c>
      <c r="G4148" s="22">
        <v>39.070900000000002</v>
      </c>
      <c r="H4148" s="22" t="s">
        <v>70</v>
      </c>
      <c r="I4148" s="22" t="s">
        <v>13174</v>
      </c>
      <c r="J4148" s="22">
        <v>89</v>
      </c>
      <c r="K4148" s="22" t="s">
        <v>619</v>
      </c>
    </row>
    <row r="4149" spans="1:11" x14ac:dyDescent="0.2">
      <c r="A4149" s="22" t="s">
        <v>13175</v>
      </c>
      <c r="B4149" s="22" t="s">
        <v>68</v>
      </c>
      <c r="E4149" s="22" t="s">
        <v>13176</v>
      </c>
      <c r="F4149" s="22">
        <v>0.166128</v>
      </c>
      <c r="G4149" s="22">
        <v>39.173999999999999</v>
      </c>
      <c r="H4149" s="22" t="s">
        <v>79</v>
      </c>
      <c r="I4149" s="22" t="s">
        <v>13177</v>
      </c>
      <c r="J4149" s="22">
        <v>87</v>
      </c>
      <c r="K4149" s="22" t="s">
        <v>1789</v>
      </c>
    </row>
    <row r="4150" spans="1:11" x14ac:dyDescent="0.2">
      <c r="A4150" s="22" t="s">
        <v>13178</v>
      </c>
      <c r="B4150" s="22" t="s">
        <v>68</v>
      </c>
      <c r="E4150" s="22" t="s">
        <v>13179</v>
      </c>
      <c r="F4150" s="22">
        <v>0.16615099999999999</v>
      </c>
      <c r="G4150" s="22">
        <v>41.8842</v>
      </c>
      <c r="H4150" s="22" t="s">
        <v>79</v>
      </c>
      <c r="I4150" s="22" t="s">
        <v>13180</v>
      </c>
      <c r="J4150" s="22">
        <v>91</v>
      </c>
      <c r="K4150" s="22" t="s">
        <v>1231</v>
      </c>
    </row>
    <row r="4151" spans="1:11" x14ac:dyDescent="0.2">
      <c r="A4151" s="22" t="s">
        <v>13181</v>
      </c>
      <c r="B4151" s="22" t="s">
        <v>68</v>
      </c>
      <c r="E4151" s="22" t="s">
        <v>13182</v>
      </c>
      <c r="F4151" s="22">
        <v>0.16617000000000001</v>
      </c>
      <c r="G4151" s="22">
        <v>37.328600000000002</v>
      </c>
      <c r="H4151" s="22" t="s">
        <v>70</v>
      </c>
      <c r="I4151" s="22" t="s">
        <v>13183</v>
      </c>
      <c r="J4151" s="22">
        <v>83</v>
      </c>
      <c r="K4151" s="22" t="s">
        <v>8200</v>
      </c>
    </row>
    <row r="4152" spans="1:11" x14ac:dyDescent="0.2">
      <c r="A4152" s="22" t="s">
        <v>13184</v>
      </c>
      <c r="B4152" s="22" t="s">
        <v>68</v>
      </c>
      <c r="E4152" s="22" t="s">
        <v>13185</v>
      </c>
      <c r="F4152" s="22">
        <v>0.16619800000000001</v>
      </c>
      <c r="G4152" s="22">
        <v>39.0642</v>
      </c>
      <c r="H4152" s="22" t="s">
        <v>70</v>
      </c>
      <c r="I4152" s="22" t="s">
        <v>13186</v>
      </c>
      <c r="J4152" s="22">
        <v>89</v>
      </c>
      <c r="K4152" s="22" t="s">
        <v>619</v>
      </c>
    </row>
    <row r="4153" spans="1:11" x14ac:dyDescent="0.2">
      <c r="A4153" s="22" t="s">
        <v>13187</v>
      </c>
      <c r="B4153" s="22" t="s">
        <v>68</v>
      </c>
      <c r="E4153" s="22" t="s">
        <v>13188</v>
      </c>
      <c r="F4153" s="22">
        <v>0.16625200000000001</v>
      </c>
      <c r="G4153" s="22">
        <v>39.002800000000001</v>
      </c>
      <c r="H4153" s="22" t="s">
        <v>70</v>
      </c>
      <c r="I4153" s="22" t="s">
        <v>13189</v>
      </c>
      <c r="J4153" s="22">
        <v>84</v>
      </c>
      <c r="K4153" s="22" t="s">
        <v>2624</v>
      </c>
    </row>
    <row r="4154" spans="1:11" x14ac:dyDescent="0.2">
      <c r="A4154" s="22" t="s">
        <v>13190</v>
      </c>
      <c r="B4154" s="22" t="s">
        <v>68</v>
      </c>
      <c r="E4154" s="22" t="s">
        <v>13191</v>
      </c>
      <c r="F4154" s="22">
        <v>0.16628699999999999</v>
      </c>
      <c r="G4154" s="22">
        <v>39.089599999999997</v>
      </c>
      <c r="H4154" s="22" t="s">
        <v>70</v>
      </c>
      <c r="I4154" s="22" t="s">
        <v>13192</v>
      </c>
      <c r="J4154" s="22">
        <v>89</v>
      </c>
      <c r="K4154" s="22" t="s">
        <v>619</v>
      </c>
    </row>
    <row r="4155" spans="1:11" x14ac:dyDescent="0.2">
      <c r="A4155" s="22" t="s">
        <v>13193</v>
      </c>
      <c r="B4155" s="22" t="s">
        <v>68</v>
      </c>
      <c r="E4155" s="22" t="s">
        <v>13194</v>
      </c>
      <c r="F4155" s="22">
        <v>0.16634099999999999</v>
      </c>
      <c r="G4155" s="22">
        <v>39.7575</v>
      </c>
      <c r="H4155" s="22" t="s">
        <v>79</v>
      </c>
      <c r="I4155" s="22" t="s">
        <v>13195</v>
      </c>
      <c r="J4155" s="22">
        <v>87</v>
      </c>
      <c r="K4155" s="22" t="s">
        <v>1540</v>
      </c>
    </row>
    <row r="4156" spans="1:11" x14ac:dyDescent="0.2">
      <c r="A4156" s="22" t="s">
        <v>13196</v>
      </c>
      <c r="B4156" s="22" t="s">
        <v>68</v>
      </c>
      <c r="E4156" s="22" t="s">
        <v>13197</v>
      </c>
      <c r="F4156" s="22">
        <v>0.16653399999999999</v>
      </c>
      <c r="G4156" s="22">
        <v>39.026899999999998</v>
      </c>
      <c r="H4156" s="22" t="s">
        <v>70</v>
      </c>
      <c r="I4156" s="22" t="s">
        <v>13198</v>
      </c>
      <c r="J4156" s="22">
        <v>89</v>
      </c>
      <c r="K4156" s="22" t="s">
        <v>619</v>
      </c>
    </row>
    <row r="4157" spans="1:11" x14ac:dyDescent="0.2">
      <c r="A4157" s="22" t="s">
        <v>13199</v>
      </c>
      <c r="B4157" s="22" t="s">
        <v>68</v>
      </c>
      <c r="E4157" s="22" t="s">
        <v>13200</v>
      </c>
      <c r="F4157" s="22">
        <v>0.166545</v>
      </c>
      <c r="G4157" s="22">
        <v>39.077100000000002</v>
      </c>
      <c r="H4157" s="22" t="s">
        <v>79</v>
      </c>
      <c r="I4157" s="22" t="s">
        <v>13201</v>
      </c>
      <c r="J4157" s="22">
        <v>84</v>
      </c>
      <c r="K4157" s="22" t="s">
        <v>72</v>
      </c>
    </row>
    <row r="4158" spans="1:11" x14ac:dyDescent="0.2">
      <c r="A4158" s="22" t="s">
        <v>13202</v>
      </c>
      <c r="B4158" s="22" t="s">
        <v>68</v>
      </c>
      <c r="E4158" s="22" t="s">
        <v>13203</v>
      </c>
      <c r="F4158" s="22">
        <v>0.166601</v>
      </c>
      <c r="G4158" s="22">
        <v>39.3185</v>
      </c>
      <c r="H4158" s="22" t="s">
        <v>70</v>
      </c>
      <c r="I4158" s="22" t="s">
        <v>13204</v>
      </c>
      <c r="J4158" s="22">
        <v>93</v>
      </c>
      <c r="K4158" s="22" t="s">
        <v>944</v>
      </c>
    </row>
    <row r="4159" spans="1:11" x14ac:dyDescent="0.2">
      <c r="A4159" s="22" t="s">
        <v>13205</v>
      </c>
      <c r="B4159" s="22" t="s">
        <v>68</v>
      </c>
      <c r="E4159" s="22" t="s">
        <v>13206</v>
      </c>
      <c r="F4159" s="22">
        <v>0.16663600000000001</v>
      </c>
      <c r="G4159" s="22">
        <v>38.035600000000002</v>
      </c>
      <c r="H4159" s="22" t="s">
        <v>79</v>
      </c>
      <c r="I4159" s="22" t="s">
        <v>13207</v>
      </c>
      <c r="J4159" s="22">
        <v>94</v>
      </c>
      <c r="K4159" s="22" t="s">
        <v>2624</v>
      </c>
    </row>
    <row r="4160" spans="1:11" x14ac:dyDescent="0.2">
      <c r="A4160" s="22" t="s">
        <v>13208</v>
      </c>
      <c r="B4160" s="22" t="s">
        <v>68</v>
      </c>
      <c r="E4160" s="22" t="s">
        <v>13209</v>
      </c>
      <c r="F4160" s="22">
        <v>0.16666500000000001</v>
      </c>
      <c r="G4160" s="22">
        <v>39.8932</v>
      </c>
      <c r="H4160" s="22" t="s">
        <v>70</v>
      </c>
      <c r="I4160" s="22" t="s">
        <v>13210</v>
      </c>
      <c r="J4160" s="22">
        <v>91</v>
      </c>
      <c r="K4160" s="22" t="s">
        <v>944</v>
      </c>
    </row>
    <row r="4161" spans="1:11" x14ac:dyDescent="0.2">
      <c r="A4161" s="22" t="s">
        <v>13211</v>
      </c>
      <c r="B4161" s="22" t="s">
        <v>68</v>
      </c>
      <c r="E4161" s="22" t="s">
        <v>13212</v>
      </c>
      <c r="F4161" s="22">
        <v>0.16675799999999999</v>
      </c>
      <c r="G4161" s="22">
        <v>38.037199999999999</v>
      </c>
      <c r="H4161" s="22" t="s">
        <v>79</v>
      </c>
      <c r="I4161" s="22" t="s">
        <v>13213</v>
      </c>
      <c r="J4161" s="22">
        <v>94</v>
      </c>
      <c r="K4161" s="22" t="s">
        <v>2624</v>
      </c>
    </row>
    <row r="4162" spans="1:11" x14ac:dyDescent="0.2">
      <c r="A4162" s="22" t="s">
        <v>13214</v>
      </c>
      <c r="B4162" s="22" t="s">
        <v>68</v>
      </c>
      <c r="E4162" s="22" t="s">
        <v>13215</v>
      </c>
      <c r="F4162" s="22">
        <v>0.166766</v>
      </c>
      <c r="G4162" s="22">
        <v>36.755099999999999</v>
      </c>
      <c r="H4162" s="22" t="s">
        <v>79</v>
      </c>
      <c r="I4162" s="22" t="s">
        <v>13216</v>
      </c>
      <c r="J4162" s="22">
        <v>81</v>
      </c>
      <c r="K4162" s="22" t="s">
        <v>353</v>
      </c>
    </row>
    <row r="4163" spans="1:11" x14ac:dyDescent="0.2">
      <c r="A4163" s="22" t="s">
        <v>13217</v>
      </c>
      <c r="B4163" s="22" t="s">
        <v>68</v>
      </c>
      <c r="E4163" s="22" t="s">
        <v>13218</v>
      </c>
      <c r="F4163" s="22">
        <v>0.16708799999999999</v>
      </c>
      <c r="G4163" s="22">
        <v>39.072800000000001</v>
      </c>
      <c r="H4163" s="22" t="s">
        <v>70</v>
      </c>
      <c r="I4163" s="22" t="s">
        <v>13219</v>
      </c>
      <c r="J4163" s="22">
        <v>89</v>
      </c>
      <c r="K4163" s="22" t="s">
        <v>1563</v>
      </c>
    </row>
    <row r="4164" spans="1:11" x14ac:dyDescent="0.2">
      <c r="A4164" s="22" t="s">
        <v>13220</v>
      </c>
      <c r="B4164" s="22" t="s">
        <v>68</v>
      </c>
      <c r="E4164" s="22" t="s">
        <v>13221</v>
      </c>
      <c r="F4164" s="22">
        <v>0.167217</v>
      </c>
      <c r="G4164" s="22">
        <v>39.229300000000002</v>
      </c>
      <c r="H4164" s="22" t="s">
        <v>70</v>
      </c>
      <c r="I4164" s="22" t="s">
        <v>13222</v>
      </c>
      <c r="J4164" s="22">
        <v>90</v>
      </c>
      <c r="K4164" s="22" t="s">
        <v>1563</v>
      </c>
    </row>
    <row r="4165" spans="1:11" x14ac:dyDescent="0.2">
      <c r="A4165" s="22" t="s">
        <v>13223</v>
      </c>
      <c r="B4165" s="22" t="s">
        <v>68</v>
      </c>
      <c r="E4165" s="22" t="s">
        <v>13224</v>
      </c>
      <c r="F4165" s="22">
        <v>0.16728699999999999</v>
      </c>
      <c r="G4165" s="22">
        <v>38.7639</v>
      </c>
      <c r="H4165" s="22" t="s">
        <v>79</v>
      </c>
      <c r="I4165" s="22" t="s">
        <v>13225</v>
      </c>
      <c r="J4165" s="22">
        <v>82</v>
      </c>
      <c r="K4165" s="22" t="s">
        <v>5062</v>
      </c>
    </row>
    <row r="4166" spans="1:11" x14ac:dyDescent="0.2">
      <c r="A4166" s="22" t="s">
        <v>13226</v>
      </c>
      <c r="B4166" s="22" t="s">
        <v>68</v>
      </c>
      <c r="E4166" s="22" t="s">
        <v>13227</v>
      </c>
      <c r="F4166" s="22">
        <v>0.16741300000000001</v>
      </c>
      <c r="G4166" s="22">
        <v>37.818399999999997</v>
      </c>
      <c r="H4166" s="22" t="s">
        <v>79</v>
      </c>
      <c r="I4166" s="22" t="s">
        <v>13228</v>
      </c>
      <c r="J4166" s="22">
        <v>98</v>
      </c>
      <c r="K4166" s="22" t="s">
        <v>1431</v>
      </c>
    </row>
    <row r="4167" spans="1:11" x14ac:dyDescent="0.2">
      <c r="A4167" s="22" t="s">
        <v>13229</v>
      </c>
      <c r="B4167" s="22" t="s">
        <v>68</v>
      </c>
      <c r="E4167" s="22" t="s">
        <v>13230</v>
      </c>
      <c r="F4167" s="22">
        <v>0.16753399999999999</v>
      </c>
      <c r="G4167" s="22">
        <v>38.709800000000001</v>
      </c>
      <c r="H4167" s="22" t="s">
        <v>70</v>
      </c>
      <c r="I4167" s="22" t="s">
        <v>13231</v>
      </c>
      <c r="J4167" s="22">
        <v>87</v>
      </c>
      <c r="K4167" s="22" t="s">
        <v>944</v>
      </c>
    </row>
    <row r="4168" spans="1:11" x14ac:dyDescent="0.2">
      <c r="A4168" s="22" t="s">
        <v>13232</v>
      </c>
      <c r="B4168" s="22" t="s">
        <v>68</v>
      </c>
      <c r="E4168" s="22" t="s">
        <v>13233</v>
      </c>
      <c r="F4168" s="22">
        <v>0.167549</v>
      </c>
      <c r="G4168" s="22">
        <v>38.0169</v>
      </c>
      <c r="H4168" s="22" t="s">
        <v>70</v>
      </c>
      <c r="I4168" s="22" t="s">
        <v>13234</v>
      </c>
      <c r="J4168" s="22">
        <v>88</v>
      </c>
      <c r="K4168" s="22" t="s">
        <v>944</v>
      </c>
    </row>
    <row r="4169" spans="1:11" x14ac:dyDescent="0.2">
      <c r="A4169" s="22" t="s">
        <v>13235</v>
      </c>
      <c r="B4169" s="22" t="s">
        <v>68</v>
      </c>
      <c r="E4169" s="22" t="s">
        <v>13236</v>
      </c>
      <c r="F4169" s="22">
        <v>0.16759299999999999</v>
      </c>
      <c r="G4169" s="22">
        <v>38.647799999999997</v>
      </c>
      <c r="H4169" s="22" t="s">
        <v>70</v>
      </c>
      <c r="I4169" s="22" t="s">
        <v>13237</v>
      </c>
      <c r="J4169" s="22">
        <v>89</v>
      </c>
      <c r="K4169" s="22" t="s">
        <v>944</v>
      </c>
    </row>
    <row r="4170" spans="1:11" x14ac:dyDescent="0.2">
      <c r="A4170" s="22" t="s">
        <v>13238</v>
      </c>
      <c r="B4170" s="22" t="s">
        <v>68</v>
      </c>
      <c r="E4170" s="22" t="s">
        <v>13239</v>
      </c>
      <c r="F4170" s="22">
        <v>0.16762099999999999</v>
      </c>
      <c r="G4170" s="22">
        <v>37.711300000000001</v>
      </c>
      <c r="H4170" s="22" t="s">
        <v>79</v>
      </c>
      <c r="I4170" s="22" t="s">
        <v>13240</v>
      </c>
      <c r="J4170" s="22">
        <v>98</v>
      </c>
      <c r="K4170" s="22" t="s">
        <v>1431</v>
      </c>
    </row>
    <row r="4171" spans="1:11" x14ac:dyDescent="0.2">
      <c r="A4171" s="22" t="s">
        <v>13241</v>
      </c>
      <c r="B4171" s="22" t="s">
        <v>68</v>
      </c>
      <c r="E4171" s="22" t="s">
        <v>13242</v>
      </c>
      <c r="F4171" s="22">
        <v>0.16764200000000001</v>
      </c>
      <c r="G4171" s="22">
        <v>35.660499999999999</v>
      </c>
      <c r="H4171" s="22" t="s">
        <v>79</v>
      </c>
      <c r="I4171" s="22" t="s">
        <v>13243</v>
      </c>
      <c r="J4171" s="22">
        <v>88</v>
      </c>
      <c r="K4171" s="22" t="s">
        <v>1204</v>
      </c>
    </row>
    <row r="4172" spans="1:11" x14ac:dyDescent="0.2">
      <c r="A4172" s="22" t="s">
        <v>13244</v>
      </c>
      <c r="B4172" s="22" t="s">
        <v>68</v>
      </c>
      <c r="E4172" s="22" t="s">
        <v>13245</v>
      </c>
      <c r="F4172" s="22">
        <v>0.167768</v>
      </c>
      <c r="G4172" s="22">
        <v>38.672499999999999</v>
      </c>
      <c r="H4172" s="22" t="s">
        <v>70</v>
      </c>
      <c r="I4172" s="22" t="s">
        <v>13246</v>
      </c>
      <c r="J4172" s="22">
        <v>90</v>
      </c>
      <c r="K4172" s="22" t="s">
        <v>944</v>
      </c>
    </row>
    <row r="4173" spans="1:11" x14ac:dyDescent="0.2">
      <c r="A4173" s="22" t="s">
        <v>13247</v>
      </c>
      <c r="B4173" s="22" t="s">
        <v>68</v>
      </c>
      <c r="E4173" s="22" t="s">
        <v>13248</v>
      </c>
      <c r="F4173" s="22">
        <v>0.16783600000000001</v>
      </c>
      <c r="G4173" s="22">
        <v>39.363399999999999</v>
      </c>
      <c r="H4173" s="22" t="s">
        <v>79</v>
      </c>
      <c r="I4173" s="22" t="s">
        <v>13249</v>
      </c>
      <c r="J4173" s="22">
        <v>97</v>
      </c>
      <c r="K4173" s="22" t="s">
        <v>2539</v>
      </c>
    </row>
    <row r="4174" spans="1:11" x14ac:dyDescent="0.2">
      <c r="A4174" s="22" t="s">
        <v>13250</v>
      </c>
      <c r="B4174" s="22" t="s">
        <v>68</v>
      </c>
      <c r="E4174" s="22" t="s">
        <v>13251</v>
      </c>
      <c r="F4174" s="22">
        <v>0.167847</v>
      </c>
      <c r="G4174" s="22">
        <v>35.538899999999998</v>
      </c>
      <c r="H4174" s="22" t="s">
        <v>70</v>
      </c>
      <c r="I4174" s="22" t="s">
        <v>13252</v>
      </c>
      <c r="J4174" s="22">
        <v>83</v>
      </c>
      <c r="K4174" s="22" t="s">
        <v>535</v>
      </c>
    </row>
    <row r="4175" spans="1:11" x14ac:dyDescent="0.2">
      <c r="A4175" s="22" t="s">
        <v>13253</v>
      </c>
      <c r="B4175" s="22" t="s">
        <v>68</v>
      </c>
      <c r="E4175" s="22" t="s">
        <v>13254</v>
      </c>
      <c r="F4175" s="22">
        <v>0.16817199999999999</v>
      </c>
      <c r="G4175" s="22">
        <v>37.691800000000001</v>
      </c>
      <c r="H4175" s="22" t="s">
        <v>79</v>
      </c>
      <c r="I4175" s="22" t="s">
        <v>13255</v>
      </c>
      <c r="J4175" s="22">
        <v>98</v>
      </c>
      <c r="K4175" s="22" t="s">
        <v>117</v>
      </c>
    </row>
    <row r="4176" spans="1:11" x14ac:dyDescent="0.2">
      <c r="A4176" s="22" t="s">
        <v>13256</v>
      </c>
      <c r="B4176" s="22" t="s">
        <v>68</v>
      </c>
      <c r="E4176" s="22" t="s">
        <v>13257</v>
      </c>
      <c r="F4176" s="22">
        <v>0.168493</v>
      </c>
      <c r="G4176" s="22">
        <v>37.684699999999999</v>
      </c>
      <c r="H4176" s="22" t="s">
        <v>79</v>
      </c>
      <c r="I4176" s="22" t="s">
        <v>13258</v>
      </c>
      <c r="J4176" s="22">
        <v>98</v>
      </c>
      <c r="K4176" s="22" t="s">
        <v>1431</v>
      </c>
    </row>
    <row r="4177" spans="1:11" x14ac:dyDescent="0.2">
      <c r="A4177" s="22" t="s">
        <v>13259</v>
      </c>
      <c r="B4177" s="22" t="s">
        <v>68</v>
      </c>
      <c r="E4177" s="22" t="s">
        <v>13260</v>
      </c>
      <c r="F4177" s="22">
        <v>0.16870399999999999</v>
      </c>
      <c r="G4177" s="22">
        <v>35.864600000000003</v>
      </c>
      <c r="H4177" s="22" t="s">
        <v>79</v>
      </c>
      <c r="I4177" s="22" t="s">
        <v>13261</v>
      </c>
      <c r="J4177" s="22">
        <v>83</v>
      </c>
      <c r="K4177" s="22" t="s">
        <v>10913</v>
      </c>
    </row>
    <row r="4178" spans="1:11" x14ac:dyDescent="0.2">
      <c r="A4178" s="22" t="s">
        <v>13262</v>
      </c>
      <c r="B4178" s="22" t="s">
        <v>68</v>
      </c>
      <c r="E4178" s="22" t="s">
        <v>13263</v>
      </c>
      <c r="F4178" s="22">
        <v>0.16873199999999999</v>
      </c>
      <c r="G4178" s="22">
        <v>39.372500000000002</v>
      </c>
      <c r="H4178" s="22" t="s">
        <v>79</v>
      </c>
      <c r="I4178" s="22" t="s">
        <v>13264</v>
      </c>
      <c r="J4178" s="22">
        <v>97</v>
      </c>
      <c r="K4178" s="22" t="s">
        <v>142</v>
      </c>
    </row>
    <row r="4179" spans="1:11" x14ac:dyDescent="0.2">
      <c r="A4179" s="22" t="s">
        <v>13265</v>
      </c>
      <c r="B4179" s="22" t="s">
        <v>68</v>
      </c>
      <c r="E4179" s="22" t="s">
        <v>13266</v>
      </c>
      <c r="F4179" s="22">
        <v>0.168765</v>
      </c>
      <c r="G4179" s="22">
        <v>37.157600000000002</v>
      </c>
      <c r="H4179" s="22" t="s">
        <v>79</v>
      </c>
      <c r="I4179" s="22" t="s">
        <v>13267</v>
      </c>
      <c r="J4179" s="22">
        <v>84</v>
      </c>
      <c r="K4179" s="22" t="s">
        <v>769</v>
      </c>
    </row>
    <row r="4180" spans="1:11" x14ac:dyDescent="0.2">
      <c r="A4180" s="22" t="s">
        <v>13268</v>
      </c>
      <c r="B4180" s="22" t="s">
        <v>68</v>
      </c>
      <c r="E4180" s="22" t="s">
        <v>13269</v>
      </c>
      <c r="F4180" s="22">
        <v>0.16877800000000001</v>
      </c>
      <c r="G4180" s="22">
        <v>36.816400000000002</v>
      </c>
      <c r="H4180" s="22" t="s">
        <v>79</v>
      </c>
      <c r="I4180" s="22" t="s">
        <v>13270</v>
      </c>
      <c r="J4180" s="22">
        <v>86</v>
      </c>
      <c r="K4180" s="22" t="s">
        <v>353</v>
      </c>
    </row>
    <row r="4181" spans="1:11" x14ac:dyDescent="0.2">
      <c r="A4181" s="22" t="s">
        <v>13271</v>
      </c>
      <c r="B4181" s="22" t="s">
        <v>68</v>
      </c>
      <c r="E4181" s="22" t="s">
        <v>13272</v>
      </c>
      <c r="F4181" s="22">
        <v>0.16878399999999999</v>
      </c>
      <c r="G4181" s="22">
        <v>37.706200000000003</v>
      </c>
      <c r="H4181" s="22" t="s">
        <v>79</v>
      </c>
      <c r="I4181" s="22" t="s">
        <v>13273</v>
      </c>
      <c r="J4181" s="22">
        <v>98</v>
      </c>
      <c r="K4181" s="22" t="s">
        <v>1431</v>
      </c>
    </row>
    <row r="4182" spans="1:11" x14ac:dyDescent="0.2">
      <c r="A4182" s="22" t="s">
        <v>13274</v>
      </c>
      <c r="B4182" s="22" t="s">
        <v>68</v>
      </c>
      <c r="E4182" s="22" t="s">
        <v>13275</v>
      </c>
      <c r="F4182" s="22">
        <v>0.16878799999999999</v>
      </c>
      <c r="G4182" s="22">
        <v>35.686199999999999</v>
      </c>
      <c r="H4182" s="22" t="s">
        <v>79</v>
      </c>
      <c r="I4182" s="22" t="s">
        <v>13276</v>
      </c>
      <c r="J4182" s="22">
        <v>87</v>
      </c>
      <c r="K4182" s="22" t="s">
        <v>10913</v>
      </c>
    </row>
    <row r="4183" spans="1:11" x14ac:dyDescent="0.2">
      <c r="A4183" s="22" t="s">
        <v>13277</v>
      </c>
      <c r="B4183" s="22" t="s">
        <v>68</v>
      </c>
      <c r="E4183" s="22" t="s">
        <v>13278</v>
      </c>
      <c r="F4183" s="22">
        <v>0.16880600000000001</v>
      </c>
      <c r="G4183" s="22">
        <v>37.683500000000002</v>
      </c>
      <c r="H4183" s="22" t="s">
        <v>79</v>
      </c>
      <c r="I4183" s="22" t="s">
        <v>13279</v>
      </c>
      <c r="J4183" s="22">
        <v>98</v>
      </c>
      <c r="K4183" s="22" t="s">
        <v>1431</v>
      </c>
    </row>
    <row r="4184" spans="1:11" x14ac:dyDescent="0.2">
      <c r="A4184" s="22" t="s">
        <v>13280</v>
      </c>
      <c r="B4184" s="22" t="s">
        <v>68</v>
      </c>
      <c r="E4184" s="22" t="s">
        <v>13281</v>
      </c>
      <c r="F4184" s="22">
        <v>0.168823</v>
      </c>
      <c r="G4184" s="22">
        <v>39.447800000000001</v>
      </c>
      <c r="H4184" s="22" t="s">
        <v>70</v>
      </c>
      <c r="I4184" s="22" t="s">
        <v>13282</v>
      </c>
      <c r="J4184" s="22">
        <v>90</v>
      </c>
      <c r="K4184" s="22" t="s">
        <v>1563</v>
      </c>
    </row>
    <row r="4185" spans="1:11" x14ac:dyDescent="0.2">
      <c r="A4185" s="22" t="s">
        <v>13283</v>
      </c>
      <c r="B4185" s="22" t="s">
        <v>68</v>
      </c>
      <c r="E4185" s="22" t="s">
        <v>13284</v>
      </c>
      <c r="F4185" s="22">
        <v>0.168904</v>
      </c>
      <c r="G4185" s="22">
        <v>36.825099999999999</v>
      </c>
      <c r="H4185" s="22" t="s">
        <v>79</v>
      </c>
      <c r="I4185" s="22" t="s">
        <v>13285</v>
      </c>
      <c r="J4185" s="22">
        <v>86</v>
      </c>
      <c r="K4185" s="22" t="s">
        <v>353</v>
      </c>
    </row>
    <row r="4186" spans="1:11" x14ac:dyDescent="0.2">
      <c r="A4186" s="22" t="s">
        <v>13286</v>
      </c>
      <c r="B4186" s="22" t="s">
        <v>68</v>
      </c>
      <c r="E4186" s="22" t="s">
        <v>13287</v>
      </c>
      <c r="F4186" s="22">
        <v>0.168933</v>
      </c>
      <c r="G4186" s="22">
        <v>37.623199999999997</v>
      </c>
      <c r="H4186" s="22" t="s">
        <v>79</v>
      </c>
      <c r="I4186" s="22" t="s">
        <v>13288</v>
      </c>
      <c r="J4186" s="22">
        <v>98</v>
      </c>
      <c r="K4186" s="22" t="s">
        <v>1431</v>
      </c>
    </row>
    <row r="4187" spans="1:11" x14ac:dyDescent="0.2">
      <c r="A4187" s="22" t="s">
        <v>13289</v>
      </c>
      <c r="B4187" s="22" t="s">
        <v>68</v>
      </c>
      <c r="E4187" s="22" t="s">
        <v>13290</v>
      </c>
      <c r="F4187" s="22">
        <v>0.16894600000000001</v>
      </c>
      <c r="G4187" s="22">
        <v>43.204300000000003</v>
      </c>
      <c r="H4187" s="22" t="s">
        <v>79</v>
      </c>
      <c r="I4187" s="22" t="s">
        <v>13291</v>
      </c>
      <c r="J4187" s="22">
        <v>82</v>
      </c>
      <c r="K4187" s="22" t="s">
        <v>883</v>
      </c>
    </row>
    <row r="4188" spans="1:11" x14ac:dyDescent="0.2">
      <c r="A4188" s="22" t="s">
        <v>13292</v>
      </c>
      <c r="B4188" s="22" t="s">
        <v>68</v>
      </c>
      <c r="E4188" s="22" t="s">
        <v>13293</v>
      </c>
      <c r="F4188" s="22">
        <v>0.16895299999999999</v>
      </c>
      <c r="G4188" s="22">
        <v>36.797199999999997</v>
      </c>
      <c r="H4188" s="22" t="s">
        <v>79</v>
      </c>
      <c r="I4188" s="22" t="s">
        <v>13294</v>
      </c>
      <c r="J4188" s="22">
        <v>88</v>
      </c>
      <c r="K4188" s="22" t="s">
        <v>873</v>
      </c>
    </row>
    <row r="4189" spans="1:11" x14ac:dyDescent="0.2">
      <c r="A4189" s="22" t="s">
        <v>13295</v>
      </c>
      <c r="B4189" s="22" t="s">
        <v>68</v>
      </c>
      <c r="E4189" s="22" t="s">
        <v>13296</v>
      </c>
      <c r="F4189" s="22">
        <v>0.168985</v>
      </c>
      <c r="G4189" s="22">
        <v>36.816299999999998</v>
      </c>
      <c r="H4189" s="22" t="s">
        <v>79</v>
      </c>
      <c r="I4189" s="22" t="s">
        <v>13297</v>
      </c>
      <c r="J4189" s="22">
        <v>88</v>
      </c>
      <c r="K4189" s="22" t="s">
        <v>1789</v>
      </c>
    </row>
    <row r="4190" spans="1:11" x14ac:dyDescent="0.2">
      <c r="A4190" s="22" t="s">
        <v>13298</v>
      </c>
      <c r="B4190" s="22" t="s">
        <v>68</v>
      </c>
      <c r="E4190" s="22" t="s">
        <v>13299</v>
      </c>
      <c r="F4190" s="22">
        <v>0.168987</v>
      </c>
      <c r="G4190" s="22">
        <v>37.678600000000003</v>
      </c>
      <c r="H4190" s="22" t="s">
        <v>79</v>
      </c>
      <c r="I4190" s="22" t="s">
        <v>13300</v>
      </c>
      <c r="J4190" s="22">
        <v>98</v>
      </c>
      <c r="K4190" s="22" t="s">
        <v>1431</v>
      </c>
    </row>
    <row r="4191" spans="1:11" x14ac:dyDescent="0.2">
      <c r="A4191" s="22" t="s">
        <v>13301</v>
      </c>
      <c r="B4191" s="22" t="s">
        <v>68</v>
      </c>
      <c r="E4191" s="22" t="s">
        <v>13302</v>
      </c>
      <c r="F4191" s="22">
        <v>0.16908500000000001</v>
      </c>
      <c r="G4191" s="22">
        <v>38.0383</v>
      </c>
      <c r="H4191" s="22" t="s">
        <v>79</v>
      </c>
      <c r="I4191" s="22" t="s">
        <v>13303</v>
      </c>
      <c r="J4191" s="22">
        <v>82</v>
      </c>
      <c r="K4191" s="22" t="s">
        <v>378</v>
      </c>
    </row>
    <row r="4192" spans="1:11" x14ac:dyDescent="0.2">
      <c r="A4192" s="22" t="s">
        <v>13304</v>
      </c>
      <c r="B4192" s="22" t="s">
        <v>68</v>
      </c>
      <c r="E4192" s="22" t="s">
        <v>13305</v>
      </c>
      <c r="F4192" s="22">
        <v>0.169178</v>
      </c>
      <c r="G4192" s="22">
        <v>36.735300000000002</v>
      </c>
      <c r="H4192" s="22" t="s">
        <v>79</v>
      </c>
      <c r="I4192" s="22" t="s">
        <v>13306</v>
      </c>
      <c r="J4192" s="22">
        <v>87</v>
      </c>
      <c r="K4192" s="22" t="s">
        <v>758</v>
      </c>
    </row>
    <row r="4193" spans="1:11" x14ac:dyDescent="0.2">
      <c r="A4193" s="22" t="s">
        <v>13307</v>
      </c>
      <c r="B4193" s="22" t="s">
        <v>68</v>
      </c>
      <c r="D4193" s="22" t="s">
        <v>13308</v>
      </c>
      <c r="E4193" s="22" t="s">
        <v>13309</v>
      </c>
      <c r="F4193" s="22">
        <v>0.16922400000000001</v>
      </c>
      <c r="G4193" s="22">
        <v>38.047800000000002</v>
      </c>
      <c r="H4193" s="22" t="s">
        <v>79</v>
      </c>
      <c r="I4193" s="22" t="s">
        <v>13310</v>
      </c>
      <c r="J4193" s="22">
        <v>93</v>
      </c>
      <c r="K4193" s="22" t="s">
        <v>371</v>
      </c>
    </row>
    <row r="4194" spans="1:11" x14ac:dyDescent="0.2">
      <c r="A4194" s="22" t="s">
        <v>13311</v>
      </c>
      <c r="B4194" s="22" t="s">
        <v>68</v>
      </c>
      <c r="E4194" s="22" t="s">
        <v>13312</v>
      </c>
      <c r="F4194" s="22">
        <v>0.169321</v>
      </c>
      <c r="G4194" s="22">
        <v>38.275799999999997</v>
      </c>
      <c r="H4194" s="22" t="s">
        <v>79</v>
      </c>
      <c r="I4194" s="22" t="s">
        <v>13313</v>
      </c>
      <c r="J4194" s="22">
        <v>86</v>
      </c>
      <c r="K4194" s="22" t="s">
        <v>825</v>
      </c>
    </row>
    <row r="4195" spans="1:11" x14ac:dyDescent="0.2">
      <c r="A4195" s="22" t="s">
        <v>13314</v>
      </c>
      <c r="B4195" s="22" t="s">
        <v>68</v>
      </c>
      <c r="E4195" s="22" t="s">
        <v>13315</v>
      </c>
      <c r="F4195" s="22">
        <v>0.16933699999999999</v>
      </c>
      <c r="G4195" s="22">
        <v>35.841000000000001</v>
      </c>
      <c r="H4195" s="22" t="s">
        <v>79</v>
      </c>
      <c r="I4195" s="22" t="s">
        <v>13316</v>
      </c>
      <c r="J4195" s="22">
        <v>83</v>
      </c>
      <c r="K4195" s="22" t="s">
        <v>10913</v>
      </c>
    </row>
    <row r="4196" spans="1:11" x14ac:dyDescent="0.2">
      <c r="A4196" s="22" t="s">
        <v>13317</v>
      </c>
      <c r="B4196" s="22" t="s">
        <v>68</v>
      </c>
      <c r="E4196" s="22" t="s">
        <v>13318</v>
      </c>
      <c r="F4196" s="22">
        <v>0.16934099999999999</v>
      </c>
      <c r="G4196" s="22">
        <v>38.811599999999999</v>
      </c>
      <c r="H4196" s="22" t="s">
        <v>70</v>
      </c>
      <c r="I4196" s="22" t="s">
        <v>13319</v>
      </c>
      <c r="J4196" s="22">
        <v>83</v>
      </c>
      <c r="K4196" s="22" t="s">
        <v>1563</v>
      </c>
    </row>
    <row r="4197" spans="1:11" x14ac:dyDescent="0.2">
      <c r="A4197" s="22" t="s">
        <v>13320</v>
      </c>
      <c r="B4197" s="22" t="s">
        <v>68</v>
      </c>
      <c r="E4197" s="22" t="s">
        <v>13321</v>
      </c>
      <c r="F4197" s="22">
        <v>0.169458</v>
      </c>
      <c r="G4197" s="22">
        <v>36.7684</v>
      </c>
      <c r="H4197" s="22" t="s">
        <v>70</v>
      </c>
      <c r="I4197" s="22" t="s">
        <v>13322</v>
      </c>
      <c r="J4197" s="22">
        <v>88</v>
      </c>
      <c r="K4197" s="22" t="s">
        <v>371</v>
      </c>
    </row>
    <row r="4198" spans="1:11" x14ac:dyDescent="0.2">
      <c r="A4198" s="22" t="s">
        <v>13323</v>
      </c>
      <c r="B4198" s="22" t="s">
        <v>68</v>
      </c>
      <c r="E4198" s="22" t="s">
        <v>13324</v>
      </c>
      <c r="F4198" s="22">
        <v>0.16950299999999999</v>
      </c>
      <c r="G4198" s="22">
        <v>36.761600000000001</v>
      </c>
      <c r="H4198" s="22" t="s">
        <v>79</v>
      </c>
      <c r="I4198" s="22" t="s">
        <v>13325</v>
      </c>
      <c r="J4198" s="22">
        <v>89</v>
      </c>
      <c r="K4198" s="22" t="s">
        <v>13326</v>
      </c>
    </row>
    <row r="4199" spans="1:11" x14ac:dyDescent="0.2">
      <c r="A4199" s="22" t="s">
        <v>13327</v>
      </c>
      <c r="B4199" s="22" t="s">
        <v>68</v>
      </c>
      <c r="E4199" s="22" t="s">
        <v>13328</v>
      </c>
      <c r="F4199" s="22">
        <v>0.16955100000000001</v>
      </c>
      <c r="G4199" s="22">
        <v>38.803100000000001</v>
      </c>
      <c r="H4199" s="22" t="s">
        <v>79</v>
      </c>
      <c r="I4199" s="22" t="s">
        <v>13329</v>
      </c>
      <c r="J4199" s="22">
        <v>83</v>
      </c>
      <c r="K4199" s="22" t="s">
        <v>87</v>
      </c>
    </row>
    <row r="4200" spans="1:11" x14ac:dyDescent="0.2">
      <c r="A4200" s="22" t="s">
        <v>13330</v>
      </c>
      <c r="B4200" s="22" t="s">
        <v>68</v>
      </c>
      <c r="E4200" s="22" t="s">
        <v>13331</v>
      </c>
      <c r="F4200" s="22">
        <v>0.16958899999999999</v>
      </c>
      <c r="G4200" s="22">
        <v>35.560699999999997</v>
      </c>
      <c r="H4200" s="22" t="s">
        <v>79</v>
      </c>
      <c r="I4200" s="22" t="s">
        <v>13332</v>
      </c>
      <c r="J4200" s="22">
        <v>91</v>
      </c>
      <c r="K4200" s="22" t="s">
        <v>558</v>
      </c>
    </row>
    <row r="4201" spans="1:11" x14ac:dyDescent="0.2">
      <c r="A4201" s="22" t="s">
        <v>13333</v>
      </c>
      <c r="B4201" s="22" t="s">
        <v>68</v>
      </c>
      <c r="E4201" s="22" t="s">
        <v>13334</v>
      </c>
      <c r="F4201" s="22">
        <v>0.16994400000000001</v>
      </c>
      <c r="G4201" s="22">
        <v>36.750900000000001</v>
      </c>
      <c r="H4201" s="22" t="s">
        <v>79</v>
      </c>
      <c r="I4201" s="22" t="s">
        <v>13335</v>
      </c>
      <c r="J4201" s="22">
        <v>90</v>
      </c>
      <c r="K4201" s="22" t="s">
        <v>117</v>
      </c>
    </row>
    <row r="4202" spans="1:11" x14ac:dyDescent="0.2">
      <c r="A4202" s="22" t="s">
        <v>13336</v>
      </c>
      <c r="B4202" s="22" t="s">
        <v>68</v>
      </c>
      <c r="E4202" s="22" t="s">
        <v>13337</v>
      </c>
      <c r="F4202" s="22">
        <v>0.169989</v>
      </c>
      <c r="G4202" s="22">
        <v>36.818899999999999</v>
      </c>
      <c r="H4202" s="22" t="s">
        <v>70</v>
      </c>
      <c r="I4202" s="22" t="s">
        <v>13338</v>
      </c>
      <c r="J4202" s="22">
        <v>88</v>
      </c>
      <c r="K4202" s="22" t="s">
        <v>117</v>
      </c>
    </row>
    <row r="4203" spans="1:11" s="24" customFormat="1" x14ac:dyDescent="0.2">
      <c r="A4203" s="24" t="s">
        <v>13339</v>
      </c>
      <c r="B4203" s="24" t="s">
        <v>68</v>
      </c>
      <c r="E4203" s="24" t="s">
        <v>13340</v>
      </c>
      <c r="F4203" s="24">
        <v>0.17008699999999999</v>
      </c>
      <c r="G4203" s="24">
        <v>38.152799999999999</v>
      </c>
      <c r="H4203" s="24" t="s">
        <v>70</v>
      </c>
      <c r="I4203" s="24" t="s">
        <v>197</v>
      </c>
      <c r="J4203" s="24">
        <v>93</v>
      </c>
      <c r="K4203" s="24" t="s">
        <v>944</v>
      </c>
    </row>
    <row r="4204" spans="1:11" s="24" customFormat="1" x14ac:dyDescent="0.2">
      <c r="A4204" s="24" t="s">
        <v>13341</v>
      </c>
      <c r="B4204" s="24" t="s">
        <v>68</v>
      </c>
      <c r="E4204" s="24" t="s">
        <v>13342</v>
      </c>
      <c r="F4204" s="24">
        <v>0.170212</v>
      </c>
      <c r="G4204" s="24">
        <v>39.007199999999997</v>
      </c>
      <c r="H4204" s="24" t="s">
        <v>79</v>
      </c>
      <c r="I4204" s="24" t="s">
        <v>198</v>
      </c>
      <c r="J4204" s="24">
        <v>97</v>
      </c>
      <c r="K4204" s="24" t="s">
        <v>142</v>
      </c>
    </row>
    <row r="4205" spans="1:11" s="24" customFormat="1" x14ac:dyDescent="0.2">
      <c r="A4205" s="24" t="s">
        <v>13343</v>
      </c>
      <c r="B4205" s="24" t="s">
        <v>68</v>
      </c>
      <c r="E4205" s="24" t="s">
        <v>13344</v>
      </c>
      <c r="F4205" s="24">
        <v>0.170568</v>
      </c>
      <c r="G4205" s="24">
        <v>36.900799999999997</v>
      </c>
      <c r="H4205" s="24" t="s">
        <v>79</v>
      </c>
      <c r="I4205" s="24" t="s">
        <v>199</v>
      </c>
      <c r="J4205" s="24">
        <v>84</v>
      </c>
      <c r="K4205" s="24" t="s">
        <v>353</v>
      </c>
    </row>
    <row r="4206" spans="1:11" s="24" customFormat="1" x14ac:dyDescent="0.2">
      <c r="A4206" s="24" t="s">
        <v>13345</v>
      </c>
      <c r="B4206" s="24" t="s">
        <v>68</v>
      </c>
      <c r="E4206" s="24" t="s">
        <v>13346</v>
      </c>
      <c r="F4206" s="24">
        <v>0.170569</v>
      </c>
      <c r="G4206" s="24">
        <v>39.036999999999999</v>
      </c>
      <c r="H4206" s="24" t="s">
        <v>79</v>
      </c>
      <c r="I4206" s="24" t="s">
        <v>200</v>
      </c>
      <c r="J4206" s="24">
        <v>97</v>
      </c>
      <c r="K4206" s="24" t="s">
        <v>142</v>
      </c>
    </row>
    <row r="4207" spans="1:11" s="24" customFormat="1" x14ac:dyDescent="0.2">
      <c r="A4207" s="24" t="s">
        <v>13347</v>
      </c>
      <c r="B4207" s="24" t="s">
        <v>68</v>
      </c>
      <c r="E4207" s="24" t="s">
        <v>13348</v>
      </c>
      <c r="F4207" s="24">
        <v>0.17066600000000001</v>
      </c>
      <c r="G4207" s="24">
        <v>37.2136</v>
      </c>
      <c r="H4207" s="24" t="s">
        <v>70</v>
      </c>
      <c r="I4207" s="24" t="s">
        <v>201</v>
      </c>
      <c r="J4207" s="24">
        <v>95</v>
      </c>
      <c r="K4207" s="24" t="s">
        <v>944</v>
      </c>
    </row>
    <row r="4208" spans="1:11" s="24" customFormat="1" x14ac:dyDescent="0.2">
      <c r="A4208" s="24" t="s">
        <v>13349</v>
      </c>
      <c r="B4208" s="24" t="s">
        <v>68</v>
      </c>
      <c r="E4208" s="24" t="s">
        <v>13350</v>
      </c>
      <c r="F4208" s="24">
        <v>0.17091999999999999</v>
      </c>
      <c r="G4208" s="24">
        <v>35.531799999999997</v>
      </c>
      <c r="H4208" s="24" t="s">
        <v>79</v>
      </c>
      <c r="I4208" s="24" t="s">
        <v>202</v>
      </c>
      <c r="J4208" s="24">
        <v>100</v>
      </c>
      <c r="K4208" s="24" t="s">
        <v>1200</v>
      </c>
    </row>
    <row r="4209" spans="1:11" s="24" customFormat="1" x14ac:dyDescent="0.2">
      <c r="A4209" s="24" t="s">
        <v>13351</v>
      </c>
      <c r="B4209" s="24" t="s">
        <v>68</v>
      </c>
      <c r="E4209" s="24" t="s">
        <v>13352</v>
      </c>
      <c r="F4209" s="24">
        <v>0.170958</v>
      </c>
      <c r="G4209" s="24">
        <v>35.319200000000002</v>
      </c>
      <c r="H4209" s="24" t="s">
        <v>79</v>
      </c>
      <c r="I4209" s="24" t="s">
        <v>203</v>
      </c>
      <c r="J4209" s="24">
        <v>99</v>
      </c>
      <c r="K4209" s="24" t="s">
        <v>1200</v>
      </c>
    </row>
    <row r="4210" spans="1:11" s="24" customFormat="1" x14ac:dyDescent="0.2">
      <c r="A4210" s="24" t="s">
        <v>165</v>
      </c>
      <c r="B4210" s="24" t="s">
        <v>68</v>
      </c>
      <c r="E4210" s="24" t="s">
        <v>13353</v>
      </c>
      <c r="F4210" s="24">
        <v>0.170963</v>
      </c>
      <c r="G4210" s="24">
        <v>39.020699999999998</v>
      </c>
      <c r="H4210" s="24" t="s">
        <v>79</v>
      </c>
      <c r="I4210" s="24" t="s">
        <v>204</v>
      </c>
      <c r="J4210" s="24">
        <v>97</v>
      </c>
      <c r="K4210" s="24" t="s">
        <v>142</v>
      </c>
    </row>
    <row r="4211" spans="1:11" s="24" customFormat="1" x14ac:dyDescent="0.2">
      <c r="A4211" s="24" t="s">
        <v>166</v>
      </c>
      <c r="B4211" s="24" t="s">
        <v>68</v>
      </c>
      <c r="E4211" s="24" t="s">
        <v>13354</v>
      </c>
      <c r="F4211" s="24">
        <v>0.17122299999999999</v>
      </c>
      <c r="G4211" s="24">
        <v>39.0672</v>
      </c>
      <c r="H4211" s="24" t="s">
        <v>79</v>
      </c>
      <c r="I4211" s="24" t="s">
        <v>205</v>
      </c>
      <c r="J4211" s="24">
        <v>97</v>
      </c>
      <c r="K4211" s="24" t="s">
        <v>142</v>
      </c>
    </row>
    <row r="4212" spans="1:11" s="24" customFormat="1" x14ac:dyDescent="0.2">
      <c r="A4212" s="24" t="s">
        <v>13355</v>
      </c>
      <c r="B4212" s="24" t="s">
        <v>68</v>
      </c>
      <c r="E4212" s="24" t="s">
        <v>13356</v>
      </c>
      <c r="F4212" s="24">
        <v>0.17124</v>
      </c>
      <c r="G4212" s="24">
        <v>35.909799999999997</v>
      </c>
      <c r="H4212" s="24" t="s">
        <v>79</v>
      </c>
      <c r="I4212" s="24" t="s">
        <v>206</v>
      </c>
      <c r="J4212" s="24">
        <v>97</v>
      </c>
      <c r="K4212" s="24" t="s">
        <v>558</v>
      </c>
    </row>
    <row r="4213" spans="1:11" s="24" customFormat="1" x14ac:dyDescent="0.2">
      <c r="A4213" s="24" t="s">
        <v>13357</v>
      </c>
      <c r="B4213" s="24" t="s">
        <v>68</v>
      </c>
      <c r="E4213" s="24" t="s">
        <v>13358</v>
      </c>
      <c r="F4213" s="24">
        <v>0.17141999999999999</v>
      </c>
      <c r="G4213" s="24">
        <v>35.620699999999999</v>
      </c>
      <c r="H4213" s="24" t="s">
        <v>79</v>
      </c>
      <c r="I4213" s="24" t="s">
        <v>207</v>
      </c>
      <c r="J4213" s="24">
        <v>87</v>
      </c>
      <c r="K4213" s="24" t="s">
        <v>558</v>
      </c>
    </row>
    <row r="4214" spans="1:11" s="24" customFormat="1" x14ac:dyDescent="0.2">
      <c r="A4214" s="24" t="s">
        <v>13359</v>
      </c>
      <c r="B4214" s="24" t="s">
        <v>68</v>
      </c>
      <c r="E4214" s="24" t="s">
        <v>13360</v>
      </c>
      <c r="F4214" s="24">
        <v>0.171491</v>
      </c>
      <c r="G4214" s="24">
        <v>36.709200000000003</v>
      </c>
      <c r="H4214" s="24" t="s">
        <v>79</v>
      </c>
      <c r="I4214" s="24" t="s">
        <v>208</v>
      </c>
      <c r="J4214" s="24">
        <v>89</v>
      </c>
      <c r="K4214" s="24" t="s">
        <v>747</v>
      </c>
    </row>
    <row r="4215" spans="1:11" s="24" customFormat="1" x14ac:dyDescent="0.2">
      <c r="A4215" s="24" t="s">
        <v>13361</v>
      </c>
      <c r="B4215" s="24" t="s">
        <v>68</v>
      </c>
      <c r="E4215" s="24" t="s">
        <v>13362</v>
      </c>
      <c r="F4215" s="24">
        <v>0.17149300000000001</v>
      </c>
      <c r="G4215" s="24">
        <v>38.317599999999999</v>
      </c>
      <c r="H4215" s="24" t="s">
        <v>70</v>
      </c>
      <c r="I4215" s="24" t="s">
        <v>209</v>
      </c>
      <c r="J4215" s="24">
        <v>93</v>
      </c>
      <c r="K4215" s="24" t="s">
        <v>944</v>
      </c>
    </row>
    <row r="4216" spans="1:11" s="24" customFormat="1" x14ac:dyDescent="0.2">
      <c r="A4216" s="24" t="s">
        <v>167</v>
      </c>
      <c r="B4216" s="24" t="s">
        <v>68</v>
      </c>
      <c r="E4216" s="24" t="s">
        <v>13363</v>
      </c>
      <c r="F4216" s="24">
        <v>0.17150199999999999</v>
      </c>
      <c r="G4216" s="24">
        <v>38.923699999999997</v>
      </c>
      <c r="H4216" s="24" t="s">
        <v>79</v>
      </c>
      <c r="I4216" s="24" t="s">
        <v>210</v>
      </c>
      <c r="J4216" s="24">
        <v>97</v>
      </c>
      <c r="K4216" s="24" t="s">
        <v>142</v>
      </c>
    </row>
    <row r="4217" spans="1:11" s="24" customFormat="1" x14ac:dyDescent="0.2">
      <c r="A4217" s="24" t="s">
        <v>168</v>
      </c>
      <c r="B4217" s="24" t="s">
        <v>68</v>
      </c>
      <c r="E4217" s="24" t="s">
        <v>13364</v>
      </c>
      <c r="F4217" s="24">
        <v>0.17164199999999999</v>
      </c>
      <c r="G4217" s="24">
        <v>35.828600000000002</v>
      </c>
      <c r="H4217" s="24" t="s">
        <v>79</v>
      </c>
      <c r="I4217" s="24" t="s">
        <v>211</v>
      </c>
      <c r="J4217" s="24">
        <v>97</v>
      </c>
      <c r="K4217" s="24" t="s">
        <v>1052</v>
      </c>
    </row>
    <row r="4218" spans="1:11" s="24" customFormat="1" x14ac:dyDescent="0.2">
      <c r="A4218" s="24" t="s">
        <v>13365</v>
      </c>
      <c r="B4218" s="24" t="s">
        <v>68</v>
      </c>
      <c r="E4218" s="24" t="s">
        <v>13366</v>
      </c>
      <c r="F4218" s="24">
        <v>0.17164299999999999</v>
      </c>
      <c r="G4218" s="24">
        <v>36.751899999999999</v>
      </c>
      <c r="H4218" s="24" t="s">
        <v>79</v>
      </c>
      <c r="I4218" s="24" t="s">
        <v>212</v>
      </c>
      <c r="J4218" s="24">
        <v>90</v>
      </c>
      <c r="K4218" s="24" t="s">
        <v>125</v>
      </c>
    </row>
    <row r="4219" spans="1:11" s="24" customFormat="1" x14ac:dyDescent="0.2">
      <c r="A4219" s="24" t="s">
        <v>169</v>
      </c>
      <c r="B4219" s="24" t="s">
        <v>68</v>
      </c>
      <c r="E4219" s="24" t="s">
        <v>13367</v>
      </c>
      <c r="F4219" s="24">
        <v>0.17166500000000001</v>
      </c>
      <c r="G4219" s="24">
        <v>39.881700000000002</v>
      </c>
      <c r="H4219" s="24" t="s">
        <v>79</v>
      </c>
      <c r="I4219" s="24" t="s">
        <v>213</v>
      </c>
      <c r="J4219" s="24">
        <v>98</v>
      </c>
      <c r="K4219" s="24" t="s">
        <v>142</v>
      </c>
    </row>
    <row r="4220" spans="1:11" s="24" customFormat="1" x14ac:dyDescent="0.2">
      <c r="A4220" s="24" t="s">
        <v>13368</v>
      </c>
      <c r="B4220" s="24" t="s">
        <v>68</v>
      </c>
      <c r="E4220" s="24" t="s">
        <v>13369</v>
      </c>
      <c r="F4220" s="24">
        <v>0.17172399999999999</v>
      </c>
      <c r="G4220" s="24">
        <v>38.755200000000002</v>
      </c>
      <c r="H4220" s="24" t="s">
        <v>79</v>
      </c>
      <c r="I4220" s="24" t="s">
        <v>214</v>
      </c>
      <c r="J4220" s="24">
        <v>82</v>
      </c>
      <c r="K4220" s="24" t="s">
        <v>98</v>
      </c>
    </row>
    <row r="4221" spans="1:11" s="24" customFormat="1" x14ac:dyDescent="0.2">
      <c r="A4221" s="24" t="s">
        <v>13370</v>
      </c>
      <c r="B4221" s="24" t="s">
        <v>68</v>
      </c>
      <c r="E4221" s="24" t="s">
        <v>13371</v>
      </c>
      <c r="F4221" s="24">
        <v>0.171818</v>
      </c>
      <c r="G4221" s="24">
        <v>38.118200000000002</v>
      </c>
      <c r="H4221" s="24" t="s">
        <v>79</v>
      </c>
      <c r="I4221" s="24" t="s">
        <v>215</v>
      </c>
      <c r="J4221" s="24">
        <v>95</v>
      </c>
      <c r="K4221" s="24" t="s">
        <v>13372</v>
      </c>
    </row>
    <row r="4222" spans="1:11" s="24" customFormat="1" x14ac:dyDescent="0.2">
      <c r="A4222" s="24" t="s">
        <v>13373</v>
      </c>
      <c r="B4222" s="24" t="s">
        <v>68</v>
      </c>
      <c r="E4222" s="24" t="s">
        <v>13374</v>
      </c>
      <c r="F4222" s="24">
        <v>0.17219899999999999</v>
      </c>
      <c r="G4222" s="24">
        <v>38.115200000000002</v>
      </c>
      <c r="H4222" s="24" t="s">
        <v>79</v>
      </c>
      <c r="I4222" s="24" t="s">
        <v>216</v>
      </c>
      <c r="J4222" s="24">
        <v>84</v>
      </c>
      <c r="K4222" s="24" t="s">
        <v>619</v>
      </c>
    </row>
    <row r="4223" spans="1:11" s="24" customFormat="1" x14ac:dyDescent="0.2">
      <c r="A4223" s="24" t="s">
        <v>13375</v>
      </c>
      <c r="B4223" s="24" t="s">
        <v>68</v>
      </c>
      <c r="E4223" s="24" t="s">
        <v>13376</v>
      </c>
      <c r="F4223" s="24">
        <v>0.17231099999999999</v>
      </c>
      <c r="G4223" s="24">
        <v>42.457000000000001</v>
      </c>
      <c r="H4223" s="24" t="s">
        <v>79</v>
      </c>
      <c r="I4223" s="24" t="s">
        <v>217</v>
      </c>
      <c r="J4223" s="24">
        <v>89</v>
      </c>
      <c r="K4223" s="24" t="s">
        <v>485</v>
      </c>
    </row>
    <row r="4224" spans="1:11" s="24" customFormat="1" x14ac:dyDescent="0.2">
      <c r="A4224" s="24" t="s">
        <v>13377</v>
      </c>
      <c r="B4224" s="24" t="s">
        <v>68</v>
      </c>
      <c r="E4224" s="24" t="s">
        <v>13378</v>
      </c>
      <c r="F4224" s="24">
        <v>0.17236399999999999</v>
      </c>
      <c r="G4224" s="24">
        <v>36.654400000000003</v>
      </c>
      <c r="H4224" s="24" t="s">
        <v>79</v>
      </c>
      <c r="I4224" s="24" t="s">
        <v>218</v>
      </c>
      <c r="J4224" s="24">
        <v>83</v>
      </c>
      <c r="K4224" s="24" t="s">
        <v>1231</v>
      </c>
    </row>
    <row r="4225" spans="1:11" s="24" customFormat="1" x14ac:dyDescent="0.2">
      <c r="A4225" s="24" t="s">
        <v>13379</v>
      </c>
      <c r="B4225" s="24" t="s">
        <v>68</v>
      </c>
      <c r="E4225" s="24" t="s">
        <v>13380</v>
      </c>
      <c r="F4225" s="24">
        <v>0.173042</v>
      </c>
      <c r="G4225" s="24">
        <v>36.565100000000001</v>
      </c>
      <c r="H4225" s="24" t="s">
        <v>79</v>
      </c>
      <c r="I4225" s="24" t="s">
        <v>219</v>
      </c>
      <c r="J4225" s="24">
        <v>90</v>
      </c>
      <c r="K4225" s="24" t="s">
        <v>137</v>
      </c>
    </row>
    <row r="4226" spans="1:11" s="24" customFormat="1" x14ac:dyDescent="0.2">
      <c r="A4226" s="24" t="s">
        <v>13381</v>
      </c>
      <c r="B4226" s="24" t="s">
        <v>68</v>
      </c>
      <c r="E4226" s="24" t="s">
        <v>13382</v>
      </c>
      <c r="F4226" s="24">
        <v>0.17305100000000001</v>
      </c>
      <c r="G4226" s="24">
        <v>37.333500000000001</v>
      </c>
      <c r="H4226" s="24" t="s">
        <v>79</v>
      </c>
      <c r="I4226" s="24" t="s">
        <v>220</v>
      </c>
      <c r="J4226" s="24">
        <v>86</v>
      </c>
      <c r="K4226" s="24" t="s">
        <v>137</v>
      </c>
    </row>
    <row r="4227" spans="1:11" s="24" customFormat="1" x14ac:dyDescent="0.2">
      <c r="A4227" s="24" t="s">
        <v>170</v>
      </c>
      <c r="B4227" s="24" t="s">
        <v>68</v>
      </c>
      <c r="E4227" s="24" t="s">
        <v>13383</v>
      </c>
      <c r="F4227" s="24">
        <v>0.173124</v>
      </c>
      <c r="G4227" s="24">
        <v>36.6997</v>
      </c>
      <c r="H4227" s="24" t="s">
        <v>79</v>
      </c>
      <c r="I4227" s="24" t="s">
        <v>221</v>
      </c>
      <c r="J4227" s="24">
        <v>86</v>
      </c>
      <c r="K4227" s="24" t="s">
        <v>137</v>
      </c>
    </row>
    <row r="4228" spans="1:11" s="24" customFormat="1" x14ac:dyDescent="0.2">
      <c r="A4228" s="24" t="s">
        <v>171</v>
      </c>
      <c r="B4228" s="24" t="s">
        <v>68</v>
      </c>
      <c r="E4228" s="24" t="s">
        <v>13384</v>
      </c>
      <c r="F4228" s="24">
        <v>0.17319599999999999</v>
      </c>
      <c r="G4228" s="24">
        <v>38.879100000000001</v>
      </c>
      <c r="H4228" s="24" t="s">
        <v>79</v>
      </c>
      <c r="I4228" s="24" t="s">
        <v>222</v>
      </c>
      <c r="J4228" s="24">
        <v>97</v>
      </c>
      <c r="K4228" s="24" t="s">
        <v>142</v>
      </c>
    </row>
    <row r="4229" spans="1:11" s="24" customFormat="1" x14ac:dyDescent="0.2">
      <c r="A4229" s="24" t="s">
        <v>13385</v>
      </c>
      <c r="B4229" s="24" t="s">
        <v>68</v>
      </c>
      <c r="E4229" s="24" t="s">
        <v>13386</v>
      </c>
      <c r="F4229" s="24">
        <v>0.17324500000000001</v>
      </c>
      <c r="G4229" s="24">
        <v>36.752600000000001</v>
      </c>
      <c r="H4229" s="24" t="s">
        <v>70</v>
      </c>
      <c r="I4229" s="24" t="s">
        <v>223</v>
      </c>
      <c r="J4229" s="24">
        <v>85</v>
      </c>
      <c r="K4229" s="24" t="s">
        <v>117</v>
      </c>
    </row>
    <row r="4230" spans="1:11" s="24" customFormat="1" x14ac:dyDescent="0.2">
      <c r="A4230" s="24" t="s">
        <v>172</v>
      </c>
      <c r="B4230" s="24" t="s">
        <v>68</v>
      </c>
      <c r="E4230" s="24" t="s">
        <v>13387</v>
      </c>
      <c r="F4230" s="24">
        <v>0.17327200000000001</v>
      </c>
      <c r="G4230" s="24">
        <v>39.9084</v>
      </c>
      <c r="H4230" s="24" t="s">
        <v>79</v>
      </c>
      <c r="I4230" s="24" t="s">
        <v>224</v>
      </c>
      <c r="J4230" s="24">
        <v>99</v>
      </c>
      <c r="K4230" s="24" t="s">
        <v>142</v>
      </c>
    </row>
    <row r="4231" spans="1:11" s="24" customFormat="1" x14ac:dyDescent="0.2">
      <c r="A4231" s="24" t="s">
        <v>13388</v>
      </c>
      <c r="B4231" s="24" t="s">
        <v>68</v>
      </c>
      <c r="E4231" s="24" t="s">
        <v>13389</v>
      </c>
      <c r="F4231" s="24">
        <v>0.17332400000000001</v>
      </c>
      <c r="G4231" s="24">
        <v>38.722900000000003</v>
      </c>
      <c r="H4231" s="24" t="s">
        <v>79</v>
      </c>
      <c r="I4231" s="24" t="s">
        <v>225</v>
      </c>
      <c r="J4231" s="24">
        <v>82</v>
      </c>
      <c r="K4231" s="24" t="s">
        <v>8389</v>
      </c>
    </row>
    <row r="4232" spans="1:11" s="24" customFormat="1" x14ac:dyDescent="0.2">
      <c r="A4232" s="24" t="s">
        <v>173</v>
      </c>
      <c r="B4232" s="24" t="s">
        <v>68</v>
      </c>
      <c r="E4232" s="24" t="s">
        <v>13390</v>
      </c>
      <c r="F4232" s="24">
        <v>0.173374</v>
      </c>
      <c r="G4232" s="24">
        <v>38.885899999999999</v>
      </c>
      <c r="H4232" s="24" t="s">
        <v>79</v>
      </c>
      <c r="I4232" s="24" t="s">
        <v>13391</v>
      </c>
      <c r="J4232" s="24">
        <v>97</v>
      </c>
      <c r="K4232" s="24" t="s">
        <v>8361</v>
      </c>
    </row>
    <row r="4233" spans="1:11" s="24" customFormat="1" x14ac:dyDescent="0.2">
      <c r="A4233" s="24" t="s">
        <v>13392</v>
      </c>
      <c r="B4233" s="24" t="s">
        <v>68</v>
      </c>
      <c r="E4233" s="24" t="s">
        <v>13393</v>
      </c>
      <c r="F4233" s="24">
        <v>0.17338100000000001</v>
      </c>
      <c r="G4233" s="24">
        <v>36.681100000000001</v>
      </c>
      <c r="H4233" s="24" t="s">
        <v>79</v>
      </c>
      <c r="I4233" s="24" t="s">
        <v>226</v>
      </c>
      <c r="J4233" s="24">
        <v>89</v>
      </c>
      <c r="K4233" s="24" t="s">
        <v>117</v>
      </c>
    </row>
    <row r="4234" spans="1:11" s="24" customFormat="1" x14ac:dyDescent="0.2">
      <c r="A4234" s="24" t="s">
        <v>174</v>
      </c>
      <c r="B4234" s="24" t="s">
        <v>68</v>
      </c>
      <c r="E4234" s="24" t="s">
        <v>13394</v>
      </c>
      <c r="F4234" s="24">
        <v>0.17341000000000001</v>
      </c>
      <c r="G4234" s="24">
        <v>39.8264</v>
      </c>
      <c r="H4234" s="24" t="s">
        <v>79</v>
      </c>
      <c r="I4234" s="24" t="s">
        <v>227</v>
      </c>
      <c r="J4234" s="24">
        <v>99</v>
      </c>
      <c r="K4234" s="24" t="s">
        <v>142</v>
      </c>
    </row>
    <row r="4235" spans="1:11" s="24" customFormat="1" x14ac:dyDescent="0.2">
      <c r="A4235" s="24" t="s">
        <v>13395</v>
      </c>
      <c r="B4235" s="24" t="s">
        <v>68</v>
      </c>
      <c r="E4235" s="24" t="s">
        <v>13396</v>
      </c>
      <c r="F4235" s="24">
        <v>0.173434</v>
      </c>
      <c r="G4235" s="24">
        <v>36.933900000000001</v>
      </c>
      <c r="H4235" s="24" t="s">
        <v>70</v>
      </c>
      <c r="I4235" s="24" t="s">
        <v>228</v>
      </c>
      <c r="J4235" s="24">
        <v>96</v>
      </c>
      <c r="K4235" s="24" t="s">
        <v>944</v>
      </c>
    </row>
    <row r="4236" spans="1:11" s="24" customFormat="1" x14ac:dyDescent="0.2">
      <c r="A4236" s="24" t="s">
        <v>13397</v>
      </c>
      <c r="B4236" s="24" t="s">
        <v>68</v>
      </c>
      <c r="E4236" s="24" t="s">
        <v>13398</v>
      </c>
      <c r="F4236" s="24">
        <v>0.17348</v>
      </c>
      <c r="G4236" s="24">
        <v>35.854900000000001</v>
      </c>
      <c r="H4236" s="24" t="s">
        <v>79</v>
      </c>
      <c r="I4236" s="24" t="s">
        <v>229</v>
      </c>
      <c r="J4236" s="24">
        <v>97</v>
      </c>
      <c r="K4236" s="24" t="s">
        <v>558</v>
      </c>
    </row>
    <row r="4237" spans="1:11" s="24" customFormat="1" x14ac:dyDescent="0.2">
      <c r="A4237" s="24" t="s">
        <v>175</v>
      </c>
      <c r="B4237" s="24" t="s">
        <v>68</v>
      </c>
      <c r="E4237" s="24" t="s">
        <v>13399</v>
      </c>
      <c r="F4237" s="24">
        <v>0.17349600000000001</v>
      </c>
      <c r="G4237" s="24">
        <v>39.078699999999998</v>
      </c>
      <c r="H4237" s="24" t="s">
        <v>79</v>
      </c>
      <c r="I4237" s="24" t="s">
        <v>230</v>
      </c>
      <c r="J4237" s="24">
        <v>97</v>
      </c>
      <c r="K4237" s="24" t="s">
        <v>142</v>
      </c>
    </row>
    <row r="4238" spans="1:11" s="24" customFormat="1" x14ac:dyDescent="0.2">
      <c r="A4238" s="24" t="s">
        <v>13400</v>
      </c>
      <c r="B4238" s="24" t="s">
        <v>68</v>
      </c>
      <c r="E4238" s="24" t="s">
        <v>13401</v>
      </c>
      <c r="F4238" s="24">
        <v>0.173675</v>
      </c>
      <c r="G4238" s="24">
        <v>35.782400000000003</v>
      </c>
      <c r="H4238" s="24" t="s">
        <v>79</v>
      </c>
      <c r="I4238" s="24" t="s">
        <v>231</v>
      </c>
      <c r="J4238" s="24">
        <v>97</v>
      </c>
      <c r="K4238" s="24" t="s">
        <v>558</v>
      </c>
    </row>
    <row r="4239" spans="1:11" s="24" customFormat="1" x14ac:dyDescent="0.2">
      <c r="A4239" s="24" t="s">
        <v>13402</v>
      </c>
      <c r="B4239" s="24" t="s">
        <v>68</v>
      </c>
      <c r="E4239" s="24" t="s">
        <v>13403</v>
      </c>
      <c r="F4239" s="24">
        <v>0.17421700000000001</v>
      </c>
      <c r="G4239" s="24">
        <v>35.386299999999999</v>
      </c>
      <c r="H4239" s="24" t="s">
        <v>79</v>
      </c>
      <c r="I4239" s="24" t="s">
        <v>232</v>
      </c>
      <c r="J4239" s="24">
        <v>91</v>
      </c>
      <c r="K4239" s="24" t="s">
        <v>698</v>
      </c>
    </row>
    <row r="4240" spans="1:11" s="24" customFormat="1" x14ac:dyDescent="0.2">
      <c r="A4240" s="24" t="s">
        <v>176</v>
      </c>
      <c r="B4240" s="24" t="s">
        <v>68</v>
      </c>
      <c r="E4240" s="24" t="s">
        <v>13404</v>
      </c>
      <c r="F4240" s="24">
        <v>0.174233</v>
      </c>
      <c r="G4240" s="24">
        <v>35.374499999999998</v>
      </c>
      <c r="H4240" s="24" t="s">
        <v>79</v>
      </c>
      <c r="I4240" s="24" t="s">
        <v>233</v>
      </c>
      <c r="J4240" s="24">
        <v>89</v>
      </c>
      <c r="K4240" s="24" t="s">
        <v>13405</v>
      </c>
    </row>
    <row r="4241" spans="1:11" s="24" customFormat="1" x14ac:dyDescent="0.2">
      <c r="A4241" s="24" t="s">
        <v>177</v>
      </c>
      <c r="B4241" s="24" t="s">
        <v>68</v>
      </c>
      <c r="E4241" s="24" t="s">
        <v>13406</v>
      </c>
      <c r="F4241" s="24">
        <v>0.17441699999999999</v>
      </c>
      <c r="G4241" s="24">
        <v>34.512700000000002</v>
      </c>
      <c r="H4241" s="24" t="s">
        <v>70</v>
      </c>
      <c r="I4241" s="24" t="s">
        <v>234</v>
      </c>
      <c r="J4241" s="24">
        <v>85</v>
      </c>
      <c r="K4241" s="24" t="s">
        <v>3548</v>
      </c>
    </row>
    <row r="4242" spans="1:11" s="24" customFormat="1" x14ac:dyDescent="0.2">
      <c r="A4242" s="24" t="s">
        <v>13407</v>
      </c>
      <c r="B4242" s="24" t="s">
        <v>68</v>
      </c>
      <c r="E4242" s="24" t="s">
        <v>13408</v>
      </c>
      <c r="F4242" s="24">
        <v>0.17483000000000001</v>
      </c>
      <c r="G4242" s="24">
        <v>36.6997</v>
      </c>
      <c r="H4242" s="24" t="s">
        <v>79</v>
      </c>
      <c r="I4242" s="24" t="s">
        <v>235</v>
      </c>
      <c r="J4242" s="24">
        <v>79</v>
      </c>
      <c r="K4242" s="24" t="s">
        <v>353</v>
      </c>
    </row>
    <row r="4243" spans="1:11" s="24" customFormat="1" x14ac:dyDescent="0.2">
      <c r="A4243" s="24" t="s">
        <v>178</v>
      </c>
      <c r="B4243" s="24" t="s">
        <v>68</v>
      </c>
      <c r="E4243" s="24" t="s">
        <v>13409</v>
      </c>
      <c r="F4243" s="24">
        <v>0.17483199999999999</v>
      </c>
      <c r="G4243" s="24">
        <v>36.709000000000003</v>
      </c>
      <c r="H4243" s="24" t="s">
        <v>79</v>
      </c>
      <c r="I4243" s="24" t="s">
        <v>236</v>
      </c>
      <c r="J4243" s="24">
        <v>92</v>
      </c>
      <c r="K4243" s="24" t="s">
        <v>612</v>
      </c>
    </row>
    <row r="4244" spans="1:11" s="24" customFormat="1" x14ac:dyDescent="0.2">
      <c r="A4244" s="24" t="s">
        <v>13410</v>
      </c>
      <c r="B4244" s="24" t="s">
        <v>68</v>
      </c>
      <c r="E4244" s="24" t="s">
        <v>13411</v>
      </c>
      <c r="F4244" s="24">
        <v>0.17486099999999999</v>
      </c>
      <c r="G4244" s="24">
        <v>35.648299999999999</v>
      </c>
      <c r="H4244" s="24" t="s">
        <v>79</v>
      </c>
      <c r="I4244" s="24" t="s">
        <v>237</v>
      </c>
      <c r="J4244" s="24">
        <v>92</v>
      </c>
      <c r="K4244" s="24" t="s">
        <v>698</v>
      </c>
    </row>
    <row r="4245" spans="1:11" s="24" customFormat="1" x14ac:dyDescent="0.2">
      <c r="A4245" s="24" t="s">
        <v>179</v>
      </c>
      <c r="B4245" s="24" t="s">
        <v>68</v>
      </c>
      <c r="E4245" s="24" t="s">
        <v>13412</v>
      </c>
      <c r="F4245" s="24">
        <v>0.17488500000000001</v>
      </c>
      <c r="G4245" s="24">
        <v>36.701799999999999</v>
      </c>
      <c r="H4245" s="24" t="s">
        <v>79</v>
      </c>
      <c r="I4245" s="24" t="s">
        <v>238</v>
      </c>
      <c r="J4245" s="24">
        <v>87</v>
      </c>
      <c r="K4245" s="24" t="s">
        <v>1200</v>
      </c>
    </row>
    <row r="4246" spans="1:11" s="24" customFormat="1" x14ac:dyDescent="0.2">
      <c r="A4246" s="24" t="s">
        <v>180</v>
      </c>
      <c r="B4246" s="24" t="s">
        <v>68</v>
      </c>
      <c r="E4246" s="24" t="s">
        <v>13413</v>
      </c>
      <c r="F4246" s="24">
        <v>0.175122</v>
      </c>
      <c r="G4246" s="24">
        <v>34.362900000000003</v>
      </c>
      <c r="H4246" s="24" t="s">
        <v>79</v>
      </c>
      <c r="I4246" s="24" t="s">
        <v>239</v>
      </c>
      <c r="J4246" s="24">
        <v>87</v>
      </c>
      <c r="K4246" s="24" t="s">
        <v>1402</v>
      </c>
    </row>
    <row r="4247" spans="1:11" s="24" customFormat="1" x14ac:dyDescent="0.2">
      <c r="A4247" s="24" t="s">
        <v>13414</v>
      </c>
      <c r="B4247" s="24" t="s">
        <v>68</v>
      </c>
      <c r="E4247" s="24" t="s">
        <v>13415</v>
      </c>
      <c r="F4247" s="24">
        <v>0.175313</v>
      </c>
      <c r="G4247" s="24">
        <v>35.756</v>
      </c>
      <c r="H4247" s="24" t="s">
        <v>79</v>
      </c>
      <c r="I4247" s="24" t="s">
        <v>240</v>
      </c>
      <c r="J4247" s="24">
        <v>94</v>
      </c>
      <c r="K4247" s="24" t="s">
        <v>849</v>
      </c>
    </row>
    <row r="4248" spans="1:11" s="24" customFormat="1" x14ac:dyDescent="0.2">
      <c r="A4248" s="24" t="s">
        <v>13416</v>
      </c>
      <c r="B4248" s="24" t="s">
        <v>68</v>
      </c>
      <c r="E4248" s="24" t="s">
        <v>13417</v>
      </c>
      <c r="F4248" s="24">
        <v>0.17544799999999999</v>
      </c>
      <c r="G4248" s="24">
        <v>35.595199999999998</v>
      </c>
      <c r="H4248" s="24" t="s">
        <v>79</v>
      </c>
      <c r="I4248" s="24" t="s">
        <v>241</v>
      </c>
      <c r="J4248" s="24">
        <v>88</v>
      </c>
      <c r="K4248" s="24" t="s">
        <v>498</v>
      </c>
    </row>
    <row r="4249" spans="1:11" s="24" customFormat="1" x14ac:dyDescent="0.2">
      <c r="A4249" s="24" t="s">
        <v>13418</v>
      </c>
      <c r="B4249" s="24" t="s">
        <v>68</v>
      </c>
      <c r="E4249" s="24" t="s">
        <v>13419</v>
      </c>
      <c r="F4249" s="24">
        <v>0.17548900000000001</v>
      </c>
      <c r="G4249" s="24">
        <v>35.503100000000003</v>
      </c>
      <c r="H4249" s="24" t="s">
        <v>79</v>
      </c>
      <c r="I4249" s="24" t="s">
        <v>242</v>
      </c>
      <c r="J4249" s="24">
        <v>92</v>
      </c>
      <c r="K4249" s="24" t="s">
        <v>510</v>
      </c>
    </row>
    <row r="4250" spans="1:11" s="24" customFormat="1" x14ac:dyDescent="0.2">
      <c r="A4250" s="24" t="s">
        <v>13420</v>
      </c>
      <c r="B4250" s="24" t="s">
        <v>68</v>
      </c>
      <c r="E4250" s="24" t="s">
        <v>13421</v>
      </c>
      <c r="F4250" s="24">
        <v>0.175646</v>
      </c>
      <c r="G4250" s="24">
        <v>35.3489</v>
      </c>
      <c r="H4250" s="24" t="s">
        <v>79</v>
      </c>
      <c r="I4250" s="24" t="s">
        <v>243</v>
      </c>
      <c r="J4250" s="24">
        <v>90</v>
      </c>
      <c r="K4250" s="24" t="s">
        <v>619</v>
      </c>
    </row>
    <row r="4251" spans="1:11" s="24" customFormat="1" x14ac:dyDescent="0.2">
      <c r="A4251" s="24" t="s">
        <v>13422</v>
      </c>
      <c r="B4251" s="24" t="s">
        <v>68</v>
      </c>
      <c r="E4251" s="24" t="s">
        <v>13423</v>
      </c>
      <c r="F4251" s="24">
        <v>0.17571300000000001</v>
      </c>
      <c r="G4251" s="24">
        <v>37.481000000000002</v>
      </c>
      <c r="H4251" s="24" t="s">
        <v>70</v>
      </c>
      <c r="I4251" s="24" t="s">
        <v>244</v>
      </c>
      <c r="J4251" s="24">
        <v>98</v>
      </c>
      <c r="K4251" s="24" t="s">
        <v>944</v>
      </c>
    </row>
    <row r="4252" spans="1:11" s="24" customFormat="1" x14ac:dyDescent="0.2">
      <c r="A4252" s="24" t="s">
        <v>13424</v>
      </c>
      <c r="B4252" s="24" t="s">
        <v>68</v>
      </c>
      <c r="E4252" s="24" t="s">
        <v>13425</v>
      </c>
      <c r="F4252" s="24">
        <v>0.17604500000000001</v>
      </c>
      <c r="G4252" s="24">
        <v>36.802500000000002</v>
      </c>
      <c r="H4252" s="24" t="s">
        <v>70</v>
      </c>
      <c r="I4252" s="24" t="s">
        <v>245</v>
      </c>
      <c r="J4252" s="24">
        <v>75</v>
      </c>
      <c r="K4252" s="24" t="s">
        <v>751</v>
      </c>
    </row>
    <row r="4253" spans="1:11" s="24" customFormat="1" x14ac:dyDescent="0.2">
      <c r="A4253" s="24" t="s">
        <v>181</v>
      </c>
      <c r="B4253" s="24" t="s">
        <v>68</v>
      </c>
      <c r="E4253" s="24" t="s">
        <v>13426</v>
      </c>
      <c r="F4253" s="24">
        <v>0.17612900000000001</v>
      </c>
      <c r="G4253" s="24">
        <v>37.127299999999998</v>
      </c>
      <c r="H4253" s="24" t="s">
        <v>70</v>
      </c>
      <c r="I4253" s="24" t="s">
        <v>246</v>
      </c>
      <c r="J4253" s="24">
        <v>99</v>
      </c>
      <c r="K4253" s="24" t="s">
        <v>944</v>
      </c>
    </row>
    <row r="4254" spans="1:11" s="24" customFormat="1" x14ac:dyDescent="0.2">
      <c r="A4254" s="24" t="s">
        <v>13427</v>
      </c>
      <c r="B4254" s="24" t="s">
        <v>68</v>
      </c>
      <c r="E4254" s="24" t="s">
        <v>13428</v>
      </c>
      <c r="F4254" s="24">
        <v>0.17633099999999999</v>
      </c>
      <c r="G4254" s="24">
        <v>38.467399999999998</v>
      </c>
      <c r="H4254" s="24" t="s">
        <v>79</v>
      </c>
      <c r="I4254" s="24" t="s">
        <v>247</v>
      </c>
      <c r="J4254" s="24">
        <v>81</v>
      </c>
      <c r="K4254" s="24" t="s">
        <v>8389</v>
      </c>
    </row>
    <row r="4255" spans="1:11" s="24" customFormat="1" x14ac:dyDescent="0.2">
      <c r="A4255" s="24" t="s">
        <v>13429</v>
      </c>
      <c r="B4255" s="24" t="s">
        <v>68</v>
      </c>
      <c r="E4255" s="24" t="s">
        <v>13430</v>
      </c>
      <c r="F4255" s="24">
        <v>0.17634</v>
      </c>
      <c r="G4255" s="24">
        <v>37.126600000000003</v>
      </c>
      <c r="H4255" s="24" t="s">
        <v>79</v>
      </c>
      <c r="I4255" s="24" t="s">
        <v>248</v>
      </c>
      <c r="J4255" s="24">
        <v>92</v>
      </c>
      <c r="K4255" s="24" t="s">
        <v>137</v>
      </c>
    </row>
    <row r="4256" spans="1:11" s="24" customFormat="1" x14ac:dyDescent="0.2">
      <c r="A4256" s="24" t="s">
        <v>13431</v>
      </c>
      <c r="B4256" s="24" t="s">
        <v>68</v>
      </c>
      <c r="E4256" s="24" t="s">
        <v>13432</v>
      </c>
      <c r="F4256" s="24">
        <v>0.17669199999999999</v>
      </c>
      <c r="G4256" s="24">
        <v>35.339500000000001</v>
      </c>
      <c r="H4256" s="24" t="s">
        <v>79</v>
      </c>
      <c r="I4256" s="24" t="s">
        <v>249</v>
      </c>
      <c r="J4256" s="24">
        <v>92</v>
      </c>
      <c r="K4256" s="24" t="s">
        <v>619</v>
      </c>
    </row>
    <row r="4257" spans="1:11" s="24" customFormat="1" x14ac:dyDescent="0.2">
      <c r="A4257" s="24" t="s">
        <v>13433</v>
      </c>
      <c r="B4257" s="24" t="s">
        <v>68</v>
      </c>
      <c r="E4257" s="24" t="s">
        <v>13434</v>
      </c>
      <c r="F4257" s="24">
        <v>0.17671700000000001</v>
      </c>
      <c r="G4257" s="24">
        <v>35.2592</v>
      </c>
      <c r="H4257" s="24" t="s">
        <v>79</v>
      </c>
      <c r="I4257" s="24" t="s">
        <v>250</v>
      </c>
      <c r="J4257" s="24">
        <v>92</v>
      </c>
      <c r="K4257" s="24" t="s">
        <v>698</v>
      </c>
    </row>
    <row r="4258" spans="1:11" s="24" customFormat="1" x14ac:dyDescent="0.2">
      <c r="A4258" s="24" t="s">
        <v>13435</v>
      </c>
      <c r="B4258" s="24" t="s">
        <v>68</v>
      </c>
      <c r="E4258" s="24" t="s">
        <v>13436</v>
      </c>
      <c r="F4258" s="24">
        <v>0.17687</v>
      </c>
      <c r="G4258" s="24">
        <v>35.210599999999999</v>
      </c>
      <c r="H4258" s="24" t="s">
        <v>79</v>
      </c>
      <c r="I4258" s="24" t="s">
        <v>251</v>
      </c>
      <c r="J4258" s="24">
        <v>92</v>
      </c>
      <c r="K4258" s="24" t="s">
        <v>698</v>
      </c>
    </row>
    <row r="4259" spans="1:11" s="24" customFormat="1" x14ac:dyDescent="0.2">
      <c r="A4259" s="24" t="s">
        <v>13437</v>
      </c>
      <c r="B4259" s="24" t="s">
        <v>68</v>
      </c>
      <c r="E4259" s="24" t="s">
        <v>13438</v>
      </c>
      <c r="F4259" s="24">
        <v>0.17741699999999999</v>
      </c>
      <c r="G4259" s="24">
        <v>37.015599999999999</v>
      </c>
      <c r="H4259" s="24" t="s">
        <v>79</v>
      </c>
      <c r="I4259" s="24" t="s">
        <v>252</v>
      </c>
      <c r="J4259" s="24">
        <v>88</v>
      </c>
      <c r="K4259" s="24" t="s">
        <v>1204</v>
      </c>
    </row>
    <row r="4260" spans="1:11" s="24" customFormat="1" x14ac:dyDescent="0.2">
      <c r="A4260" s="24" t="s">
        <v>182</v>
      </c>
      <c r="B4260" s="24" t="s">
        <v>68</v>
      </c>
      <c r="E4260" s="24" t="s">
        <v>13439</v>
      </c>
      <c r="F4260" s="24">
        <v>0.17813100000000001</v>
      </c>
      <c r="G4260" s="24">
        <v>33.8919</v>
      </c>
      <c r="H4260" s="24" t="s">
        <v>79</v>
      </c>
      <c r="I4260" s="24" t="s">
        <v>253</v>
      </c>
      <c r="J4260" s="24">
        <v>87</v>
      </c>
      <c r="K4260" s="24" t="s">
        <v>291</v>
      </c>
    </row>
    <row r="4261" spans="1:11" s="24" customFormat="1" x14ac:dyDescent="0.2">
      <c r="A4261" s="24" t="s">
        <v>13440</v>
      </c>
      <c r="B4261" s="24" t="s">
        <v>68</v>
      </c>
      <c r="E4261" s="24" t="s">
        <v>13441</v>
      </c>
      <c r="F4261" s="24">
        <v>0.178261</v>
      </c>
      <c r="G4261" s="24">
        <v>39.163400000000003</v>
      </c>
      <c r="H4261" s="24" t="s">
        <v>79</v>
      </c>
      <c r="I4261" s="24" t="s">
        <v>254</v>
      </c>
      <c r="J4261" s="24">
        <v>122</v>
      </c>
      <c r="K4261" s="24" t="s">
        <v>353</v>
      </c>
    </row>
    <row r="4262" spans="1:11" s="24" customFormat="1" x14ac:dyDescent="0.2">
      <c r="A4262" s="24" t="s">
        <v>13442</v>
      </c>
      <c r="B4262" s="24" t="s">
        <v>68</v>
      </c>
      <c r="E4262" s="24" t="s">
        <v>13443</v>
      </c>
      <c r="F4262" s="24">
        <v>0.17888699999999999</v>
      </c>
      <c r="G4262" s="24">
        <v>35.0657</v>
      </c>
      <c r="H4262" s="24" t="s">
        <v>79</v>
      </c>
      <c r="I4262" s="24" t="s">
        <v>255</v>
      </c>
      <c r="J4262" s="24">
        <v>94</v>
      </c>
      <c r="K4262" s="24" t="s">
        <v>698</v>
      </c>
    </row>
    <row r="4263" spans="1:11" s="24" customFormat="1" x14ac:dyDescent="0.2">
      <c r="A4263" s="24" t="s">
        <v>183</v>
      </c>
      <c r="B4263" s="24" t="s">
        <v>68</v>
      </c>
      <c r="E4263" s="24" t="s">
        <v>13444</v>
      </c>
      <c r="F4263" s="24">
        <v>0.178956</v>
      </c>
      <c r="G4263" s="24">
        <v>36.785600000000002</v>
      </c>
      <c r="H4263" s="24" t="s">
        <v>70</v>
      </c>
      <c r="I4263" s="24" t="s">
        <v>256</v>
      </c>
      <c r="J4263" s="24">
        <v>99</v>
      </c>
      <c r="K4263" s="24" t="s">
        <v>944</v>
      </c>
    </row>
    <row r="4264" spans="1:11" s="24" customFormat="1" x14ac:dyDescent="0.2">
      <c r="A4264" s="24" t="s">
        <v>13445</v>
      </c>
      <c r="B4264" s="24" t="s">
        <v>68</v>
      </c>
      <c r="E4264" s="24" t="s">
        <v>13446</v>
      </c>
      <c r="F4264" s="24">
        <v>0.179007</v>
      </c>
      <c r="G4264" s="24">
        <v>36.8354</v>
      </c>
      <c r="H4264" s="24" t="s">
        <v>70</v>
      </c>
      <c r="I4264" s="24" t="s">
        <v>257</v>
      </c>
      <c r="J4264" s="24">
        <v>88</v>
      </c>
      <c r="K4264" s="24" t="s">
        <v>605</v>
      </c>
    </row>
    <row r="4265" spans="1:11" s="24" customFormat="1" x14ac:dyDescent="0.2">
      <c r="A4265" s="24" t="s">
        <v>13447</v>
      </c>
      <c r="B4265" s="24" t="s">
        <v>68</v>
      </c>
      <c r="E4265" s="24" t="s">
        <v>13448</v>
      </c>
      <c r="F4265" s="24">
        <v>0.17910499999999999</v>
      </c>
      <c r="G4265" s="24">
        <v>37.224499999999999</v>
      </c>
      <c r="H4265" s="24" t="s">
        <v>70</v>
      </c>
      <c r="I4265" s="24" t="s">
        <v>258</v>
      </c>
      <c r="J4265" s="24">
        <v>85</v>
      </c>
      <c r="K4265" s="24" t="s">
        <v>535</v>
      </c>
    </row>
    <row r="4266" spans="1:11" s="24" customFormat="1" x14ac:dyDescent="0.2">
      <c r="A4266" s="24" t="s">
        <v>13449</v>
      </c>
      <c r="B4266" s="24" t="s">
        <v>68</v>
      </c>
      <c r="E4266" s="24" t="s">
        <v>13450</v>
      </c>
      <c r="F4266" s="24">
        <v>0.180648</v>
      </c>
      <c r="G4266" s="24">
        <v>34.918199999999999</v>
      </c>
      <c r="H4266" s="24" t="s">
        <v>79</v>
      </c>
      <c r="I4266" s="24" t="s">
        <v>259</v>
      </c>
      <c r="J4266" s="24">
        <v>89</v>
      </c>
      <c r="K4266" s="24" t="s">
        <v>944</v>
      </c>
    </row>
    <row r="4267" spans="1:11" s="24" customFormat="1" x14ac:dyDescent="0.2">
      <c r="A4267" s="24" t="s">
        <v>13451</v>
      </c>
      <c r="B4267" s="24" t="s">
        <v>68</v>
      </c>
      <c r="E4267" s="24" t="s">
        <v>13452</v>
      </c>
      <c r="F4267" s="24">
        <v>0.181397</v>
      </c>
      <c r="G4267" s="24">
        <v>33.874299999999998</v>
      </c>
      <c r="H4267" s="24" t="s">
        <v>79</v>
      </c>
      <c r="I4267" s="24" t="s">
        <v>260</v>
      </c>
      <c r="J4267" s="24">
        <v>81</v>
      </c>
      <c r="K4267" s="24" t="s">
        <v>944</v>
      </c>
    </row>
    <row r="4268" spans="1:11" s="24" customFormat="1" x14ac:dyDescent="0.2">
      <c r="A4268" s="24" t="s">
        <v>184</v>
      </c>
      <c r="B4268" s="24" t="s">
        <v>68</v>
      </c>
      <c r="E4268" s="24" t="s">
        <v>13453</v>
      </c>
      <c r="F4268" s="24">
        <v>0.18378800000000001</v>
      </c>
      <c r="G4268" s="24">
        <v>36.416400000000003</v>
      </c>
      <c r="H4268" s="24" t="s">
        <v>70</v>
      </c>
      <c r="I4268" s="24" t="s">
        <v>261</v>
      </c>
      <c r="J4268" s="24">
        <v>105</v>
      </c>
      <c r="K4268" s="24" t="s">
        <v>944</v>
      </c>
    </row>
    <row r="4269" spans="1:11" s="24" customFormat="1" x14ac:dyDescent="0.2">
      <c r="A4269" s="24" t="s">
        <v>185</v>
      </c>
      <c r="B4269" s="24" t="s">
        <v>68</v>
      </c>
      <c r="E4269" s="24" t="s">
        <v>13454</v>
      </c>
      <c r="F4269" s="24">
        <v>0.184784</v>
      </c>
      <c r="G4269" s="24">
        <v>36.913400000000003</v>
      </c>
      <c r="H4269" s="24" t="s">
        <v>70</v>
      </c>
      <c r="I4269" s="24" t="s">
        <v>262</v>
      </c>
      <c r="J4269" s="24">
        <v>102</v>
      </c>
      <c r="K4269" s="24" t="s">
        <v>944</v>
      </c>
    </row>
    <row r="4270" spans="1:11" s="24" customFormat="1" x14ac:dyDescent="0.2">
      <c r="A4270" s="24" t="s">
        <v>186</v>
      </c>
      <c r="B4270" s="24" t="s">
        <v>68</v>
      </c>
      <c r="E4270" s="24" t="s">
        <v>13455</v>
      </c>
      <c r="F4270" s="24">
        <v>0.18521899999999999</v>
      </c>
      <c r="G4270" s="24">
        <v>37.044800000000002</v>
      </c>
      <c r="H4270" s="24" t="s">
        <v>70</v>
      </c>
      <c r="I4270" s="24" t="s">
        <v>263</v>
      </c>
      <c r="J4270" s="24">
        <v>106</v>
      </c>
      <c r="K4270" s="24" t="s">
        <v>944</v>
      </c>
    </row>
    <row r="4271" spans="1:11" s="24" customFormat="1" x14ac:dyDescent="0.2">
      <c r="A4271" s="24" t="s">
        <v>187</v>
      </c>
      <c r="B4271" s="24" t="s">
        <v>68</v>
      </c>
      <c r="E4271" s="24" t="s">
        <v>13456</v>
      </c>
      <c r="F4271" s="24">
        <v>0.18767200000000001</v>
      </c>
      <c r="G4271" s="24">
        <v>36.726799999999997</v>
      </c>
      <c r="H4271" s="24" t="s">
        <v>70</v>
      </c>
      <c r="I4271" s="24" t="s">
        <v>264</v>
      </c>
      <c r="J4271" s="24">
        <v>104</v>
      </c>
      <c r="K4271" s="24" t="s">
        <v>944</v>
      </c>
    </row>
    <row r="4272" spans="1:11" s="24" customFormat="1" x14ac:dyDescent="0.2">
      <c r="A4272" s="24" t="s">
        <v>13457</v>
      </c>
      <c r="B4272" s="24" t="s">
        <v>68</v>
      </c>
      <c r="E4272" s="24" t="s">
        <v>13458</v>
      </c>
      <c r="F4272" s="24">
        <v>0.18875400000000001</v>
      </c>
      <c r="G4272" s="24">
        <v>39.2331</v>
      </c>
      <c r="H4272" s="24" t="s">
        <v>70</v>
      </c>
      <c r="I4272" s="24" t="s">
        <v>265</v>
      </c>
      <c r="J4272" s="24">
        <v>97</v>
      </c>
      <c r="K4272" s="24" t="s">
        <v>371</v>
      </c>
    </row>
    <row r="4273" spans="1:11" s="24" customFormat="1" x14ac:dyDescent="0.2">
      <c r="A4273" s="24" t="s">
        <v>13459</v>
      </c>
      <c r="B4273" s="24" t="s">
        <v>68</v>
      </c>
      <c r="E4273" s="24" t="s">
        <v>13460</v>
      </c>
      <c r="F4273" s="24">
        <v>0.19278200000000001</v>
      </c>
      <c r="G4273" s="24">
        <v>38.6997</v>
      </c>
      <c r="H4273" s="24" t="s">
        <v>79</v>
      </c>
      <c r="I4273" s="24" t="s">
        <v>266</v>
      </c>
      <c r="J4273" s="24">
        <v>105</v>
      </c>
      <c r="K4273" s="24" t="s">
        <v>498</v>
      </c>
    </row>
    <row r="4274" spans="1:11" s="24" customFormat="1" x14ac:dyDescent="0.2">
      <c r="A4274" s="24" t="s">
        <v>13461</v>
      </c>
      <c r="B4274" s="24" t="s">
        <v>68</v>
      </c>
      <c r="E4274" s="24" t="s">
        <v>13462</v>
      </c>
      <c r="F4274" s="24">
        <v>0.192912</v>
      </c>
      <c r="G4274" s="24">
        <v>36.497</v>
      </c>
      <c r="H4274" s="24" t="s">
        <v>79</v>
      </c>
      <c r="I4274" s="24" t="s">
        <v>267</v>
      </c>
      <c r="J4274" s="24">
        <v>90</v>
      </c>
      <c r="K4274" s="24" t="s">
        <v>311</v>
      </c>
    </row>
    <row r="4275" spans="1:11" s="24" customFormat="1" x14ac:dyDescent="0.2">
      <c r="A4275" s="24" t="s">
        <v>13463</v>
      </c>
      <c r="B4275" s="24" t="s">
        <v>68</v>
      </c>
      <c r="E4275" s="24" t="s">
        <v>13464</v>
      </c>
      <c r="F4275" s="24">
        <v>0.193356</v>
      </c>
      <c r="G4275" s="24">
        <v>36.200600000000001</v>
      </c>
      <c r="H4275" s="24" t="s">
        <v>79</v>
      </c>
      <c r="I4275" s="24" t="s">
        <v>268</v>
      </c>
      <c r="J4275" s="24">
        <v>99</v>
      </c>
      <c r="K4275" s="24" t="s">
        <v>1431</v>
      </c>
    </row>
    <row r="4276" spans="1:11" s="24" customFormat="1" x14ac:dyDescent="0.2">
      <c r="A4276" s="24" t="s">
        <v>188</v>
      </c>
      <c r="B4276" s="24" t="s">
        <v>68</v>
      </c>
      <c r="E4276" s="24" t="s">
        <v>13465</v>
      </c>
      <c r="F4276" s="24">
        <v>0.19525100000000001</v>
      </c>
      <c r="G4276" s="24">
        <v>34.0884</v>
      </c>
      <c r="H4276" s="24" t="s">
        <v>70</v>
      </c>
      <c r="I4276" s="24" t="s">
        <v>269</v>
      </c>
      <c r="J4276" s="24">
        <v>82</v>
      </c>
      <c r="K4276" s="24" t="s">
        <v>3548</v>
      </c>
    </row>
    <row r="4277" spans="1:11" s="24" customFormat="1" x14ac:dyDescent="0.2">
      <c r="A4277" s="24" t="s">
        <v>189</v>
      </c>
      <c r="B4277" s="24" t="s">
        <v>68</v>
      </c>
      <c r="E4277" s="24" t="s">
        <v>13466</v>
      </c>
      <c r="F4277" s="24">
        <v>0.19955300000000001</v>
      </c>
      <c r="G4277" s="24">
        <v>39.634099999999997</v>
      </c>
      <c r="H4277" s="24" t="s">
        <v>79</v>
      </c>
      <c r="I4277" s="24" t="s">
        <v>270</v>
      </c>
      <c r="J4277" s="24">
        <v>116</v>
      </c>
      <c r="K4277" s="24" t="s">
        <v>142</v>
      </c>
    </row>
    <row r="4278" spans="1:11" s="24" customFormat="1" x14ac:dyDescent="0.2">
      <c r="A4278" s="24" t="s">
        <v>190</v>
      </c>
      <c r="B4278" s="24" t="s">
        <v>68</v>
      </c>
      <c r="E4278" s="24" t="s">
        <v>13467</v>
      </c>
      <c r="F4278" s="24">
        <v>0.20172300000000001</v>
      </c>
      <c r="G4278" s="24">
        <v>39.554200000000002</v>
      </c>
      <c r="H4278" s="24" t="s">
        <v>70</v>
      </c>
      <c r="I4278" s="24" t="s">
        <v>271</v>
      </c>
      <c r="J4278" s="24">
        <v>114</v>
      </c>
      <c r="K4278" s="24" t="s">
        <v>3096</v>
      </c>
    </row>
    <row r="4279" spans="1:11" s="24" customFormat="1" x14ac:dyDescent="0.2">
      <c r="A4279" s="24" t="s">
        <v>191</v>
      </c>
      <c r="B4279" s="24" t="s">
        <v>68</v>
      </c>
      <c r="E4279" s="24" t="s">
        <v>13468</v>
      </c>
      <c r="F4279" s="24">
        <v>0.20274900000000001</v>
      </c>
      <c r="G4279" s="24">
        <v>39.714100000000002</v>
      </c>
      <c r="H4279" s="24" t="s">
        <v>79</v>
      </c>
      <c r="I4279" s="24" t="s">
        <v>272</v>
      </c>
      <c r="J4279" s="24">
        <v>117</v>
      </c>
      <c r="K4279" s="24" t="s">
        <v>142</v>
      </c>
    </row>
    <row r="4280" spans="1:11" s="24" customFormat="1" x14ac:dyDescent="0.2">
      <c r="A4280" s="24" t="s">
        <v>192</v>
      </c>
      <c r="B4280" s="24" t="s">
        <v>68</v>
      </c>
      <c r="E4280" s="24" t="s">
        <v>13469</v>
      </c>
      <c r="F4280" s="24">
        <v>0.21673300000000001</v>
      </c>
      <c r="G4280" s="24">
        <v>39.548200000000001</v>
      </c>
      <c r="H4280" s="24" t="s">
        <v>70</v>
      </c>
      <c r="I4280" s="24" t="s">
        <v>273</v>
      </c>
      <c r="J4280" s="24">
        <v>121</v>
      </c>
      <c r="K4280" s="24" t="s">
        <v>1563</v>
      </c>
    </row>
    <row r="4281" spans="1:11" s="24" customFormat="1" x14ac:dyDescent="0.2">
      <c r="A4281" s="24" t="s">
        <v>193</v>
      </c>
      <c r="B4281" s="24" t="s">
        <v>68</v>
      </c>
      <c r="E4281" s="24" t="s">
        <v>13470</v>
      </c>
      <c r="F4281" s="24">
        <v>0.217942</v>
      </c>
      <c r="G4281" s="24">
        <v>39.608699999999999</v>
      </c>
      <c r="H4281" s="24" t="s">
        <v>79</v>
      </c>
      <c r="I4281" s="24" t="s">
        <v>274</v>
      </c>
      <c r="J4281" s="24">
        <v>131</v>
      </c>
      <c r="K4281" s="24" t="s">
        <v>13471</v>
      </c>
    </row>
    <row r="4282" spans="1:11" s="24" customFormat="1" x14ac:dyDescent="0.2">
      <c r="A4282" s="24" t="s">
        <v>194</v>
      </c>
      <c r="B4282" s="24" t="s">
        <v>68</v>
      </c>
      <c r="E4282" s="24" t="s">
        <v>13472</v>
      </c>
      <c r="F4282" s="24">
        <v>0.221334</v>
      </c>
      <c r="G4282" s="24">
        <v>39.722799999999999</v>
      </c>
      <c r="H4282" s="24" t="s">
        <v>70</v>
      </c>
      <c r="I4282" s="24" t="s">
        <v>275</v>
      </c>
      <c r="J4282" s="24">
        <v>122</v>
      </c>
      <c r="K4282" s="24" t="s">
        <v>1563</v>
      </c>
    </row>
    <row r="4283" spans="1:11" s="24" customFormat="1" x14ac:dyDescent="0.2">
      <c r="A4283" s="24" t="s">
        <v>195</v>
      </c>
      <c r="B4283" s="24" t="s">
        <v>68</v>
      </c>
      <c r="E4283" s="24" t="s">
        <v>13473</v>
      </c>
      <c r="F4283" s="24">
        <v>0.23001199999999999</v>
      </c>
      <c r="G4283" s="24">
        <v>39.679200000000002</v>
      </c>
      <c r="H4283" s="24" t="s">
        <v>70</v>
      </c>
      <c r="I4283" s="24" t="s">
        <v>276</v>
      </c>
      <c r="J4283" s="24">
        <v>124</v>
      </c>
      <c r="K4283" s="24" t="s">
        <v>1563</v>
      </c>
    </row>
    <row r="4284" spans="1:11" s="24" customFormat="1" x14ac:dyDescent="0.2">
      <c r="A4284" s="24" t="s">
        <v>196</v>
      </c>
      <c r="B4284" s="24" t="s">
        <v>68</v>
      </c>
      <c r="E4284" s="24" t="s">
        <v>13474</v>
      </c>
      <c r="F4284" s="24">
        <v>0.24257500000000001</v>
      </c>
      <c r="G4284" s="24">
        <v>39.887</v>
      </c>
      <c r="H4284" s="24" t="s">
        <v>79</v>
      </c>
      <c r="I4284" s="24" t="s">
        <v>277</v>
      </c>
      <c r="J4284" s="24">
        <v>132</v>
      </c>
      <c r="K4284" s="24" t="s">
        <v>142</v>
      </c>
    </row>
    <row r="4285" spans="1:11" x14ac:dyDescent="0.2">
      <c r="A4285" s="23" t="s">
        <v>13475</v>
      </c>
      <c r="F4285" s="23">
        <f>AVERAGE(F4:F4284)</f>
        <v>0.15057749007241283</v>
      </c>
      <c r="G4285" s="23">
        <f>AVERAGE(G4:G4284)</f>
        <v>37.556296729736033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A62E-3CFB-45E5-97FB-EDEC4BD80AE4}">
  <dimension ref="A1:C25"/>
  <sheetViews>
    <sheetView topLeftCell="A3" zoomScale="115" zoomScaleNormal="115" workbookViewId="0">
      <selection activeCell="B15" sqref="B15"/>
    </sheetView>
  </sheetViews>
  <sheetFormatPr defaultColWidth="9" defaultRowHeight="15" x14ac:dyDescent="0.25"/>
  <cols>
    <col min="1" max="1" width="22" style="3" customWidth="1"/>
    <col min="2" max="2" width="27.625" style="3" customWidth="1"/>
    <col min="3" max="3" width="56.375" style="3" customWidth="1"/>
    <col min="4" max="4" width="2.875" style="3" customWidth="1"/>
    <col min="5" max="16384" width="9" style="3"/>
  </cols>
  <sheetData>
    <row r="1" spans="1:3" s="2" customFormat="1" ht="15.75" x14ac:dyDescent="0.25">
      <c r="A1" s="1" t="s">
        <v>13619</v>
      </c>
    </row>
    <row r="3" spans="1:3" ht="15.75" x14ac:dyDescent="0.25">
      <c r="A3" s="1" t="s">
        <v>8</v>
      </c>
      <c r="B3" s="1" t="s">
        <v>9</v>
      </c>
      <c r="C3" s="1" t="s">
        <v>10</v>
      </c>
    </row>
    <row r="4" spans="1:3" x14ac:dyDescent="0.25">
      <c r="A4" s="3" t="s">
        <v>11</v>
      </c>
      <c r="B4" s="3" t="s">
        <v>12</v>
      </c>
      <c r="C4" s="3" t="s">
        <v>45</v>
      </c>
    </row>
    <row r="5" spans="1:3" ht="102" x14ac:dyDescent="0.25">
      <c r="B5" s="4" t="s">
        <v>13</v>
      </c>
      <c r="C5" s="5" t="s">
        <v>46</v>
      </c>
    </row>
    <row r="6" spans="1:3" ht="33" x14ac:dyDescent="0.25">
      <c r="B6" s="6" t="s">
        <v>14</v>
      </c>
      <c r="C6" s="5" t="s">
        <v>44</v>
      </c>
    </row>
    <row r="7" spans="1:3" ht="18" x14ac:dyDescent="0.25">
      <c r="B7" s="6" t="s">
        <v>15</v>
      </c>
      <c r="C7" s="6" t="s">
        <v>43</v>
      </c>
    </row>
    <row r="8" spans="1:3" ht="18" x14ac:dyDescent="0.25">
      <c r="B8" s="6" t="s">
        <v>16</v>
      </c>
      <c r="C8" s="3" t="s">
        <v>42</v>
      </c>
    </row>
    <row r="9" spans="1:3" x14ac:dyDescent="0.25">
      <c r="B9" s="6" t="s">
        <v>17</v>
      </c>
      <c r="C9" s="7" t="s">
        <v>2</v>
      </c>
    </row>
    <row r="10" spans="1:3" ht="18" x14ac:dyDescent="0.25">
      <c r="A10" s="3" t="s">
        <v>18</v>
      </c>
      <c r="B10" s="6" t="s">
        <v>19</v>
      </c>
      <c r="C10" s="3" t="s">
        <v>41</v>
      </c>
    </row>
    <row r="11" spans="1:3" ht="30" x14ac:dyDescent="0.25">
      <c r="B11" s="6" t="s">
        <v>20</v>
      </c>
      <c r="C11" s="5" t="s">
        <v>40</v>
      </c>
    </row>
    <row r="12" spans="1:3" ht="18" x14ac:dyDescent="0.25">
      <c r="B12" s="6" t="s">
        <v>21</v>
      </c>
      <c r="C12" s="3" t="s">
        <v>39</v>
      </c>
    </row>
    <row r="13" spans="1:3" ht="18" x14ac:dyDescent="0.25">
      <c r="B13" s="6" t="s">
        <v>22</v>
      </c>
      <c r="C13" s="3" t="s">
        <v>38</v>
      </c>
    </row>
    <row r="14" spans="1:3" x14ac:dyDescent="0.25">
      <c r="B14" s="6" t="s">
        <v>23</v>
      </c>
      <c r="C14" s="7" t="s">
        <v>1</v>
      </c>
    </row>
    <row r="15" spans="1:3" ht="18" x14ac:dyDescent="0.25">
      <c r="B15" s="6" t="s">
        <v>24</v>
      </c>
      <c r="C15" s="3" t="s">
        <v>164</v>
      </c>
    </row>
    <row r="16" spans="1:3" x14ac:dyDescent="0.25">
      <c r="A16" s="3" t="s">
        <v>6</v>
      </c>
      <c r="B16" s="6" t="s">
        <v>7</v>
      </c>
      <c r="C16" s="7" t="s">
        <v>4</v>
      </c>
    </row>
    <row r="17" spans="1:3" x14ac:dyDescent="0.25">
      <c r="B17" s="6" t="s">
        <v>25</v>
      </c>
      <c r="C17" s="7" t="s">
        <v>26</v>
      </c>
    </row>
    <row r="18" spans="1:3" x14ac:dyDescent="0.25">
      <c r="B18" s="6" t="s">
        <v>27</v>
      </c>
      <c r="C18" s="7" t="s">
        <v>3</v>
      </c>
    </row>
    <row r="19" spans="1:3" x14ac:dyDescent="0.25">
      <c r="B19" s="6" t="s">
        <v>28</v>
      </c>
      <c r="C19" s="7" t="s">
        <v>5</v>
      </c>
    </row>
    <row r="20" spans="1:3" ht="18" x14ac:dyDescent="0.25">
      <c r="B20" s="6" t="s">
        <v>29</v>
      </c>
      <c r="C20" s="3" t="s">
        <v>37</v>
      </c>
    </row>
    <row r="21" spans="1:3" x14ac:dyDescent="0.25">
      <c r="B21" s="6" t="s">
        <v>30</v>
      </c>
      <c r="C21" s="7" t="s">
        <v>0</v>
      </c>
    </row>
    <row r="22" spans="1:3" x14ac:dyDescent="0.25">
      <c r="A22" s="3" t="s">
        <v>31</v>
      </c>
      <c r="B22" s="6" t="s">
        <v>32</v>
      </c>
      <c r="C22" s="3" t="s">
        <v>36</v>
      </c>
    </row>
    <row r="24" spans="1:3" ht="18" x14ac:dyDescent="0.25">
      <c r="A24" s="3" t="s">
        <v>33</v>
      </c>
    </row>
    <row r="25" spans="1:3" ht="18" x14ac:dyDescent="0.25">
      <c r="A25" s="3" t="s">
        <v>34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076-D11A-4714-B3BE-956880482FE4}">
  <dimension ref="A1:T131"/>
  <sheetViews>
    <sheetView workbookViewId="0">
      <selection sqref="A1:XFD1048576"/>
    </sheetView>
  </sheetViews>
  <sheetFormatPr defaultRowHeight="14.25" x14ac:dyDescent="0.2"/>
  <cols>
    <col min="1" max="1" width="20.625" customWidth="1"/>
    <col min="2" max="2" width="10.125" customWidth="1"/>
    <col min="3" max="3" width="11.375" customWidth="1"/>
    <col min="4" max="4" width="12.75" customWidth="1"/>
    <col min="5" max="5" width="14.75" customWidth="1"/>
    <col min="6" max="6" width="12.625" customWidth="1"/>
  </cols>
  <sheetData>
    <row r="1" spans="1:20" ht="15.75" x14ac:dyDescent="0.25">
      <c r="A1" s="11" t="s">
        <v>13616</v>
      </c>
    </row>
    <row r="3" spans="1:20" ht="16.5" customHeight="1" x14ac:dyDescent="0.25">
      <c r="A3" s="15" t="s">
        <v>35</v>
      </c>
      <c r="B3" s="12" t="s">
        <v>51</v>
      </c>
      <c r="C3" s="12" t="s">
        <v>50</v>
      </c>
      <c r="D3" s="12" t="s">
        <v>47</v>
      </c>
      <c r="E3" s="12" t="s">
        <v>48</v>
      </c>
      <c r="F3" s="12" t="s">
        <v>49</v>
      </c>
    </row>
    <row r="4" spans="1:20" ht="16.5" customHeight="1" x14ac:dyDescent="0.2">
      <c r="A4" s="35" t="s">
        <v>13583</v>
      </c>
      <c r="B4" s="35"/>
      <c r="C4" s="35"/>
      <c r="D4" s="35"/>
      <c r="E4" s="35"/>
      <c r="F4" s="35"/>
    </row>
    <row r="5" spans="1:20" ht="15.75" x14ac:dyDescent="0.25">
      <c r="A5" s="8" t="s">
        <v>13476</v>
      </c>
      <c r="B5" s="13">
        <v>175</v>
      </c>
      <c r="C5" s="13">
        <v>119</v>
      </c>
      <c r="D5" s="13">
        <v>127</v>
      </c>
      <c r="E5" s="13">
        <v>58</v>
      </c>
      <c r="F5" s="13">
        <v>104</v>
      </c>
    </row>
    <row r="6" spans="1:20" ht="15.75" x14ac:dyDescent="0.25">
      <c r="A6" s="8" t="s">
        <v>13477</v>
      </c>
      <c r="B6" s="14">
        <v>4298</v>
      </c>
      <c r="C6" s="14">
        <v>725</v>
      </c>
      <c r="D6" s="14">
        <v>351</v>
      </c>
      <c r="E6" s="14">
        <v>368</v>
      </c>
      <c r="F6" s="14">
        <v>351</v>
      </c>
    </row>
    <row r="7" spans="1:20" ht="15.75" x14ac:dyDescent="0.25">
      <c r="A7" s="8" t="s">
        <v>13478</v>
      </c>
      <c r="B7" s="14">
        <v>730</v>
      </c>
      <c r="C7" s="14">
        <v>742</v>
      </c>
      <c r="D7" s="14">
        <v>738</v>
      </c>
      <c r="E7" s="14">
        <v>725</v>
      </c>
      <c r="F7" s="14">
        <v>731</v>
      </c>
    </row>
    <row r="8" spans="1:20" ht="15.75" x14ac:dyDescent="0.25">
      <c r="A8" s="8" t="s">
        <v>13479</v>
      </c>
      <c r="B8" s="14">
        <v>1250</v>
      </c>
      <c r="C8" s="14">
        <v>1947</v>
      </c>
      <c r="D8" s="14">
        <v>1318</v>
      </c>
      <c r="E8" s="14">
        <v>1314</v>
      </c>
      <c r="F8" s="14">
        <v>1387</v>
      </c>
    </row>
    <row r="9" spans="1:20" ht="15.75" x14ac:dyDescent="0.25">
      <c r="A9" s="8" t="s">
        <v>13480</v>
      </c>
      <c r="B9" s="14">
        <v>406</v>
      </c>
      <c r="C9" s="14">
        <v>364</v>
      </c>
      <c r="D9" s="14">
        <v>382</v>
      </c>
      <c r="E9" s="14">
        <v>384</v>
      </c>
      <c r="F9" s="14">
        <v>363</v>
      </c>
    </row>
    <row r="10" spans="1:20" ht="15.75" x14ac:dyDescent="0.25">
      <c r="A10" s="8" t="s">
        <v>13481</v>
      </c>
      <c r="B10" s="14">
        <v>500</v>
      </c>
      <c r="C10" s="14">
        <v>465</v>
      </c>
      <c r="D10" s="14">
        <v>448</v>
      </c>
      <c r="E10" s="14">
        <v>448</v>
      </c>
      <c r="F10" s="14">
        <v>477</v>
      </c>
    </row>
    <row r="11" spans="1:20" ht="15.75" x14ac:dyDescent="0.25">
      <c r="A11" s="8" t="s">
        <v>13482</v>
      </c>
      <c r="B11" s="14">
        <v>182</v>
      </c>
      <c r="C11" s="14">
        <v>185</v>
      </c>
      <c r="D11" s="14">
        <v>166</v>
      </c>
      <c r="E11" s="14">
        <v>166</v>
      </c>
      <c r="F11" s="14">
        <v>185</v>
      </c>
      <c r="T11" t="s">
        <v>278</v>
      </c>
    </row>
    <row r="12" spans="1:20" ht="15.75" x14ac:dyDescent="0.25">
      <c r="A12" s="8" t="s">
        <v>13483</v>
      </c>
      <c r="B12" s="14">
        <v>134</v>
      </c>
      <c r="C12" s="14">
        <v>134</v>
      </c>
      <c r="D12" s="14">
        <v>123</v>
      </c>
      <c r="E12" s="14">
        <v>123</v>
      </c>
      <c r="F12" s="14">
        <v>148</v>
      </c>
    </row>
    <row r="13" spans="1:20" ht="15.75" x14ac:dyDescent="0.25">
      <c r="A13" s="8" t="s">
        <v>13484</v>
      </c>
      <c r="B13" s="14">
        <v>1409</v>
      </c>
      <c r="C13" s="14">
        <v>377</v>
      </c>
      <c r="D13" s="14">
        <v>464</v>
      </c>
      <c r="E13" s="14">
        <v>531</v>
      </c>
      <c r="F13" s="14">
        <v>446</v>
      </c>
    </row>
    <row r="14" spans="1:20" ht="15.75" x14ac:dyDescent="0.25">
      <c r="A14" s="8" t="s">
        <v>13485</v>
      </c>
      <c r="B14" s="14">
        <v>71</v>
      </c>
      <c r="C14" s="14">
        <v>71</v>
      </c>
      <c r="D14" s="14">
        <v>71</v>
      </c>
      <c r="E14" s="14">
        <v>72</v>
      </c>
      <c r="F14" s="14">
        <v>71</v>
      </c>
    </row>
    <row r="15" spans="1:20" ht="15.75" x14ac:dyDescent="0.25">
      <c r="A15" s="8" t="s">
        <v>13486</v>
      </c>
      <c r="B15" s="14">
        <v>393</v>
      </c>
      <c r="C15" s="14">
        <v>400</v>
      </c>
      <c r="D15" s="14">
        <v>357</v>
      </c>
      <c r="E15" s="14">
        <v>360</v>
      </c>
      <c r="F15" s="14">
        <v>406</v>
      </c>
    </row>
    <row r="16" spans="1:20" ht="15.75" x14ac:dyDescent="0.25">
      <c r="A16" s="8" t="s">
        <v>13487</v>
      </c>
      <c r="B16" s="14">
        <v>845</v>
      </c>
      <c r="C16" s="14">
        <v>798</v>
      </c>
      <c r="D16" s="14">
        <v>795</v>
      </c>
      <c r="E16" s="14">
        <v>795</v>
      </c>
      <c r="F16" s="14">
        <v>800</v>
      </c>
    </row>
    <row r="17" spans="1:6" ht="15.75" x14ac:dyDescent="0.25">
      <c r="A17" s="8" t="s">
        <v>13488</v>
      </c>
      <c r="B17" s="14">
        <v>392</v>
      </c>
      <c r="C17" s="14">
        <v>305</v>
      </c>
      <c r="D17" s="14">
        <v>325</v>
      </c>
      <c r="E17" s="14">
        <v>292</v>
      </c>
      <c r="F17" s="14">
        <v>306</v>
      </c>
    </row>
    <row r="18" spans="1:6" ht="15.75" x14ac:dyDescent="0.25">
      <c r="A18" s="8" t="s">
        <v>13489</v>
      </c>
      <c r="B18" s="14">
        <v>216</v>
      </c>
      <c r="C18" s="14">
        <v>215</v>
      </c>
      <c r="D18" s="14">
        <v>213</v>
      </c>
      <c r="E18" s="14">
        <v>213</v>
      </c>
      <c r="F18" s="14">
        <v>215</v>
      </c>
    </row>
    <row r="19" spans="1:6" ht="15.75" x14ac:dyDescent="0.25">
      <c r="A19" s="8" t="s">
        <v>13490</v>
      </c>
      <c r="B19" s="14">
        <v>191</v>
      </c>
      <c r="C19" s="14">
        <v>169</v>
      </c>
      <c r="D19" s="14">
        <v>173</v>
      </c>
      <c r="E19" s="14">
        <v>173</v>
      </c>
      <c r="F19" s="14">
        <v>167</v>
      </c>
    </row>
    <row r="20" spans="1:6" ht="15.75" x14ac:dyDescent="0.25">
      <c r="A20" s="8" t="s">
        <v>13491</v>
      </c>
      <c r="B20" s="14">
        <v>26</v>
      </c>
      <c r="C20" s="14">
        <v>26</v>
      </c>
      <c r="D20" s="14">
        <v>26</v>
      </c>
      <c r="E20" s="14">
        <v>26</v>
      </c>
      <c r="F20" s="14">
        <v>26</v>
      </c>
    </row>
    <row r="21" spans="1:6" ht="15.75" x14ac:dyDescent="0.25">
      <c r="A21" s="8" t="s">
        <v>13492</v>
      </c>
      <c r="B21" s="14">
        <v>1403</v>
      </c>
      <c r="C21" s="14">
        <v>1672</v>
      </c>
      <c r="D21" s="14">
        <v>1391</v>
      </c>
      <c r="E21" s="14">
        <v>1388</v>
      </c>
      <c r="F21" s="14">
        <v>1434</v>
      </c>
    </row>
    <row r="22" spans="1:6" ht="15.75" x14ac:dyDescent="0.25">
      <c r="A22" s="8" t="s">
        <v>13493</v>
      </c>
      <c r="B22" s="14">
        <v>1066</v>
      </c>
      <c r="C22" s="14">
        <v>1918</v>
      </c>
      <c r="D22" s="14">
        <v>1027</v>
      </c>
      <c r="E22" s="14">
        <v>1011</v>
      </c>
      <c r="F22" s="14">
        <v>1033</v>
      </c>
    </row>
    <row r="23" spans="1:6" ht="15.75" x14ac:dyDescent="0.25">
      <c r="A23" s="8" t="s">
        <v>13494</v>
      </c>
      <c r="B23" s="14">
        <v>2409</v>
      </c>
      <c r="C23" s="14">
        <v>3395</v>
      </c>
      <c r="D23" s="14">
        <v>1299</v>
      </c>
      <c r="E23" s="14">
        <v>1297</v>
      </c>
      <c r="F23" s="14">
        <v>1306</v>
      </c>
    </row>
    <row r="24" spans="1:6" ht="15.75" x14ac:dyDescent="0.25">
      <c r="A24" s="8" t="s">
        <v>13495</v>
      </c>
      <c r="B24" s="14">
        <v>1104</v>
      </c>
      <c r="C24" s="14">
        <v>853</v>
      </c>
      <c r="D24" s="14">
        <v>1116</v>
      </c>
      <c r="E24" s="14">
        <v>1116</v>
      </c>
      <c r="F24" s="14">
        <v>857</v>
      </c>
    </row>
    <row r="25" spans="1:6" ht="15.75" x14ac:dyDescent="0.25">
      <c r="A25" s="8" t="s">
        <v>13496</v>
      </c>
      <c r="B25" s="14">
        <v>396</v>
      </c>
      <c r="C25" s="14">
        <v>422</v>
      </c>
      <c r="D25" s="14">
        <v>403</v>
      </c>
      <c r="E25" s="14">
        <v>420</v>
      </c>
      <c r="F25" s="14">
        <v>396</v>
      </c>
    </row>
    <row r="26" spans="1:6" ht="15.75" x14ac:dyDescent="0.25">
      <c r="A26" s="8" t="s">
        <v>13497</v>
      </c>
      <c r="B26" s="14">
        <v>59</v>
      </c>
      <c r="C26" s="14">
        <v>59</v>
      </c>
      <c r="D26" s="14">
        <v>59</v>
      </c>
      <c r="E26" s="14">
        <v>59</v>
      </c>
      <c r="F26" s="14">
        <v>76</v>
      </c>
    </row>
    <row r="27" spans="1:6" ht="15.75" x14ac:dyDescent="0.25">
      <c r="A27" s="8" t="s">
        <v>13498</v>
      </c>
      <c r="B27" s="14">
        <v>1077</v>
      </c>
      <c r="C27" s="14">
        <v>1657</v>
      </c>
      <c r="D27" s="14">
        <v>1538</v>
      </c>
      <c r="E27" s="14">
        <v>1666</v>
      </c>
      <c r="F27" s="14">
        <v>1531</v>
      </c>
    </row>
    <row r="28" spans="1:6" ht="15.75" x14ac:dyDescent="0.25">
      <c r="A28" s="8" t="s">
        <v>13499</v>
      </c>
      <c r="B28" s="14">
        <v>1076</v>
      </c>
      <c r="C28" s="14">
        <v>1547</v>
      </c>
      <c r="D28" s="14">
        <v>1068</v>
      </c>
      <c r="E28" s="14">
        <v>1069</v>
      </c>
      <c r="F28" s="14">
        <v>1065</v>
      </c>
    </row>
    <row r="29" spans="1:6" ht="15.75" x14ac:dyDescent="0.25">
      <c r="A29" s="8" t="s">
        <v>13500</v>
      </c>
      <c r="B29" s="14">
        <v>146</v>
      </c>
      <c r="C29" s="14">
        <v>146</v>
      </c>
      <c r="D29" s="14">
        <v>154</v>
      </c>
      <c r="E29" s="14">
        <v>155</v>
      </c>
      <c r="F29" s="14">
        <v>146</v>
      </c>
    </row>
    <row r="30" spans="1:6" ht="15.75" x14ac:dyDescent="0.25">
      <c r="A30" s="8" t="s">
        <v>13501</v>
      </c>
      <c r="B30" s="14">
        <v>232</v>
      </c>
      <c r="C30" s="14">
        <v>240</v>
      </c>
      <c r="D30" s="14">
        <v>224</v>
      </c>
      <c r="E30" s="14">
        <v>219</v>
      </c>
      <c r="F30" s="14">
        <v>233</v>
      </c>
    </row>
    <row r="31" spans="1:6" ht="15.75" x14ac:dyDescent="0.25">
      <c r="A31" s="8" t="s">
        <v>13502</v>
      </c>
      <c r="B31" s="14">
        <v>269</v>
      </c>
      <c r="C31" s="14">
        <v>273</v>
      </c>
      <c r="D31" s="14">
        <v>260</v>
      </c>
      <c r="E31" s="14">
        <v>260</v>
      </c>
      <c r="F31" s="14">
        <v>279</v>
      </c>
    </row>
    <row r="32" spans="1:6" ht="15.75" x14ac:dyDescent="0.25">
      <c r="A32" s="8" t="s">
        <v>13503</v>
      </c>
      <c r="B32" s="14">
        <v>180</v>
      </c>
      <c r="C32" s="14">
        <v>180</v>
      </c>
      <c r="D32" s="14">
        <v>189</v>
      </c>
      <c r="E32" s="14">
        <v>189</v>
      </c>
      <c r="F32" s="14">
        <v>180</v>
      </c>
    </row>
    <row r="33" spans="1:6" ht="15.75" x14ac:dyDescent="0.25">
      <c r="A33" s="8" t="s">
        <v>13504</v>
      </c>
      <c r="B33" s="14">
        <v>162</v>
      </c>
      <c r="C33" s="14">
        <v>162</v>
      </c>
      <c r="D33" s="14">
        <v>162</v>
      </c>
      <c r="E33" s="14">
        <v>162</v>
      </c>
      <c r="F33" s="14">
        <v>162</v>
      </c>
    </row>
    <row r="34" spans="1:6" ht="15.75" x14ac:dyDescent="0.25">
      <c r="A34" s="8" t="s">
        <v>13505</v>
      </c>
      <c r="B34" s="14">
        <v>154</v>
      </c>
      <c r="C34" s="14">
        <v>163</v>
      </c>
      <c r="D34" s="14">
        <v>154</v>
      </c>
      <c r="E34" s="14">
        <v>154</v>
      </c>
      <c r="F34" s="14">
        <v>163</v>
      </c>
    </row>
    <row r="35" spans="1:6" ht="15.75" x14ac:dyDescent="0.25">
      <c r="A35" s="8" t="s">
        <v>13506</v>
      </c>
      <c r="B35" s="14">
        <v>25</v>
      </c>
      <c r="C35" s="14">
        <v>25</v>
      </c>
      <c r="D35" s="14">
        <v>25</v>
      </c>
      <c r="E35" s="14">
        <v>25</v>
      </c>
      <c r="F35" s="14">
        <v>25</v>
      </c>
    </row>
    <row r="36" spans="1:6" ht="15.75" x14ac:dyDescent="0.25">
      <c r="A36" s="8" t="s">
        <v>13507</v>
      </c>
      <c r="B36" s="14">
        <v>1750</v>
      </c>
      <c r="C36" s="14">
        <v>515</v>
      </c>
      <c r="D36" s="14">
        <v>1238</v>
      </c>
      <c r="E36" s="14">
        <v>1244</v>
      </c>
      <c r="F36" s="14">
        <v>534</v>
      </c>
    </row>
    <row r="37" spans="1:6" ht="15.75" x14ac:dyDescent="0.25">
      <c r="A37" s="8" t="s">
        <v>13508</v>
      </c>
      <c r="B37" s="14">
        <v>618</v>
      </c>
      <c r="C37" s="14">
        <v>614</v>
      </c>
      <c r="D37" s="14">
        <v>601</v>
      </c>
      <c r="E37" s="14">
        <v>586</v>
      </c>
      <c r="F37" s="14">
        <v>613</v>
      </c>
    </row>
    <row r="38" spans="1:6" ht="15.75" x14ac:dyDescent="0.25">
      <c r="A38" s="8" t="s">
        <v>13509</v>
      </c>
      <c r="B38" s="14">
        <v>312</v>
      </c>
      <c r="C38" s="14">
        <v>313</v>
      </c>
      <c r="D38" s="14">
        <v>289</v>
      </c>
      <c r="E38" s="14">
        <v>290</v>
      </c>
      <c r="F38" s="14">
        <v>309</v>
      </c>
    </row>
    <row r="39" spans="1:6" ht="15.75" x14ac:dyDescent="0.25">
      <c r="A39" s="8" t="s">
        <v>13510</v>
      </c>
      <c r="B39" s="14">
        <v>329</v>
      </c>
      <c r="C39" s="14">
        <v>328</v>
      </c>
      <c r="D39" s="14">
        <v>328</v>
      </c>
      <c r="E39" s="14">
        <v>329</v>
      </c>
      <c r="F39" s="14">
        <v>328</v>
      </c>
    </row>
    <row r="40" spans="1:6" ht="15.75" x14ac:dyDescent="0.25">
      <c r="A40" s="8" t="s">
        <v>13511</v>
      </c>
      <c r="B40" s="14">
        <v>2866</v>
      </c>
      <c r="C40" s="14">
        <v>1266</v>
      </c>
      <c r="D40" s="14">
        <v>1091</v>
      </c>
      <c r="E40" s="14">
        <v>1109</v>
      </c>
      <c r="F40" s="14">
        <v>1143</v>
      </c>
    </row>
    <row r="41" spans="1:6" ht="15.75" x14ac:dyDescent="0.25">
      <c r="A41" s="8" t="s">
        <v>13512</v>
      </c>
      <c r="B41" s="14">
        <v>422</v>
      </c>
      <c r="C41" s="14">
        <v>460</v>
      </c>
      <c r="D41" s="14">
        <v>400</v>
      </c>
      <c r="E41" s="14">
        <v>400</v>
      </c>
      <c r="F41" s="14">
        <v>453</v>
      </c>
    </row>
    <row r="42" spans="1:6" ht="15.75" x14ac:dyDescent="0.25">
      <c r="A42" s="8" t="s">
        <v>13513</v>
      </c>
      <c r="B42" s="14">
        <v>652</v>
      </c>
      <c r="C42" s="14">
        <v>552</v>
      </c>
      <c r="D42" s="14">
        <v>610</v>
      </c>
      <c r="E42" s="14">
        <v>565</v>
      </c>
      <c r="F42" s="14">
        <v>606</v>
      </c>
    </row>
    <row r="43" spans="1:6" ht="15.75" x14ac:dyDescent="0.25">
      <c r="A43" s="8" t="s">
        <v>13514</v>
      </c>
      <c r="B43" s="14">
        <v>114</v>
      </c>
      <c r="C43" s="14">
        <v>82</v>
      </c>
      <c r="D43" s="14">
        <v>156</v>
      </c>
      <c r="E43" s="14">
        <v>156</v>
      </c>
      <c r="F43" s="14">
        <v>82</v>
      </c>
    </row>
    <row r="44" spans="1:6" ht="15.75" x14ac:dyDescent="0.25">
      <c r="A44" s="8" t="s">
        <v>13515</v>
      </c>
      <c r="B44" s="14">
        <v>2942</v>
      </c>
      <c r="C44" s="14">
        <v>3530</v>
      </c>
      <c r="D44" s="14">
        <v>1691</v>
      </c>
      <c r="E44" s="14">
        <v>1697</v>
      </c>
      <c r="F44" s="14">
        <v>1674</v>
      </c>
    </row>
    <row r="45" spans="1:6" ht="15.75" x14ac:dyDescent="0.25">
      <c r="A45" s="8" t="s">
        <v>13516</v>
      </c>
      <c r="B45" s="14">
        <v>173</v>
      </c>
      <c r="C45" s="14">
        <v>166</v>
      </c>
      <c r="D45" s="14">
        <v>173</v>
      </c>
      <c r="E45" s="14">
        <v>174</v>
      </c>
      <c r="F45" s="14">
        <v>166</v>
      </c>
    </row>
    <row r="46" spans="1:6" ht="15.75" x14ac:dyDescent="0.25">
      <c r="A46" s="8" t="s">
        <v>13517</v>
      </c>
      <c r="B46" s="14">
        <v>212</v>
      </c>
      <c r="C46" s="14">
        <v>237</v>
      </c>
      <c r="D46" s="14">
        <v>206</v>
      </c>
      <c r="E46" s="14">
        <v>200</v>
      </c>
      <c r="F46" s="14">
        <v>236</v>
      </c>
    </row>
    <row r="47" spans="1:6" ht="15.75" x14ac:dyDescent="0.25">
      <c r="A47" s="8" t="s">
        <v>13518</v>
      </c>
      <c r="B47" s="14">
        <v>2683</v>
      </c>
      <c r="C47" s="14">
        <v>4912</v>
      </c>
      <c r="D47" s="14">
        <v>1579</v>
      </c>
      <c r="E47" s="14">
        <v>1562</v>
      </c>
      <c r="F47" s="14">
        <v>1615</v>
      </c>
    </row>
    <row r="48" spans="1:6" ht="15.75" x14ac:dyDescent="0.25">
      <c r="A48" s="8" t="s">
        <v>13519</v>
      </c>
      <c r="B48" s="14">
        <v>879</v>
      </c>
      <c r="C48" s="14">
        <v>916</v>
      </c>
      <c r="D48" s="14">
        <v>867</v>
      </c>
      <c r="E48" s="14">
        <v>867</v>
      </c>
      <c r="F48" s="14">
        <v>905</v>
      </c>
    </row>
    <row r="49" spans="1:6" ht="15.75" x14ac:dyDescent="0.25">
      <c r="A49" s="8" t="s">
        <v>13520</v>
      </c>
      <c r="B49" s="14">
        <v>1206</v>
      </c>
      <c r="C49" s="14">
        <v>1776</v>
      </c>
      <c r="D49" s="14">
        <v>580</v>
      </c>
      <c r="E49" s="14">
        <v>555</v>
      </c>
      <c r="F49" s="14">
        <v>574</v>
      </c>
    </row>
    <row r="50" spans="1:6" ht="15.75" x14ac:dyDescent="0.25">
      <c r="A50" s="8" t="s">
        <v>13521</v>
      </c>
      <c r="B50" s="14">
        <v>400</v>
      </c>
      <c r="C50" s="14">
        <v>399</v>
      </c>
      <c r="D50" s="14">
        <v>398</v>
      </c>
      <c r="E50" s="14">
        <v>398</v>
      </c>
      <c r="F50" s="14">
        <v>399</v>
      </c>
    </row>
    <row r="51" spans="1:6" ht="15.75" x14ac:dyDescent="0.25">
      <c r="A51" s="8" t="s">
        <v>13522</v>
      </c>
      <c r="B51" s="14">
        <v>498</v>
      </c>
      <c r="C51" s="14">
        <v>941</v>
      </c>
      <c r="D51" s="14">
        <v>925</v>
      </c>
      <c r="E51" s="14">
        <v>922</v>
      </c>
      <c r="F51" s="14">
        <v>943</v>
      </c>
    </row>
    <row r="52" spans="1:6" ht="15.75" x14ac:dyDescent="0.25">
      <c r="A52" s="8" t="s">
        <v>13523</v>
      </c>
      <c r="B52" s="14">
        <v>238</v>
      </c>
      <c r="C52" s="14">
        <v>253</v>
      </c>
      <c r="D52" s="14">
        <v>250</v>
      </c>
      <c r="E52" s="14">
        <v>243</v>
      </c>
      <c r="F52" s="14">
        <v>253</v>
      </c>
    </row>
    <row r="53" spans="1:6" ht="15.75" x14ac:dyDescent="0.25">
      <c r="A53" s="8" t="s">
        <v>13524</v>
      </c>
      <c r="B53" s="14">
        <v>2940</v>
      </c>
      <c r="C53" s="14">
        <v>2203</v>
      </c>
      <c r="D53" s="14">
        <v>980</v>
      </c>
      <c r="E53" s="14">
        <v>1006</v>
      </c>
      <c r="F53" s="14">
        <v>1044</v>
      </c>
    </row>
    <row r="54" spans="1:6" ht="15.75" x14ac:dyDescent="0.25">
      <c r="A54" s="8" t="s">
        <v>13525</v>
      </c>
      <c r="B54" s="14">
        <v>232</v>
      </c>
      <c r="C54" s="14">
        <v>164</v>
      </c>
      <c r="D54" s="14">
        <v>148</v>
      </c>
      <c r="E54" s="14">
        <v>148</v>
      </c>
      <c r="F54" s="14">
        <v>162</v>
      </c>
    </row>
    <row r="55" spans="1:6" ht="15.75" x14ac:dyDescent="0.25">
      <c r="A55" s="8" t="s">
        <v>13526</v>
      </c>
      <c r="B55" s="14">
        <v>22</v>
      </c>
      <c r="C55" s="14">
        <v>22</v>
      </c>
      <c r="D55" s="14">
        <v>22</v>
      </c>
      <c r="E55" s="14">
        <v>22</v>
      </c>
      <c r="F55" s="14">
        <v>22</v>
      </c>
    </row>
    <row r="56" spans="1:6" ht="15.75" x14ac:dyDescent="0.25">
      <c r="A56" s="8" t="s">
        <v>13527</v>
      </c>
      <c r="B56" s="14">
        <v>10</v>
      </c>
      <c r="C56" s="14">
        <v>10</v>
      </c>
      <c r="D56" s="14">
        <v>10</v>
      </c>
      <c r="E56" s="14">
        <v>10</v>
      </c>
      <c r="F56" s="14">
        <v>10</v>
      </c>
    </row>
    <row r="57" spans="1:6" ht="15.75" x14ac:dyDescent="0.25">
      <c r="A57" s="8" t="s">
        <v>13528</v>
      </c>
      <c r="B57" s="14">
        <v>744</v>
      </c>
      <c r="C57" s="14">
        <v>1007</v>
      </c>
      <c r="D57" s="14">
        <v>929</v>
      </c>
      <c r="E57" s="14">
        <v>938</v>
      </c>
      <c r="F57" s="14">
        <v>996</v>
      </c>
    </row>
    <row r="58" spans="1:6" ht="15.75" x14ac:dyDescent="0.25">
      <c r="A58" s="8" t="s">
        <v>13529</v>
      </c>
      <c r="B58" s="14">
        <v>183</v>
      </c>
      <c r="C58" s="14">
        <v>180</v>
      </c>
      <c r="D58" s="14">
        <v>189</v>
      </c>
      <c r="E58" s="14">
        <v>190</v>
      </c>
      <c r="F58" s="14">
        <v>178</v>
      </c>
    </row>
    <row r="59" spans="1:6" ht="15.75" x14ac:dyDescent="0.25">
      <c r="A59" s="8" t="s">
        <v>13530</v>
      </c>
      <c r="B59" s="14">
        <v>122</v>
      </c>
      <c r="C59" s="14">
        <v>130</v>
      </c>
      <c r="D59" s="14">
        <v>146</v>
      </c>
      <c r="E59" s="14">
        <v>146</v>
      </c>
      <c r="F59" s="14">
        <v>130</v>
      </c>
    </row>
    <row r="60" spans="1:6" ht="15.75" x14ac:dyDescent="0.25">
      <c r="A60" s="8" t="s">
        <v>13531</v>
      </c>
      <c r="B60" s="14">
        <v>156</v>
      </c>
      <c r="C60" s="14">
        <v>172</v>
      </c>
      <c r="D60" s="14">
        <v>155</v>
      </c>
      <c r="E60" s="14">
        <v>155</v>
      </c>
      <c r="F60" s="14">
        <v>172</v>
      </c>
    </row>
    <row r="61" spans="1:6" ht="15.75" x14ac:dyDescent="0.25">
      <c r="A61" s="8" t="s">
        <v>13532</v>
      </c>
      <c r="B61" s="14">
        <v>574</v>
      </c>
      <c r="C61" s="14">
        <v>579</v>
      </c>
      <c r="D61" s="14">
        <v>591</v>
      </c>
      <c r="E61" s="14">
        <v>576</v>
      </c>
      <c r="F61" s="14">
        <v>579</v>
      </c>
    </row>
    <row r="62" spans="1:6" ht="15.75" x14ac:dyDescent="0.25">
      <c r="A62" s="8" t="s">
        <v>13533</v>
      </c>
      <c r="B62" s="14">
        <v>260</v>
      </c>
      <c r="C62" s="14">
        <v>201</v>
      </c>
      <c r="D62" s="14">
        <v>205</v>
      </c>
      <c r="E62" s="14">
        <v>204</v>
      </c>
      <c r="F62" s="14">
        <v>197</v>
      </c>
    </row>
    <row r="63" spans="1:6" ht="15.75" x14ac:dyDescent="0.25">
      <c r="A63" s="8" t="s">
        <v>13534</v>
      </c>
      <c r="B63" s="14">
        <v>384</v>
      </c>
      <c r="C63" s="14">
        <v>369</v>
      </c>
      <c r="D63" s="14">
        <v>265</v>
      </c>
      <c r="E63" s="14">
        <v>265</v>
      </c>
      <c r="F63" s="14">
        <v>277</v>
      </c>
    </row>
    <row r="64" spans="1:6" ht="15.75" x14ac:dyDescent="0.25">
      <c r="A64" s="8" t="s">
        <v>13535</v>
      </c>
      <c r="B64" s="14">
        <v>766</v>
      </c>
      <c r="C64" s="14">
        <v>793</v>
      </c>
      <c r="D64" s="14">
        <v>764</v>
      </c>
      <c r="E64" s="14">
        <v>764</v>
      </c>
      <c r="F64" s="14">
        <v>793</v>
      </c>
    </row>
    <row r="65" spans="1:6" ht="15.75" x14ac:dyDescent="0.25">
      <c r="A65" s="8" t="s">
        <v>13536</v>
      </c>
      <c r="B65" s="14">
        <v>2000</v>
      </c>
      <c r="C65" s="14">
        <v>190</v>
      </c>
      <c r="D65" s="14">
        <v>182</v>
      </c>
      <c r="E65" s="14">
        <v>192</v>
      </c>
      <c r="F65" s="14">
        <v>351</v>
      </c>
    </row>
    <row r="66" spans="1:6" ht="15.75" x14ac:dyDescent="0.25">
      <c r="A66" s="8" t="s">
        <v>13537</v>
      </c>
      <c r="B66" s="14">
        <v>1496</v>
      </c>
      <c r="C66" s="14">
        <v>2719</v>
      </c>
      <c r="D66" s="14">
        <v>1390</v>
      </c>
      <c r="E66" s="14">
        <v>1421</v>
      </c>
      <c r="F66" s="14">
        <v>1398</v>
      </c>
    </row>
    <row r="67" spans="1:6" ht="15.75" x14ac:dyDescent="0.25">
      <c r="A67" s="8" t="s">
        <v>13538</v>
      </c>
      <c r="B67" s="14">
        <v>2336</v>
      </c>
      <c r="C67" s="14">
        <v>1242</v>
      </c>
      <c r="D67" s="14">
        <v>839</v>
      </c>
      <c r="E67" s="14">
        <v>915</v>
      </c>
      <c r="F67" s="14">
        <v>833</v>
      </c>
    </row>
    <row r="68" spans="1:6" ht="15.75" x14ac:dyDescent="0.25">
      <c r="A68" s="8" t="s">
        <v>13539</v>
      </c>
      <c r="B68" s="14">
        <v>66</v>
      </c>
      <c r="C68" s="14">
        <v>65</v>
      </c>
      <c r="D68" s="14">
        <v>65</v>
      </c>
      <c r="E68" s="14">
        <v>65</v>
      </c>
      <c r="F68" s="14">
        <v>65</v>
      </c>
    </row>
    <row r="69" spans="1:6" ht="15.75" x14ac:dyDescent="0.25">
      <c r="A69" s="8" t="s">
        <v>13540</v>
      </c>
      <c r="B69" s="14">
        <v>110</v>
      </c>
      <c r="C69" s="14">
        <v>109</v>
      </c>
      <c r="D69" s="14">
        <v>110</v>
      </c>
      <c r="E69" s="14">
        <v>110</v>
      </c>
      <c r="F69" s="14">
        <v>109</v>
      </c>
    </row>
    <row r="70" spans="1:6" ht="15.75" x14ac:dyDescent="0.25">
      <c r="A70" s="8" t="s">
        <v>13541</v>
      </c>
      <c r="B70" s="14">
        <v>142</v>
      </c>
      <c r="C70" s="14">
        <v>176</v>
      </c>
      <c r="D70" s="14">
        <v>178</v>
      </c>
      <c r="E70" s="14">
        <v>687</v>
      </c>
      <c r="F70" s="14">
        <v>697</v>
      </c>
    </row>
    <row r="71" spans="1:6" ht="15.75" x14ac:dyDescent="0.25">
      <c r="A71" s="8" t="s">
        <v>13542</v>
      </c>
      <c r="B71" s="14">
        <v>178</v>
      </c>
      <c r="C71" s="14">
        <v>178</v>
      </c>
      <c r="D71" s="14">
        <v>70</v>
      </c>
      <c r="E71" s="14">
        <v>178</v>
      </c>
      <c r="F71" s="14">
        <v>70</v>
      </c>
    </row>
    <row r="72" spans="1:6" ht="15.75" x14ac:dyDescent="0.25">
      <c r="A72" s="8" t="s">
        <v>13543</v>
      </c>
      <c r="B72" s="14">
        <v>190</v>
      </c>
      <c r="C72" s="14">
        <v>216</v>
      </c>
      <c r="D72" s="14">
        <v>214</v>
      </c>
      <c r="E72" s="14">
        <v>206</v>
      </c>
      <c r="F72" s="14">
        <v>217</v>
      </c>
    </row>
    <row r="73" spans="1:6" ht="15.75" x14ac:dyDescent="0.25">
      <c r="A73" s="8" t="s">
        <v>13544</v>
      </c>
      <c r="B73" s="14">
        <v>107</v>
      </c>
      <c r="C73" s="14">
        <v>101</v>
      </c>
      <c r="D73" s="14">
        <v>85</v>
      </c>
      <c r="E73" s="14">
        <v>85</v>
      </c>
      <c r="F73" s="14">
        <v>100</v>
      </c>
    </row>
    <row r="74" spans="1:6" ht="15.75" x14ac:dyDescent="0.25">
      <c r="A74" s="8" t="s">
        <v>13545</v>
      </c>
      <c r="B74" s="14">
        <v>166</v>
      </c>
      <c r="C74" s="14">
        <v>193</v>
      </c>
      <c r="D74" s="14">
        <v>186</v>
      </c>
      <c r="E74" s="14">
        <v>186</v>
      </c>
      <c r="F74" s="14">
        <v>186</v>
      </c>
    </row>
    <row r="75" spans="1:6" ht="15.75" x14ac:dyDescent="0.25">
      <c r="A75" s="8" t="s">
        <v>13546</v>
      </c>
      <c r="B75" s="14">
        <v>122</v>
      </c>
      <c r="C75" s="14">
        <v>121</v>
      </c>
      <c r="D75" s="14">
        <v>208</v>
      </c>
      <c r="E75" s="14">
        <v>196</v>
      </c>
      <c r="F75" s="14">
        <v>125</v>
      </c>
    </row>
    <row r="76" spans="1:6" ht="15.75" x14ac:dyDescent="0.25">
      <c r="A76" s="8" t="s">
        <v>13547</v>
      </c>
      <c r="B76" s="14">
        <v>113</v>
      </c>
      <c r="C76" s="14">
        <v>120</v>
      </c>
      <c r="D76" s="14">
        <v>113</v>
      </c>
      <c r="E76" s="14">
        <v>113</v>
      </c>
      <c r="F76" s="14">
        <v>113</v>
      </c>
    </row>
    <row r="77" spans="1:6" ht="15.75" x14ac:dyDescent="0.25">
      <c r="A77" s="8" t="s">
        <v>13548</v>
      </c>
      <c r="B77" s="14">
        <v>3186</v>
      </c>
      <c r="C77" s="14">
        <v>1284</v>
      </c>
      <c r="D77" s="14">
        <v>764</v>
      </c>
      <c r="E77" s="14">
        <v>795</v>
      </c>
      <c r="F77" s="14">
        <v>771</v>
      </c>
    </row>
    <row r="78" spans="1:6" ht="15.75" x14ac:dyDescent="0.25">
      <c r="A78" s="8" t="s">
        <v>13549</v>
      </c>
      <c r="B78" s="14">
        <v>136</v>
      </c>
      <c r="C78" s="14">
        <v>131</v>
      </c>
      <c r="D78" s="14">
        <v>122</v>
      </c>
      <c r="E78" s="14">
        <v>123</v>
      </c>
      <c r="F78" s="14">
        <v>131</v>
      </c>
    </row>
    <row r="79" spans="1:6" ht="15.75" x14ac:dyDescent="0.25">
      <c r="A79" s="8" t="s">
        <v>13550</v>
      </c>
      <c r="B79" s="14">
        <v>165</v>
      </c>
      <c r="C79" s="14">
        <v>178</v>
      </c>
      <c r="D79" s="14">
        <v>171</v>
      </c>
      <c r="E79" s="14">
        <v>171</v>
      </c>
      <c r="F79" s="14">
        <v>170</v>
      </c>
    </row>
    <row r="80" spans="1:6" ht="15.75" x14ac:dyDescent="0.25">
      <c r="A80" s="8" t="s">
        <v>13551</v>
      </c>
      <c r="B80" s="14">
        <v>119</v>
      </c>
      <c r="C80" s="14">
        <v>111</v>
      </c>
      <c r="D80" s="14">
        <v>104</v>
      </c>
      <c r="E80" s="14">
        <v>105</v>
      </c>
      <c r="F80" s="14">
        <v>106</v>
      </c>
    </row>
    <row r="81" spans="1:6" ht="15.75" x14ac:dyDescent="0.25">
      <c r="A81" s="8" t="s">
        <v>13552</v>
      </c>
      <c r="B81" s="14">
        <v>288</v>
      </c>
      <c r="C81" s="14">
        <v>300</v>
      </c>
      <c r="D81" s="14">
        <v>239</v>
      </c>
      <c r="E81" s="14">
        <v>242</v>
      </c>
      <c r="F81" s="14">
        <v>299</v>
      </c>
    </row>
    <row r="82" spans="1:6" ht="15.75" x14ac:dyDescent="0.25">
      <c r="A82" s="8" t="s">
        <v>13553</v>
      </c>
      <c r="B82" s="14">
        <v>145</v>
      </c>
      <c r="C82" s="14">
        <v>145</v>
      </c>
      <c r="D82" s="14">
        <v>144</v>
      </c>
      <c r="E82" s="14">
        <v>143</v>
      </c>
      <c r="F82" s="14">
        <v>145</v>
      </c>
    </row>
    <row r="83" spans="1:6" ht="15.75" x14ac:dyDescent="0.25">
      <c r="A83" s="8" t="s">
        <v>13554</v>
      </c>
      <c r="B83" s="14">
        <v>43</v>
      </c>
      <c r="C83" s="14">
        <v>43</v>
      </c>
      <c r="D83" s="14">
        <v>43</v>
      </c>
      <c r="E83" s="14">
        <v>43</v>
      </c>
      <c r="F83" s="14">
        <v>43</v>
      </c>
    </row>
    <row r="84" spans="1:6" ht="15.75" x14ac:dyDescent="0.25">
      <c r="A84" s="8" t="s">
        <v>13555</v>
      </c>
      <c r="B84" s="14">
        <v>24</v>
      </c>
      <c r="C84" s="14">
        <v>24</v>
      </c>
      <c r="D84" s="14">
        <v>24</v>
      </c>
      <c r="E84" s="14">
        <v>24</v>
      </c>
      <c r="F84" s="14">
        <v>24</v>
      </c>
    </row>
    <row r="85" spans="1:6" ht="15.75" x14ac:dyDescent="0.25">
      <c r="A85" s="8" t="s">
        <v>13556</v>
      </c>
      <c r="B85" s="14">
        <v>165</v>
      </c>
      <c r="C85" s="14">
        <v>165</v>
      </c>
      <c r="D85" s="14">
        <v>157</v>
      </c>
      <c r="E85" s="14">
        <v>157</v>
      </c>
      <c r="F85" s="14">
        <v>165</v>
      </c>
    </row>
    <row r="86" spans="1:6" ht="15.75" x14ac:dyDescent="0.25">
      <c r="A86" s="8" t="s">
        <v>13557</v>
      </c>
      <c r="B86" s="14">
        <v>68</v>
      </c>
      <c r="C86" s="14">
        <v>68</v>
      </c>
      <c r="D86" s="14">
        <v>68</v>
      </c>
      <c r="E86" s="14">
        <v>68</v>
      </c>
      <c r="F86" s="14">
        <v>68</v>
      </c>
    </row>
    <row r="87" spans="1:6" ht="15.75" x14ac:dyDescent="0.25">
      <c r="A87" s="8" t="s">
        <v>13558</v>
      </c>
      <c r="B87" s="14">
        <v>991</v>
      </c>
      <c r="C87" s="14">
        <v>991</v>
      </c>
      <c r="D87" s="14">
        <v>991</v>
      </c>
      <c r="E87" s="14">
        <v>991</v>
      </c>
      <c r="F87" s="14">
        <v>991</v>
      </c>
    </row>
    <row r="88" spans="1:6" ht="15.75" x14ac:dyDescent="0.25">
      <c r="A88" s="8" t="s">
        <v>13559</v>
      </c>
      <c r="B88" s="14">
        <v>571</v>
      </c>
      <c r="C88" s="14">
        <v>570</v>
      </c>
      <c r="D88" s="14">
        <v>562</v>
      </c>
      <c r="E88" s="14">
        <v>562</v>
      </c>
      <c r="F88" s="14">
        <v>585</v>
      </c>
    </row>
    <row r="89" spans="1:6" ht="15.75" x14ac:dyDescent="0.25">
      <c r="A89" s="8" t="s">
        <v>13560</v>
      </c>
      <c r="B89" s="14">
        <v>315</v>
      </c>
      <c r="C89" s="14">
        <v>315</v>
      </c>
      <c r="D89" s="14">
        <v>315</v>
      </c>
      <c r="E89" s="14">
        <v>315</v>
      </c>
      <c r="F89" s="14">
        <v>315</v>
      </c>
    </row>
    <row r="90" spans="1:6" ht="15.75" x14ac:dyDescent="0.25">
      <c r="A90" s="8" t="s">
        <v>13561</v>
      </c>
      <c r="B90" s="14">
        <v>58</v>
      </c>
      <c r="C90" s="14">
        <v>58</v>
      </c>
      <c r="D90" s="14">
        <v>58</v>
      </c>
      <c r="E90" s="14">
        <v>58</v>
      </c>
      <c r="F90" s="14">
        <v>58</v>
      </c>
    </row>
    <row r="91" spans="1:6" ht="15.75" x14ac:dyDescent="0.25">
      <c r="A91" s="8" t="s">
        <v>13562</v>
      </c>
      <c r="B91" s="14">
        <v>1958</v>
      </c>
      <c r="C91" s="14">
        <v>2010</v>
      </c>
      <c r="D91" s="14">
        <v>1964</v>
      </c>
      <c r="E91" s="14">
        <v>1960</v>
      </c>
      <c r="F91" s="14">
        <v>1950</v>
      </c>
    </row>
    <row r="92" spans="1:6" ht="15.75" x14ac:dyDescent="0.25">
      <c r="A92" s="8" t="s">
        <v>13563</v>
      </c>
      <c r="B92" s="14">
        <v>229</v>
      </c>
      <c r="C92" s="14">
        <v>229</v>
      </c>
      <c r="D92" s="14">
        <v>229</v>
      </c>
      <c r="E92" s="14">
        <v>229</v>
      </c>
      <c r="F92" s="14">
        <v>229</v>
      </c>
    </row>
    <row r="93" spans="1:6" ht="15.75" x14ac:dyDescent="0.25">
      <c r="A93" s="8" t="s">
        <v>13564</v>
      </c>
      <c r="B93" s="14">
        <v>302</v>
      </c>
      <c r="C93" s="14">
        <v>302</v>
      </c>
      <c r="D93" s="14">
        <v>302</v>
      </c>
      <c r="E93" s="14">
        <v>302</v>
      </c>
      <c r="F93" s="14">
        <v>302</v>
      </c>
    </row>
    <row r="94" spans="1:6" ht="15.75" x14ac:dyDescent="0.25">
      <c r="A94" s="8" t="s">
        <v>13565</v>
      </c>
      <c r="B94" s="14">
        <v>64</v>
      </c>
      <c r="C94" s="14">
        <v>64</v>
      </c>
      <c r="D94" s="14">
        <v>64</v>
      </c>
      <c r="E94" s="14">
        <v>64</v>
      </c>
      <c r="F94" s="14">
        <v>64</v>
      </c>
    </row>
    <row r="95" spans="1:6" ht="15.75" x14ac:dyDescent="0.25">
      <c r="A95" s="8" t="s">
        <v>13566</v>
      </c>
      <c r="B95" s="14">
        <v>145</v>
      </c>
      <c r="C95" s="14">
        <v>145</v>
      </c>
      <c r="D95" s="14">
        <v>145</v>
      </c>
      <c r="E95" s="14">
        <v>145</v>
      </c>
      <c r="F95" s="14">
        <v>145</v>
      </c>
    </row>
    <row r="96" spans="1:6" ht="15.75" x14ac:dyDescent="0.25">
      <c r="A96" s="8" t="s">
        <v>13567</v>
      </c>
      <c r="B96" s="14">
        <v>98</v>
      </c>
      <c r="C96" s="14">
        <v>98</v>
      </c>
      <c r="D96" s="14">
        <v>98</v>
      </c>
      <c r="E96" s="14">
        <v>98</v>
      </c>
      <c r="F96" s="14">
        <v>98</v>
      </c>
    </row>
    <row r="97" spans="1:6" ht="15.75" x14ac:dyDescent="0.25">
      <c r="A97" s="8" t="s">
        <v>13568</v>
      </c>
      <c r="B97" s="14">
        <v>220</v>
      </c>
      <c r="C97" s="14">
        <v>220</v>
      </c>
      <c r="D97" s="14">
        <v>220</v>
      </c>
      <c r="E97" s="14">
        <v>220</v>
      </c>
      <c r="F97" s="14">
        <v>220</v>
      </c>
    </row>
    <row r="98" spans="1:6" ht="15.75" x14ac:dyDescent="0.25">
      <c r="A98" s="8" t="s">
        <v>13569</v>
      </c>
      <c r="B98" s="14">
        <v>249</v>
      </c>
      <c r="C98" s="14">
        <v>281</v>
      </c>
      <c r="D98" s="14">
        <v>247</v>
      </c>
      <c r="E98" s="14">
        <v>247</v>
      </c>
      <c r="F98" s="14">
        <v>251</v>
      </c>
    </row>
    <row r="99" spans="1:6" ht="15.75" x14ac:dyDescent="0.25">
      <c r="A99" s="8" t="s">
        <v>13570</v>
      </c>
      <c r="B99" s="14">
        <v>583</v>
      </c>
      <c r="C99" s="14">
        <v>579</v>
      </c>
      <c r="D99" s="14">
        <v>579</v>
      </c>
      <c r="E99" s="14">
        <v>579</v>
      </c>
      <c r="F99" s="14">
        <v>579</v>
      </c>
    </row>
    <row r="100" spans="1:6" ht="15.75" x14ac:dyDescent="0.25">
      <c r="A100" s="8" t="s">
        <v>13571</v>
      </c>
      <c r="B100" s="14">
        <v>337</v>
      </c>
      <c r="C100" s="14">
        <v>337</v>
      </c>
      <c r="D100" s="14">
        <v>337</v>
      </c>
      <c r="E100" s="14">
        <v>337</v>
      </c>
      <c r="F100" s="14">
        <v>337</v>
      </c>
    </row>
    <row r="101" spans="1:6" ht="15.75" x14ac:dyDescent="0.25">
      <c r="A101" s="8" t="s">
        <v>13572</v>
      </c>
      <c r="B101" s="14">
        <v>3778</v>
      </c>
      <c r="C101" s="14">
        <v>2164</v>
      </c>
      <c r="D101" s="14">
        <v>2322</v>
      </c>
      <c r="E101" s="14">
        <v>2271</v>
      </c>
      <c r="F101" s="14">
        <v>2331</v>
      </c>
    </row>
    <row r="102" spans="1:6" ht="15.75" x14ac:dyDescent="0.25">
      <c r="A102" s="8" t="s">
        <v>13573</v>
      </c>
      <c r="B102" s="14">
        <v>1122</v>
      </c>
      <c r="C102" s="14">
        <v>843</v>
      </c>
      <c r="D102" s="14">
        <v>702</v>
      </c>
      <c r="E102" s="14">
        <v>704</v>
      </c>
      <c r="F102" s="14">
        <v>883</v>
      </c>
    </row>
    <row r="103" spans="1:6" ht="15.75" x14ac:dyDescent="0.25">
      <c r="A103" s="8" t="s">
        <v>13574</v>
      </c>
      <c r="B103" s="14">
        <v>3421</v>
      </c>
      <c r="C103" s="14">
        <v>2539</v>
      </c>
      <c r="D103" s="14">
        <v>540</v>
      </c>
      <c r="E103" s="14">
        <v>571</v>
      </c>
      <c r="F103" s="14">
        <v>553</v>
      </c>
    </row>
    <row r="104" spans="1:6" ht="15.75" x14ac:dyDescent="0.25">
      <c r="A104" s="8" t="s">
        <v>13575</v>
      </c>
      <c r="B104" s="14">
        <v>278</v>
      </c>
      <c r="C104" s="14">
        <v>251</v>
      </c>
      <c r="D104" s="14">
        <v>262</v>
      </c>
      <c r="E104" s="14">
        <v>265</v>
      </c>
      <c r="F104" s="14">
        <v>256</v>
      </c>
    </row>
    <row r="105" spans="1:6" ht="15.75" x14ac:dyDescent="0.25">
      <c r="A105" s="8" t="s">
        <v>13576</v>
      </c>
      <c r="B105" s="14">
        <v>113</v>
      </c>
      <c r="C105" s="14">
        <v>106</v>
      </c>
      <c r="D105" s="14">
        <v>133</v>
      </c>
      <c r="E105" s="14">
        <v>106</v>
      </c>
      <c r="F105" s="14">
        <v>157</v>
      </c>
    </row>
    <row r="106" spans="1:6" ht="15.75" x14ac:dyDescent="0.25">
      <c r="A106" s="8" t="s">
        <v>13577</v>
      </c>
      <c r="B106" s="14">
        <v>1490</v>
      </c>
      <c r="C106" s="14">
        <v>1142</v>
      </c>
      <c r="D106" s="14">
        <v>2007</v>
      </c>
      <c r="E106" s="14">
        <v>2046</v>
      </c>
      <c r="F106" s="14">
        <v>2019</v>
      </c>
    </row>
    <row r="107" spans="1:6" ht="15.75" x14ac:dyDescent="0.25">
      <c r="A107" s="8" t="s">
        <v>13578</v>
      </c>
      <c r="B107" s="14">
        <v>207</v>
      </c>
      <c r="C107" s="14">
        <v>227</v>
      </c>
      <c r="D107" s="14">
        <v>227</v>
      </c>
      <c r="E107" s="14">
        <v>225</v>
      </c>
      <c r="F107" s="14">
        <v>211</v>
      </c>
    </row>
    <row r="108" spans="1:6" ht="15.75" x14ac:dyDescent="0.25">
      <c r="A108" s="8" t="s">
        <v>13579</v>
      </c>
      <c r="B108" s="14">
        <v>275</v>
      </c>
      <c r="C108" s="14">
        <v>288</v>
      </c>
      <c r="D108" s="14">
        <v>271</v>
      </c>
      <c r="E108" s="14">
        <v>271</v>
      </c>
      <c r="F108" s="14">
        <v>301</v>
      </c>
    </row>
    <row r="109" spans="1:6" ht="15.75" x14ac:dyDescent="0.25">
      <c r="A109" s="8" t="s">
        <v>13580</v>
      </c>
      <c r="B109" s="14">
        <v>122</v>
      </c>
      <c r="C109" s="14">
        <v>127</v>
      </c>
      <c r="D109" s="14">
        <v>113</v>
      </c>
      <c r="E109" s="14">
        <v>113</v>
      </c>
      <c r="F109" s="14">
        <v>127</v>
      </c>
    </row>
    <row r="110" spans="1:6" ht="15.75" x14ac:dyDescent="0.25">
      <c r="A110" s="8" t="s">
        <v>13581</v>
      </c>
      <c r="B110" s="14">
        <v>160</v>
      </c>
      <c r="C110" s="14">
        <v>178</v>
      </c>
      <c r="D110" s="14">
        <v>177</v>
      </c>
      <c r="E110" s="14">
        <v>177</v>
      </c>
      <c r="F110" s="14">
        <v>177</v>
      </c>
    </row>
    <row r="111" spans="1:6" ht="15.75" x14ac:dyDescent="0.25">
      <c r="A111" s="8" t="s">
        <v>13582</v>
      </c>
      <c r="B111" s="14">
        <v>1175</v>
      </c>
      <c r="C111" s="14">
        <v>1344</v>
      </c>
      <c r="D111" s="14">
        <v>494</v>
      </c>
      <c r="E111" s="14">
        <v>475</v>
      </c>
      <c r="F111" s="14">
        <v>515</v>
      </c>
    </row>
    <row r="112" spans="1:6" ht="15.75" x14ac:dyDescent="0.25">
      <c r="A112" s="34" t="s">
        <v>13596</v>
      </c>
      <c r="B112" s="34"/>
      <c r="C112" s="34"/>
      <c r="D112" s="34"/>
      <c r="E112" s="34"/>
      <c r="F112" s="34"/>
    </row>
    <row r="113" spans="1:6" ht="15" x14ac:dyDescent="0.25">
      <c r="A113" s="17" t="s">
        <v>13584</v>
      </c>
      <c r="B113" s="16">
        <v>959</v>
      </c>
      <c r="C113" s="16">
        <v>952</v>
      </c>
      <c r="D113" s="16">
        <v>952</v>
      </c>
      <c r="E113" s="16">
        <v>952</v>
      </c>
      <c r="F113" s="16">
        <v>952</v>
      </c>
    </row>
    <row r="114" spans="1:6" ht="15" x14ac:dyDescent="0.25">
      <c r="A114" s="17" t="s">
        <v>13585</v>
      </c>
      <c r="B114" s="16">
        <v>2069</v>
      </c>
      <c r="C114" s="16">
        <v>1156</v>
      </c>
      <c r="D114" s="16">
        <v>1142</v>
      </c>
      <c r="E114" s="16">
        <v>1156</v>
      </c>
      <c r="F114" s="16">
        <v>1176</v>
      </c>
    </row>
    <row r="115" spans="1:6" ht="15" x14ac:dyDescent="0.25">
      <c r="A115" s="17" t="s">
        <v>13586</v>
      </c>
      <c r="B115" s="16">
        <v>1486</v>
      </c>
      <c r="C115" s="16">
        <v>1486</v>
      </c>
      <c r="D115" s="16">
        <v>1486</v>
      </c>
      <c r="E115" s="16">
        <v>1486</v>
      </c>
      <c r="F115" s="16">
        <v>1486</v>
      </c>
    </row>
    <row r="116" spans="1:6" ht="15" x14ac:dyDescent="0.25">
      <c r="A116" s="17" t="s">
        <v>13587</v>
      </c>
      <c r="B116" s="16">
        <v>7481</v>
      </c>
      <c r="C116" s="16">
        <v>3178</v>
      </c>
      <c r="D116" s="16">
        <v>2201</v>
      </c>
      <c r="E116" s="16">
        <v>2325</v>
      </c>
      <c r="F116" s="16">
        <v>2195</v>
      </c>
    </row>
    <row r="117" spans="1:6" ht="15" x14ac:dyDescent="0.25">
      <c r="A117" s="17" t="s">
        <v>13588</v>
      </c>
      <c r="B117" s="16">
        <v>2838</v>
      </c>
      <c r="C117" s="16">
        <v>2833</v>
      </c>
      <c r="D117" s="16">
        <v>2837</v>
      </c>
      <c r="E117" s="16">
        <v>2834</v>
      </c>
      <c r="F117" s="16">
        <v>2838</v>
      </c>
    </row>
    <row r="118" spans="1:6" ht="15" x14ac:dyDescent="0.25">
      <c r="A118" s="17" t="s">
        <v>13589</v>
      </c>
      <c r="B118" s="16">
        <v>2024</v>
      </c>
      <c r="C118" s="16">
        <v>2011</v>
      </c>
      <c r="D118" s="16">
        <v>2002</v>
      </c>
      <c r="E118" s="16">
        <v>2002</v>
      </c>
      <c r="F118" s="16">
        <v>2010</v>
      </c>
    </row>
    <row r="119" spans="1:6" ht="15" x14ac:dyDescent="0.25">
      <c r="A119" s="17" t="s">
        <v>13590</v>
      </c>
      <c r="B119" s="16">
        <v>1386</v>
      </c>
      <c r="C119" s="16">
        <v>1402</v>
      </c>
      <c r="D119" s="16">
        <v>1396</v>
      </c>
      <c r="E119" s="16">
        <v>1398</v>
      </c>
      <c r="F119" s="16">
        <v>1410</v>
      </c>
    </row>
    <row r="120" spans="1:6" ht="15" x14ac:dyDescent="0.25">
      <c r="A120" s="17" t="s">
        <v>13591</v>
      </c>
      <c r="B120" s="16">
        <v>1818</v>
      </c>
      <c r="C120" s="16">
        <v>1483</v>
      </c>
      <c r="D120" s="16">
        <v>1490</v>
      </c>
      <c r="E120" s="16">
        <v>1391</v>
      </c>
      <c r="F120" s="16">
        <v>1602</v>
      </c>
    </row>
    <row r="121" spans="1:6" ht="15" x14ac:dyDescent="0.25">
      <c r="A121" s="17" t="s">
        <v>13592</v>
      </c>
      <c r="B121" s="16">
        <v>1637</v>
      </c>
      <c r="C121" s="16">
        <v>1744</v>
      </c>
      <c r="D121" s="16">
        <v>2329</v>
      </c>
      <c r="E121" s="16">
        <v>2455</v>
      </c>
      <c r="F121" s="16">
        <v>2338</v>
      </c>
    </row>
    <row r="122" spans="1:6" ht="15" x14ac:dyDescent="0.25">
      <c r="A122" s="17" t="s">
        <v>13593</v>
      </c>
      <c r="B122" s="16">
        <v>2981</v>
      </c>
      <c r="C122" s="16">
        <v>3578</v>
      </c>
      <c r="D122" s="16">
        <v>2386</v>
      </c>
      <c r="E122" s="16">
        <v>2402</v>
      </c>
      <c r="F122" s="16">
        <v>2462</v>
      </c>
    </row>
    <row r="123" spans="1:6" ht="15" x14ac:dyDescent="0.25">
      <c r="A123" s="17" t="s">
        <v>13594</v>
      </c>
      <c r="B123" s="16">
        <v>2242</v>
      </c>
      <c r="C123" s="16">
        <v>2242</v>
      </c>
      <c r="D123" s="16">
        <v>2242</v>
      </c>
      <c r="E123" s="16">
        <v>2242</v>
      </c>
      <c r="F123" s="16">
        <v>2242</v>
      </c>
    </row>
    <row r="124" spans="1:6" ht="15" x14ac:dyDescent="0.25">
      <c r="A124" s="17" t="s">
        <v>13595</v>
      </c>
      <c r="B124" s="16">
        <v>4373</v>
      </c>
      <c r="C124" s="16">
        <v>3049</v>
      </c>
      <c r="D124" s="16">
        <v>2981</v>
      </c>
      <c r="E124" s="16">
        <v>3183</v>
      </c>
      <c r="F124" s="16">
        <v>3048</v>
      </c>
    </row>
    <row r="125" spans="1:6" ht="15.75" x14ac:dyDescent="0.25">
      <c r="A125" s="34" t="s">
        <v>13603</v>
      </c>
      <c r="B125" s="34"/>
      <c r="C125" s="34"/>
      <c r="D125" s="34"/>
      <c r="E125" s="34"/>
      <c r="F125" s="34"/>
    </row>
    <row r="126" spans="1:6" ht="15" x14ac:dyDescent="0.25">
      <c r="A126" s="16" t="s">
        <v>13597</v>
      </c>
      <c r="B126" s="16">
        <v>788</v>
      </c>
      <c r="C126" s="16">
        <v>801</v>
      </c>
      <c r="D126" s="16">
        <v>767</v>
      </c>
      <c r="E126" s="16">
        <v>767</v>
      </c>
      <c r="F126" s="16">
        <v>801</v>
      </c>
    </row>
    <row r="127" spans="1:6" ht="15" x14ac:dyDescent="0.25">
      <c r="A127" s="16" t="s">
        <v>13598</v>
      </c>
      <c r="B127" s="16">
        <v>7730</v>
      </c>
      <c r="C127" s="16">
        <v>6032</v>
      </c>
      <c r="D127" s="16">
        <v>3948</v>
      </c>
      <c r="E127" s="16">
        <v>4161</v>
      </c>
      <c r="F127" s="16">
        <v>4056</v>
      </c>
    </row>
    <row r="128" spans="1:6" ht="15" x14ac:dyDescent="0.25">
      <c r="A128" s="16" t="s">
        <v>13599</v>
      </c>
      <c r="B128" s="16">
        <v>3587</v>
      </c>
      <c r="C128" s="16">
        <v>470</v>
      </c>
      <c r="D128" s="16">
        <v>1381</v>
      </c>
      <c r="E128" s="16">
        <v>1544</v>
      </c>
      <c r="F128" s="16">
        <v>1385</v>
      </c>
    </row>
    <row r="129" spans="1:6" ht="15" x14ac:dyDescent="0.25">
      <c r="A129" s="16" t="s">
        <v>13600</v>
      </c>
      <c r="B129" s="16">
        <v>663</v>
      </c>
      <c r="C129" s="16">
        <v>663</v>
      </c>
      <c r="D129" s="16">
        <v>671</v>
      </c>
      <c r="E129" s="16">
        <v>663</v>
      </c>
      <c r="F129" s="16">
        <v>663</v>
      </c>
    </row>
    <row r="130" spans="1:6" ht="15" x14ac:dyDescent="0.25">
      <c r="A130" s="16" t="s">
        <v>13601</v>
      </c>
      <c r="B130" s="16">
        <v>874</v>
      </c>
      <c r="C130" s="16">
        <v>874</v>
      </c>
      <c r="D130" s="16">
        <v>874</v>
      </c>
      <c r="E130" s="16">
        <v>874</v>
      </c>
      <c r="F130" s="16">
        <v>874</v>
      </c>
    </row>
    <row r="131" spans="1:6" ht="15" x14ac:dyDescent="0.25">
      <c r="A131" s="16" t="s">
        <v>13602</v>
      </c>
      <c r="B131" s="16">
        <v>1000</v>
      </c>
      <c r="C131" s="16">
        <v>1010</v>
      </c>
      <c r="D131" s="16">
        <v>1009</v>
      </c>
      <c r="E131" s="16">
        <v>1009</v>
      </c>
      <c r="F131" s="16">
        <v>1010</v>
      </c>
    </row>
  </sheetData>
  <mergeCells count="3">
    <mergeCell ref="A112:F112"/>
    <mergeCell ref="A125:F125"/>
    <mergeCell ref="A4:F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55D2-D8A0-4CC2-AC14-7D81DD1C9128}">
  <dimension ref="A1:K29"/>
  <sheetViews>
    <sheetView workbookViewId="0">
      <selection activeCell="D32" sqref="D32"/>
    </sheetView>
  </sheetViews>
  <sheetFormatPr defaultColWidth="9" defaultRowHeight="15.75" x14ac:dyDescent="0.25"/>
  <cols>
    <col min="1" max="1" width="48.875" style="9" customWidth="1"/>
    <col min="2" max="2" width="14.875" style="9" customWidth="1"/>
    <col min="3" max="3" width="26.125" style="9" customWidth="1"/>
    <col min="4" max="4" width="7.25" style="9" customWidth="1"/>
    <col min="5" max="6" width="9" style="9"/>
    <col min="7" max="7" width="8.375" style="9" customWidth="1"/>
    <col min="8" max="8" width="11.625" style="9" customWidth="1"/>
    <col min="9" max="9" width="23.875" style="9" customWidth="1"/>
    <col min="10" max="10" width="9" style="9"/>
    <col min="11" max="11" width="20.5" style="9" customWidth="1"/>
    <col min="12" max="16384" width="9" style="9"/>
  </cols>
  <sheetData>
    <row r="1" spans="1:11" s="11" customFormat="1" x14ac:dyDescent="0.25">
      <c r="A1" s="11" t="s">
        <v>13614</v>
      </c>
    </row>
    <row r="3" spans="1:11" s="10" customFormat="1" x14ac:dyDescent="0.2">
      <c r="A3" s="10" t="s">
        <v>58</v>
      </c>
      <c r="C3" s="10" t="s">
        <v>59</v>
      </c>
      <c r="D3" s="10" t="s">
        <v>60</v>
      </c>
      <c r="E3" s="10" t="s">
        <v>61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0" t="s">
        <v>67</v>
      </c>
    </row>
    <row r="4" spans="1:11" s="10" customFormat="1" x14ac:dyDescent="0.2">
      <c r="A4" s="25" t="s">
        <v>52</v>
      </c>
      <c r="B4" s="10" t="s">
        <v>143</v>
      </c>
      <c r="C4" s="10" t="s">
        <v>68</v>
      </c>
      <c r="E4" s="10" t="s">
        <v>69</v>
      </c>
      <c r="F4" s="10">
        <v>1.5167E-2</v>
      </c>
      <c r="G4" s="10">
        <v>22.6676</v>
      </c>
      <c r="H4" s="10" t="s">
        <v>70</v>
      </c>
      <c r="I4" s="10" t="s">
        <v>71</v>
      </c>
      <c r="J4" s="10">
        <v>4</v>
      </c>
      <c r="K4" s="10" t="s">
        <v>72</v>
      </c>
    </row>
    <row r="5" spans="1:11" s="10" customFormat="1" x14ac:dyDescent="0.2">
      <c r="A5" s="25" t="s">
        <v>53</v>
      </c>
      <c r="B5" s="10" t="s">
        <v>143</v>
      </c>
      <c r="C5" s="10" t="s">
        <v>68</v>
      </c>
      <c r="E5" s="10" t="s">
        <v>73</v>
      </c>
      <c r="F5" s="10">
        <v>2.7233E-2</v>
      </c>
      <c r="G5" s="10">
        <v>23.412800000000001</v>
      </c>
      <c r="H5" s="10" t="s">
        <v>70</v>
      </c>
      <c r="I5" s="10" t="s">
        <v>74</v>
      </c>
      <c r="J5" s="10">
        <v>17</v>
      </c>
      <c r="K5" s="10" t="s">
        <v>75</v>
      </c>
    </row>
    <row r="6" spans="1:11" s="10" customFormat="1" x14ac:dyDescent="0.2">
      <c r="A6" s="25" t="s">
        <v>54</v>
      </c>
      <c r="B6" s="10" t="s">
        <v>143</v>
      </c>
      <c r="C6" s="10" t="s">
        <v>68</v>
      </c>
      <c r="E6" s="10" t="s">
        <v>76</v>
      </c>
      <c r="F6" s="10">
        <v>1.1348E-2</v>
      </c>
      <c r="G6" s="10">
        <v>24.2333</v>
      </c>
      <c r="H6" s="10" t="s">
        <v>70</v>
      </c>
      <c r="I6" s="10" t="s">
        <v>77</v>
      </c>
      <c r="J6" s="10">
        <v>3</v>
      </c>
      <c r="K6" s="10" t="s">
        <v>72</v>
      </c>
    </row>
    <row r="7" spans="1:11" s="10" customFormat="1" x14ac:dyDescent="0.2">
      <c r="A7" s="25" t="s">
        <v>144</v>
      </c>
      <c r="B7" s="10" t="s">
        <v>143</v>
      </c>
      <c r="C7" s="10" t="s">
        <v>68</v>
      </c>
      <c r="E7" s="10" t="s">
        <v>78</v>
      </c>
      <c r="F7" s="10">
        <v>3.5304000000000002E-2</v>
      </c>
      <c r="G7" s="10">
        <v>26.770299999999999</v>
      </c>
      <c r="H7" s="10" t="s">
        <v>79</v>
      </c>
      <c r="I7" s="10" t="s">
        <v>80</v>
      </c>
      <c r="J7" s="10">
        <v>20</v>
      </c>
      <c r="K7" s="10" t="s">
        <v>81</v>
      </c>
    </row>
    <row r="8" spans="1:11" s="10" customFormat="1" x14ac:dyDescent="0.2">
      <c r="A8" s="25" t="s">
        <v>145</v>
      </c>
      <c r="B8" s="10" t="s">
        <v>147</v>
      </c>
      <c r="C8" s="10" t="s">
        <v>68</v>
      </c>
      <c r="E8" s="10" t="s">
        <v>82</v>
      </c>
      <c r="F8" s="10">
        <v>0.12304</v>
      </c>
      <c r="G8" s="10">
        <v>28.1006</v>
      </c>
      <c r="H8" s="10" t="s">
        <v>79</v>
      </c>
      <c r="I8" s="10" t="s">
        <v>83</v>
      </c>
      <c r="J8" s="10">
        <v>82</v>
      </c>
      <c r="K8" s="10" t="s">
        <v>84</v>
      </c>
    </row>
    <row r="9" spans="1:11" s="10" customFormat="1" x14ac:dyDescent="0.2">
      <c r="A9" s="25" t="s">
        <v>146</v>
      </c>
      <c r="B9" s="10" t="s">
        <v>147</v>
      </c>
      <c r="C9" s="10" t="s">
        <v>68</v>
      </c>
      <c r="E9" s="10" t="s">
        <v>85</v>
      </c>
      <c r="F9" s="10">
        <v>0.123363</v>
      </c>
      <c r="G9" s="10">
        <v>28.361000000000001</v>
      </c>
      <c r="H9" s="10" t="s">
        <v>79</v>
      </c>
      <c r="I9" s="10" t="s">
        <v>86</v>
      </c>
      <c r="J9" s="10">
        <v>81</v>
      </c>
      <c r="K9" s="10" t="s">
        <v>87</v>
      </c>
    </row>
    <row r="10" spans="1:11" s="10" customFormat="1" x14ac:dyDescent="0.2">
      <c r="A10" s="25" t="s">
        <v>148</v>
      </c>
      <c r="B10" s="10" t="s">
        <v>147</v>
      </c>
      <c r="C10" s="10" t="s">
        <v>68</v>
      </c>
      <c r="E10" s="10" t="s">
        <v>88</v>
      </c>
      <c r="F10" s="10">
        <v>0.12263</v>
      </c>
      <c r="G10" s="10">
        <v>28.382100000000001</v>
      </c>
      <c r="H10" s="10" t="s">
        <v>79</v>
      </c>
      <c r="I10" s="10" t="s">
        <v>89</v>
      </c>
      <c r="J10" s="10">
        <v>81</v>
      </c>
      <c r="K10" s="10" t="s">
        <v>90</v>
      </c>
    </row>
    <row r="11" spans="1:11" s="10" customFormat="1" x14ac:dyDescent="0.2">
      <c r="A11" s="25" t="s">
        <v>149</v>
      </c>
      <c r="B11" s="10" t="s">
        <v>147</v>
      </c>
      <c r="C11" s="10" t="s">
        <v>68</v>
      </c>
      <c r="E11" s="10" t="s">
        <v>91</v>
      </c>
      <c r="F11" s="10">
        <v>0.12353600000000001</v>
      </c>
      <c r="G11" s="10">
        <v>28.383600000000001</v>
      </c>
      <c r="H11" s="10" t="s">
        <v>79</v>
      </c>
      <c r="I11" s="10" t="s">
        <v>92</v>
      </c>
      <c r="J11" s="10">
        <v>82</v>
      </c>
      <c r="K11" s="10" t="s">
        <v>84</v>
      </c>
    </row>
    <row r="12" spans="1:11" s="10" customFormat="1" x14ac:dyDescent="0.2">
      <c r="A12" s="25" t="s">
        <v>279</v>
      </c>
      <c r="B12" s="10" t="s">
        <v>147</v>
      </c>
      <c r="C12" s="10" t="s">
        <v>68</v>
      </c>
      <c r="E12" s="10" t="s">
        <v>93</v>
      </c>
      <c r="F12" s="10">
        <v>0.123464</v>
      </c>
      <c r="G12" s="10">
        <v>28.389700000000001</v>
      </c>
      <c r="H12" s="10" t="s">
        <v>79</v>
      </c>
      <c r="I12" s="10" t="s">
        <v>94</v>
      </c>
      <c r="J12" s="10">
        <v>82</v>
      </c>
      <c r="K12" s="10" t="s">
        <v>95</v>
      </c>
    </row>
    <row r="13" spans="1:11" s="10" customFormat="1" x14ac:dyDescent="0.2">
      <c r="A13" s="25" t="s">
        <v>151</v>
      </c>
      <c r="B13" s="10" t="s">
        <v>147</v>
      </c>
      <c r="C13" s="10" t="s">
        <v>68</v>
      </c>
      <c r="E13" s="10" t="s">
        <v>96</v>
      </c>
      <c r="F13" s="10">
        <v>0.122895</v>
      </c>
      <c r="G13" s="10">
        <v>28.4495</v>
      </c>
      <c r="H13" s="10" t="s">
        <v>79</v>
      </c>
      <c r="I13" s="10" t="s">
        <v>97</v>
      </c>
      <c r="J13" s="10">
        <v>81</v>
      </c>
      <c r="K13" s="10" t="s">
        <v>98</v>
      </c>
    </row>
    <row r="14" spans="1:11" s="10" customFormat="1" x14ac:dyDescent="0.2">
      <c r="A14" s="25" t="s">
        <v>150</v>
      </c>
      <c r="B14" s="10" t="s">
        <v>143</v>
      </c>
      <c r="C14" s="10" t="s">
        <v>68</v>
      </c>
      <c r="E14" s="10" t="s">
        <v>99</v>
      </c>
      <c r="F14" s="10">
        <v>4.3351000000000001E-2</v>
      </c>
      <c r="G14" s="10">
        <v>28.465299999999999</v>
      </c>
      <c r="H14" s="10" t="s">
        <v>70</v>
      </c>
      <c r="I14" s="10" t="s">
        <v>100</v>
      </c>
      <c r="J14" s="10">
        <v>22</v>
      </c>
      <c r="K14" s="10" t="s">
        <v>101</v>
      </c>
    </row>
    <row r="15" spans="1:11" s="10" customFormat="1" x14ac:dyDescent="0.2">
      <c r="A15" s="25" t="s">
        <v>152</v>
      </c>
      <c r="B15" s="10" t="s">
        <v>147</v>
      </c>
      <c r="C15" s="10" t="s">
        <v>68</v>
      </c>
      <c r="E15" s="10" t="s">
        <v>102</v>
      </c>
      <c r="F15" s="10">
        <v>0.122905</v>
      </c>
      <c r="G15" s="10">
        <v>28.508199999999999</v>
      </c>
      <c r="H15" s="10" t="s">
        <v>79</v>
      </c>
      <c r="I15" s="10" t="s">
        <v>103</v>
      </c>
      <c r="J15" s="10">
        <v>84</v>
      </c>
      <c r="K15" s="10" t="s">
        <v>81</v>
      </c>
    </row>
    <row r="16" spans="1:11" s="10" customFormat="1" x14ac:dyDescent="0.2">
      <c r="A16" s="25" t="s">
        <v>55</v>
      </c>
      <c r="B16" s="10" t="s">
        <v>147</v>
      </c>
      <c r="C16" s="10" t="s">
        <v>68</v>
      </c>
      <c r="E16" s="10" t="s">
        <v>104</v>
      </c>
      <c r="F16" s="10">
        <v>0.12289</v>
      </c>
      <c r="G16" s="10">
        <v>28.529599999999999</v>
      </c>
      <c r="H16" s="10" t="s">
        <v>79</v>
      </c>
      <c r="I16" s="10" t="s">
        <v>105</v>
      </c>
      <c r="J16" s="10">
        <v>85</v>
      </c>
      <c r="K16" s="10" t="s">
        <v>106</v>
      </c>
    </row>
    <row r="17" spans="1:11" s="10" customFormat="1" x14ac:dyDescent="0.2">
      <c r="A17" s="25" t="s">
        <v>153</v>
      </c>
      <c r="B17" s="10" t="s">
        <v>155</v>
      </c>
      <c r="C17" s="10" t="s">
        <v>68</v>
      </c>
      <c r="E17" s="10" t="s">
        <v>107</v>
      </c>
      <c r="F17" s="10">
        <v>0.12205000000000001</v>
      </c>
      <c r="G17" s="10">
        <v>28.695599999999999</v>
      </c>
      <c r="H17" s="10" t="s">
        <v>79</v>
      </c>
      <c r="I17" s="10" t="s">
        <v>108</v>
      </c>
      <c r="J17" s="10">
        <v>89</v>
      </c>
      <c r="K17" s="10" t="s">
        <v>109</v>
      </c>
    </row>
    <row r="18" spans="1:11" s="10" customFormat="1" x14ac:dyDescent="0.2">
      <c r="A18" s="25" t="s">
        <v>154</v>
      </c>
      <c r="B18" s="10" t="s">
        <v>155</v>
      </c>
      <c r="C18" s="10" t="s">
        <v>68</v>
      </c>
      <c r="E18" s="10" t="s">
        <v>110</v>
      </c>
      <c r="F18" s="10">
        <v>0.122596</v>
      </c>
      <c r="G18" s="10">
        <v>28.7987</v>
      </c>
      <c r="H18" s="10" t="s">
        <v>79</v>
      </c>
      <c r="I18" s="10" t="s">
        <v>111</v>
      </c>
      <c r="J18" s="10">
        <v>87</v>
      </c>
      <c r="K18" s="10" t="s">
        <v>84</v>
      </c>
    </row>
    <row r="19" spans="1:11" s="10" customFormat="1" x14ac:dyDescent="0.2">
      <c r="A19" s="25" t="s">
        <v>56</v>
      </c>
      <c r="B19" s="10" t="s">
        <v>155</v>
      </c>
      <c r="C19" s="10" t="s">
        <v>68</v>
      </c>
      <c r="E19" s="10" t="s">
        <v>112</v>
      </c>
      <c r="F19" s="10">
        <v>0.12102400000000001</v>
      </c>
      <c r="G19" s="10">
        <v>28.808299999999999</v>
      </c>
      <c r="H19" s="10" t="s">
        <v>79</v>
      </c>
      <c r="I19" s="10" t="s">
        <v>113</v>
      </c>
      <c r="J19" s="10">
        <v>89</v>
      </c>
      <c r="K19" s="10" t="s">
        <v>114</v>
      </c>
    </row>
    <row r="20" spans="1:11" s="10" customFormat="1" x14ac:dyDescent="0.2">
      <c r="A20" s="25" t="s">
        <v>156</v>
      </c>
      <c r="B20" s="10" t="s">
        <v>155</v>
      </c>
      <c r="C20" s="10" t="s">
        <v>68</v>
      </c>
      <c r="E20" s="10" t="s">
        <v>115</v>
      </c>
      <c r="F20" s="10">
        <v>0.121682</v>
      </c>
      <c r="G20" s="10">
        <v>28.950900000000001</v>
      </c>
      <c r="H20" s="10" t="s">
        <v>79</v>
      </c>
      <c r="I20" s="10" t="s">
        <v>116</v>
      </c>
      <c r="J20" s="10">
        <v>86</v>
      </c>
      <c r="K20" s="10" t="s">
        <v>117</v>
      </c>
    </row>
    <row r="21" spans="1:11" s="10" customFormat="1" x14ac:dyDescent="0.2">
      <c r="A21" s="10" t="s">
        <v>13618</v>
      </c>
      <c r="B21" s="10" t="s">
        <v>155</v>
      </c>
      <c r="C21" s="10" t="s">
        <v>68</v>
      </c>
      <c r="E21" s="10" t="s">
        <v>118</v>
      </c>
      <c r="F21" s="10">
        <v>0.12030399999999999</v>
      </c>
      <c r="G21" s="10">
        <v>28.969100000000001</v>
      </c>
      <c r="H21" s="10" t="s">
        <v>79</v>
      </c>
      <c r="I21" s="10" t="s">
        <v>119</v>
      </c>
      <c r="J21" s="10">
        <v>90</v>
      </c>
      <c r="K21" s="10" t="s">
        <v>81</v>
      </c>
    </row>
    <row r="22" spans="1:11" s="10" customFormat="1" x14ac:dyDescent="0.2">
      <c r="A22" s="25" t="s">
        <v>157</v>
      </c>
      <c r="B22" s="10" t="s">
        <v>155</v>
      </c>
      <c r="C22" s="10" t="s">
        <v>68</v>
      </c>
      <c r="E22" s="10" t="s">
        <v>120</v>
      </c>
      <c r="F22" s="10">
        <v>0.120314</v>
      </c>
      <c r="G22" s="10">
        <v>28.9709</v>
      </c>
      <c r="H22" s="10" t="s">
        <v>70</v>
      </c>
      <c r="I22" s="10" t="s">
        <v>121</v>
      </c>
      <c r="J22" s="10">
        <v>85</v>
      </c>
      <c r="K22" s="10" t="s">
        <v>122</v>
      </c>
    </row>
    <row r="23" spans="1:11" s="10" customFormat="1" x14ac:dyDescent="0.2">
      <c r="A23" s="25" t="s">
        <v>158</v>
      </c>
      <c r="B23" s="10" t="s">
        <v>147</v>
      </c>
      <c r="C23" s="10" t="s">
        <v>68</v>
      </c>
      <c r="E23" s="10" t="s">
        <v>123</v>
      </c>
      <c r="F23" s="10">
        <v>0.124962</v>
      </c>
      <c r="G23" s="10">
        <v>29.203299999999999</v>
      </c>
      <c r="H23" s="10" t="s">
        <v>79</v>
      </c>
      <c r="I23" s="10" t="s">
        <v>124</v>
      </c>
      <c r="J23" s="10">
        <v>82</v>
      </c>
      <c r="K23" s="10" t="s">
        <v>125</v>
      </c>
    </row>
    <row r="24" spans="1:11" s="10" customFormat="1" x14ac:dyDescent="0.2">
      <c r="A24" s="25" t="s">
        <v>159</v>
      </c>
      <c r="B24" s="10" t="s">
        <v>147</v>
      </c>
      <c r="C24" s="10" t="s">
        <v>68</v>
      </c>
      <c r="E24" s="10" t="s">
        <v>126</v>
      </c>
      <c r="F24" s="10">
        <v>0.123907</v>
      </c>
      <c r="G24" s="10">
        <v>29.281600000000001</v>
      </c>
      <c r="H24" s="10" t="s">
        <v>79</v>
      </c>
      <c r="I24" s="10" t="s">
        <v>127</v>
      </c>
      <c r="J24" s="10">
        <v>84</v>
      </c>
      <c r="K24" s="10" t="s">
        <v>128</v>
      </c>
    </row>
    <row r="25" spans="1:11" s="10" customFormat="1" x14ac:dyDescent="0.2">
      <c r="A25" s="25" t="s">
        <v>160</v>
      </c>
      <c r="B25" s="10" t="s">
        <v>147</v>
      </c>
      <c r="C25" s="10" t="s">
        <v>68</v>
      </c>
      <c r="E25" s="10" t="s">
        <v>129</v>
      </c>
      <c r="F25" s="10">
        <v>0.124374</v>
      </c>
      <c r="G25" s="10">
        <v>29.316400000000002</v>
      </c>
      <c r="H25" s="10" t="s">
        <v>79</v>
      </c>
      <c r="I25" s="10" t="s">
        <v>130</v>
      </c>
      <c r="J25" s="10">
        <v>82</v>
      </c>
      <c r="K25" s="10" t="s">
        <v>131</v>
      </c>
    </row>
    <row r="26" spans="1:11" s="10" customFormat="1" x14ac:dyDescent="0.2">
      <c r="A26" s="25" t="s">
        <v>161</v>
      </c>
      <c r="B26" s="10" t="s">
        <v>147</v>
      </c>
      <c r="C26" s="10" t="s">
        <v>68</v>
      </c>
      <c r="E26" s="10" t="s">
        <v>132</v>
      </c>
      <c r="F26" s="10">
        <v>0.12748899999999999</v>
      </c>
      <c r="G26" s="10">
        <v>29.3916</v>
      </c>
      <c r="H26" s="10" t="s">
        <v>79</v>
      </c>
      <c r="I26" s="10" t="s">
        <v>133</v>
      </c>
      <c r="J26" s="10">
        <v>82</v>
      </c>
      <c r="K26" s="10" t="s">
        <v>134</v>
      </c>
    </row>
    <row r="27" spans="1:11" s="10" customFormat="1" x14ac:dyDescent="0.2">
      <c r="A27" s="10" t="s">
        <v>13617</v>
      </c>
      <c r="B27" s="10" t="s">
        <v>147</v>
      </c>
      <c r="C27" s="10" t="s">
        <v>68</v>
      </c>
      <c r="E27" s="10" t="s">
        <v>135</v>
      </c>
      <c r="F27" s="10">
        <v>0.125199</v>
      </c>
      <c r="G27" s="10">
        <v>29.4619</v>
      </c>
      <c r="H27" s="10" t="s">
        <v>79</v>
      </c>
      <c r="I27" s="10" t="s">
        <v>136</v>
      </c>
      <c r="J27" s="10">
        <v>80</v>
      </c>
      <c r="K27" s="10" t="s">
        <v>137</v>
      </c>
    </row>
    <row r="28" spans="1:11" s="10" customFormat="1" x14ac:dyDescent="0.2">
      <c r="A28" s="25" t="s">
        <v>162</v>
      </c>
      <c r="B28" s="10" t="s">
        <v>147</v>
      </c>
      <c r="C28" s="10" t="s">
        <v>68</v>
      </c>
      <c r="E28" s="10" t="s">
        <v>138</v>
      </c>
      <c r="F28" s="10">
        <v>0.126558</v>
      </c>
      <c r="G28" s="10">
        <v>29.855899999999998</v>
      </c>
      <c r="H28" s="10" t="s">
        <v>79</v>
      </c>
      <c r="I28" s="10" t="s">
        <v>139</v>
      </c>
      <c r="J28" s="10">
        <v>83</v>
      </c>
      <c r="K28" s="10" t="s">
        <v>128</v>
      </c>
    </row>
    <row r="29" spans="1:11" s="10" customFormat="1" x14ac:dyDescent="0.2">
      <c r="A29" s="25" t="s">
        <v>163</v>
      </c>
      <c r="B29" s="10" t="s">
        <v>143</v>
      </c>
      <c r="C29" s="10" t="s">
        <v>68</v>
      </c>
      <c r="E29" s="10" t="s">
        <v>140</v>
      </c>
      <c r="F29" s="10">
        <v>1.9400000000000001E-2</v>
      </c>
      <c r="G29" s="10">
        <v>29.886600000000001</v>
      </c>
      <c r="H29" s="10" t="s">
        <v>79</v>
      </c>
      <c r="I29" s="10" t="s">
        <v>141</v>
      </c>
      <c r="J29" s="10">
        <v>15</v>
      </c>
      <c r="K29" s="10" t="s">
        <v>142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55A4-72C1-4E75-931F-79AA5C08D2A3}">
  <dimension ref="A1:H8"/>
  <sheetViews>
    <sheetView workbookViewId="0">
      <selection activeCell="H24" sqref="H24"/>
    </sheetView>
  </sheetViews>
  <sheetFormatPr defaultColWidth="9" defaultRowHeight="15" x14ac:dyDescent="0.25"/>
  <cols>
    <col min="1" max="1" width="19.25" style="21" customWidth="1"/>
    <col min="2" max="16384" width="9" style="21"/>
  </cols>
  <sheetData>
    <row r="1" spans="1:8" ht="15.75" x14ac:dyDescent="0.25">
      <c r="A1" s="11" t="s">
        <v>13615</v>
      </c>
    </row>
    <row r="3" spans="1:8" ht="15.75" x14ac:dyDescent="0.25">
      <c r="A3" s="18" t="s">
        <v>13611</v>
      </c>
      <c r="B3" s="18" t="s">
        <v>13606</v>
      </c>
      <c r="C3" s="18" t="s">
        <v>13607</v>
      </c>
      <c r="D3" s="18" t="s">
        <v>13608</v>
      </c>
      <c r="E3" s="18" t="s">
        <v>13609</v>
      </c>
      <c r="F3" s="18" t="s">
        <v>13610</v>
      </c>
      <c r="G3" s="18" t="s">
        <v>13612</v>
      </c>
      <c r="H3" s="18" t="s">
        <v>13605</v>
      </c>
    </row>
    <row r="4" spans="1:8" ht="15.75" x14ac:dyDescent="0.25">
      <c r="A4" s="19" t="s">
        <v>13604</v>
      </c>
      <c r="B4" s="18">
        <v>3209</v>
      </c>
      <c r="C4" s="18">
        <v>1286</v>
      </c>
      <c r="D4" s="18">
        <v>578</v>
      </c>
      <c r="E4" s="18">
        <v>222</v>
      </c>
      <c r="F4" s="18">
        <v>102</v>
      </c>
      <c r="G4" s="18">
        <v>84</v>
      </c>
      <c r="H4" s="18">
        <f>SUM(B4:G4)</f>
        <v>5481</v>
      </c>
    </row>
    <row r="5" spans="1:8" ht="15.75" x14ac:dyDescent="0.25">
      <c r="A5" s="19" t="s">
        <v>50</v>
      </c>
      <c r="B5" s="18">
        <v>1746</v>
      </c>
      <c r="C5" s="18">
        <v>719</v>
      </c>
      <c r="D5" s="18">
        <v>317</v>
      </c>
      <c r="E5" s="18">
        <v>110</v>
      </c>
      <c r="F5" s="18">
        <v>54</v>
      </c>
      <c r="G5" s="18">
        <v>54</v>
      </c>
      <c r="H5" s="18">
        <f t="shared" ref="H5:H8" si="0">SUM(B5:G5)</f>
        <v>3000</v>
      </c>
    </row>
    <row r="6" spans="1:8" ht="15.75" x14ac:dyDescent="0.25">
      <c r="A6" s="20" t="s">
        <v>47</v>
      </c>
      <c r="B6" s="18">
        <v>86</v>
      </c>
      <c r="C6" s="18">
        <f>129-86</f>
        <v>43</v>
      </c>
      <c r="D6" s="18">
        <f>143-129</f>
        <v>14</v>
      </c>
      <c r="E6" s="18">
        <v>6</v>
      </c>
      <c r="F6" s="18">
        <v>2</v>
      </c>
      <c r="G6" s="18">
        <v>4</v>
      </c>
      <c r="H6" s="18">
        <f>SUM(B6:G6)</f>
        <v>155</v>
      </c>
    </row>
    <row r="7" spans="1:8" ht="15.75" x14ac:dyDescent="0.25">
      <c r="A7" s="20" t="s">
        <v>48</v>
      </c>
      <c r="B7" s="18">
        <v>171</v>
      </c>
      <c r="C7" s="18">
        <f>228-171</f>
        <v>57</v>
      </c>
      <c r="D7" s="18">
        <f>263-228</f>
        <v>35</v>
      </c>
      <c r="E7" s="18">
        <f>279-263</f>
        <v>16</v>
      </c>
      <c r="F7" s="18">
        <v>5</v>
      </c>
      <c r="G7" s="18">
        <v>4</v>
      </c>
      <c r="H7" s="18">
        <f t="shared" si="0"/>
        <v>288</v>
      </c>
    </row>
    <row r="8" spans="1:8" ht="15.75" x14ac:dyDescent="0.25">
      <c r="A8" s="20" t="s">
        <v>49</v>
      </c>
      <c r="B8" s="18">
        <v>83</v>
      </c>
      <c r="C8" s="18">
        <f>128-83</f>
        <v>45</v>
      </c>
      <c r="D8" s="18">
        <f>140-128</f>
        <v>12</v>
      </c>
      <c r="E8" s="18">
        <v>4</v>
      </c>
      <c r="F8" s="18">
        <v>2</v>
      </c>
      <c r="G8" s="18">
        <v>3</v>
      </c>
      <c r="H8" s="18">
        <f t="shared" si="0"/>
        <v>149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C74B-3B21-44AB-A003-D13E171C842F}">
  <dimension ref="A1:E92"/>
  <sheetViews>
    <sheetView workbookViewId="0">
      <selection activeCell="J36" sqref="J36"/>
    </sheetView>
  </sheetViews>
  <sheetFormatPr defaultColWidth="9" defaultRowHeight="15" x14ac:dyDescent="0.25"/>
  <cols>
    <col min="1" max="1" width="9" style="21"/>
    <col min="2" max="2" width="27.625" style="21" customWidth="1"/>
    <col min="3" max="3" width="9" style="21"/>
    <col min="4" max="4" width="11.875" style="21" customWidth="1"/>
    <col min="5" max="5" width="10.625" style="21" customWidth="1"/>
    <col min="6" max="16384" width="9" style="21"/>
  </cols>
  <sheetData>
    <row r="1" spans="1:5" s="11" customFormat="1" ht="15.75" x14ac:dyDescent="0.25">
      <c r="A1" s="11" t="s">
        <v>13686</v>
      </c>
    </row>
    <row r="2" spans="1:5" s="9" customFormat="1" ht="15.75" x14ac:dyDescent="0.25"/>
    <row r="3" spans="1:5" s="9" customFormat="1" ht="15.75" x14ac:dyDescent="0.25">
      <c r="A3" s="9" t="s">
        <v>13620</v>
      </c>
      <c r="B3" s="9" t="s">
        <v>13621</v>
      </c>
      <c r="C3" s="9" t="s">
        <v>13622</v>
      </c>
      <c r="D3" s="9" t="s">
        <v>13623</v>
      </c>
      <c r="E3" s="9" t="s">
        <v>13624</v>
      </c>
    </row>
    <row r="4" spans="1:5" ht="15.75" x14ac:dyDescent="0.25">
      <c r="A4" s="29" t="s">
        <v>13625</v>
      </c>
      <c r="B4" s="30" t="s">
        <v>13695</v>
      </c>
      <c r="C4" s="26">
        <v>1.6999999999999999E-3</v>
      </c>
      <c r="D4" s="26">
        <v>3.0700000000000002E-2</v>
      </c>
      <c r="E4" s="27">
        <v>5.6309999999999999E-2</v>
      </c>
    </row>
    <row r="5" spans="1:5" ht="15.75" x14ac:dyDescent="0.25">
      <c r="A5" s="29" t="s">
        <v>13626</v>
      </c>
      <c r="B5" s="30" t="s">
        <v>13695</v>
      </c>
      <c r="C5" s="26">
        <v>4.7000000000000002E-3</v>
      </c>
      <c r="D5" s="26">
        <v>3.6799999999999999E-2</v>
      </c>
      <c r="E5" s="27">
        <v>0.12683</v>
      </c>
    </row>
    <row r="6" spans="1:5" ht="15.75" x14ac:dyDescent="0.25">
      <c r="A6" s="29" t="s">
        <v>13627</v>
      </c>
      <c r="B6" s="30" t="s">
        <v>13695</v>
      </c>
      <c r="C6" s="26">
        <v>6.7000000000000002E-3</v>
      </c>
      <c r="D6" s="26">
        <v>2.1600000000000001E-2</v>
      </c>
      <c r="E6" s="27">
        <v>0.31083</v>
      </c>
    </row>
    <row r="7" spans="1:5" ht="15.75" x14ac:dyDescent="0.25">
      <c r="A7" s="29" t="s">
        <v>13592</v>
      </c>
      <c r="B7" s="30" t="s">
        <v>13695</v>
      </c>
      <c r="C7" s="26">
        <v>1.4200000000000001E-2</v>
      </c>
      <c r="D7" s="26">
        <v>0</v>
      </c>
      <c r="E7" s="27">
        <v>999</v>
      </c>
    </row>
    <row r="8" spans="1:5" ht="15.75" x14ac:dyDescent="0.25">
      <c r="A8" s="31" t="s">
        <v>13628</v>
      </c>
      <c r="B8" s="30" t="s">
        <v>13695</v>
      </c>
      <c r="C8" s="26">
        <v>0</v>
      </c>
      <c r="D8" s="26">
        <v>0</v>
      </c>
      <c r="E8" s="27">
        <v>0</v>
      </c>
    </row>
    <row r="9" spans="1:5" ht="15.75" x14ac:dyDescent="0.25">
      <c r="A9" s="29" t="s">
        <v>13629</v>
      </c>
      <c r="B9" s="30" t="s">
        <v>13695</v>
      </c>
      <c r="C9" s="26">
        <v>3.5999999999999999E-3</v>
      </c>
      <c r="D9" s="26">
        <v>1.83E-2</v>
      </c>
      <c r="E9" s="27">
        <v>0.19569</v>
      </c>
    </row>
    <row r="10" spans="1:5" ht="15.75" x14ac:dyDescent="0.25">
      <c r="A10" s="29"/>
      <c r="B10" s="29"/>
      <c r="C10" s="26"/>
      <c r="D10" s="26"/>
      <c r="E10" s="27"/>
    </row>
    <row r="11" spans="1:5" ht="15.75" x14ac:dyDescent="0.25">
      <c r="A11" s="29" t="s">
        <v>13593</v>
      </c>
      <c r="B11" s="29" t="s">
        <v>13696</v>
      </c>
      <c r="C11" s="26">
        <v>1.2E-2</v>
      </c>
      <c r="D11" s="26">
        <v>3.04E-2</v>
      </c>
      <c r="E11" s="27">
        <v>0.39473000000000003</v>
      </c>
    </row>
    <row r="12" spans="1:5" ht="15.75" x14ac:dyDescent="0.25">
      <c r="A12" s="29" t="s">
        <v>13594</v>
      </c>
      <c r="B12" s="29" t="s">
        <v>13696</v>
      </c>
      <c r="C12" s="26">
        <v>3.3999999999999998E-3</v>
      </c>
      <c r="D12" s="26">
        <v>3.2000000000000002E-3</v>
      </c>
      <c r="E12" s="27">
        <v>1.0644400000000001</v>
      </c>
    </row>
    <row r="13" spans="1:5" ht="15.75" x14ac:dyDescent="0.25">
      <c r="A13" s="29" t="s">
        <v>13630</v>
      </c>
      <c r="B13" s="29" t="s">
        <v>13696</v>
      </c>
      <c r="C13" s="26">
        <v>7.4999999999999997E-3</v>
      </c>
      <c r="D13" s="26">
        <v>4.7600000000000003E-2</v>
      </c>
      <c r="E13" s="27">
        <v>0.1573</v>
      </c>
    </row>
    <row r="14" spans="1:5" ht="15.75" x14ac:dyDescent="0.25">
      <c r="A14" s="29" t="s">
        <v>13631</v>
      </c>
      <c r="B14" s="29" t="s">
        <v>13696</v>
      </c>
      <c r="C14" s="26">
        <v>7.4000000000000003E-3</v>
      </c>
      <c r="D14" s="26">
        <v>4.2500000000000003E-2</v>
      </c>
      <c r="E14" s="27">
        <v>0.17491000000000001</v>
      </c>
    </row>
    <row r="15" spans="1:5" ht="15.75" x14ac:dyDescent="0.25">
      <c r="A15" s="29" t="s">
        <v>13632</v>
      </c>
      <c r="B15" s="29" t="s">
        <v>13696</v>
      </c>
      <c r="C15" s="26">
        <v>4.7999999999999996E-3</v>
      </c>
      <c r="D15" s="26">
        <v>1.17E-2</v>
      </c>
      <c r="E15" s="27">
        <v>0.41274</v>
      </c>
    </row>
    <row r="16" spans="1:5" ht="15.75" x14ac:dyDescent="0.25">
      <c r="A16" s="29" t="s">
        <v>13633</v>
      </c>
      <c r="B16" s="29" t="s">
        <v>13696</v>
      </c>
      <c r="C16" s="26">
        <v>1.9300000000000001E-2</v>
      </c>
      <c r="D16" s="26">
        <v>5.2600000000000001E-2</v>
      </c>
      <c r="E16" s="27">
        <v>0.36765999999999999</v>
      </c>
    </row>
    <row r="17" spans="1:5" ht="15.75" x14ac:dyDescent="0.25">
      <c r="A17" s="29" t="s">
        <v>13634</v>
      </c>
      <c r="B17" s="29" t="s">
        <v>13696</v>
      </c>
      <c r="C17" s="26">
        <v>1.2699999999999999E-2</v>
      </c>
      <c r="D17" s="26">
        <v>5.11E-2</v>
      </c>
      <c r="E17" s="27">
        <v>0.24796000000000001</v>
      </c>
    </row>
    <row r="18" spans="1:5" ht="15.75" x14ac:dyDescent="0.25">
      <c r="A18" s="29" t="s">
        <v>13635</v>
      </c>
      <c r="B18" s="29" t="s">
        <v>13696</v>
      </c>
      <c r="C18" s="26">
        <v>7.4000000000000003E-3</v>
      </c>
      <c r="D18" s="26">
        <v>3.7400000000000003E-2</v>
      </c>
      <c r="E18" s="27">
        <v>0.19863</v>
      </c>
    </row>
    <row r="19" spans="1:5" ht="15.75" x14ac:dyDescent="0.25">
      <c r="A19" s="29" t="s">
        <v>13636</v>
      </c>
      <c r="B19" s="29" t="s">
        <v>13696</v>
      </c>
      <c r="C19" s="26">
        <v>1.03E-2</v>
      </c>
      <c r="D19" s="26">
        <v>0</v>
      </c>
      <c r="E19" s="27">
        <v>999</v>
      </c>
    </row>
    <row r="20" spans="1:5" ht="15.75" x14ac:dyDescent="0.25">
      <c r="A20" s="29" t="s">
        <v>13637</v>
      </c>
      <c r="B20" s="29" t="s">
        <v>13696</v>
      </c>
      <c r="C20" s="26">
        <v>2.3999999999999998E-3</v>
      </c>
      <c r="D20" s="26">
        <v>0</v>
      </c>
      <c r="E20" s="27">
        <v>999</v>
      </c>
    </row>
    <row r="21" spans="1:5" ht="15.75" x14ac:dyDescent="0.25">
      <c r="A21" s="29" t="s">
        <v>13638</v>
      </c>
      <c r="B21" s="29" t="s">
        <v>13696</v>
      </c>
      <c r="C21" s="26">
        <v>1.2200000000000001E-2</v>
      </c>
      <c r="D21" s="26">
        <v>1.6199999999999999E-2</v>
      </c>
      <c r="E21" s="27">
        <v>0.75273999999999996</v>
      </c>
    </row>
    <row r="22" spans="1:5" ht="15.75" x14ac:dyDescent="0.25">
      <c r="A22" s="29"/>
      <c r="B22" s="29"/>
      <c r="C22" s="26"/>
      <c r="D22" s="26"/>
      <c r="E22" s="27"/>
    </row>
    <row r="23" spans="1:5" ht="15.75" x14ac:dyDescent="0.25">
      <c r="A23" s="29" t="s">
        <v>13639</v>
      </c>
      <c r="B23" s="30" t="s">
        <v>13691</v>
      </c>
      <c r="C23" s="26">
        <v>5.4000000000000003E-3</v>
      </c>
      <c r="D23" s="26">
        <v>4.0800000000000003E-2</v>
      </c>
      <c r="E23" s="27">
        <v>0.13181000000000001</v>
      </c>
    </row>
    <row r="24" spans="1:5" ht="15.75" x14ac:dyDescent="0.25">
      <c r="A24" s="29" t="s">
        <v>13590</v>
      </c>
      <c r="B24" s="30" t="s">
        <v>13691</v>
      </c>
      <c r="C24" s="26">
        <v>0</v>
      </c>
      <c r="D24" s="26">
        <v>2.01E-2</v>
      </c>
      <c r="E24" s="27">
        <v>0</v>
      </c>
    </row>
    <row r="25" spans="1:5" ht="15.75" x14ac:dyDescent="0.25">
      <c r="A25" s="29" t="s">
        <v>13591</v>
      </c>
      <c r="B25" s="30" t="s">
        <v>13691</v>
      </c>
      <c r="C25" s="26">
        <v>0</v>
      </c>
      <c r="D25" s="26">
        <v>1.49E-2</v>
      </c>
      <c r="E25" s="27">
        <v>0</v>
      </c>
    </row>
    <row r="26" spans="1:5" ht="15.75" x14ac:dyDescent="0.25">
      <c r="A26" s="29" t="s">
        <v>13640</v>
      </c>
      <c r="B26" s="30" t="s">
        <v>13691</v>
      </c>
      <c r="C26" s="26">
        <v>0</v>
      </c>
      <c r="D26" s="26">
        <v>0</v>
      </c>
      <c r="E26" s="27">
        <v>0</v>
      </c>
    </row>
    <row r="27" spans="1:5" ht="15.75" x14ac:dyDescent="0.25">
      <c r="A27" s="29" t="s">
        <v>13641</v>
      </c>
      <c r="B27" s="30" t="s">
        <v>13691</v>
      </c>
      <c r="C27" s="26">
        <v>1.52E-2</v>
      </c>
      <c r="D27" s="26">
        <v>4.1799999999999997E-2</v>
      </c>
      <c r="E27" s="27">
        <v>0.36371999999999999</v>
      </c>
    </row>
    <row r="28" spans="1:5" ht="15.75" x14ac:dyDescent="0.25">
      <c r="A28" s="29" t="s">
        <v>13642</v>
      </c>
      <c r="B28" s="30" t="s">
        <v>13691</v>
      </c>
      <c r="C28" s="26">
        <v>0</v>
      </c>
      <c r="D28" s="26">
        <v>0</v>
      </c>
      <c r="E28" s="27">
        <v>0</v>
      </c>
    </row>
    <row r="29" spans="1:5" ht="15.75" x14ac:dyDescent="0.25">
      <c r="A29" s="29"/>
      <c r="B29" s="30"/>
      <c r="C29" s="26"/>
      <c r="D29" s="26"/>
      <c r="E29" s="27"/>
    </row>
    <row r="30" spans="1:5" ht="15.75" x14ac:dyDescent="0.25">
      <c r="A30" s="29" t="s">
        <v>13643</v>
      </c>
      <c r="B30" s="30" t="s">
        <v>13692</v>
      </c>
      <c r="C30" s="26">
        <v>1.1999999999999999E-3</v>
      </c>
      <c r="D30" s="26">
        <v>2.4299999999999999E-2</v>
      </c>
      <c r="E30" s="27">
        <v>4.9149999999999999E-2</v>
      </c>
    </row>
    <row r="31" spans="1:5" ht="15.75" x14ac:dyDescent="0.25">
      <c r="A31" s="29" t="s">
        <v>13644</v>
      </c>
      <c r="B31" s="30" t="s">
        <v>13692</v>
      </c>
      <c r="C31" s="26">
        <v>5.9999999999999995E-4</v>
      </c>
      <c r="D31" s="26">
        <v>2.4799999999999999E-2</v>
      </c>
      <c r="E31" s="27">
        <v>2.4879999999999999E-2</v>
      </c>
    </row>
    <row r="32" spans="1:5" ht="15.75" x14ac:dyDescent="0.25">
      <c r="A32" s="29" t="s">
        <v>13645</v>
      </c>
      <c r="B32" s="30" t="s">
        <v>13692</v>
      </c>
      <c r="C32" s="26">
        <v>0</v>
      </c>
      <c r="D32" s="26">
        <v>4.5100000000000001E-2</v>
      </c>
      <c r="E32" s="27">
        <v>0</v>
      </c>
    </row>
    <row r="33" spans="1:5" ht="15.75" x14ac:dyDescent="0.25">
      <c r="A33" s="29" t="s">
        <v>13646</v>
      </c>
      <c r="B33" s="30" t="s">
        <v>13692</v>
      </c>
      <c r="C33" s="26">
        <v>0</v>
      </c>
      <c r="D33" s="26">
        <v>0</v>
      </c>
      <c r="E33" s="27">
        <v>0</v>
      </c>
    </row>
    <row r="34" spans="1:5" ht="15.75" x14ac:dyDescent="0.25">
      <c r="A34" s="29" t="s">
        <v>13647</v>
      </c>
      <c r="B34" s="30" t="s">
        <v>13692</v>
      </c>
      <c r="C34" s="26">
        <v>0</v>
      </c>
      <c r="D34" s="26">
        <v>2.3699999999999999E-2</v>
      </c>
      <c r="E34" s="27">
        <v>0</v>
      </c>
    </row>
    <row r="35" spans="1:5" ht="15.75" x14ac:dyDescent="0.25">
      <c r="A35" s="29"/>
      <c r="B35" s="29"/>
      <c r="C35" s="26"/>
      <c r="D35" s="26"/>
      <c r="E35" s="27"/>
    </row>
    <row r="36" spans="1:5" ht="15.75" x14ac:dyDescent="0.25">
      <c r="A36" s="29" t="s">
        <v>13648</v>
      </c>
      <c r="B36" s="30" t="s">
        <v>13693</v>
      </c>
      <c r="C36" s="26">
        <v>0</v>
      </c>
      <c r="D36" s="26">
        <v>3.3300000000000003E-2</v>
      </c>
      <c r="E36" s="27">
        <v>0</v>
      </c>
    </row>
    <row r="37" spans="1:5" ht="15.75" x14ac:dyDescent="0.25">
      <c r="A37" s="29" t="s">
        <v>13649</v>
      </c>
      <c r="B37" s="30" t="s">
        <v>13693</v>
      </c>
      <c r="C37" s="26">
        <v>3.5999999999999999E-3</v>
      </c>
      <c r="D37" s="26">
        <v>2.3099999999999999E-2</v>
      </c>
      <c r="E37" s="27">
        <v>0.15770000000000001</v>
      </c>
    </row>
    <row r="38" spans="1:5" ht="15.75" x14ac:dyDescent="0.25">
      <c r="A38" s="29" t="s">
        <v>13650</v>
      </c>
      <c r="B38" s="30" t="s">
        <v>13693</v>
      </c>
      <c r="C38" s="26">
        <v>2E-3</v>
      </c>
      <c r="D38" s="26">
        <v>2.5600000000000001E-2</v>
      </c>
      <c r="E38" s="27">
        <v>7.9600000000000004E-2</v>
      </c>
    </row>
    <row r="39" spans="1:5" ht="15.75" x14ac:dyDescent="0.25">
      <c r="A39" s="29" t="s">
        <v>13651</v>
      </c>
      <c r="B39" s="30" t="s">
        <v>13693</v>
      </c>
      <c r="C39" s="26">
        <v>1.2999999999999999E-3</v>
      </c>
      <c r="D39" s="26">
        <v>8.0999999999999996E-3</v>
      </c>
      <c r="E39" s="27">
        <v>0.15684999999999999</v>
      </c>
    </row>
    <row r="40" spans="1:5" ht="15.75" x14ac:dyDescent="0.25">
      <c r="A40" s="29" t="s">
        <v>13652</v>
      </c>
      <c r="B40" s="30" t="s">
        <v>13694</v>
      </c>
      <c r="C40" s="26">
        <v>5.1000000000000004E-3</v>
      </c>
      <c r="D40" s="26">
        <v>2.07E-2</v>
      </c>
      <c r="E40" s="27">
        <v>0.24612000000000001</v>
      </c>
    </row>
    <row r="41" spans="1:5" ht="15.75" x14ac:dyDescent="0.25">
      <c r="A41" s="29" t="s">
        <v>13653</v>
      </c>
      <c r="B41" s="30" t="s">
        <v>13693</v>
      </c>
      <c r="C41" s="26">
        <v>0</v>
      </c>
      <c r="D41" s="26">
        <v>0</v>
      </c>
      <c r="E41" s="27">
        <v>0</v>
      </c>
    </row>
    <row r="42" spans="1:5" ht="15.75" x14ac:dyDescent="0.25">
      <c r="A42" s="29" t="s">
        <v>13654</v>
      </c>
      <c r="B42" s="30" t="s">
        <v>13693</v>
      </c>
      <c r="C42" s="26">
        <v>0</v>
      </c>
      <c r="D42" s="26">
        <v>8.3599999999999994E-2</v>
      </c>
      <c r="E42" s="27">
        <v>0</v>
      </c>
    </row>
    <row r="43" spans="1:5" ht="15.75" x14ac:dyDescent="0.25">
      <c r="A43" s="29" t="s">
        <v>13655</v>
      </c>
      <c r="B43" s="30" t="s">
        <v>13694</v>
      </c>
      <c r="C43" s="26">
        <v>1.44E-2</v>
      </c>
      <c r="D43" s="26">
        <v>2.5899999999999999E-2</v>
      </c>
      <c r="E43" s="27">
        <v>0.55637000000000003</v>
      </c>
    </row>
    <row r="44" spans="1:5" ht="15.75" x14ac:dyDescent="0.25">
      <c r="A44" s="29" t="s">
        <v>13656</v>
      </c>
      <c r="B44" s="30" t="s">
        <v>13693</v>
      </c>
      <c r="C44" s="26">
        <v>3.4000000000000002E-2</v>
      </c>
      <c r="D44" s="26">
        <v>0</v>
      </c>
      <c r="E44" s="27">
        <v>999</v>
      </c>
    </row>
    <row r="45" spans="1:5" ht="15.75" x14ac:dyDescent="0.25">
      <c r="A45" s="29" t="s">
        <v>13657</v>
      </c>
      <c r="B45" s="30" t="s">
        <v>13693</v>
      </c>
      <c r="C45" s="26">
        <v>1.2200000000000001E-2</v>
      </c>
      <c r="D45" s="26">
        <v>0.1106</v>
      </c>
      <c r="E45" s="27">
        <v>0.11032</v>
      </c>
    </row>
    <row r="46" spans="1:5" ht="15.75" x14ac:dyDescent="0.25">
      <c r="A46" s="29" t="s">
        <v>13658</v>
      </c>
      <c r="B46" s="30" t="s">
        <v>13693</v>
      </c>
      <c r="C46" s="26">
        <v>1.5100000000000001E-2</v>
      </c>
      <c r="D46" s="26">
        <v>0</v>
      </c>
      <c r="E46" s="27">
        <v>999</v>
      </c>
    </row>
    <row r="47" spans="1:5" ht="15.75" x14ac:dyDescent="0.25">
      <c r="A47" s="29" t="s">
        <v>13659</v>
      </c>
      <c r="B47" s="30" t="s">
        <v>13693</v>
      </c>
      <c r="C47" s="26">
        <v>1.4500000000000001E-2</v>
      </c>
      <c r="D47" s="26">
        <v>3.5400000000000001E-2</v>
      </c>
      <c r="E47" s="27">
        <v>0.41026000000000001</v>
      </c>
    </row>
    <row r="48" spans="1:5" ht="15.75" x14ac:dyDescent="0.25">
      <c r="A48" s="29" t="s">
        <v>13660</v>
      </c>
      <c r="B48" s="30" t="s">
        <v>13693</v>
      </c>
      <c r="C48" s="26">
        <v>1.0500000000000001E-2</v>
      </c>
      <c r="D48" s="26">
        <v>3.3399999999999999E-2</v>
      </c>
      <c r="E48" s="27">
        <v>0.31304999999999999</v>
      </c>
    </row>
    <row r="49" spans="1:5" ht="15.75" x14ac:dyDescent="0.25">
      <c r="A49" s="29" t="s">
        <v>13661</v>
      </c>
      <c r="B49" s="30" t="s">
        <v>13693</v>
      </c>
      <c r="C49" s="26">
        <v>1.29E-2</v>
      </c>
      <c r="D49" s="26">
        <v>4.6800000000000001E-2</v>
      </c>
      <c r="E49" s="27">
        <v>0.27529999999999999</v>
      </c>
    </row>
    <row r="50" spans="1:5" ht="15.75" x14ac:dyDescent="0.25">
      <c r="A50" s="29" t="s">
        <v>13662</v>
      </c>
      <c r="B50" s="30" t="s">
        <v>13693</v>
      </c>
      <c r="C50" s="26">
        <v>2.2200000000000001E-2</v>
      </c>
      <c r="D50" s="26">
        <v>2.4E-2</v>
      </c>
      <c r="E50" s="27">
        <v>0.92535000000000001</v>
      </c>
    </row>
    <row r="51" spans="1:5" ht="15.75" x14ac:dyDescent="0.25">
      <c r="A51" s="29"/>
      <c r="B51" s="29"/>
      <c r="C51" s="26"/>
      <c r="D51" s="26"/>
      <c r="E51" s="27"/>
    </row>
    <row r="52" spans="1:5" ht="15.75" x14ac:dyDescent="0.25">
      <c r="A52" s="29" t="s">
        <v>13663</v>
      </c>
      <c r="B52" s="30" t="s">
        <v>13690</v>
      </c>
      <c r="C52" s="26">
        <v>0</v>
      </c>
      <c r="D52" s="26">
        <v>2.5499999999999998E-2</v>
      </c>
      <c r="E52" s="27">
        <v>0</v>
      </c>
    </row>
    <row r="53" spans="1:5" ht="15.75" x14ac:dyDescent="0.25">
      <c r="A53" s="29" t="s">
        <v>13587</v>
      </c>
      <c r="B53" s="30" t="s">
        <v>13690</v>
      </c>
      <c r="C53" s="26">
        <v>6.1999999999999998E-3</v>
      </c>
      <c r="D53" s="26">
        <v>1.18E-2</v>
      </c>
      <c r="E53" s="27">
        <v>0.52751999999999999</v>
      </c>
    </row>
    <row r="54" spans="1:5" ht="15.75" x14ac:dyDescent="0.25">
      <c r="A54" s="29" t="s">
        <v>13664</v>
      </c>
      <c r="B54" s="30" t="s">
        <v>13690</v>
      </c>
      <c r="C54" s="26">
        <v>7.1000000000000004E-3</v>
      </c>
      <c r="D54" s="26">
        <v>2.7199999999999998E-2</v>
      </c>
      <c r="E54" s="27">
        <v>0.26321</v>
      </c>
    </row>
    <row r="55" spans="1:5" ht="15.75" x14ac:dyDescent="0.25">
      <c r="A55" s="29" t="s">
        <v>13665</v>
      </c>
      <c r="B55" s="30" t="s">
        <v>13690</v>
      </c>
      <c r="C55" s="26">
        <v>6.7000000000000002E-3</v>
      </c>
      <c r="D55" s="26">
        <v>1.9599999999999999E-2</v>
      </c>
      <c r="E55" s="27">
        <v>0.34205000000000002</v>
      </c>
    </row>
    <row r="56" spans="1:5" ht="15.75" x14ac:dyDescent="0.25">
      <c r="A56" s="29" t="s">
        <v>13666</v>
      </c>
      <c r="B56" s="30" t="s">
        <v>13690</v>
      </c>
      <c r="C56" s="26">
        <v>0</v>
      </c>
      <c r="D56" s="26">
        <v>0</v>
      </c>
      <c r="E56" s="27">
        <v>0</v>
      </c>
    </row>
    <row r="57" spans="1:5" ht="15.75" x14ac:dyDescent="0.25">
      <c r="A57" s="29" t="s">
        <v>13586</v>
      </c>
      <c r="B57" s="30" t="s">
        <v>13690</v>
      </c>
      <c r="C57" s="26">
        <v>1.6999999999999999E-3</v>
      </c>
      <c r="D57" s="26">
        <v>0</v>
      </c>
      <c r="E57" s="27">
        <v>999</v>
      </c>
    </row>
    <row r="58" spans="1:5" ht="15.75" x14ac:dyDescent="0.25">
      <c r="A58" s="29" t="s">
        <v>13667</v>
      </c>
      <c r="B58" s="30" t="s">
        <v>13690</v>
      </c>
      <c r="C58" s="26">
        <v>8.0000000000000002E-3</v>
      </c>
      <c r="D58" s="26">
        <v>2.8199999999999999E-2</v>
      </c>
      <c r="E58" s="27">
        <v>0.28194000000000002</v>
      </c>
    </row>
    <row r="59" spans="1:5" ht="15.75" x14ac:dyDescent="0.25">
      <c r="A59" s="29" t="s">
        <v>13668</v>
      </c>
      <c r="B59" s="30" t="s">
        <v>13690</v>
      </c>
      <c r="C59" s="26">
        <v>6.0000000000000001E-3</v>
      </c>
      <c r="D59" s="26">
        <v>0.1396</v>
      </c>
      <c r="E59" s="27">
        <v>4.333E-2</v>
      </c>
    </row>
    <row r="60" spans="1:5" ht="15.75" x14ac:dyDescent="0.25">
      <c r="A60" s="29" t="s">
        <v>13669</v>
      </c>
      <c r="B60" s="30" t="s">
        <v>13690</v>
      </c>
      <c r="C60" s="26">
        <v>1.29E-2</v>
      </c>
      <c r="D60" s="26">
        <v>2.9499999999999998E-2</v>
      </c>
      <c r="E60" s="27">
        <v>0.43942999999999999</v>
      </c>
    </row>
    <row r="61" spans="1:5" ht="15.75" x14ac:dyDescent="0.25">
      <c r="A61" s="29"/>
      <c r="B61" s="29"/>
      <c r="C61" s="26"/>
      <c r="D61" s="26"/>
      <c r="E61" s="27"/>
    </row>
    <row r="62" spans="1:5" ht="15.75" x14ac:dyDescent="0.25">
      <c r="A62" s="29" t="s">
        <v>13670</v>
      </c>
      <c r="B62" s="30" t="s">
        <v>13689</v>
      </c>
      <c r="C62" s="26">
        <v>1.1999999999999999E-3</v>
      </c>
      <c r="D62" s="26">
        <v>3.5299999999999998E-2</v>
      </c>
      <c r="E62" s="27">
        <v>3.5360000000000003E-2</v>
      </c>
    </row>
    <row r="63" spans="1:5" ht="15.75" x14ac:dyDescent="0.25">
      <c r="A63" s="29" t="s">
        <v>13671</v>
      </c>
      <c r="B63" s="30" t="s">
        <v>13689</v>
      </c>
      <c r="C63" s="26">
        <v>2.8E-3</v>
      </c>
      <c r="D63" s="26">
        <v>3.4599999999999999E-2</v>
      </c>
      <c r="E63" s="27">
        <v>8.0740000000000006E-2</v>
      </c>
    </row>
    <row r="64" spans="1:5" ht="15.75" x14ac:dyDescent="0.25">
      <c r="A64" s="29" t="s">
        <v>13588</v>
      </c>
      <c r="B64" s="30" t="s">
        <v>13689</v>
      </c>
      <c r="C64" s="26">
        <v>3.8E-3</v>
      </c>
      <c r="D64" s="26">
        <v>2.07E-2</v>
      </c>
      <c r="E64" s="27">
        <v>0.1837</v>
      </c>
    </row>
    <row r="65" spans="1:5" ht="15.75" x14ac:dyDescent="0.25">
      <c r="A65" s="29" t="s">
        <v>13672</v>
      </c>
      <c r="B65" s="30" t="s">
        <v>13689</v>
      </c>
      <c r="C65" s="26">
        <v>6.4999999999999997E-3</v>
      </c>
      <c r="D65" s="26">
        <v>1.9800000000000002E-2</v>
      </c>
      <c r="E65" s="27">
        <v>0.33033000000000001</v>
      </c>
    </row>
    <row r="66" spans="1:5" ht="15.75" x14ac:dyDescent="0.25">
      <c r="A66" s="29"/>
      <c r="B66" s="29"/>
      <c r="C66" s="26"/>
      <c r="D66" s="26"/>
      <c r="E66" s="27"/>
    </row>
    <row r="67" spans="1:5" ht="15.75" x14ac:dyDescent="0.25">
      <c r="A67" s="29" t="s">
        <v>13678</v>
      </c>
      <c r="B67" s="30" t="s">
        <v>13688</v>
      </c>
      <c r="C67" s="26">
        <v>7.6E-3</v>
      </c>
      <c r="D67" s="26">
        <v>1.8499999999999999E-2</v>
      </c>
      <c r="E67" s="27">
        <v>0.41087000000000001</v>
      </c>
    </row>
    <row r="68" spans="1:5" ht="15.75" x14ac:dyDescent="0.25">
      <c r="A68" s="29" t="s">
        <v>13679</v>
      </c>
      <c r="B68" s="30" t="s">
        <v>13688</v>
      </c>
      <c r="C68" s="26">
        <v>1.3299999999999999E-2</v>
      </c>
      <c r="D68" s="26">
        <v>3.4000000000000002E-2</v>
      </c>
      <c r="E68" s="27">
        <v>0.39224999999999999</v>
      </c>
    </row>
    <row r="69" spans="1:5" ht="15.75" x14ac:dyDescent="0.25">
      <c r="A69" s="29" t="s">
        <v>13680</v>
      </c>
      <c r="B69" s="30" t="s">
        <v>13688</v>
      </c>
      <c r="C69" s="26">
        <v>0</v>
      </c>
      <c r="D69" s="26">
        <v>2.24E-2</v>
      </c>
      <c r="E69" s="27">
        <v>0</v>
      </c>
    </row>
    <row r="70" spans="1:5" ht="15.75" x14ac:dyDescent="0.25">
      <c r="A70" s="29" t="s">
        <v>13681</v>
      </c>
      <c r="B70" s="30" t="s">
        <v>13688</v>
      </c>
      <c r="C70" s="26">
        <v>0</v>
      </c>
      <c r="D70" s="26">
        <v>9.4999999999999998E-3</v>
      </c>
      <c r="E70" s="27">
        <v>0</v>
      </c>
    </row>
    <row r="71" spans="1:5" ht="15.75" x14ac:dyDescent="0.25">
      <c r="A71" s="29" t="s">
        <v>13682</v>
      </c>
      <c r="B71" s="30" t="s">
        <v>13688</v>
      </c>
      <c r="C71" s="26">
        <v>3.2000000000000002E-3</v>
      </c>
      <c r="D71" s="26">
        <v>5.1900000000000002E-2</v>
      </c>
      <c r="E71" s="27">
        <v>6.2600000000000003E-2</v>
      </c>
    </row>
    <row r="72" spans="1:5" ht="15.75" x14ac:dyDescent="0.25">
      <c r="A72" s="29" t="s">
        <v>13673</v>
      </c>
      <c r="B72" s="30" t="s">
        <v>13688</v>
      </c>
      <c r="C72" s="26">
        <v>3.0000000000000001E-3</v>
      </c>
      <c r="D72" s="26">
        <v>1.32E-2</v>
      </c>
      <c r="E72" s="27">
        <v>0.22696</v>
      </c>
    </row>
    <row r="73" spans="1:5" ht="15.75" x14ac:dyDescent="0.25">
      <c r="A73" s="29" t="s">
        <v>13584</v>
      </c>
      <c r="B73" s="30" t="s">
        <v>13688</v>
      </c>
      <c r="C73" s="26">
        <v>0</v>
      </c>
      <c r="D73" s="26">
        <v>0</v>
      </c>
      <c r="E73" s="27">
        <v>0</v>
      </c>
    </row>
    <row r="74" spans="1:5" ht="15.75" x14ac:dyDescent="0.25">
      <c r="A74" s="29" t="s">
        <v>13674</v>
      </c>
      <c r="B74" s="30" t="s">
        <v>13688</v>
      </c>
      <c r="C74" s="26">
        <v>0</v>
      </c>
      <c r="D74" s="26">
        <v>1E-4</v>
      </c>
      <c r="E74" s="27">
        <v>0</v>
      </c>
    </row>
    <row r="75" spans="1:5" ht="15.75" x14ac:dyDescent="0.25">
      <c r="A75" s="29" t="s">
        <v>13675</v>
      </c>
      <c r="B75" s="30" t="s">
        <v>13688</v>
      </c>
      <c r="C75" s="26">
        <v>1.9E-2</v>
      </c>
      <c r="D75" s="26">
        <v>7.1199999999999999E-2</v>
      </c>
      <c r="E75" s="27">
        <v>0.26655000000000001</v>
      </c>
    </row>
    <row r="76" spans="1:5" ht="15.75" x14ac:dyDescent="0.25">
      <c r="A76" s="29" t="s">
        <v>13585</v>
      </c>
      <c r="B76" s="30" t="s">
        <v>13688</v>
      </c>
      <c r="C76" s="26">
        <v>1.0699999999999999E-2</v>
      </c>
      <c r="D76" s="26">
        <v>7.1199999999999999E-2</v>
      </c>
      <c r="E76" s="27">
        <v>0.14982000000000001</v>
      </c>
    </row>
    <row r="77" spans="1:5" ht="15.75" x14ac:dyDescent="0.25">
      <c r="A77" s="29" t="s">
        <v>13676</v>
      </c>
      <c r="B77" s="30" t="s">
        <v>13688</v>
      </c>
      <c r="C77" s="26">
        <v>3.8999999999999998E-3</v>
      </c>
      <c r="D77" s="26">
        <v>2.4500000000000001E-2</v>
      </c>
      <c r="E77" s="27">
        <v>0.16091</v>
      </c>
    </row>
    <row r="78" spans="1:5" ht="15.75" x14ac:dyDescent="0.25">
      <c r="A78" s="29" t="s">
        <v>13677</v>
      </c>
      <c r="B78" s="30" t="s">
        <v>13688</v>
      </c>
      <c r="C78" s="26">
        <v>0</v>
      </c>
      <c r="D78" s="26">
        <v>1.54E-2</v>
      </c>
      <c r="E78" s="27">
        <v>0</v>
      </c>
    </row>
    <row r="79" spans="1:5" ht="15.75" x14ac:dyDescent="0.25">
      <c r="A79" s="29"/>
      <c r="B79" s="29"/>
      <c r="C79" s="26"/>
      <c r="D79" s="26"/>
      <c r="E79" s="27"/>
    </row>
    <row r="80" spans="1:5" ht="15.75" x14ac:dyDescent="0.25">
      <c r="A80" s="29" t="s">
        <v>0</v>
      </c>
      <c r="B80" s="30" t="s">
        <v>13685</v>
      </c>
      <c r="C80" s="26">
        <v>2.8500000000000001E-2</v>
      </c>
      <c r="D80" s="26">
        <v>6.1800000000000001E-2</v>
      </c>
      <c r="E80" s="27">
        <v>0.46004</v>
      </c>
    </row>
    <row r="81" spans="1:5" ht="15.75" x14ac:dyDescent="0.25">
      <c r="A81" s="29" t="s">
        <v>13683</v>
      </c>
      <c r="B81" s="30" t="s">
        <v>13685</v>
      </c>
      <c r="C81" s="26">
        <v>3.0000000000000001E-3</v>
      </c>
      <c r="D81" s="26">
        <v>1.01E-2</v>
      </c>
      <c r="E81" s="27">
        <v>0.29959000000000002</v>
      </c>
    </row>
    <row r="82" spans="1:5" ht="15.75" x14ac:dyDescent="0.25">
      <c r="A82" s="29" t="s">
        <v>13589</v>
      </c>
      <c r="B82" s="30" t="s">
        <v>13685</v>
      </c>
      <c r="C82" s="26">
        <v>0</v>
      </c>
      <c r="D82" s="26">
        <v>3.1800000000000002E-2</v>
      </c>
      <c r="E82" s="27">
        <v>0</v>
      </c>
    </row>
    <row r="83" spans="1:5" ht="15.75" x14ac:dyDescent="0.25">
      <c r="A83" s="29" t="s">
        <v>13684</v>
      </c>
      <c r="B83" s="30" t="s">
        <v>13685</v>
      </c>
      <c r="C83" s="26">
        <v>1.38E-2</v>
      </c>
      <c r="D83" s="26">
        <v>2.86E-2</v>
      </c>
      <c r="E83" s="27">
        <v>0.48333999999999999</v>
      </c>
    </row>
    <row r="84" spans="1:5" ht="15.75" x14ac:dyDescent="0.25">
      <c r="A84" s="29"/>
      <c r="B84" s="29"/>
      <c r="C84" s="26"/>
      <c r="D84" s="26"/>
      <c r="E84" s="27"/>
    </row>
    <row r="85" spans="1:5" ht="15.75" x14ac:dyDescent="0.25">
      <c r="A85" s="29" t="s">
        <v>5</v>
      </c>
      <c r="B85" s="30" t="s">
        <v>13687</v>
      </c>
      <c r="C85" s="26">
        <v>1.2500000000000001E-2</v>
      </c>
      <c r="D85" s="26">
        <v>5.5300000000000002E-2</v>
      </c>
      <c r="E85" s="27">
        <v>0.22647</v>
      </c>
    </row>
    <row r="86" spans="1:5" ht="15.75" x14ac:dyDescent="0.25">
      <c r="A86" s="29" t="s">
        <v>26</v>
      </c>
      <c r="B86" s="30" t="s">
        <v>13687</v>
      </c>
      <c r="C86" s="26">
        <v>1.5100000000000001E-2</v>
      </c>
      <c r="D86" s="26">
        <v>3.4599999999999999E-2</v>
      </c>
      <c r="E86" s="27">
        <v>0.43813000000000002</v>
      </c>
    </row>
    <row r="87" spans="1:5" ht="15.75" x14ac:dyDescent="0.25">
      <c r="A87" s="29" t="s">
        <v>13595</v>
      </c>
      <c r="B87" s="30" t="s">
        <v>13687</v>
      </c>
      <c r="C87" s="26">
        <v>2.3E-3</v>
      </c>
      <c r="D87" s="26">
        <v>1.9699999999999999E-2</v>
      </c>
      <c r="E87" s="27">
        <v>0.11451</v>
      </c>
    </row>
    <row r="88" spans="1:5" ht="15.75" x14ac:dyDescent="0.25">
      <c r="A88" s="29" t="s">
        <v>2</v>
      </c>
      <c r="B88" s="30" t="s">
        <v>13687</v>
      </c>
      <c r="C88" s="26">
        <v>5.7999999999999996E-3</v>
      </c>
      <c r="D88" s="26">
        <v>3.7499999999999999E-2</v>
      </c>
      <c r="E88" s="27">
        <v>0.15454999999999999</v>
      </c>
    </row>
    <row r="89" spans="1:5" ht="15.75" x14ac:dyDescent="0.25">
      <c r="A89" s="29" t="s">
        <v>1</v>
      </c>
      <c r="B89" s="30" t="s">
        <v>13687</v>
      </c>
      <c r="C89" s="26">
        <v>6.4000000000000003E-3</v>
      </c>
      <c r="D89" s="26">
        <v>5.21E-2</v>
      </c>
      <c r="E89" s="27">
        <v>0.12257999999999999</v>
      </c>
    </row>
    <row r="90" spans="1:5" ht="15.75" x14ac:dyDescent="0.25">
      <c r="A90" s="29" t="s">
        <v>3</v>
      </c>
      <c r="B90" s="30" t="s">
        <v>13687</v>
      </c>
      <c r="C90" s="26">
        <v>1.78E-2</v>
      </c>
      <c r="D90" s="26">
        <v>4.3499999999999997E-2</v>
      </c>
      <c r="E90" s="27">
        <v>0.41042000000000001</v>
      </c>
    </row>
    <row r="91" spans="1:5" ht="15.75" x14ac:dyDescent="0.25">
      <c r="A91" s="29" t="s">
        <v>4</v>
      </c>
      <c r="B91" s="32" t="s">
        <v>7</v>
      </c>
      <c r="C91" s="26">
        <v>1.7500000000000002E-2</v>
      </c>
      <c r="D91" s="26">
        <v>6.0499999999999998E-2</v>
      </c>
      <c r="E91" s="27">
        <v>0.28944999999999999</v>
      </c>
    </row>
    <row r="92" spans="1:5" ht="15.75" x14ac:dyDescent="0.25">
      <c r="A92" s="33" t="s">
        <v>13697</v>
      </c>
      <c r="B92" s="29"/>
      <c r="C92" s="28">
        <f>AVERAGE(C4:C91)</f>
        <v>6.9215189873417715E-3</v>
      </c>
      <c r="D92" s="28">
        <f>AVERAGE(D4:D91)</f>
        <v>2.8674683544303796E-2</v>
      </c>
      <c r="E92" s="27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60A0-A3CF-473F-A824-3DCF0EFC8536}">
  <dimension ref="A1:P131"/>
  <sheetViews>
    <sheetView tabSelected="1" workbookViewId="0">
      <selection activeCell="H16" sqref="H16"/>
    </sheetView>
  </sheetViews>
  <sheetFormatPr defaultRowHeight="14.25" x14ac:dyDescent="0.2"/>
  <cols>
    <col min="1" max="1" width="20.625" customWidth="1"/>
    <col min="2" max="2" width="16.625" customWidth="1"/>
  </cols>
  <sheetData>
    <row r="1" spans="1:16" ht="15.75" x14ac:dyDescent="0.25">
      <c r="A1" s="11" t="s">
        <v>13698</v>
      </c>
    </row>
    <row r="2" spans="1:16" ht="15" x14ac:dyDescent="0.25">
      <c r="B2" s="36"/>
    </row>
    <row r="3" spans="1:16" ht="16.5" customHeight="1" x14ac:dyDescent="0.25">
      <c r="A3" s="15" t="s">
        <v>35</v>
      </c>
      <c r="B3" s="37" t="s">
        <v>13699</v>
      </c>
    </row>
    <row r="4" spans="1:16" ht="16.5" customHeight="1" x14ac:dyDescent="0.2">
      <c r="A4" s="35" t="s">
        <v>13583</v>
      </c>
      <c r="B4" s="35"/>
    </row>
    <row r="5" spans="1:16" ht="15.75" x14ac:dyDescent="0.25">
      <c r="A5" s="8" t="s">
        <v>13476</v>
      </c>
      <c r="B5" s="37">
        <v>1</v>
      </c>
    </row>
    <row r="6" spans="1:16" ht="15.75" x14ac:dyDescent="0.25">
      <c r="A6" s="8" t="s">
        <v>13477</v>
      </c>
      <c r="B6" s="37">
        <v>4</v>
      </c>
    </row>
    <row r="7" spans="1:16" ht="15.75" x14ac:dyDescent="0.25">
      <c r="A7" s="8" t="s">
        <v>13478</v>
      </c>
      <c r="B7" s="37">
        <v>10</v>
      </c>
    </row>
    <row r="8" spans="1:16" ht="15.75" x14ac:dyDescent="0.25">
      <c r="A8" s="8" t="s">
        <v>13479</v>
      </c>
      <c r="B8" s="37">
        <v>18</v>
      </c>
    </row>
    <row r="9" spans="1:16" ht="15.75" x14ac:dyDescent="0.25">
      <c r="A9" s="8" t="s">
        <v>13480</v>
      </c>
      <c r="B9" s="37">
        <v>3</v>
      </c>
    </row>
    <row r="10" spans="1:16" ht="15.75" x14ac:dyDescent="0.25">
      <c r="A10" s="8" t="s">
        <v>13481</v>
      </c>
      <c r="B10" s="37">
        <v>4</v>
      </c>
    </row>
    <row r="11" spans="1:16" ht="15.75" x14ac:dyDescent="0.25">
      <c r="A11" s="8" t="s">
        <v>13482</v>
      </c>
      <c r="B11" s="37">
        <v>1</v>
      </c>
      <c r="P11" t="s">
        <v>278</v>
      </c>
    </row>
    <row r="12" spans="1:16" ht="15.75" x14ac:dyDescent="0.25">
      <c r="A12" s="8" t="s">
        <v>13483</v>
      </c>
      <c r="B12" s="37">
        <v>4</v>
      </c>
    </row>
    <row r="13" spans="1:16" ht="15.75" x14ac:dyDescent="0.25">
      <c r="A13" s="8" t="s">
        <v>13484</v>
      </c>
      <c r="B13" s="37">
        <v>7</v>
      </c>
    </row>
    <row r="14" spans="1:16" ht="15.75" x14ac:dyDescent="0.25">
      <c r="A14" s="8" t="s">
        <v>13485</v>
      </c>
      <c r="B14" s="37">
        <v>0</v>
      </c>
    </row>
    <row r="15" spans="1:16" ht="15.75" x14ac:dyDescent="0.25">
      <c r="A15" s="8" t="s">
        <v>13486</v>
      </c>
      <c r="B15" s="37">
        <v>4</v>
      </c>
    </row>
    <row r="16" spans="1:16" ht="15.75" x14ac:dyDescent="0.25">
      <c r="A16" s="8" t="s">
        <v>13487</v>
      </c>
      <c r="B16" s="37">
        <v>4</v>
      </c>
    </row>
    <row r="17" spans="1:2" ht="15.75" x14ac:dyDescent="0.25">
      <c r="A17" s="8" t="s">
        <v>13488</v>
      </c>
      <c r="B17" s="37">
        <v>2</v>
      </c>
    </row>
    <row r="18" spans="1:2" ht="15.75" x14ac:dyDescent="0.25">
      <c r="A18" s="8" t="s">
        <v>13489</v>
      </c>
      <c r="B18" s="37">
        <v>1</v>
      </c>
    </row>
    <row r="19" spans="1:2" ht="15.75" x14ac:dyDescent="0.25">
      <c r="A19" s="8" t="s">
        <v>13490</v>
      </c>
      <c r="B19" s="37">
        <v>0</v>
      </c>
    </row>
    <row r="20" spans="1:2" ht="15.75" x14ac:dyDescent="0.25">
      <c r="A20" s="8" t="s">
        <v>13491</v>
      </c>
      <c r="B20" s="37">
        <v>0</v>
      </c>
    </row>
    <row r="21" spans="1:2" ht="15.75" x14ac:dyDescent="0.25">
      <c r="A21" s="8" t="s">
        <v>13492</v>
      </c>
      <c r="B21" s="37">
        <v>15</v>
      </c>
    </row>
    <row r="22" spans="1:2" ht="15.75" x14ac:dyDescent="0.25">
      <c r="A22" s="8" t="s">
        <v>13493</v>
      </c>
      <c r="B22" s="37">
        <v>5</v>
      </c>
    </row>
    <row r="23" spans="1:2" ht="15.75" x14ac:dyDescent="0.25">
      <c r="A23" s="8" t="s">
        <v>13494</v>
      </c>
      <c r="B23" s="37">
        <v>15</v>
      </c>
    </row>
    <row r="24" spans="1:2" ht="15.75" x14ac:dyDescent="0.25">
      <c r="A24" s="8" t="s">
        <v>13495</v>
      </c>
      <c r="B24" s="37">
        <v>8</v>
      </c>
    </row>
    <row r="25" spans="1:2" ht="15.75" x14ac:dyDescent="0.25">
      <c r="A25" s="8" t="s">
        <v>13496</v>
      </c>
      <c r="B25" s="37">
        <v>3</v>
      </c>
    </row>
    <row r="26" spans="1:2" ht="15.75" x14ac:dyDescent="0.25">
      <c r="A26" s="8" t="s">
        <v>13497</v>
      </c>
      <c r="B26" s="37">
        <v>0</v>
      </c>
    </row>
    <row r="27" spans="1:2" ht="15.75" x14ac:dyDescent="0.25">
      <c r="A27" s="8" t="s">
        <v>13498</v>
      </c>
      <c r="B27" s="37">
        <v>32</v>
      </c>
    </row>
    <row r="28" spans="1:2" ht="15.75" x14ac:dyDescent="0.25">
      <c r="A28" s="8" t="s">
        <v>13499</v>
      </c>
      <c r="B28" s="37">
        <v>5</v>
      </c>
    </row>
    <row r="29" spans="1:2" ht="15.75" x14ac:dyDescent="0.25">
      <c r="A29" s="8" t="s">
        <v>13500</v>
      </c>
      <c r="B29" s="37">
        <v>2</v>
      </c>
    </row>
    <row r="30" spans="1:2" ht="15.75" x14ac:dyDescent="0.25">
      <c r="A30" s="8" t="s">
        <v>13501</v>
      </c>
      <c r="B30" s="37">
        <v>2</v>
      </c>
    </row>
    <row r="31" spans="1:2" ht="15.75" x14ac:dyDescent="0.25">
      <c r="A31" s="8" t="s">
        <v>13502</v>
      </c>
      <c r="B31" s="37">
        <v>2</v>
      </c>
    </row>
    <row r="32" spans="1:2" ht="15.75" x14ac:dyDescent="0.25">
      <c r="A32" s="8" t="s">
        <v>13503</v>
      </c>
      <c r="B32" s="37">
        <v>0</v>
      </c>
    </row>
    <row r="33" spans="1:2" ht="15.75" x14ac:dyDescent="0.25">
      <c r="A33" s="8" t="s">
        <v>13504</v>
      </c>
      <c r="B33" s="37">
        <v>0</v>
      </c>
    </row>
    <row r="34" spans="1:2" ht="15.75" x14ac:dyDescent="0.25">
      <c r="A34" s="8" t="s">
        <v>13505</v>
      </c>
      <c r="B34" s="37">
        <v>0</v>
      </c>
    </row>
    <row r="35" spans="1:2" ht="15.75" x14ac:dyDescent="0.25">
      <c r="A35" s="8" t="s">
        <v>13506</v>
      </c>
      <c r="B35" s="37">
        <v>0</v>
      </c>
    </row>
    <row r="36" spans="1:2" ht="15.75" x14ac:dyDescent="0.25">
      <c r="A36" s="8" t="s">
        <v>13507</v>
      </c>
      <c r="B36" s="37">
        <v>0</v>
      </c>
    </row>
    <row r="37" spans="1:2" ht="15.75" x14ac:dyDescent="0.25">
      <c r="A37" s="8" t="s">
        <v>13508</v>
      </c>
      <c r="B37" s="37">
        <v>2</v>
      </c>
    </row>
    <row r="38" spans="1:2" ht="15.75" x14ac:dyDescent="0.25">
      <c r="A38" s="8" t="s">
        <v>13509</v>
      </c>
      <c r="B38" s="37">
        <v>2</v>
      </c>
    </row>
    <row r="39" spans="1:2" ht="15.75" x14ac:dyDescent="0.25">
      <c r="A39" s="8" t="s">
        <v>13510</v>
      </c>
      <c r="B39" s="37">
        <v>1</v>
      </c>
    </row>
    <row r="40" spans="1:2" ht="15.75" x14ac:dyDescent="0.25">
      <c r="A40" s="8" t="s">
        <v>13511</v>
      </c>
      <c r="B40" s="37">
        <v>15</v>
      </c>
    </row>
    <row r="41" spans="1:2" ht="15.75" x14ac:dyDescent="0.25">
      <c r="A41" s="8" t="s">
        <v>13512</v>
      </c>
      <c r="B41" s="37">
        <v>4</v>
      </c>
    </row>
    <row r="42" spans="1:2" ht="15.75" x14ac:dyDescent="0.25">
      <c r="A42" s="8" t="s">
        <v>13513</v>
      </c>
      <c r="B42" s="37">
        <v>8</v>
      </c>
    </row>
    <row r="43" spans="1:2" ht="15.75" x14ac:dyDescent="0.25">
      <c r="A43" s="8" t="s">
        <v>13514</v>
      </c>
      <c r="B43" s="37">
        <v>1</v>
      </c>
    </row>
    <row r="44" spans="1:2" ht="15.75" x14ac:dyDescent="0.25">
      <c r="A44" s="8" t="s">
        <v>13515</v>
      </c>
      <c r="B44" s="37">
        <v>19</v>
      </c>
    </row>
    <row r="45" spans="1:2" ht="15.75" x14ac:dyDescent="0.25">
      <c r="A45" s="8" t="s">
        <v>13516</v>
      </c>
      <c r="B45" s="37">
        <v>2</v>
      </c>
    </row>
    <row r="46" spans="1:2" ht="15.75" x14ac:dyDescent="0.25">
      <c r="A46" s="8" t="s">
        <v>13517</v>
      </c>
      <c r="B46" s="37">
        <v>5</v>
      </c>
    </row>
    <row r="47" spans="1:2" ht="15.75" x14ac:dyDescent="0.25">
      <c r="A47" s="8" t="s">
        <v>13518</v>
      </c>
      <c r="B47" s="37">
        <v>16</v>
      </c>
    </row>
    <row r="48" spans="1:2" ht="15.75" x14ac:dyDescent="0.25">
      <c r="A48" s="8" t="s">
        <v>13519</v>
      </c>
      <c r="B48" s="37">
        <v>5</v>
      </c>
    </row>
    <row r="49" spans="1:2" ht="15.75" x14ac:dyDescent="0.25">
      <c r="A49" s="8" t="s">
        <v>13520</v>
      </c>
      <c r="B49" s="37">
        <v>7</v>
      </c>
    </row>
    <row r="50" spans="1:2" ht="15.75" x14ac:dyDescent="0.25">
      <c r="A50" s="8" t="s">
        <v>13521</v>
      </c>
      <c r="B50" s="37">
        <v>2</v>
      </c>
    </row>
    <row r="51" spans="1:2" ht="15.75" x14ac:dyDescent="0.25">
      <c r="A51" s="8" t="s">
        <v>13522</v>
      </c>
      <c r="B51" s="37">
        <v>11</v>
      </c>
    </row>
    <row r="52" spans="1:2" ht="15.75" x14ac:dyDescent="0.25">
      <c r="A52" s="8" t="s">
        <v>13523</v>
      </c>
      <c r="B52" s="37">
        <v>1</v>
      </c>
    </row>
    <row r="53" spans="1:2" ht="15.75" x14ac:dyDescent="0.25">
      <c r="A53" s="8" t="s">
        <v>13524</v>
      </c>
      <c r="B53" s="37">
        <v>12</v>
      </c>
    </row>
    <row r="54" spans="1:2" ht="15.75" x14ac:dyDescent="0.25">
      <c r="A54" s="8" t="s">
        <v>13525</v>
      </c>
      <c r="B54" s="37">
        <v>0</v>
      </c>
    </row>
    <row r="55" spans="1:2" ht="15.75" x14ac:dyDescent="0.25">
      <c r="A55" s="8" t="s">
        <v>13526</v>
      </c>
      <c r="B55" s="37">
        <v>0</v>
      </c>
    </row>
    <row r="56" spans="1:2" ht="15.75" x14ac:dyDescent="0.25">
      <c r="A56" s="8" t="s">
        <v>13527</v>
      </c>
      <c r="B56" s="37">
        <v>0</v>
      </c>
    </row>
    <row r="57" spans="1:2" ht="15.75" x14ac:dyDescent="0.25">
      <c r="A57" s="8" t="s">
        <v>13528</v>
      </c>
      <c r="B57" s="37">
        <v>9</v>
      </c>
    </row>
    <row r="58" spans="1:2" ht="15.75" x14ac:dyDescent="0.25">
      <c r="A58" s="8" t="s">
        <v>13529</v>
      </c>
      <c r="B58" s="37">
        <v>2</v>
      </c>
    </row>
    <row r="59" spans="1:2" ht="15.75" x14ac:dyDescent="0.25">
      <c r="A59" s="8" t="s">
        <v>13530</v>
      </c>
      <c r="B59" s="37">
        <v>1</v>
      </c>
    </row>
    <row r="60" spans="1:2" ht="15.75" x14ac:dyDescent="0.25">
      <c r="A60" s="8" t="s">
        <v>13531</v>
      </c>
      <c r="B60" s="37">
        <v>1</v>
      </c>
    </row>
    <row r="61" spans="1:2" ht="15.75" x14ac:dyDescent="0.25">
      <c r="A61" s="8" t="s">
        <v>13532</v>
      </c>
      <c r="B61" s="37">
        <v>5</v>
      </c>
    </row>
    <row r="62" spans="1:2" ht="15.75" x14ac:dyDescent="0.25">
      <c r="A62" s="8" t="s">
        <v>13533</v>
      </c>
      <c r="B62" s="37">
        <v>1</v>
      </c>
    </row>
    <row r="63" spans="1:2" ht="15.75" x14ac:dyDescent="0.25">
      <c r="A63" s="8" t="s">
        <v>13534</v>
      </c>
      <c r="B63" s="37">
        <v>1</v>
      </c>
    </row>
    <row r="64" spans="1:2" ht="15.75" x14ac:dyDescent="0.25">
      <c r="A64" s="8" t="s">
        <v>13535</v>
      </c>
      <c r="B64" s="37">
        <v>0</v>
      </c>
    </row>
    <row r="65" spans="1:2" ht="15.75" x14ac:dyDescent="0.25">
      <c r="A65" s="8" t="s">
        <v>13536</v>
      </c>
      <c r="B65" s="37">
        <v>2</v>
      </c>
    </row>
    <row r="66" spans="1:2" ht="15.75" x14ac:dyDescent="0.25">
      <c r="A66" s="8" t="s">
        <v>13537</v>
      </c>
      <c r="B66" s="37">
        <v>16</v>
      </c>
    </row>
    <row r="67" spans="1:2" ht="15.75" x14ac:dyDescent="0.25">
      <c r="A67" s="8" t="s">
        <v>13538</v>
      </c>
      <c r="B67" s="37">
        <v>7</v>
      </c>
    </row>
    <row r="68" spans="1:2" ht="15.75" x14ac:dyDescent="0.25">
      <c r="A68" s="8" t="s">
        <v>13539</v>
      </c>
      <c r="B68" s="37">
        <v>0</v>
      </c>
    </row>
    <row r="69" spans="1:2" ht="15.75" x14ac:dyDescent="0.25">
      <c r="A69" s="8" t="s">
        <v>13540</v>
      </c>
      <c r="B69" s="37">
        <v>1</v>
      </c>
    </row>
    <row r="70" spans="1:2" ht="15.75" x14ac:dyDescent="0.25">
      <c r="A70" s="8" t="s">
        <v>13541</v>
      </c>
      <c r="B70" s="37">
        <v>4</v>
      </c>
    </row>
    <row r="71" spans="1:2" ht="15.75" x14ac:dyDescent="0.25">
      <c r="A71" s="8" t="s">
        <v>13542</v>
      </c>
      <c r="B71" s="37">
        <v>0</v>
      </c>
    </row>
    <row r="72" spans="1:2" ht="15.75" x14ac:dyDescent="0.25">
      <c r="A72" s="8" t="s">
        <v>13543</v>
      </c>
      <c r="B72" s="37">
        <v>1</v>
      </c>
    </row>
    <row r="73" spans="1:2" ht="15.75" x14ac:dyDescent="0.25">
      <c r="A73" s="8" t="s">
        <v>13544</v>
      </c>
      <c r="B73" s="37">
        <v>1</v>
      </c>
    </row>
    <row r="74" spans="1:2" ht="15.75" x14ac:dyDescent="0.25">
      <c r="A74" s="8" t="s">
        <v>13545</v>
      </c>
      <c r="B74" s="37">
        <v>4</v>
      </c>
    </row>
    <row r="75" spans="1:2" ht="15.75" x14ac:dyDescent="0.25">
      <c r="A75" s="8" t="s">
        <v>13546</v>
      </c>
      <c r="B75" s="37">
        <v>1</v>
      </c>
    </row>
    <row r="76" spans="1:2" ht="15.75" x14ac:dyDescent="0.25">
      <c r="A76" s="8" t="s">
        <v>13547</v>
      </c>
      <c r="B76" s="37">
        <v>0</v>
      </c>
    </row>
    <row r="77" spans="1:2" ht="15.75" x14ac:dyDescent="0.25">
      <c r="A77" s="8" t="s">
        <v>13548</v>
      </c>
      <c r="B77" s="37">
        <v>11</v>
      </c>
    </row>
    <row r="78" spans="1:2" ht="15.75" x14ac:dyDescent="0.25">
      <c r="A78" s="8" t="s">
        <v>13549</v>
      </c>
      <c r="B78" s="37">
        <v>2</v>
      </c>
    </row>
    <row r="79" spans="1:2" ht="15.75" x14ac:dyDescent="0.25">
      <c r="A79" s="8" t="s">
        <v>13550</v>
      </c>
      <c r="B79" s="37">
        <v>1</v>
      </c>
    </row>
    <row r="80" spans="1:2" ht="15.75" x14ac:dyDescent="0.25">
      <c r="A80" s="8" t="s">
        <v>13551</v>
      </c>
      <c r="B80" s="37">
        <v>3</v>
      </c>
    </row>
    <row r="81" spans="1:2" ht="15.75" x14ac:dyDescent="0.25">
      <c r="A81" s="8" t="s">
        <v>13552</v>
      </c>
      <c r="B81" s="37">
        <v>1</v>
      </c>
    </row>
    <row r="82" spans="1:2" ht="15.75" x14ac:dyDescent="0.25">
      <c r="A82" s="8" t="s">
        <v>13553</v>
      </c>
      <c r="B82" s="37">
        <v>2</v>
      </c>
    </row>
    <row r="83" spans="1:2" ht="15.75" x14ac:dyDescent="0.25">
      <c r="A83" s="8" t="s">
        <v>13554</v>
      </c>
      <c r="B83" s="37">
        <v>0</v>
      </c>
    </row>
    <row r="84" spans="1:2" ht="15.75" x14ac:dyDescent="0.25">
      <c r="A84" s="8" t="s">
        <v>13555</v>
      </c>
      <c r="B84" s="37">
        <v>1</v>
      </c>
    </row>
    <row r="85" spans="1:2" ht="15.75" x14ac:dyDescent="0.25">
      <c r="A85" s="8" t="s">
        <v>13556</v>
      </c>
      <c r="B85" s="37">
        <v>0</v>
      </c>
    </row>
    <row r="86" spans="1:2" ht="15.75" x14ac:dyDescent="0.25">
      <c r="A86" s="8" t="s">
        <v>13557</v>
      </c>
      <c r="B86" s="37">
        <v>0</v>
      </c>
    </row>
    <row r="87" spans="1:2" ht="15.75" x14ac:dyDescent="0.25">
      <c r="A87" s="8" t="s">
        <v>13558</v>
      </c>
      <c r="B87" s="37">
        <v>0</v>
      </c>
    </row>
    <row r="88" spans="1:2" ht="15.75" x14ac:dyDescent="0.25">
      <c r="A88" s="8" t="s">
        <v>13559</v>
      </c>
      <c r="B88" s="37">
        <v>1</v>
      </c>
    </row>
    <row r="89" spans="1:2" ht="15.75" x14ac:dyDescent="0.25">
      <c r="A89" s="8" t="s">
        <v>13560</v>
      </c>
      <c r="B89" s="37">
        <v>0</v>
      </c>
    </row>
    <row r="90" spans="1:2" ht="15.75" x14ac:dyDescent="0.25">
      <c r="A90" s="8" t="s">
        <v>13561</v>
      </c>
      <c r="B90" s="37">
        <v>0</v>
      </c>
    </row>
    <row r="91" spans="1:2" ht="15.75" x14ac:dyDescent="0.25">
      <c r="A91" s="8" t="s">
        <v>13562</v>
      </c>
      <c r="B91" s="37">
        <v>8</v>
      </c>
    </row>
    <row r="92" spans="1:2" ht="15.75" x14ac:dyDescent="0.25">
      <c r="A92" s="8" t="s">
        <v>13563</v>
      </c>
      <c r="B92" s="37">
        <v>0</v>
      </c>
    </row>
    <row r="93" spans="1:2" ht="15.75" x14ac:dyDescent="0.25">
      <c r="A93" s="8" t="s">
        <v>13564</v>
      </c>
      <c r="B93" s="37">
        <v>0</v>
      </c>
    </row>
    <row r="94" spans="1:2" ht="15.75" x14ac:dyDescent="0.25">
      <c r="A94" s="8" t="s">
        <v>13565</v>
      </c>
      <c r="B94" s="37">
        <v>0</v>
      </c>
    </row>
    <row r="95" spans="1:2" ht="15.75" x14ac:dyDescent="0.25">
      <c r="A95" s="8" t="s">
        <v>13566</v>
      </c>
      <c r="B95" s="37">
        <v>0</v>
      </c>
    </row>
    <row r="96" spans="1:2" ht="15.75" x14ac:dyDescent="0.25">
      <c r="A96" s="8" t="s">
        <v>13567</v>
      </c>
      <c r="B96" s="37">
        <v>0</v>
      </c>
    </row>
    <row r="97" spans="1:2" ht="15.75" x14ac:dyDescent="0.25">
      <c r="A97" s="8" t="s">
        <v>13568</v>
      </c>
      <c r="B97" s="37">
        <v>0</v>
      </c>
    </row>
    <row r="98" spans="1:2" ht="15.75" x14ac:dyDescent="0.25">
      <c r="A98" s="8" t="s">
        <v>13569</v>
      </c>
      <c r="B98" s="37">
        <v>1</v>
      </c>
    </row>
    <row r="99" spans="1:2" ht="15.75" x14ac:dyDescent="0.25">
      <c r="A99" s="8" t="s">
        <v>13570</v>
      </c>
      <c r="B99" s="37">
        <v>1</v>
      </c>
    </row>
    <row r="100" spans="1:2" ht="15.75" x14ac:dyDescent="0.25">
      <c r="A100" s="8" t="s">
        <v>13571</v>
      </c>
      <c r="B100" s="37">
        <v>0</v>
      </c>
    </row>
    <row r="101" spans="1:2" ht="15.75" x14ac:dyDescent="0.25">
      <c r="A101" s="8" t="s">
        <v>13572</v>
      </c>
      <c r="B101" s="37">
        <v>36</v>
      </c>
    </row>
    <row r="102" spans="1:2" ht="15.75" x14ac:dyDescent="0.25">
      <c r="A102" s="8" t="s">
        <v>13573</v>
      </c>
      <c r="B102" s="37">
        <v>14</v>
      </c>
    </row>
    <row r="103" spans="1:2" ht="15.75" x14ac:dyDescent="0.25">
      <c r="A103" s="8" t="s">
        <v>13574</v>
      </c>
      <c r="B103" s="37">
        <v>8</v>
      </c>
    </row>
    <row r="104" spans="1:2" ht="15.75" x14ac:dyDescent="0.25">
      <c r="A104" s="8" t="s">
        <v>13575</v>
      </c>
      <c r="B104" s="37">
        <v>1</v>
      </c>
    </row>
    <row r="105" spans="1:2" ht="15.75" x14ac:dyDescent="0.25">
      <c r="A105" s="8" t="s">
        <v>13576</v>
      </c>
      <c r="B105" s="37">
        <v>0</v>
      </c>
    </row>
    <row r="106" spans="1:2" ht="15.75" x14ac:dyDescent="0.25">
      <c r="A106" s="8" t="s">
        <v>13577</v>
      </c>
      <c r="B106" s="37">
        <v>33</v>
      </c>
    </row>
    <row r="107" spans="1:2" ht="15.75" x14ac:dyDescent="0.25">
      <c r="A107" s="8" t="s">
        <v>13578</v>
      </c>
      <c r="B107" s="37">
        <v>2</v>
      </c>
    </row>
    <row r="108" spans="1:2" ht="15.75" x14ac:dyDescent="0.25">
      <c r="A108" s="8" t="s">
        <v>13579</v>
      </c>
      <c r="B108" s="37">
        <v>5</v>
      </c>
    </row>
    <row r="109" spans="1:2" ht="15.75" x14ac:dyDescent="0.25">
      <c r="A109" s="8" t="s">
        <v>13580</v>
      </c>
      <c r="B109" s="37">
        <v>0</v>
      </c>
    </row>
    <row r="110" spans="1:2" ht="15.75" x14ac:dyDescent="0.25">
      <c r="A110" s="8" t="s">
        <v>13581</v>
      </c>
      <c r="B110" s="37">
        <v>0</v>
      </c>
    </row>
    <row r="111" spans="1:2" ht="15.75" x14ac:dyDescent="0.25">
      <c r="A111" s="8" t="s">
        <v>13582</v>
      </c>
      <c r="B111" s="37">
        <v>2</v>
      </c>
    </row>
    <row r="112" spans="1:2" ht="15.75" x14ac:dyDescent="0.25">
      <c r="A112" s="38" t="s">
        <v>13596</v>
      </c>
      <c r="B112" s="39"/>
    </row>
    <row r="113" spans="1:2" ht="15.75" x14ac:dyDescent="0.25">
      <c r="A113" s="17" t="s">
        <v>13584</v>
      </c>
      <c r="B113" s="37">
        <v>0</v>
      </c>
    </row>
    <row r="114" spans="1:2" ht="15.75" x14ac:dyDescent="0.25">
      <c r="A114" s="17" t="s">
        <v>13585</v>
      </c>
      <c r="B114" s="37">
        <v>5</v>
      </c>
    </row>
    <row r="115" spans="1:2" ht="15.75" x14ac:dyDescent="0.25">
      <c r="A115" s="17" t="s">
        <v>13586</v>
      </c>
      <c r="B115" s="37">
        <v>0</v>
      </c>
    </row>
    <row r="116" spans="1:2" ht="15.75" x14ac:dyDescent="0.25">
      <c r="A116" s="17" t="s">
        <v>13587</v>
      </c>
      <c r="B116" s="37">
        <v>15</v>
      </c>
    </row>
    <row r="117" spans="1:2" ht="15.75" x14ac:dyDescent="0.25">
      <c r="A117" s="17" t="s">
        <v>13588</v>
      </c>
      <c r="B117" s="37">
        <v>2</v>
      </c>
    </row>
    <row r="118" spans="1:2" ht="15.75" x14ac:dyDescent="0.25">
      <c r="A118" s="17" t="s">
        <v>13589</v>
      </c>
      <c r="B118" s="37">
        <v>2</v>
      </c>
    </row>
    <row r="119" spans="1:2" ht="15.75" x14ac:dyDescent="0.25">
      <c r="A119" s="17" t="s">
        <v>13590</v>
      </c>
      <c r="B119" s="37">
        <v>4</v>
      </c>
    </row>
    <row r="120" spans="1:2" ht="15.75" x14ac:dyDescent="0.25">
      <c r="A120" s="17" t="s">
        <v>13591</v>
      </c>
      <c r="B120" s="37">
        <v>3</v>
      </c>
    </row>
    <row r="121" spans="1:2" ht="15.75" x14ac:dyDescent="0.25">
      <c r="A121" s="17" t="s">
        <v>13592</v>
      </c>
      <c r="B121" s="37">
        <v>22</v>
      </c>
    </row>
    <row r="122" spans="1:2" ht="15.75" x14ac:dyDescent="0.25">
      <c r="A122" s="17" t="s">
        <v>13593</v>
      </c>
      <c r="B122" s="37">
        <v>5</v>
      </c>
    </row>
    <row r="123" spans="1:2" ht="15.75" x14ac:dyDescent="0.25">
      <c r="A123" s="17" t="s">
        <v>13594</v>
      </c>
      <c r="B123" s="37">
        <v>0</v>
      </c>
    </row>
    <row r="124" spans="1:2" ht="15.75" x14ac:dyDescent="0.25">
      <c r="A124" s="17" t="s">
        <v>13595</v>
      </c>
      <c r="B124" s="37">
        <v>37</v>
      </c>
    </row>
    <row r="125" spans="1:2" ht="15.75" x14ac:dyDescent="0.25">
      <c r="A125" s="38" t="s">
        <v>13603</v>
      </c>
      <c r="B125" s="39"/>
    </row>
    <row r="126" spans="1:2" ht="15.75" x14ac:dyDescent="0.25">
      <c r="A126" s="16" t="s">
        <v>13597</v>
      </c>
      <c r="B126" s="37">
        <v>3</v>
      </c>
    </row>
    <row r="127" spans="1:2" ht="15.75" x14ac:dyDescent="0.25">
      <c r="A127" s="16" t="s">
        <v>13598</v>
      </c>
      <c r="B127" s="37">
        <v>22</v>
      </c>
    </row>
    <row r="128" spans="1:2" ht="15.75" x14ac:dyDescent="0.25">
      <c r="A128" s="16" t="s">
        <v>13599</v>
      </c>
      <c r="B128" s="37">
        <v>11</v>
      </c>
    </row>
    <row r="129" spans="1:2" ht="15.75" x14ac:dyDescent="0.25">
      <c r="A129" s="16" t="s">
        <v>13600</v>
      </c>
      <c r="B129" s="37">
        <v>0</v>
      </c>
    </row>
    <row r="130" spans="1:2" ht="15.75" x14ac:dyDescent="0.25">
      <c r="A130" s="16" t="s">
        <v>13601</v>
      </c>
      <c r="B130" s="37">
        <v>0</v>
      </c>
    </row>
    <row r="131" spans="1:2" ht="15.75" x14ac:dyDescent="0.25">
      <c r="A131" s="16" t="s">
        <v>13602</v>
      </c>
      <c r="B131" s="37">
        <v>1</v>
      </c>
    </row>
  </sheetData>
  <mergeCells count="3">
    <mergeCell ref="A125:B125"/>
    <mergeCell ref="A112:B112"/>
    <mergeCell ref="A4:B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guoyy</dc:creator>
  <cp:lastModifiedBy>guoyy</cp:lastModifiedBy>
  <cp:lastPrinted>2020-08-14T03:23:50Z</cp:lastPrinted>
  <dcterms:created xsi:type="dcterms:W3CDTF">2015-06-05T18:19:34Z</dcterms:created>
  <dcterms:modified xsi:type="dcterms:W3CDTF">2020-12-28T09:28:43Z</dcterms:modified>
</cp:coreProperties>
</file>