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10" windowWidth="14810" windowHeight="8010" firstSheet="2" activeTab="3"/>
  </bookViews>
  <sheets>
    <sheet name="PmCQ6-VS-PmCQ2-DEGs-UP-VF" sheetId="3" r:id="rId1"/>
    <sheet name="PmCQ2-VS-PmCQ2_m-DEGs-UP-VF" sheetId="4" r:id="rId2"/>
    <sheet name="PmCQ6-VS-PmCQ6_m-DEGs-UP-VF" sheetId="5" r:id="rId3"/>
    <sheet name="PmCQ6_m-VS-PmCQ2_m-DEGs-UP-VF" sheetId="6" r:id="rId4"/>
  </sheets>
  <calcPr calcId="145621"/>
</workbook>
</file>

<file path=xl/calcChain.xml><?xml version="1.0" encoding="utf-8"?>
<calcChain xmlns="http://schemas.openxmlformats.org/spreadsheetml/2006/main">
  <c r="G47" i="4" l="1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H16" i="3" l="1"/>
  <c r="H13" i="3"/>
  <c r="H12" i="3"/>
  <c r="H11" i="3"/>
  <c r="H10" i="3"/>
  <c r="H14" i="3"/>
  <c r="H3" i="3"/>
  <c r="H15" i="3"/>
  <c r="H6" i="3"/>
  <c r="H2" i="3"/>
  <c r="H4" i="3"/>
  <c r="H5" i="3"/>
  <c r="H8" i="3"/>
  <c r="H7" i="3"/>
  <c r="H9" i="3"/>
  <c r="H20" i="3"/>
  <c r="H18" i="3"/>
  <c r="H17" i="3"/>
  <c r="H29" i="3"/>
  <c r="H32" i="3"/>
  <c r="H28" i="3"/>
  <c r="H26" i="3"/>
  <c r="H25" i="3"/>
  <c r="H22" i="3"/>
  <c r="H21" i="3"/>
  <c r="H24" i="3"/>
  <c r="H27" i="3"/>
  <c r="H30" i="3"/>
  <c r="H23" i="3"/>
  <c r="H33" i="3"/>
</calcChain>
</file>

<file path=xl/sharedStrings.xml><?xml version="1.0" encoding="utf-8"?>
<sst xmlns="http://schemas.openxmlformats.org/spreadsheetml/2006/main" count="1498" uniqueCount="714">
  <si>
    <t>Gene Name</t>
  </si>
  <si>
    <t>Length</t>
  </si>
  <si>
    <t>PmCQ6-Expression</t>
  </si>
  <si>
    <t>PmCQ2-Expression</t>
  </si>
  <si>
    <t>Up-Down-Regulation(PmCQ2/PmCQ6)</t>
  </si>
  <si>
    <t>Padj</t>
  </si>
  <si>
    <t>Pvalue</t>
  </si>
  <si>
    <t>type</t>
  </si>
  <si>
    <t>KEGG Orthology</t>
  </si>
  <si>
    <t>GO Component</t>
  </si>
  <si>
    <t>GO Function</t>
  </si>
  <si>
    <t>GO Process</t>
  </si>
  <si>
    <t>Blast nr</t>
  </si>
  <si>
    <t>chr_orf02223</t>
  </si>
  <si>
    <t>kdtA</t>
  </si>
  <si>
    <t>Up</t>
  </si>
  <si>
    <t>known_mRNA</t>
  </si>
  <si>
    <t>K02527|1|1.4e-170|604.4|hsm:HSM_0421|3-deoxy-D-manno-octulosonic-acid transferase [EC:2.4.99.12 2.4.99.13 2.4.99.14 2.4.99.15]</t>
  </si>
  <si>
    <t>GO:0016021//integral component of membrane</t>
  </si>
  <si>
    <t>-</t>
  </si>
  <si>
    <t>gi|974661552|ref|WP_059246434.1|/3.0e-243/3-deoxy-D-manno-octulosonic acid transferase [Pasteurella multocida]</t>
  </si>
  <si>
    <t>(kdtA) Three-deoxy-D-manno-octulosonic-acid transferase domain protein [LOS (CVF494)] [Haemophilus somnus 2336]</t>
  </si>
  <si>
    <t>chr_orf01698</t>
  </si>
  <si>
    <t>CQ2GL001522</t>
    <phoneticPr fontId="2" type="noConversion"/>
  </si>
  <si>
    <t>rfaF</t>
  </si>
  <si>
    <t>K02843|1|3.9e-163|579.3|hic:NTHIC486_01688|heptosyltransferase II [EC:2.4.-.-]</t>
  </si>
  <si>
    <t>gi|643674096|ref|WP_025248518.1|/6.6e-201/lipopolysaccharide heptosyltransferase II [Pasteurella multocida]</t>
  </si>
  <si>
    <t>(rfaF) ADP-heptose--lipooligosaccharide heptosyltransferase II [LOS (CVF494)] [Haemophilus influenzae 86-028NP]</t>
  </si>
  <si>
    <t>chr_orf00950</t>
  </si>
  <si>
    <t>CQ2GL000142</t>
    <phoneticPr fontId="2" type="noConversion"/>
  </si>
  <si>
    <t>purC</t>
  </si>
  <si>
    <t>K01923|1|4.7e-162|575.5|pmp:Pmu_08970|phosphoribosylaminoimidazole-succinocarboxamide synthase [EC:6.3.2.6]</t>
  </si>
  <si>
    <t>GO:0004639//phosphoribosylaminoimidazolesuccinocarboxamide synthase activity;GO:0005524//ATP binding</t>
  </si>
  <si>
    <t>GO:0006189//'de novo' IMP biosynthetic process</t>
  </si>
  <si>
    <t>gi|504092128|ref|WP_014326122.1|/3.2e-161/phosphoribosylaminoimidazolesuccinocarboxamide synthase [Pasteurella multocida]</t>
  </si>
  <si>
    <t>(purC) phosphoribosylaminoimidazole-succinocarboxamide synthase [Purine synthesis (CVF306)] [Mycobacterium smegmatis str. MC2 155]</t>
  </si>
  <si>
    <t>chr_orf00548</t>
  </si>
  <si>
    <t>CQ2GL000519</t>
    <phoneticPr fontId="2" type="noConversion"/>
  </si>
  <si>
    <t>aatC</t>
    <phoneticPr fontId="2" type="noConversion"/>
  </si>
  <si>
    <t>K02003|1|9.7e-126|454.5|pmul:DR93_1220|putative ABC transport system ATP-binding protein</t>
  </si>
  <si>
    <t>GO:0016887//ATPase activity;GO:0005524//ATP binding</t>
  </si>
  <si>
    <t>gi|401697488|gb|EJS89788.1|/6.7e-125/hypothetical protein AAUPMB_04682 [Pasteurella multocida subsp. multocida str. Anand1_buffalo]</t>
  </si>
  <si>
    <t>(aatC) ABC transporter ATP-binding protein [ABC transporter for dispersin (CVF737)] [Escherichia coli O44:H18 042]</t>
  </si>
  <si>
    <t>chr_orf01699</t>
  </si>
  <si>
    <t>CQ2GL001523</t>
    <phoneticPr fontId="2" type="noConversion"/>
  </si>
  <si>
    <t>K02841|1|5.4e-183|645.2|pmp:Pmu_14910|heptosyltransferase I [EC:2.4.-.-]</t>
  </si>
  <si>
    <t>GO:0008920//lipopolysaccharide heptosyltransferase activity</t>
  </si>
  <si>
    <t>GO:0009244//lipopolysaccharide core region biosynthetic process</t>
  </si>
  <si>
    <t>gi|504092420|ref|WP_014326414.1|/3.7e-182/ADP-heptose--LPS heptosyltransferase [Pasteurella multocida]</t>
  </si>
  <si>
    <t>chr_orf00177</t>
  </si>
  <si>
    <t>CQ2GL000852</t>
    <phoneticPr fontId="2" type="noConversion"/>
  </si>
  <si>
    <t>K01840|1|0.0e+00|1099.7|pmp:Pmu_00800|phosphomannomutase [EC:5.4.2.8]</t>
  </si>
  <si>
    <t>GO:0000287//magnesium ion binding;GO:0016868//intramolecular transferase activity, phosphotransferases</t>
  </si>
  <si>
    <t>GO:0005975//carbohydrate metabolic process</t>
  </si>
  <si>
    <t>gi|499209464|ref|WP_010907004.1|/0.0e+00/phosphomannomutase [Pasteurella multocida]</t>
  </si>
  <si>
    <t>chr_orf00206</t>
  </si>
  <si>
    <t>CQ2GL000829</t>
    <phoneticPr fontId="2" type="noConversion"/>
  </si>
  <si>
    <t>luxS</t>
  </si>
  <si>
    <t>K07173|1|2.5e-91|339.7|pmp:Pmu_01050|S-ribosylhomocysteine lyase [EC:4.4.1.21]</t>
  </si>
  <si>
    <t>GO:0005506//iron ion binding;GO:0043768//S-ribosylhomocysteine lyase activity</t>
  </si>
  <si>
    <t>GO:0009372//quorum sensing</t>
  </si>
  <si>
    <t>gi|492013659|ref|WP_005717368.1|/1.8e-90/S-ribosylhomocysteine lyase [Pasteurella multocida]</t>
  </si>
  <si>
    <t>(luxS) S-ribosylhomocysteinase [Autoinducer-2 (CVF628)] [Vibrio parahaemolyticus RIMD 2210633]</t>
    <phoneticPr fontId="2" type="noConversion"/>
  </si>
  <si>
    <t>chr_orf01252</t>
    <phoneticPr fontId="2" type="noConversion"/>
  </si>
  <si>
    <t>CQ2GL001132</t>
    <phoneticPr fontId="2" type="noConversion"/>
  </si>
  <si>
    <t>lpxC</t>
  </si>
  <si>
    <t>K02535|1|5.7e-158|562.0|hit:NTHI1312|UDP-3-O-[3-hydroxymyristoyl] N-acetylglucosamine deacetylase [EC:3.5.1.108]</t>
  </si>
  <si>
    <t>GO:0008759//UDP-3-O-[3-hydroxymyristoyl] N-acetylglucosamine deacetylase activity;GO:0046872//metal ion binding;GO:0103117//UDP-3-O-acyl-N-acetylglucosamine deacetylase activity</t>
  </si>
  <si>
    <t>GO:0009245//lipid A biosynthetic process</t>
  </si>
  <si>
    <t>gi|980943423|ref|WP_059367128.1|/2.2e-160/UDP-3-O-[3-hydroxymyristoyl] N-acetylglucosamine deacetylase [[Pasteurella] pneumotropica]</t>
  </si>
  <si>
    <t>(lpxC) UDP-3-O-[3-hydroxymyristoyl] N-acetylglucosamine deacetylase [LOS (CVF494)] [Haemophilus somnus 129PT]</t>
    <phoneticPr fontId="2" type="noConversion"/>
  </si>
  <si>
    <t>chr_orf00222</t>
  </si>
  <si>
    <t>CQ2GL000815</t>
    <phoneticPr fontId="2" type="noConversion"/>
  </si>
  <si>
    <t>lptA</t>
  </si>
  <si>
    <t>K03760|1|0.0e+00|1100.5|pmul:DR93_927|lipid A ethanolaminephosphotransferase [EC:2.7.8.43]</t>
  </si>
  <si>
    <t>GO:0008484//sulfuric ester hydrolase activity</t>
  </si>
  <si>
    <t>GO:0008152//metabolic process</t>
  </si>
  <si>
    <t>gi|504091747|ref|WP_014325741.1|/0.0e+00/sulfatase [Pasteurella multocida]</t>
  </si>
  <si>
    <t>(lptA) putative sulfatase [Phosphoethanolamine modification (CVF757)] [Neisseria meningitidis 8013]</t>
    <phoneticPr fontId="2" type="noConversion"/>
  </si>
  <si>
    <t>chr_orf00686</t>
    <phoneticPr fontId="2" type="noConversion"/>
  </si>
  <si>
    <t>CQ2GL000391</t>
    <phoneticPr fontId="2" type="noConversion"/>
  </si>
  <si>
    <t>trpD</t>
  </si>
  <si>
    <t>K00766|1|3.4e-132|476.5|msu:MS1151|anthranilate phosphoribosyltransferase [EC:2.4.2.18]</t>
  </si>
  <si>
    <t>GO:0004048//anthranilate phosphoribosyltransferase activity;GO:0000287//magnesium ion binding</t>
  </si>
  <si>
    <t>GO:0008652//cellular amino acid biosynthetic process;GO:0000162//tryptophan biosynthetic process</t>
  </si>
  <si>
    <t>gi|492146689|ref|WP_005762194.1|/2.0e-146/anthranilate phosphoribosyltransferase [Pasteurella dagmatis]</t>
  </si>
  <si>
    <t>(trpD) anthranilate phosphoribosyltransferase [Tryptophan synthesis (CVF308)] [Mycobacterium tuberculosis CAS/NITR204]</t>
    <phoneticPr fontId="2" type="noConversion"/>
  </si>
  <si>
    <t>chr_orf01803</t>
  </si>
  <si>
    <t>CQ2GL001611</t>
    <phoneticPr fontId="2" type="noConversion"/>
  </si>
  <si>
    <t>hopAN1</t>
  </si>
  <si>
    <t>K21948|1|4.1e-183|646.0|hia:H733_1429|3-dehydrotetronate 4-kinase [EC:2.7.1.217]</t>
  </si>
  <si>
    <t>gi|557250625|gb|ESQ72692.1|/2.1e-233/membrane protein [Pasteurella multocida subsp. multocida P1062]</t>
  </si>
  <si>
    <t>(hopAN1) type III effector HopAN1 [P. syringae TTSS effectors (CVF534)] [Pseudomonas syringae pv. syringae B728a]</t>
    <phoneticPr fontId="2" type="noConversion"/>
  </si>
  <si>
    <t>chr_orf01248</t>
  </si>
  <si>
    <t>CQ2GL001288</t>
  </si>
  <si>
    <t>ccmB</t>
  </si>
  <si>
    <t>K00852|1|5.2e-167|592.0|pmp:Pmu_11610|ribokinase [EC:2.7.1.15]</t>
  </si>
  <si>
    <t>GO:0004747//ribokinase activity</t>
  </si>
  <si>
    <t>GO:0046835//carbohydrate phosphorylation;GO:0006014//D-ribose metabolic process</t>
  </si>
  <si>
    <t>gi|504092259|ref|WP_014326253.1|/3.6e-166/ribokinase [Pasteurella multocida]</t>
  </si>
  <si>
    <t xml:space="preserve">(ccmB) ABC transporter involved in cytochrome c biogenesis, CcmB subunit [Cytochrome c muturation (ccm) locus (CVF358)] [Legionella </t>
  </si>
  <si>
    <t>chr_orf00689</t>
  </si>
  <si>
    <t>CQ2GL000388</t>
    <phoneticPr fontId="2" type="noConversion"/>
  </si>
  <si>
    <t>mbtI</t>
  </si>
  <si>
    <t>K01657|1|2.7e-301|1038.9|pmp:Pmu_06510|anthranilate synthase component I [EC:4.1.3.27]</t>
  </si>
  <si>
    <t>GO:0046872//metal ion binding;GO:0004049//anthranilate synthase activity</t>
  </si>
  <si>
    <t>gi|504092006|ref|WP_014326000.1|/1.9e-300/anthranilate synthase component I [Pasteurella multocida]</t>
  </si>
  <si>
    <t>(mbtI) anthranilate synthase component I [Mycobactin (CVF315)] [Mycobacterium tuberculosis str. Haarlem/NITR202]</t>
    <phoneticPr fontId="2" type="noConversion"/>
  </si>
  <si>
    <t>chr_orf01930</t>
  </si>
  <si>
    <t>CQ2GL001728</t>
    <phoneticPr fontId="2" type="noConversion"/>
  </si>
  <si>
    <t>fbpC</t>
  </si>
  <si>
    <t>K02010|1|6.7e-206|721.5|pmul:DR93_298|iron(III) transport system ATP-binding protein [EC:3.6.3.30]</t>
  </si>
  <si>
    <t>GO:0043190//ATP-binding cassette (ABC) transporter complex</t>
  </si>
  <si>
    <t>GO:0016887//ATPase activity;GO:0005524//ATP binding;GO:0016820//hydrolase activity, acting on acid anhydrides, catalyzing transmembrane movement of substances</t>
  </si>
  <si>
    <t>GO:0055085//transmembrane transport</t>
  </si>
  <si>
    <t>gi|492122496|ref|WP_005755022.1|/4.6e-205/ABC transporter [Pasteurella multocida]</t>
  </si>
  <si>
    <t>chr_orf00315</t>
  </si>
  <si>
    <t>CQ2GL000726</t>
    <phoneticPr fontId="2" type="noConversion"/>
  </si>
  <si>
    <t>K02010|1|4.6e-196|688.7|pmp:Pmu_02130|iron(III) transport system ATP-binding protein [EC:3.6.3.30]</t>
  </si>
  <si>
    <t>GO:0005524//ATP binding;GO:0015408</t>
  </si>
  <si>
    <t>GO:0055085//transmembrane transport;GO:0055072//iron ion homeostasis;GO:0015682//ferric iron transport</t>
  </si>
  <si>
    <t>chr_orf01928</t>
  </si>
  <si>
    <t>CQ2GL001726</t>
    <phoneticPr fontId="2" type="noConversion"/>
  </si>
  <si>
    <t>K02010|1|8.2e-201|704.5|pmu:PM1454|iron(III) transport system ATP-binding protein [EC:3.6.3.30]</t>
  </si>
  <si>
    <t>chr_orf01280</t>
  </si>
  <si>
    <t>CQ2GL001152</t>
  </si>
  <si>
    <t>pvuE</t>
  </si>
  <si>
    <t>K09998|1|2.2e-122|443.4|pmu:PM0126|arginine transport system permease protein</t>
  </si>
  <si>
    <t>GO:0016021//integral component of membrane;GO:0005886//plasma membrane</t>
  </si>
  <si>
    <t>GO:0005215//transporter activity</t>
  </si>
  <si>
    <t>GO:0006810//transport</t>
  </si>
  <si>
    <t>gi|492025706|ref|WP_005722723.1|/1.5e-121/arginine transporter permease subunit ArtM [Pasteurella multocida]</t>
  </si>
  <si>
    <t>chr_orf00251</t>
  </si>
  <si>
    <t>CQ2GL000789</t>
    <phoneticPr fontId="2" type="noConversion"/>
  </si>
  <si>
    <t>wza</t>
  </si>
  <si>
    <t>K01991|1|1.4e-206|723.8|pmul:DR93_953|polysaccharide biosynthesis/export protein</t>
  </si>
  <si>
    <t>GO:0016020//membrane</t>
  </si>
  <si>
    <t>GO:0015159//polysaccharide transmembrane transporter activity</t>
  </si>
  <si>
    <t>GO:0015774//polysaccharide transport</t>
  </si>
  <si>
    <t>gi|570281423|gb|AHE63611.1|/9.4e-206/polysaccharide export protein Wza [Pasteurella multocida subsp. multocida str. HB03]</t>
  </si>
  <si>
    <t>(wza) putative polysaccharide export protein YccZ precursor [Capsular polysaccharide (CVF282)] [Vibrio fischeri ES114]</t>
    <phoneticPr fontId="2" type="noConversion"/>
  </si>
  <si>
    <t>chr_orf00249</t>
  </si>
  <si>
    <t>CQ2GL000791</t>
    <phoneticPr fontId="2" type="noConversion"/>
  </si>
  <si>
    <t>wzc</t>
  </si>
  <si>
    <t>K16692|1|0.0e+00|1350.5|pmul:DR93_951|tyrosine-protein kinase Etk/Wzc [EC:2.7.10.-]</t>
  </si>
  <si>
    <t>GO:0009103//lipopolysaccharide biosynthetic process;GO:0045226//extracellular polysaccharide biosynthetic process</t>
  </si>
  <si>
    <t>(wzc) putative tyrosine-protein kinase Wzc [Capsular polysaccharide (CVF282)] [Vibrio vulnificus YJ016]</t>
    <phoneticPr fontId="2" type="noConversion"/>
  </si>
  <si>
    <t>chr_orf00250</t>
  </si>
  <si>
    <t>CQ2GL000790</t>
    <phoneticPr fontId="2" type="noConversion"/>
  </si>
  <si>
    <t>wzb</t>
  </si>
  <si>
    <t>K01104|1|3.9e-80|302.4|pmv:PMCN06_0213|protein-tyrosine phosphatase [EC:3.1.3.48]</t>
  </si>
  <si>
    <t>GO:0004725//protein tyrosine phosphatase activity</t>
  </si>
  <si>
    <t>GO:0035335//peptidyl-tyrosine dephosphorylation</t>
  </si>
  <si>
    <t>(wzb) cytoplasmic phosphatase [Capsular polysaccharide (CVF282)] [Vibrio vulnificus YJ016]</t>
    <phoneticPr fontId="2" type="noConversion"/>
  </si>
  <si>
    <t>chr_orf00906</t>
  </si>
  <si>
    <t>CQ2GL000185</t>
    <phoneticPr fontId="2" type="noConversion"/>
  </si>
  <si>
    <t>K01991|1|1.4e-220|770.4|pmp:Pmu_08560|polysaccharide biosynthesis/export protein</t>
  </si>
  <si>
    <t>gi|504092106|ref|WP_014326100.1|/9.4e-220/sugar ABC transporter substrate-binding protein [Pasteurella multocida]</t>
  </si>
  <si>
    <t>(bexD) capsular polysaccharide export protein BexD [Capsule (VF0043)] [Haemophilus influenzae str. 1007]</t>
    <phoneticPr fontId="2" type="noConversion"/>
  </si>
  <si>
    <t>chr_orf00907</t>
  </si>
  <si>
    <t>CQ2GL000184</t>
    <phoneticPr fontId="2" type="noConversion"/>
  </si>
  <si>
    <t>K10107|1|1.3e-173|614.0|pmu:PM0779|capsular polysaccharide transport system permease protein</t>
  </si>
  <si>
    <t>GO:0016021//integral component of membrane;GO:0009276//Gram-negative-bacterium-type cell wall;GO:0005576//extracellular region</t>
  </si>
  <si>
    <t>GO:0015542//sugar efflux transmembrane transporter activity</t>
  </si>
  <si>
    <t>GO:0009103//lipopolysaccharide biosynthetic process;GO:0006859;GO:0015992//proton transport</t>
  </si>
  <si>
    <t>gi|499209309|ref|WP_010906849.1|/9.3e-173/capsule polysaccharide transporter [Pasteurella multocida]</t>
  </si>
  <si>
    <t>(bexC) capsular polysaccharide export protein BexC [Capsule (VF0043)] [Haemophilus influenzae str. 1007]</t>
    <phoneticPr fontId="2" type="noConversion"/>
  </si>
  <si>
    <t>chr_orf00909</t>
  </si>
  <si>
    <t>CQ2GL000182</t>
    <phoneticPr fontId="2" type="noConversion"/>
  </si>
  <si>
    <t>K09689|1|7.3e-123|444.9|pmul:DR93_1617|capsular polysaccharide transport system ATP-binding protein [EC:3.6.3.38]</t>
  </si>
  <si>
    <t>gi|492011980|ref|WP_005716581.1|/5.1e-122/ATP-binding protein [Pasteurella multocida]</t>
  </si>
  <si>
    <t>(bexA) ATP-dependent polysaccharide export protein BexA [Capsule (VF0043)] [Haemophilus influenzae str. 1007]</t>
    <phoneticPr fontId="2" type="noConversion"/>
  </si>
  <si>
    <t>chr_orf00904</t>
  </si>
  <si>
    <t>CQ2GL000187</t>
    <phoneticPr fontId="2" type="noConversion"/>
  </si>
  <si>
    <t>K00012|1|7.3e-136|488.8|abl:A7H1H_0654|UDPglucose 6-dehydrogenase [EC:1.1.1.22]</t>
  </si>
  <si>
    <t>GO:0051287//NAD binding;GO:0003979//UDP-glucose 6-dehydrogenase activity</t>
  </si>
  <si>
    <t>GO:0000271//polysaccharide biosynthetic process;GO:0055114//oxidation-reduction process</t>
  </si>
  <si>
    <t>gi|262092171|gb|ACY25504.1|/1.0e-135/AcbC [Avibacterium paragallinarum]</t>
  </si>
  <si>
    <t>(wbfV/wcvB) Predicted UDP-glucose 6-dehydrogenase [Capsular polysaccharide (CVF282)] [Vibrio vulnificus CMCP6]</t>
    <phoneticPr fontId="2" type="noConversion"/>
  </si>
  <si>
    <t>chr_orf00260</t>
  </si>
  <si>
    <t>CQ2GL000780</t>
    <phoneticPr fontId="2" type="noConversion"/>
  </si>
  <si>
    <t>fnlA</t>
  </si>
  <si>
    <t>K17716|1|1.1e-118|431.0|pmu:PM1007|UDP-glucose 4-epimerase [EC:5.1.3.2]</t>
  </si>
  <si>
    <t>GO:0003978//UDP-glucose 4-epimerase activity</t>
  </si>
  <si>
    <t>GO:0009103//lipopolysaccharide biosynthetic process</t>
  </si>
  <si>
    <t>(fnlA) UDP-N-acetylglucosamine 4,6-dehydratase [Capsule (CVF775)] [Acinetobacter baumannii D1279779]</t>
    <phoneticPr fontId="2" type="noConversion"/>
  </si>
  <si>
    <t>chr_orf00908</t>
  </si>
  <si>
    <t>CQ2GL000183</t>
    <phoneticPr fontId="2" type="noConversion"/>
  </si>
  <si>
    <t>K09688|1|1.0e-150|537.7|pul:NT08PM_0483|capsular polysaccharide transport system permease protein</t>
  </si>
  <si>
    <t>gi|492121216|ref|WP_005754209.1|/6.9e-150/sugar ABC transporter permease [Pasteurella multocida]</t>
  </si>
  <si>
    <t>chr_orf00259</t>
  </si>
  <si>
    <t>CQ2GL000781</t>
    <phoneticPr fontId="2" type="noConversion"/>
  </si>
  <si>
    <t>WbjC</t>
  </si>
  <si>
    <t>K19068|1|3.8e-220|768.8|pmp:Pmu_01530|UDP-2-acetamido-2,6-beta-L-arabino-hexul-4-ose reductase [EC:1.1.1.367]</t>
  </si>
  <si>
    <t>GO:0050662//coenzyme binding;GO:0003824//catalytic activity</t>
  </si>
  <si>
    <t>(ABZJ_00088) protein WbjC [Capsule (CVF775)] [Acinetobacter baumannii MDR-ZJ06]</t>
    <phoneticPr fontId="2" type="noConversion"/>
  </si>
  <si>
    <t>chr_orf00252</t>
  </si>
  <si>
    <t>CQ2GL000788</t>
    <phoneticPr fontId="2" type="noConversion"/>
  </si>
  <si>
    <t>WbiI</t>
  </si>
  <si>
    <t>K19421|1|1.4e-104|385.6|gtk:GT3570_16260|polysaccharide biosynthesis protein EpsC</t>
  </si>
  <si>
    <t>gi|12721346|gb|AAK03099.1|/0.0e+00/Rfb [Pasteurella multocida subsp. multocida str. Pm70]</t>
  </si>
  <si>
    <t>chr_orf00253</t>
  </si>
  <si>
    <t>CQ2GL000787</t>
    <phoneticPr fontId="2" type="noConversion"/>
  </si>
  <si>
    <t>spsC</t>
  </si>
  <si>
    <t>K13010|1|1.6e-56|225.3|tlt:OCC_01394|perosamine synthetase [EC:2.6.1.102]</t>
  </si>
  <si>
    <t>GO:0008483//transaminase activity</t>
  </si>
  <si>
    <t>gi|504091767|ref|WP_014325761.1|/1.2e-230/aminotransferase [Pasteurella multocida]</t>
  </si>
  <si>
    <t>chr_orf00256</t>
  </si>
  <si>
    <t>CQ2GL000784</t>
    <phoneticPr fontId="2" type="noConversion"/>
  </si>
  <si>
    <t>WeeH</t>
  </si>
  <si>
    <t>K19428|1|1.3e-65|254.6|gwc:GWCH70_3256|sugar transferase EpsL [EC:2.-.-.-]</t>
  </si>
  <si>
    <t>GO:0016740//transferase activity</t>
  </si>
  <si>
    <t>gi|492115098|ref|WP_005751751.1|/3.1e-110/sugar transferase [Pasteurella multocida]</t>
  </si>
  <si>
    <t>chr_orf00258</t>
  </si>
  <si>
    <t>CQ2GL000782</t>
    <phoneticPr fontId="2" type="noConversion"/>
  </si>
  <si>
    <t>K01791|1|9.8e-176|621.3|pali:A3K91_0728|UDP-N-acetylglucosamine 2-epimerase (non-hydrolysing) [EC:5.1.3.14]</t>
  </si>
  <si>
    <t>GO:0008761//UDP-N-acetylglucosamine 2-epimerase activity</t>
  </si>
  <si>
    <t>gi|492155887|ref|WP_005765522.1|/1.9e-185/UDP-N-acetyl glucosamine 2-epimerase [Pasteurella dagmatis]</t>
  </si>
  <si>
    <t>chr_orf00265</t>
  </si>
  <si>
    <t>CQ2GL000775</t>
    <phoneticPr fontId="2" type="noConversion"/>
  </si>
  <si>
    <t>VipA</t>
  </si>
  <si>
    <t>K02474|1|9.9e-193|677.9|abaa:IX88_02590|UDP-N-acetyl-D-galactosamine dehydrogenase [EC:1.1.1.-]</t>
  </si>
  <si>
    <t>GO:0016628//oxidoreductase activity, acting on the CH-CH group of donors, NAD or NADP as acceptor;GO:0051287//NAD binding;GO:0016616//oxidoreductase activity, acting on the CH-OH group of donors, NAD or NADP as acceptor</t>
  </si>
  <si>
    <t>(BJAB07104_00090) UDP-N-acetyl-D-mannosaminuronate dehydrogenase [Capsule (CVF775)] [Acinetobacter baumannii BJAB07104]</t>
    <phoneticPr fontId="2" type="noConversion"/>
  </si>
  <si>
    <t>CQ2GL001983</t>
    <phoneticPr fontId="2" type="noConversion"/>
  </si>
  <si>
    <t>CQ6-Gene-ID</t>
    <phoneticPr fontId="2" type="noConversion"/>
  </si>
  <si>
    <t>CQ2-Gene-ID</t>
    <phoneticPr fontId="2" type="noConversion"/>
  </si>
  <si>
    <t>CQ2-VF</t>
    <phoneticPr fontId="2" type="noConversion"/>
  </si>
  <si>
    <t>gi|504091764|ref|WP_014325758.1|/2.7e-79/protein-tyrosine-phosphatase [Pasteurella multocida]</t>
    <phoneticPr fontId="2" type="noConversion"/>
  </si>
  <si>
    <t>gi|504091763|ref|WP_014325757.1|/0.0e+00/tyrosine protein kinase [Pasteurella multocida]</t>
    <phoneticPr fontId="2" type="noConversion"/>
  </si>
  <si>
    <t>gi|914297464|ref|WP_050567077.1|/7.5e-118/UDP-glucose 4-epimerase [Pasteurella multocida]</t>
    <phoneticPr fontId="2" type="noConversion"/>
  </si>
  <si>
    <t>(ctrC) capsule polysaccharide export inner-membrane protein CtrC [Capsule (VF0079)] [Neisseria meningitidis MC58]</t>
    <phoneticPr fontId="2" type="noConversion"/>
  </si>
  <si>
    <t>(ABBFA_003450) epimerase/dehydratase WbiI [Capsule (CVF775)] [Acinetobacter baumannii AB307-0294]</t>
    <phoneticPr fontId="2" type="noConversion"/>
  </si>
  <si>
    <t>(ABBFA_003451) spore coat polysaccharide biosynthesis protein spsC [Capsule (CVF775)] [Acinetobacter baumannii AB307-0294]</t>
    <phoneticPr fontId="2" type="noConversion"/>
  </si>
  <si>
    <t>(ABAYE3808) UDP-galactose phosphate transferase (WeeH) [Capsule (CVF775)] [Acinetobacter baumannii AYE]</t>
    <phoneticPr fontId="2" type="noConversion"/>
  </si>
  <si>
    <t>(ABTJ_03752) UDP-N-acetylglucosamine 2-epimerase [Capsule (CVF775)] [Acinetobacter baumannii MDR-TJ]</t>
    <phoneticPr fontId="2" type="noConversion"/>
  </si>
  <si>
    <t>gi|504091771|ref|WP_014325765.1|/2.6e-219/UDP-2-acetamido-2,6-dideoxy-beta-L-talose 4-dehydrogenase [Pasteurella multocida]</t>
    <phoneticPr fontId="2" type="noConversion"/>
  </si>
  <si>
    <t>gi|949791756|ref|WP_057104670.1|/1.1e-192/Vi polysaccharide biosynthesis protein VipA/TviB [Acinetobacter pittii]</t>
    <phoneticPr fontId="2" type="noConversion"/>
  </si>
  <si>
    <t>gi|504091802|ref|WP_014325796.1|/3.2e-195/Fe(3+) ions import ATP-binding protein FbpC [Pasteurella multocida]</t>
    <phoneticPr fontId="2" type="noConversion"/>
  </si>
  <si>
    <t>(pvuE) iron-dicitrate transporter ATP-binding subunit [vibrioferrin (IA038)] [Vibrio parahaemolyticus RIMD 2210633]</t>
    <phoneticPr fontId="2" type="noConversion"/>
  </si>
  <si>
    <t>gi|492015847|ref|WP_005717992.1|/5.7e-200/iron ABC transporter ATP-binding protein [Pasteurella multocida]</t>
    <phoneticPr fontId="2" type="noConversion"/>
  </si>
  <si>
    <t>rfaC/opsX</t>
    <phoneticPr fontId="2" type="noConversion"/>
  </si>
  <si>
    <t>(rfaC/opsX) lipopolysaccharide heptosyltransferase I [LOS (CVF494)] [Haemophilus somnus 2336]</t>
    <phoneticPr fontId="2" type="noConversion"/>
  </si>
  <si>
    <t>(fbpC) ions import ATP-binding protein FbpC  [Mycobacterium intracellulare MOTT-02]</t>
    <phoneticPr fontId="2" type="noConversion"/>
  </si>
  <si>
    <t>malK</t>
  </si>
  <si>
    <t>afuC</t>
  </si>
  <si>
    <t>wecB</t>
  </si>
  <si>
    <t>(manB/yhxB) phosphomannomutase [LOS (CVF494)] [Haemophilus influenzae Rd KW20]</t>
    <phoneticPr fontId="2" type="noConversion"/>
  </si>
  <si>
    <t>manB</t>
    <phoneticPr fontId="2" type="noConversion"/>
  </si>
  <si>
    <t>(afuC) sugar-transport ATP-binding protein ABC transporter SugC [Trehalose-recycling ABC transporter (CVF651)] [Mycobacterium marinum M]</t>
    <phoneticPr fontId="2" type="noConversion"/>
  </si>
  <si>
    <t>(malk) ABC transporter, ATP-binding protein SugC [Trehalose-recycling ABC transporter (CVF651)] [Mycobacterium yongonense 05-1390]</t>
    <phoneticPr fontId="2" type="noConversion"/>
  </si>
  <si>
    <t>CQ2-Gene-ID</t>
    <phoneticPr fontId="2" type="noConversion"/>
  </si>
  <si>
    <t xml:space="preserve">Gene name </t>
    <phoneticPr fontId="3" type="noConversion"/>
  </si>
  <si>
    <t>PMCQ2-Expression</t>
  </si>
  <si>
    <t>PMCQ2_m-Expression</t>
  </si>
  <si>
    <t>Up-Down-Regulation(PMCQ2_m/PMCQ2)</t>
  </si>
  <si>
    <t>CQ2-VF</t>
  </si>
  <si>
    <t>CQ2GL000182</t>
  </si>
  <si>
    <t>(bexA) ATP-dependent polysaccharide export protein BexA [Capsule (VF0043)] [Haemophilus influenzae str. 1007]</t>
    <phoneticPr fontId="3" type="noConversion"/>
  </si>
  <si>
    <t>CQ2GL000183</t>
  </si>
  <si>
    <t>(ctrC) capsule polysaccharide export inner-membrane protein CtrC [Capsule (VF0079)] [Neisseria meningitidis MC58]</t>
    <phoneticPr fontId="3" type="noConversion"/>
  </si>
  <si>
    <t>CQ2GL000184</t>
  </si>
  <si>
    <t>(bexC) capsular polysaccharide export protein BexC [Capsule (VF0043)] [Haemophilus influenzae str. 1007]</t>
    <phoneticPr fontId="3" type="noConversion"/>
  </si>
  <si>
    <t>CQ2GL000185</t>
  </si>
  <si>
    <t>(bexD) capsular polysaccharide export protein BexD [Capsule (VF0043)] [Haemophilus influenzae str. 1007]</t>
  </si>
  <si>
    <t>CQ2GL000186</t>
  </si>
  <si>
    <t>hyaB</t>
    <phoneticPr fontId="3" type="noConversion"/>
  </si>
  <si>
    <t>K16698|1|3.2e-19|101.7|bhk:B4U37_19320|teichuronic acid biosynthesis glycosyltransferase TuaG [EC:2.4.-.-]</t>
  </si>
  <si>
    <t>gi|356597032|gb|AET15758.1|/3.0e-273/glycosyl transferase Hyab [Pasteurella multocida 36950]</t>
  </si>
  <si>
    <t>(hyaB)glycosyl transferase Hyab</t>
  </si>
  <si>
    <t>CQ2GL000187</t>
  </si>
  <si>
    <t>K00012|1|1.4e-145|521.2|abl:A7H1H_0654|UDPglucose 6-dehydrogenase [EC:1.1.1.22]</t>
  </si>
  <si>
    <t>gi|262092171|gb|ACY25504.1|/2.3e-146/AcbC [Avibacterium paragallinarum]</t>
  </si>
  <si>
    <t>(hyaC/wbfV/wcvB) Predicted UDP-glucose 6-dehydrogenase [Capsular polysaccharide (CVF282)] [Vibrio vulnificus CMCP6]</t>
    <phoneticPr fontId="3" type="noConversion"/>
  </si>
  <si>
    <t>CQ2GL000190</t>
  </si>
  <si>
    <t>hscA</t>
    <phoneticPr fontId="2" type="noConversion"/>
  </si>
  <si>
    <t>K07266|1|0.0e+00|1394.4|pmul:DR93_1609|capsular polysaccharide export protein</t>
  </si>
  <si>
    <t>gi|557249013|gb|ESQ71104.1|/0.0e+00/capsule polysaccharide transporter [Pasteurella multocida subsp. multocida P1062]</t>
    <phoneticPr fontId="2" type="noConversion"/>
  </si>
  <si>
    <t>(hscA) HscA [Capsule (VF0043)] [Haemophilus influenzae str. 1007]</t>
    <phoneticPr fontId="3" type="noConversion"/>
  </si>
  <si>
    <t>CQ2GL000191</t>
  </si>
  <si>
    <t>hscB</t>
  </si>
  <si>
    <t>K07265|1|4.8e-245|851.7|pmp:Pmu_08500|capsular polysaccharide export protein</t>
  </si>
  <si>
    <t>GO:0015774//polysaccharide transport;GO:0000271//polysaccharide biosynthetic process</t>
  </si>
  <si>
    <t>gi|514165598|ref|WP_016533042.1|/3.3e-244/capsule polysaccharide modification protein [Pasteurella multocida]</t>
    <phoneticPr fontId="2" type="noConversion"/>
  </si>
  <si>
    <t>(hscB) capsular polysaccharide export protein HscB [Capsule (VF0043)] [Haemophilus influenzae str. 1007]</t>
    <phoneticPr fontId="3" type="noConversion"/>
  </si>
  <si>
    <t>CQ2GL002093</t>
  </si>
  <si>
    <t>hemB</t>
  </si>
  <si>
    <t>K01698|1|2.6e-167|593.2|hso:HS_0548|porphobilinogen synthase [EC:4.2.1.24]</t>
  </si>
  <si>
    <t>GO:0046872//metal ion binding;GO:0004655//porphobilinogen synthase activity</t>
  </si>
  <si>
    <t>GO:0006779//porphyrin-containing compound biosynthetic process</t>
  </si>
  <si>
    <t>gi|505741053|ref|WP_015702685.1|/1.0e-193/delta-aminolevulinic acid dehydratase [Pasteurella multocida]</t>
  </si>
  <si>
    <t>(hemB) Porphobilinogen synthase [Heme biosynthesis (CVF506)] [Haemophilus somnus 2336]</t>
    <phoneticPr fontId="3" type="noConversion"/>
  </si>
  <si>
    <t>CQ2GL000396</t>
  </si>
  <si>
    <t>hemR</t>
  </si>
  <si>
    <t>K16087|1|0.0e+00|1532.3|pmul:DR93_1355|hemoglobin/transferrin/lactoferrin receptor protein</t>
  </si>
  <si>
    <t>GO:0016021//integral component of membrane;GO:0009279//cell outer membrane</t>
  </si>
  <si>
    <t>GO:0004872//receptor activity;GO:0005215//transporter activity</t>
  </si>
  <si>
    <t>gi|643672909|ref|WP_025248456.1|/0.0e+00/TonB-dependent receptor [Pasteurella multocida]</t>
    <phoneticPr fontId="2" type="noConversion"/>
  </si>
  <si>
    <t>(hemR) hemin receptor [Heme biosynthesis (CVF506)] [Haemophilus influenzae Rd KW20]</t>
    <phoneticPr fontId="3" type="noConversion"/>
  </si>
  <si>
    <t>CQ2GL000229</t>
  </si>
  <si>
    <t>hmbR</t>
  </si>
  <si>
    <t>K16087|1|0.0e+00|1595.1|pmp:Pmu_08120|hemoglobin/transferrin/lactoferrin receptor protein</t>
  </si>
  <si>
    <t>gi|504092084|ref|WP_014326078.1|/0.0e+00/ligand-gated channel protein [Pasteurella multocida]</t>
  </si>
  <si>
    <t>(hmbR) TonB-dependent hemoglobin receptor [Haemoglobin receptor (CVF198)] [Neisseria meningitidis H44/76]</t>
    <phoneticPr fontId="3" type="noConversion"/>
  </si>
  <si>
    <t>CQ2GL000629</t>
  </si>
  <si>
    <t>hhuA</t>
  </si>
  <si>
    <t>K16087|1|0.0e+00|2031.5|pmp:Pmu_04000|hemoglobin/transferrin/lactoferrin receptor protein</t>
  </si>
  <si>
    <t>gi|512748031|ref|WP_016504246.1|/0.0e+00/TonB-dependent receptor [Pasteurella multocida]</t>
    <phoneticPr fontId="2" type="noConversion"/>
  </si>
  <si>
    <t>(hhuA) haemoglobin-haptoglobin binding protein HhuA [HhuA (VF0271)] [Haemophilus influenzae TN106]</t>
    <phoneticPr fontId="3" type="noConversion"/>
  </si>
  <si>
    <t>CQ2GL000564</t>
  </si>
  <si>
    <t>sitA</t>
  </si>
  <si>
    <t>K11604|1|1.1e-137|494.6|hiu:HIB_04740|manganese/iron transport system substrate-binding protein</t>
  </si>
  <si>
    <t>GO:0046872//metal ion binding</t>
  </si>
  <si>
    <t>GO:0030001//metal ion transport;GO:0007155//cell adhesion</t>
  </si>
  <si>
    <t>gi|984390682|gb|KWW09568.1|/3.5e-163/iron-binding protein [Pasteurella multocida]</t>
    <phoneticPr fontId="2" type="noConversion"/>
  </si>
  <si>
    <t>(sitA) iron ABC transporter, substrate-binding protein [Iron/managanease transport (CVF459)] [Escherichia coli O44:H18 042]</t>
    <phoneticPr fontId="3" type="noConversion"/>
  </si>
  <si>
    <t>CQ2GL000565</t>
  </si>
  <si>
    <t>sitB</t>
  </si>
  <si>
    <t>K11607|1|6.6e-135|485.3|aap:NT05HA_0396|manganese/iron transport system ATP-binding protein</t>
  </si>
  <si>
    <t>gi|499209085|ref|WP_010906625.1|/2.2e-165/iron ABC transporter permease [Pasteurella multocida]</t>
    <phoneticPr fontId="2" type="noConversion"/>
  </si>
  <si>
    <t>(sitB) ABC Mn+2/Fe+2 transporter, ATPase subunit SitB [Iron/managanease transport (CVF459)] [Escherichia coli APEC O1]</t>
    <phoneticPr fontId="3" type="noConversion"/>
  </si>
  <si>
    <t>CQ2GL000613</t>
  </si>
  <si>
    <t>fur</t>
  </si>
  <si>
    <t>K03711|1|2.8e-78|296.2|pmul:DR93_1126|Fur family transcriptional regulator, ferric uptake regulator</t>
  </si>
  <si>
    <t>GO:0046872//metal ion binding;GO:0003700//transcription factor activity, sequence-specific DNA binding;GO:0003677//DNA binding</t>
  </si>
  <si>
    <t>GO:0006355//regulation of transcription, DNA-templated</t>
  </si>
  <si>
    <t>gi|492023484|ref|WP_005721511.1|/1.9e-77/transcriptional repressor [Pasteurella multocida]</t>
    <phoneticPr fontId="2" type="noConversion"/>
  </si>
  <si>
    <t>(fur) transcriptional repressor of iron-responsive genes (Fur family) (ferric uptake regulator) [Fur (VF0113)] [Salmonella enterica subsp. enterica serovar Typhimurium str. LT2]</t>
    <phoneticPr fontId="3" type="noConversion"/>
  </si>
  <si>
    <t>CQ2GL001241</t>
  </si>
  <si>
    <t>hitA</t>
  </si>
  <si>
    <t>K02012|1|2.0e-164|583.6|hsm:HSM_1250|iron(III) transport system substrate-binding protein</t>
  </si>
  <si>
    <t>gi|557250988|gb|ESQ73055.1|/8.7e-190/iron ABC transporter substrate-binding protein [Pasteurella multocida subsp. multocida P1062]</t>
    <phoneticPr fontId="2" type="noConversion"/>
  </si>
  <si>
    <t>(hitA) extracellular solute-binding protein family 1 [Haemophilus iron transport locus (CVF501)] [Haemophilus somnus 2336]</t>
    <phoneticPr fontId="3" type="noConversion"/>
  </si>
  <si>
    <t>CQ2GL001242</t>
  </si>
  <si>
    <t>hitB</t>
  </si>
  <si>
    <t>K02011|1|0.0e+00|1095.5|pmul:DR93_2028|iron(III) transport system permease protein</t>
  </si>
  <si>
    <t>gi|504092327|ref|WP_014326321.1|/0.0e+00/iron ABC transporter permease [Pasteurella multocida]</t>
    <phoneticPr fontId="2" type="noConversion"/>
  </si>
  <si>
    <t>(hitB) binding-protein-dependent transport systems inner membrane component [Haemophilus iron transport locus (CVF501)] [Haemophilus somnus 2336]</t>
    <phoneticPr fontId="3" type="noConversion"/>
  </si>
  <si>
    <t>CQ2GL001243</t>
  </si>
  <si>
    <t>hitC</t>
  </si>
  <si>
    <t>K02010|1|3.3e-180|636.0|pmul:DR93_2029|iron(III) transport system ATP-binding protein [EC:3.6.3.30]</t>
  </si>
  <si>
    <t>gi|504092328|ref|WP_014326322.1|/2.3e-179/ABC transporter [Pasteurella multocida]</t>
    <phoneticPr fontId="2" type="noConversion"/>
  </si>
  <si>
    <t>(hitC) iron(III) ABC transporter, ATP-binding protein [Haemophilus iron transport locus (CVF501)] [Haemophilus somnus 129PT]</t>
    <phoneticPr fontId="3" type="noConversion"/>
  </si>
  <si>
    <t>CQ2GL001149</t>
  </si>
  <si>
    <t>pvuB</t>
  </si>
  <si>
    <t>K02016|1|5.8e-163|578.6|pmv:PMCN06_1172|iron complex transport system substrate-binding protein</t>
  </si>
  <si>
    <t>gi|492019874|ref|WP_005720199.1|/4.0e-162/iron siderophore-binding protein [Pasteurella multocida]</t>
    <phoneticPr fontId="2" type="noConversion"/>
  </si>
  <si>
    <t>(pvuB) iron-dicitrate transporter substrate-binding subunit [vibrioferrin (IA038)] [Vibrio parahaemolyticus RIMD 2210633]</t>
    <phoneticPr fontId="3" type="noConversion"/>
  </si>
  <si>
    <t>CQ2GL001267</t>
  </si>
  <si>
    <t>ccmF</t>
  </si>
  <si>
    <t>K04016|1|5.0e-265|918.7|msu:MS1815|cytochrome c-type biogenesis protein NrfE</t>
  </si>
  <si>
    <t>GO:0020037//heme binding;GO:0015232//heme transporter activity;GO:0016829//lyase activity</t>
  </si>
  <si>
    <t>GO:0017004//cytochrome complex assembly;GO:0015886//heme transport</t>
  </si>
  <si>
    <t>gi|499208896|ref|WP_010906436.1|/0.0e+00/heme lyase subunit CcmF [Pasteurella multocida]</t>
    <phoneticPr fontId="2" type="noConversion"/>
  </si>
  <si>
    <t>(ccmF) cytochrome C-type biogenesis protein CcmF [Cytochrome c muturation (ccm) locus (CVF358)] [Legionella longbeachae NSW150]</t>
    <phoneticPr fontId="3" type="noConversion"/>
  </si>
  <si>
    <t>CQ2GL000857</t>
  </si>
  <si>
    <t>hutC</t>
  </si>
  <si>
    <t>K02015|1|1.2e-171|607.4|pmp:Pmu_00760|iron complex transport system permease protein</t>
  </si>
  <si>
    <t>gi|504091726|ref|WP_014325720.1|/8.4e-171/hemin ABC transporter permease [Pasteurella multocida]</t>
    <phoneticPr fontId="2" type="noConversion"/>
  </si>
  <si>
    <t>(hutC) hemin ABC transporter, permease protein [direct heme uptake system (IA054)] [Bartonella quintana str. Toulouse]</t>
    <phoneticPr fontId="3" type="noConversion"/>
  </si>
  <si>
    <t>CQ2GL000666</t>
  </si>
  <si>
    <t>hutX</t>
  </si>
  <si>
    <t>K07227|1|5.7e-88|328.6|pmul:DR93_1074|heme iron utilization protein</t>
  </si>
  <si>
    <t>gi|504091845|ref|WP_014325839.1|/3.9e-87/heme iron utilization protein [Pasteurella multocida]</t>
    <phoneticPr fontId="2" type="noConversion"/>
  </si>
  <si>
    <t>(hutX) heme iron utilization protein [direct heme uptake system (IA062)] [Aeromonas salmonicida subsp. salmonicida A449]</t>
    <phoneticPr fontId="3" type="noConversion"/>
  </si>
  <si>
    <t>CQ2GL000665</t>
    <phoneticPr fontId="2" type="noConversion"/>
  </si>
  <si>
    <t>hutZ</t>
  </si>
  <si>
    <t>K07226|1|2.6e-91|339.7|pmul:DR93_1075|heme iron utilization protein</t>
  </si>
  <si>
    <t>GO:0004733//pyridoxamine-phosphate oxidase activity;GO:0010181//FMN binding</t>
  </si>
  <si>
    <t>GO:0042823//pyridoxal phosphate biosynthetic process;GO:0055114//oxidation-reduction process</t>
  </si>
  <si>
    <t>gi|492113663|ref|WP_005751227.1|/1.8e-90/heme utilization protein HutZ [Pasteurella multocida]</t>
    <phoneticPr fontId="2" type="noConversion"/>
  </si>
  <si>
    <t>(hutZ) heme iron utilization protein [direct heme uptake system (IA062)] [Aeromonas salmonicida subsp. salmonicida A449]</t>
    <phoneticPr fontId="3" type="noConversion"/>
  </si>
  <si>
    <t>CQ2GL001251</t>
  </si>
  <si>
    <t>hugZ</t>
  </si>
  <si>
    <t>K07226|1|6.2e-99|365.2|pmul:DR93_2037|heme iron utilization protein</t>
  </si>
  <si>
    <t>gi|643673814|ref|WP_025248507.1|/1.3e-99/pyridoxamine 5'-phosphate oxidase [Pasteurella multocida]</t>
    <phoneticPr fontId="2" type="noConversion"/>
  </si>
  <si>
    <t>(hugZ) heme iron utilization protein [direct heme uptake system (IA062)] [Aeromonas salmonicida subsp. salmonicida A449]</t>
    <phoneticPr fontId="3" type="noConversion"/>
  </si>
  <si>
    <t>CQ2GL000664</t>
  </si>
  <si>
    <t>hgpB</t>
  </si>
  <si>
    <t>K16087|1|0.0e+00|1974.1|pmp:Pmu_03660|hemoglobin/transferrin/lactoferrin receptor protein</t>
  </si>
  <si>
    <t>gi|504091846|ref|WP_014325840.1|/0.0e+00/ligand-gated channel protein [Pasteurella multocida]</t>
  </si>
  <si>
    <t>(hgpB) hemoglobin-binding protein [Hemoglobin and hemoglobin-haptoglobin binding proteins (Hgps) (CVF505)] [Haemophilus influenzae Rd KW20]</t>
    <phoneticPr fontId="3" type="noConversion"/>
  </si>
  <si>
    <t>CQ2GL000177</t>
  </si>
  <si>
    <t>ompA</t>
    <phoneticPr fontId="3" type="noConversion"/>
  </si>
  <si>
    <t>K03286|1|1.2e-196|690.6|pmp:Pmu_08640|OmpA-OmpF porin, OOP family</t>
  </si>
  <si>
    <t>GO:0005198//structural molecule activity</t>
  </si>
  <si>
    <t>gi|380701840|gb|AFD95748.1|/8.4e-196/outer membrane protein A [Pasteurella multocida]</t>
  </si>
  <si>
    <t>(ompP5) OmpA domain protein transmembrane region-containing protein [P5 protein (CVF492)] [Haemophilus somnus 2336]</t>
    <phoneticPr fontId="3" type="noConversion"/>
  </si>
  <si>
    <t>CQ2GL000386</t>
  </si>
  <si>
    <t>ompP5</t>
    <phoneticPr fontId="3" type="noConversion"/>
  </si>
  <si>
    <t>K03286|1|3.3e-32|144.1|btrh:F543_16680|OmpA-OmpF porin, OOP family</t>
  </si>
  <si>
    <t>gi|492033366|ref|WP_005726415.1|/2.5e-155/plastocyanin [Pasteurella multocida]</t>
  </si>
  <si>
    <t>(ompP5) Outer membrane protein P5 [P5 protein (CVF492)] [Haemophilus influenzae PittEE]</t>
    <phoneticPr fontId="3" type="noConversion"/>
  </si>
  <si>
    <t>CQ2GL001449</t>
  </si>
  <si>
    <t>K02078|1|1.4e-33|146.7|pmu:PM1917|acyl carrier protein</t>
  </si>
  <si>
    <t>GO:0005737//cytoplasm</t>
  </si>
  <si>
    <t>GO:0000036//ACP phosphopantetheine attachment site binding involved in fatty acid biosynthetic process</t>
  </si>
  <si>
    <t>GO:0006633//fatty acid biosynthetic process</t>
  </si>
  <si>
    <t>gi|492030044|ref|WP_005725021.1|/1.0e-32/MULTISPECIES: acyl carrier protein [Pasteurella]</t>
  </si>
  <si>
    <t>CQ2GL001321</t>
  </si>
  <si>
    <t>lpxD</t>
    <phoneticPr fontId="3" type="noConversion"/>
  </si>
  <si>
    <t>K02536|1|8.9e-168|594.7|aah:CF65_00610|UDP-3-O-[3-hydroxymyristoyl] glucosamine N-acyltransferase [EC:2.3.1.191]</t>
  </si>
  <si>
    <t>GO:0016410//N-acyltransferase activity</t>
  </si>
  <si>
    <t>gi|492030188|ref|WP_005725095.1|/3.6e-191/UDP-3-O-(3-hydroxymyristoyl)glucosamine N-acyltransferase [Pasteurella multocida]</t>
  </si>
  <si>
    <t>(lpxD) UDP-3-O-[3-hydroxymyristoyl] glucosamine N-acyltransferase [LOS (CVF494)] [Haemophilus influenzae 86-028NP]</t>
    <phoneticPr fontId="3" type="noConversion"/>
  </si>
  <si>
    <t>CQ2GL001158</t>
  </si>
  <si>
    <t>lpcA/gmhA</t>
    <phoneticPr fontId="2" type="noConversion"/>
  </si>
  <si>
    <t>K03271|1|7.8e-111|404.8|pmp:Pmu_11910|D-sedoheptulose 7-phosphate isomerase [EC:5.3.1.28]</t>
  </si>
  <si>
    <t>GO:0030246//carbohydrate binding;GO:0008968//D-sedoheptulose 7-phosphate isomerase activity;GO:0008270//zinc ion binding</t>
  </si>
  <si>
    <t>GO:2001061;GO:0009244//lipopolysaccharide core region biosynthetic process</t>
    <phoneticPr fontId="2" type="noConversion"/>
  </si>
  <si>
    <t>gi|356597357|gb|AET16083.1|/5.4e-110/phosphoheptose isomerase [Pasteurella multocida 36950]</t>
  </si>
  <si>
    <t>(gmhA/lpcA) phosphoheptose isomerase [LOS (CVF494)] [Haemophilus influenzae 86-028NP]</t>
    <phoneticPr fontId="3" type="noConversion"/>
  </si>
  <si>
    <t>CQ2GL001230</t>
  </si>
  <si>
    <t>ibpB/HD1155</t>
    <phoneticPr fontId="3" type="noConversion"/>
  </si>
  <si>
    <t>K07326|1|0.0e+00|1137.9|pmp:Pmu_12620|hemolysin activation/secretion protein</t>
    <phoneticPr fontId="2" type="noConversion"/>
  </si>
  <si>
    <t>GO:0015031//protein transport</t>
  </si>
  <si>
    <t>gi|504092319|ref|WP_014326313.1|/0.0e+00/transporter [Pasteurella multocida]</t>
  </si>
  <si>
    <t>(HD1155) large supernatant protein exporter [LspA1-LspB (SS121)] [Haemophilus ducreyi 35000HP]</t>
    <phoneticPr fontId="3" type="noConversion"/>
  </si>
  <si>
    <t>CQ2GL000016</t>
  </si>
  <si>
    <t>lex2B</t>
    <phoneticPr fontId="3" type="noConversion"/>
  </si>
  <si>
    <t>K07270|1|4.3e-123|445.7|pmp:Pmu_00150|glycosyl transferase, family 25</t>
  </si>
  <si>
    <t>gi|492130216|ref|WP_005757279.1|/3.0e-122/beta-1,4-galactosyltransferase [Pasteurella multocida]</t>
  </si>
  <si>
    <t>(lex2B) lipooligosaccharide galactosyltransferase I [LOS (CVF494)] [Haemophilus ducreyi 35000HP]</t>
    <phoneticPr fontId="2" type="noConversion"/>
  </si>
  <si>
    <t>CQ2GL000151</t>
  </si>
  <si>
    <t>argK</t>
  </si>
  <si>
    <t>K00611|1|3.0e-168|596.3|gan:UMN179_01020|ornithine carbamoyltransferase [EC:2.1.3.3]</t>
  </si>
  <si>
    <t>GO:0004585//ornithine carbamoyltransferase activity;GO:0016597//amino acid binding</t>
  </si>
  <si>
    <t>GO:0019546//arginine deiminase pathway;GO:0019547//arginine catabolic process to ornithine</t>
  </si>
  <si>
    <t>gi|736603247|ref|WP_034611948.1|/1.3e-169/ornithine carbamoyltransferase [Chelonobacter oris]</t>
  </si>
  <si>
    <t>(argK) phaseolotoxin-insensitive ornithine carbamoyltransferase [Phytotoxin phaseolotoxin (CVF546)] [Pseudomonas syringae pv. phaseolicola 1448A]</t>
    <phoneticPr fontId="3" type="noConversion"/>
  </si>
  <si>
    <t>CQ2GL000165</t>
  </si>
  <si>
    <t>ahpC</t>
  </si>
  <si>
    <t>K03386|1|4.1e-112|409.1|pmul:DR93_1635|peroxiredoxin (alkyl hydroperoxide reductase subunit C) [EC:1.11.1.15]</t>
  </si>
  <si>
    <t>GO:0051920//peroxiredoxin activity;GO:0004601//peroxidase activity</t>
  </si>
  <si>
    <t>GO:0098869//cellular oxidant detoxification;GO:0055114//oxidation-reduction process</t>
  </si>
  <si>
    <t>gi|492012034|ref|WP_005716614.1|/2.8e-111/peroxiredoxin [Pasteurella multocida]</t>
  </si>
  <si>
    <t>(ahpC) peroxiredoxin ycf42 [AhpC (CVF322)] [Mycobacterium indicus pranii MTCC 9506]</t>
    <phoneticPr fontId="3" type="noConversion"/>
  </si>
  <si>
    <t>CQ2GL000202</t>
  </si>
  <si>
    <t>rimP/CbuK_0601</t>
    <phoneticPr fontId="3" type="noConversion"/>
  </si>
  <si>
    <t>K09748|1|9.0e-80|301.2|pmu:PM0761|ribosome maturation factor RimP</t>
  </si>
  <si>
    <t>GO:0042274//ribosomal small subunit biogenesis</t>
  </si>
  <si>
    <t>gi|557249001|gb|ESQ71092.1|/6.2e-79/ribosome maturation protein RimP [Pasteurella multocida subsp. multocida P1062]</t>
  </si>
  <si>
    <t>(CbuK_0601) hypothetical protein [T4SS effectors (CVF803)] [Coxiella burnetii CbuK_Q154]</t>
    <phoneticPr fontId="3" type="noConversion"/>
  </si>
  <si>
    <t>CQ2GL000306</t>
  </si>
  <si>
    <t>aroF/VVA1298</t>
    <phoneticPr fontId="3" type="noConversion"/>
  </si>
  <si>
    <t>K01626|1|6.1e-156|555.4|asu:Asuc_1570|3-deoxy-7-phosphoheptulonate synthase [EC:2.5.1.54]</t>
  </si>
  <si>
    <t>GO:0003849//3-deoxy-7-phosphoheptulonate synthase activity</t>
  </si>
  <si>
    <t>GO:0008652//cellular amino acid biosynthetic process;GO:0009423//chorismate biosynthetic process;GO:0009073//aromatic amino acid family biosynthetic process</t>
  </si>
  <si>
    <t>gi|896209779|ref|WP_049214379.1|/1.2e-173/phospho-2-dehydro-3-deoxyheptonate aldolase [Pasteurella multocida]</t>
  </si>
  <si>
    <t>(VVA1298) phospho-2-dehydro-3-deoxyheptonate aldolase [vulnibactin (IA023)] [Vibrio vulnificus YJ016]</t>
    <phoneticPr fontId="3" type="noConversion"/>
  </si>
  <si>
    <t>CQ2GL000388</t>
  </si>
  <si>
    <t>(mbtI) anthranilate synthase component I [Mycobactin (CVF315)] [Mycobacterium tuberculosis str. Haarlem/NITR202]</t>
    <phoneticPr fontId="3" type="noConversion"/>
  </si>
  <si>
    <t>CQ2GL000504</t>
  </si>
  <si>
    <t>wecA</t>
  </si>
  <si>
    <t>K02851|1|1.9e-176|623.6|hpr:PARA_17320|UDP-GlcNAc:undecaprenyl-phosphate/decaprenyl-phosphate GlcNAc-1-phosphate transferase [EC:2.7.8.33 2.7.8.35]</t>
  </si>
  <si>
    <t>GO:0009276//Gram-negative-bacterium-type cell wall;GO:0005887//integral component of plasma membrane</t>
  </si>
  <si>
    <t>GO:0008963//phospho-N-acetylmuramoyl-pentapeptide-transferase activity;GO:0030145//manganese ion binding;GO:0000287//magnesium ion binding;GO:0016757//transferase activity, transferring glycosyl groups;GO:0036380</t>
  </si>
  <si>
    <t>GO:0071555//cell wall organization;GO:0044038//cell wall macromolecule biosynthetic process;GO:0009243//O antigen biosynthetic process</t>
  </si>
  <si>
    <t>gi|492114005|ref|WP_005751351.1|/1.5e-200/undecaprenyl-phosphate alpha-N-acetylglucosaminyl 1-phosphate transferase [Pasteurella multocida]</t>
  </si>
  <si>
    <t>(wecA) PII uridylyl-transferase [LOS (CVF494)] [Haemophilus influenzae PittEE]</t>
    <phoneticPr fontId="3" type="noConversion"/>
  </si>
  <si>
    <t>CQ2GL000535</t>
  </si>
  <si>
    <t>lisR</t>
  </si>
  <si>
    <t>K07657|1|5.2e-127|458.8|pmp:Pmu_04930|two-component system, OmpR family, phosphate regulon response regulator PhoB</t>
  </si>
  <si>
    <t>GO:0005622//intracellular</t>
  </si>
  <si>
    <t>GO:0000156//phosphorelay response regulator activity;GO:0003677//DNA binding</t>
  </si>
  <si>
    <t>GO:0000160//phosphorelay signal transduction system;GO:0006355//regulation of transcription, DNA-templated;GO:0006817//phosphate ion transport</t>
  </si>
  <si>
    <t>gi|492120807|ref|WP_005753800.1|/3.6e-126/DNA-binding response regulator [Pasteurella multocida]</t>
  </si>
  <si>
    <t>(lisR) two-component response regulator [LisR/LisK (CVF253)] [Listeria monocytogenes EGD-e]</t>
    <phoneticPr fontId="3" type="noConversion"/>
  </si>
  <si>
    <t>CQ2GL000675</t>
  </si>
  <si>
    <t>plr/gapA</t>
  </si>
  <si>
    <t>K00134|1|2.1e-177|626.7|aeu:ACEE_02605|glyceraldehyde 3-phosphate dehydrogenase [EC:1.2.1.12]</t>
  </si>
  <si>
    <t>GO:0051287//NAD binding;GO:0016620//oxidoreductase activity, acting on the aldehyde or oxo group of donors, NAD or NADP as acceptor;GO:0050661//NADP binding</t>
  </si>
  <si>
    <t>GO:0006006//glucose metabolic process;GO:0055114//oxidation-reduction process</t>
  </si>
  <si>
    <t>gi|810414715|ref|WP_046338782.1|/7.3e-181/type I glyceraldehyde-3-phosphate dehydrogenase [Pasteurella multocida]</t>
  </si>
  <si>
    <t>(plr/gapA) glyceraldehyde-3-phosphate dehydrogenase, type I [Streptococcal plasmin receptor/GAPDH (CVF123)] [Streptococcus pneumoniae D39]</t>
    <phoneticPr fontId="3" type="noConversion"/>
  </si>
  <si>
    <t>CQ2GL001006</t>
  </si>
  <si>
    <t>sugC</t>
  </si>
  <si>
    <t>K11072|1|5.1e-177|625.5|hsm:HSM_1574|spermidine/putrescine transport system ATP-binding protein [EC:3.6.3.31]</t>
  </si>
  <si>
    <t>GO:0015595;GO:0005524//ATP binding;GO:0015594//putrescine-importing ATPase activity</t>
  </si>
  <si>
    <t>GO:0015847//putrescine transport;GO:1903711//spermidine transmembrane transport</t>
  </si>
  <si>
    <t>gi|12720494|gb|AAK02348.1|/1.9e-206/PotA [Pasteurella multocida subsp. multocida str. Pm70]</t>
  </si>
  <si>
    <t>(sugC) sugar ABC transporter ATP-binding protein SugC [Trehalose-recycling ABC transporter (CVF651)] [Mycobacterium abscessus subsp. bolletii 50594]</t>
    <phoneticPr fontId="3" type="noConversion"/>
  </si>
  <si>
    <t>CQ2GL001450</t>
  </si>
  <si>
    <t>flmH</t>
  </si>
  <si>
    <t>K00059|1|1.5e-108|397.5|btre:F542_18050|3-oxoacyl-[acyl-carrier protein] reductase [EC:1.1.1.100]</t>
  </si>
  <si>
    <t>GO:0004316//3-oxoacyl-[acyl-carrier-protein] reductase (NADPH) activity;GO:0051287//NAD binding</t>
  </si>
  <si>
    <t>GO:0006633//fatty acid biosynthetic process;GO:0055114//oxidation-reduction process</t>
  </si>
  <si>
    <t>gi|492125224|ref|WP_005755541.1|/2.3e-128/beta-ketoacyl-ACP reductase [Pasteurella multocida]</t>
  </si>
  <si>
    <t>(flmH) 3-oxoacyl-ACP reductase [Polar flagella (VF0473)] [Aeromonas hydrophila ML09-119]</t>
    <phoneticPr fontId="3" type="noConversion"/>
  </si>
  <si>
    <t>CQ2GL001495</t>
  </si>
  <si>
    <t>eno</t>
  </si>
  <si>
    <t>K01689|1|7.4e-228|794.7|msu:MS0256|enolase [EC:4.2.1.11]</t>
  </si>
  <si>
    <t>GO:0000015//phosphopyruvate hydratase complex;GO:0009986//cell surface;GO:0005576//extracellular region</t>
  </si>
  <si>
    <t>GO:0000287//magnesium ion binding;GO:0004634//phosphopyruvate hydratase activity</t>
  </si>
  <si>
    <t>GO:0006096//glycolytic process</t>
  </si>
  <si>
    <t>gi|492029921|ref|WP_005724946.1|/3.1e-240/enolase [Pasteurella multocida]</t>
  </si>
  <si>
    <t>(eno) phosphopyruvate hydratase [Streptococcal enolase (CVF153)] [Streptococcus pneumoniae D39]</t>
    <phoneticPr fontId="3" type="noConversion"/>
  </si>
  <si>
    <t>CQ2GL001603</t>
  </si>
  <si>
    <t>tuf/tufA</t>
    <phoneticPr fontId="3" type="noConversion"/>
  </si>
  <si>
    <t>K02358|1|3.7e-226|788.9|pmv:PMCN06_2025|elongation factor Tu</t>
  </si>
  <si>
    <t>GO:0003746//translation elongation factor activity;GO:0005525//GTP binding;GO:0003924//GTPase activity</t>
  </si>
  <si>
    <t>GO:0006414//translational elongation</t>
  </si>
  <si>
    <t>gi|696425201|ref|WP_032994968.1|/4.1e-223/elongation factor Tu, partial [Aggregatibacter aphrophilus]</t>
  </si>
  <si>
    <t>(tuf) Elongation factor Tu [EF-Tu (CVF587)] [Mycoplasma synoviae 53]</t>
    <phoneticPr fontId="3" type="noConversion"/>
  </si>
  <si>
    <t>CQ2GL002037</t>
  </si>
  <si>
    <t>K02358|1|1.1e-225|787.3|pmp:Pmu_15880|elongation factor Tu</t>
  </si>
  <si>
    <t>(tuf) Elongation factor Tu [EF-Tu (CVF587)] [Mycoplasma synoviae 53]</t>
  </si>
  <si>
    <t>CQ2GL002055</t>
  </si>
  <si>
    <t>IlpA</t>
  </si>
  <si>
    <t>K02073|1|7.2e-152|541.6|pmp:Pmu_20400|D-methionine transport system substrate-binding protein</t>
  </si>
  <si>
    <t>GO:0009279//cell outer membrane</t>
  </si>
  <si>
    <t>GO:0006865//amino acid transport</t>
  </si>
  <si>
    <t>gi|505741037|ref|WP_015702669.1|/5.0e-151/methionine ABC transporter substrate-binding protein [Pasteurella multocida]</t>
  </si>
  <si>
    <t>CQ6-Gene-ID</t>
  </si>
  <si>
    <t>CQ2-Gene-ID</t>
  </si>
  <si>
    <t xml:space="preserve">Gene name </t>
  </si>
  <si>
    <t>PmCQ6_M-Expression</t>
  </si>
  <si>
    <t>Up-Down-Regulation(PmCQ6_M/PmCQ6)</t>
  </si>
  <si>
    <t>(bexA) ATP-dependent polysaccharide export protein BexA [Capsule (VF0043)] [Haemophilus influenzae str. 1007]</t>
  </si>
  <si>
    <t>(ctrC) capsule polysaccharide export inner-membrane protein CtrC [Capsule (VF0079)] [Neisseria meningitidis MC58]</t>
  </si>
  <si>
    <t>(bexC) capsular polysaccharide export protein BexC [Capsule (VF0043)] [Haemophilus influenzae str. 1007]</t>
  </si>
  <si>
    <t>chr_orf00905</t>
  </si>
  <si>
    <t>hyaB</t>
  </si>
  <si>
    <t>K16698|1|3.3e-19|101.7|bhk:B4U37_19320|teichuronic acid biosynthesis glycosyltransferase TuaG [EC:2.4.-.-]</t>
  </si>
  <si>
    <t>gi|356597032|gb|AET15758.1|/1.3e-279/glycosyl transferase Hyab [Pasteurella multocida 36950]</t>
  </si>
  <si>
    <t>(hyaB)glycosyl transferase Hyab</t>
    <phoneticPr fontId="2" type="noConversion"/>
  </si>
  <si>
    <t>(hyaC/wbfV/wcvB) Predicted UDP-glucose 6-dehydrogenase [Capsular polysaccharide (CVF282)] [Vibrio vulnificus CMCP6]</t>
    <phoneticPr fontId="2" type="noConversion"/>
  </si>
  <si>
    <t>chr_orf01139</t>
  </si>
  <si>
    <t>CQ2GL001030</t>
  </si>
  <si>
    <t>oppF</t>
  </si>
  <si>
    <t>K12372|1|5.0e-184|648.7|pmp:Pmu_10660|dipeptide transport system ATP-binding protein</t>
  </si>
  <si>
    <t>GO:0015833//peptide transport</t>
  </si>
  <si>
    <t>gi|492027893|ref|WP_005724065.1|/3.4e-183/peptide ABC transporter ATP-binding protein [Pasteurella multocida]</t>
  </si>
  <si>
    <t>(oppF) oligopeptide ABC transporter, permease component [Capsule (CVF591)] [Mycoplasma mycoides subsp. mycoides SC str. PG1]</t>
  </si>
  <si>
    <t>chr_orf00241</t>
  </si>
  <si>
    <t>CQ2GL000789</t>
  </si>
  <si>
    <t>GO:0015288//porin activity;GO:0016740//transferase activity</t>
  </si>
  <si>
    <t>gi|504480743|ref|WP_014667845.1|/1.3e-108/acetylglucosamine transferase [Pasteurella multocida]</t>
  </si>
  <si>
    <t>(wza) putative polysaccharide export protein YccZ precursor [Capsular polysaccharide (CVF282)] [Vibrio fischeri ES114]</t>
  </si>
  <si>
    <t>chr_orf00418</t>
  </si>
  <si>
    <t>gi|512748031|ref|WP_016504246.1|/0.0e+00/TonB-dependent receptor [Pasteurella multocida]</t>
  </si>
  <si>
    <t>(hhuA) haemoglobin-haptoglobin binding protein HhuA [HhuA (VF0271)] [Haemophilus influenzae TN106]</t>
  </si>
  <si>
    <t>chr_orf00681</t>
  </si>
  <si>
    <t>gi|643672909|ref|WP_025248456.1|/0.0e+00/TonB-dependent receptor [Pasteurella multocida]</t>
  </si>
  <si>
    <t>(hemR) hemin receptor [Heme biosynthesis (CVF506)] [Haemophilus influenzae Rd KW20]</t>
  </si>
  <si>
    <t>chr_orf01273</t>
  </si>
  <si>
    <t>gi|492019874|ref|WP_005720199.1|/4.0e-162/iron siderophore-binding protein [Pasteurella multocida]</t>
  </si>
  <si>
    <t>(pvuB) iron-dicitrate transporter substrate-binding subunit [vibrioferrin (IA038)] [Vibrio parahaemolyticus RIMD 2210633]</t>
  </si>
  <si>
    <t>chr_orf01370</t>
  </si>
  <si>
    <t>gi|557250988|gb|ESQ73055.1|/7.4e-189/iron ABC transporter substrate-binding protein [Pasteurella multocida subsp. multocida P1062]</t>
  </si>
  <si>
    <t>(hitA) extracellular solute-binding protein family 1 [Haemophilus iron transport locus (CVF501)] [Haemophilus somnus 2336]</t>
  </si>
  <si>
    <t>chr_orf00496</t>
  </si>
  <si>
    <t>gi|984390682|gb|KWW09568.1|/3.5e-163/iron-binding protein [Pasteurella multocida]</t>
  </si>
  <si>
    <t>(sitA) iron ABC transporter, substrate-binding protein [Iron/managanease transport (CVF459)] [Escherichia coli O44:H18 042]</t>
  </si>
  <si>
    <t>chr_orf01371</t>
  </si>
  <si>
    <t>gi|504092327|ref|WP_014326321.1|/0.0e+00/iron ABC transporter permease [Pasteurella multocida]</t>
  </si>
  <si>
    <t>(hitB) binding-protein-dependent transport systems inner membrane component [Haemophilus iron transport locus (CVF501)] [Haemophilus somnus 2336]</t>
  </si>
  <si>
    <t>chr_orf01372</t>
  </si>
  <si>
    <t>K02010|1|1.1e-194|684.1|pmp:Pmu_12730|iron(III) transport system ATP-binding protein [EC:3.6.3.30]</t>
  </si>
  <si>
    <t>gi|504092328|ref|WP_014326322.1|/7.8e-194/ABC transporter [Pasteurella multocida]</t>
  </si>
  <si>
    <t>(hitC) iron(III) ABC transporter, ATP-binding protein [Haemophilus iron transport locus (CVF501)] [Haemophilus somnus 129PT]</t>
  </si>
  <si>
    <t>chr_orf00439</t>
  </si>
  <si>
    <t>gi|492023484|ref|WP_005721511.1|/1.9e-77/transcriptional repressor [Pasteurella multocida]</t>
  </si>
  <si>
    <t xml:space="preserve">(fur) transcriptional repressor of iron-responsive genes (Fur family) (ferric uptake regulator) [Fur (VF0113)] [Salmonella enterica subsp. enterica serovar Typhimurium str. </t>
  </si>
  <si>
    <t>chr_orf00372</t>
  </si>
  <si>
    <t>CQ2GL000665</t>
  </si>
  <si>
    <t>gi|492113663|ref|WP_005751227.1|/1.8e-90/heme utilization protein HutZ [Pasteurella multocida]</t>
  </si>
  <si>
    <t>(hutZ) heme iron utilization protein [direct heme uptake system (IA062)] [Aeromonas salmonicida subsp. salmonicida A449]</t>
  </si>
  <si>
    <t>chr_orf00371</t>
  </si>
  <si>
    <t>gi|504091845|ref|WP_014325839.1|/3.9e-87/heme iron utilization protein [Pasteurella multocida]</t>
  </si>
  <si>
    <t>(hutX) heme iron utilization protein [direct heme uptake system (IA062)] [Aeromonas salmonicida subsp. salmonicida A449]</t>
  </si>
  <si>
    <t>chr_orf00917</t>
  </si>
  <si>
    <t>ompA</t>
  </si>
  <si>
    <t>(ompP5) OmpA domain protein transmembrane region-containing protein [P5 protein (CVF492)] [Haemophilus somnus 2336]</t>
  </si>
  <si>
    <t>chr_orf00691</t>
  </si>
  <si>
    <t>ompP5</t>
  </si>
  <si>
    <t>(ompP5) Outer membrane protein P5 [P5 protein (CVF492)] [Haemophilus influenzae PittEE]</t>
  </si>
  <si>
    <t>CQ2GL000815</t>
  </si>
  <si>
    <t>K03760|1|0.0e+00|1100.5|pmul:DR93_927|lipid A ethanolaminephosphotransferase [EC:2.7.8.43]</t>
    <phoneticPr fontId="2" type="noConversion"/>
  </si>
  <si>
    <t>(lptA) putative sulfatase [Phosphoethanolamine modification (CVF757)] [Neisseria meningitidis 8013]</t>
  </si>
  <si>
    <t>chr_orf01360</t>
  </si>
  <si>
    <t>ibpB/HD1155</t>
    <phoneticPr fontId="2" type="noConversion"/>
  </si>
  <si>
    <t>K07326|1|0.0e+00|1137.9|pmp:Pmu_12620|hemolysin activation/secretion protein</t>
    <phoneticPr fontId="2" type="noConversion"/>
  </si>
  <si>
    <t>(HD1155) large supernatant protein exporter [LspA1-LspB (SS121)] [Haemophilus ducreyi 35000HP]</t>
  </si>
  <si>
    <t>chr_orf00528</t>
  </si>
  <si>
    <t>K07657|1|5.2e-127|458.8|pmul:DR93_1204|two-component system, OmpR family, phosphate regulon response regulator PhoB</t>
  </si>
  <si>
    <t>(lisR) two-component response regulator [LisR/LisK (CVF253)] [Listeria monocytogenes EGD-e]</t>
  </si>
  <si>
    <t>chr_orf00358</t>
  </si>
  <si>
    <t>(plr/gapA) glyceraldehyde-3-phosphate dehydrogenase, type I [Streptococcal plasmin receptor/GAPDH (CVF123)] [Streptococcus pneumoniae D39]</t>
  </si>
  <si>
    <t>chr_orf00686</t>
  </si>
  <si>
    <t>CQ2GL000391</t>
  </si>
  <si>
    <t>(trpD) anthranilate phosphoribosyltransferase [Tryptophan synthesis (CVF308)] [Mycobacterium tuberculosis CAS/NITR204]</t>
  </si>
  <si>
    <t>(mbtI) anthranilate synthase component I [Mycobactin (CVF315)] [Mycobacterium tuberculosis str. Haarlem/NITR202]</t>
  </si>
  <si>
    <t>chr_orf00776</t>
  </si>
  <si>
    <t>aroF</t>
  </si>
  <si>
    <t>(VVA1298) phospho-2-dehydro-3-deoxyheptonate aldolase [vulnibactin (IA023)] [Vibrio vulnificus YJ016]</t>
  </si>
  <si>
    <t>chr_orf00888</t>
  </si>
  <si>
    <t>rimP/CbuK_0601</t>
  </si>
  <si>
    <t>(CbuK_0601) hypothetical protein [T4SS effectors (CVF803)] [Coxiella burnetii CbuK_Q154]</t>
  </si>
  <si>
    <t>chr_orf00929</t>
  </si>
  <si>
    <t>(ahpC) peroxiredoxin ycf42 [AhpC (CVF322)] [Mycobacterium indicus pranii MTCC 9506]</t>
  </si>
  <si>
    <t>chr_orf00941</t>
  </si>
  <si>
    <t>GO:0005737//cytoplasm</t>
    <phoneticPr fontId="2" type="noConversion"/>
  </si>
  <si>
    <t>(argK) phaseolotoxin-insensitive ornithine carbamoyltransferase [Phytotoxin phaseolotoxin (CVF546)] [Pseudomonas syringae pv. phaseolicola 1448A]</t>
  </si>
  <si>
    <t>CQ2GL000142</t>
  </si>
  <si>
    <t>chr_orf01113</t>
  </si>
  <si>
    <t>(sugC) sugar ABC transporter ATP-binding protein SugC [Trehalose-recycling ABC transporter (CVF651)] [Mycobacterium abscessus subsp. bolletii 50594]</t>
  </si>
  <si>
    <t>chr_orf01499</t>
  </si>
  <si>
    <t>CQ2GL001357</t>
  </si>
  <si>
    <t>leuD</t>
  </si>
  <si>
    <t>K01704|1|5.7e-98|362.1|btrh:F543_14680|3-isopropylmalate/(R)-2-methylmalate dehydratase small subunit [EC:4.2.1.33 4.2.1.35]</t>
  </si>
  <si>
    <t>GO:0009316//3-isopropylmalate dehydratase complex</t>
  </si>
  <si>
    <t>GO:0003861//3-isopropylmalate dehydratase activity;GO:0016853//isomerase activity</t>
  </si>
  <si>
    <t>GO:0009082//branched-chain amino acid biosynthetic process;GO:0009098//leucine biosynthetic process</t>
  </si>
  <si>
    <t>gi|504092378|ref|WP_014326372.1|/1.5e-112/3-isopropylmalate dehydratase small subunit [Pasteurella multocida]</t>
  </si>
  <si>
    <t>(leuD) 3-isopropylmalate dehydratase, small subunit [Leucine synthesis (CVF309)] [Mycobacterium smegmatis str. MC2 155]</t>
  </si>
  <si>
    <t>chr_orf01633</t>
  </si>
  <si>
    <t>CQ2GL001468</t>
  </si>
  <si>
    <t>mip</t>
  </si>
  <si>
    <t>K03773|1|7.3e-112|408.3|pmu:PM1898|FKBP-type peptidyl-prolyl cis-trans isomerase FklB [EC:5.2.1.8]</t>
  </si>
  <si>
    <t>GO:0003755//peptidyl-prolyl cis-trans isomerase activity</t>
  </si>
  <si>
    <t>GO:0006457//protein folding;GO:0000413//protein peptidyl-prolyl isomerization</t>
  </si>
  <si>
    <t>gi|492029989|ref|WP_005724987.1|/5.0e-111/peptidyl-prolyl cis-trans isomerase [Pasteurella multocida]</t>
  </si>
  <si>
    <t>(mip) macrophage infectivity potentiator [Mip (CVF349)] [Legionella pneumophila str. Lens]</t>
  </si>
  <si>
    <t>chr_orf01666</t>
  </si>
  <si>
    <t>(eno) phosphopyruvate hydratase [Streptococcal enolase (CVF153)] [Streptococcus pneumoniae D39]</t>
  </si>
  <si>
    <t>chr_orf02144</t>
  </si>
  <si>
    <t>CQ2GL001908</t>
  </si>
  <si>
    <t>ygeA/CFF8240_1412</t>
  </si>
  <si>
    <t>K01779|1|1.5e-65|254.6|vbr:A6E01_08745|aspartate racemase [EC:5.1.1.13]</t>
  </si>
  <si>
    <t>GO:0036361//racemase activity, acting on amino acids and derivatives</t>
  </si>
  <si>
    <t>GO:0006520//cellular amino acid metabolic process</t>
  </si>
  <si>
    <t>gi|492116236|ref|WP_005752168.1|/3.0e-125/racemase [Pasteurella multocida]</t>
  </si>
  <si>
    <t>(CFF8240_1412) aspartate racemase [LOS (CVF396)] [Campylobacter fetus subsp. fetus 82-40]</t>
  </si>
  <si>
    <t>chr_orf02204</t>
  </si>
  <si>
    <t>CQ2GL001964</t>
  </si>
  <si>
    <t>galU</t>
  </si>
  <si>
    <t>K00963|1|3.8e-143|512.7|hik:HifGL_000487|UTP--glucose-1-phosphate uridylyltransferase [EC:2.7.7.9]</t>
  </si>
  <si>
    <t>GO:0003983//UTP:glucose-1-phosphate uridylyltransferase activity</t>
  </si>
  <si>
    <t>GO:0006011//UDP-glucose metabolic process;GO:0009058//biosynthetic process</t>
  </si>
  <si>
    <t>gi|492027660|ref|WP_005723833.1|/6.7e-162/UTP--glucose-1-phosphate uridylyltransferase [Pasteurella multocida]</t>
  </si>
  <si>
    <t>(galU) carbon storage regulator [LOS (CVF494)] [Haemophilus influenzae PittEE]</t>
  </si>
  <si>
    <t>chr_orf02302</t>
  </si>
  <si>
    <t>(IlpA) immunogenic lipoprotein A  [IlpA (VF0513)] [Vibrio vulnificus YJ016]</t>
  </si>
  <si>
    <t xml:space="preserve">gene name </t>
  </si>
  <si>
    <t>PmCQ2_M-Expression</t>
  </si>
  <si>
    <t>Up-Down-Regulation(PmCQ2_M/PmCQ6_M)</t>
  </si>
  <si>
    <t xml:space="preserve"> (bexA) ATP-dependent polysaccharide export protein BexA [Capsule (VF0043)] [Haemophilus influenzae str. 1007]/</t>
  </si>
  <si>
    <t>(hyaC/wbfV/wcvB) Predicted UDP-glucose 6-dehydrogenase [Capsular polysaccharide (CVF282)] [Vibrio vulnificus CMCP6]</t>
    <phoneticPr fontId="2" type="noConversion"/>
  </si>
  <si>
    <t>chr_orf01060</t>
  </si>
  <si>
    <t>CQ2GL000962</t>
  </si>
  <si>
    <t>Hfq</t>
  </si>
  <si>
    <t>K03666|1|4.9e-47|191.8|pmv:PMCN06_0983|host factor-I protein</t>
  </si>
  <si>
    <t>gi|492012752|ref|WP_005716974.1|/3.4e-46/RNA-binding protein Hfq [Pasteurella multocida]</t>
  </si>
  <si>
    <t>(Hfq)RNA-binding protein Hfq</t>
    <phoneticPr fontId="2" type="noConversion"/>
  </si>
  <si>
    <t>chr_orf00495</t>
  </si>
  <si>
    <t>gi|499209085|ref|WP_010906625.1|/2.2e-165/iron ABC transporter permease [Pasteurella multocida]</t>
  </si>
  <si>
    <t>(sitB) ABC Mn+2/Fe+2 transporter, ATPase subunit SitB [Iron/managanease transport (CVF459)] [Escherichia coli APEC O1]</t>
  </si>
  <si>
    <t>chr_orf00493</t>
  </si>
  <si>
    <t>CQ2GL000567</t>
  </si>
  <si>
    <t>sitD</t>
  </si>
  <si>
    <t>K11606|1|1.6e-114|417.5|aaz:ADJ80_06540|manganese/iron transport system permease protein</t>
  </si>
  <si>
    <t>GO:0005886//plasma membrane;GO:0016021//integral component of membrane</t>
  </si>
  <si>
    <t>GO:0042626//ATPase activity, coupled to transmembrane movement of substances;GO:0005524//ATP binding</t>
  </si>
  <si>
    <t>gi|499209084|ref|WP_010906624.1|/4.6e-152/iron ABC transporter permease [Pasteurella multocida]</t>
  </si>
  <si>
    <t>(sitD) iron ABC transporter permease</t>
  </si>
  <si>
    <t>chr_orf01381</t>
  </si>
  <si>
    <t>gi|643673814|ref|WP_025248507.1|/1.3e-99/pyridoxamine 5'-phosphate oxidase [Pasteurella multocida]</t>
  </si>
  <si>
    <t>chr_orf01252</t>
  </si>
  <si>
    <t>CQ2GL001132</t>
  </si>
  <si>
    <t xml:space="preserve"> (lpxC) UDP-3-O-(R-3-hydroxymyristoyl)-N-acetylglucosamine deacetylase [LOS (CVF494)] [Haemophilus influenzae Rd KW20]</t>
  </si>
  <si>
    <t>chr_orf00564</t>
  </si>
  <si>
    <t>gi|492114005|ref|WP_005751351.1|/1.5e-200/undecaprenyl-phosphate alpha-N-acetylglucosaminyl 1-phosphate transferase [Pasteurella multocida]</t>
    <phoneticPr fontId="2" type="noConversion"/>
  </si>
  <si>
    <t xml:space="preserve"> (wecA) undecaprenyl-phosphate alpha-N-acetylglucosaminyltransferase [LOS (CVF494)] [Haemophilus influenzae Rd KW20]</t>
  </si>
  <si>
    <t>chr_orf01285</t>
  </si>
  <si>
    <t>lpcA</t>
  </si>
  <si>
    <t>GO:2001061;GO:0009244//lipopolysaccharide core region biosynthetic process</t>
  </si>
  <si>
    <t>(lpcA/gmhA) phosphoheptose isomerase [LOS (CVF494)] [Haemophilus influenzae Rd KW20]</t>
    <phoneticPr fontId="2" type="noConversion"/>
  </si>
  <si>
    <t>chr_orf01768</t>
  </si>
  <si>
    <t>CQ2GL001580</t>
  </si>
  <si>
    <t>algU</t>
  </si>
  <si>
    <t>K03088|1|2.4e-101|373.2|pmu:PM1789|RNA polymerase sigma-70 factor, ECF subfamily</t>
  </si>
  <si>
    <t>GO:0003700//transcription factor activity, sequence-specific DNA binding;GO:0003677//DNA binding;GO:0016987//sigma factor activity</t>
  </si>
  <si>
    <t>GO:0006355//regulation of transcription, DNA-templated;GO:0006352//DNA-templated transcription, initiation</t>
  </si>
  <si>
    <t>gi|492124959|ref|WP_005755383.1|/1.6e-100/RNA polymerase sigma factor RpoE [Pasteurella multocida]</t>
  </si>
  <si>
    <t>(algU) alginate biosynthesis protein AlgZ/FimS [Alginate (VF0091)] [Pseudomonas aeruginosa PAO1]</t>
    <phoneticPr fontId="2" type="noConversion"/>
  </si>
  <si>
    <t>hexA</t>
    <phoneticPr fontId="2" type="noConversion"/>
  </si>
  <si>
    <t>hexB</t>
    <phoneticPr fontId="2" type="noConversion"/>
  </si>
  <si>
    <t>hexC</t>
    <phoneticPr fontId="2" type="noConversion"/>
  </si>
  <si>
    <t>hexD</t>
    <phoneticPr fontId="2" type="noConversion"/>
  </si>
  <si>
    <t>hyaC</t>
    <phoneticPr fontId="2" type="noConversion"/>
  </si>
  <si>
    <t>hexA</t>
    <phoneticPr fontId="3" type="noConversion"/>
  </si>
  <si>
    <t>hexB</t>
    <phoneticPr fontId="3" type="noConversion"/>
  </si>
  <si>
    <t>hexC</t>
    <phoneticPr fontId="3" type="noConversion"/>
  </si>
  <si>
    <t>hexD</t>
    <phoneticPr fontId="3" type="noConversion"/>
  </si>
  <si>
    <t>hyaC</t>
    <phoneticPr fontId="3" type="noConversion"/>
  </si>
  <si>
    <t>hexB</t>
    <phoneticPr fontId="3" type="noConversion"/>
  </si>
  <si>
    <t>hexC</t>
    <phoneticPr fontId="3" type="noConversion"/>
  </si>
  <si>
    <t>hexD</t>
    <phoneticPr fontId="3" type="noConversion"/>
  </si>
  <si>
    <t>hyaC</t>
    <phoneticPr fontId="2" type="noConversion"/>
  </si>
  <si>
    <t>hexA</t>
    <phoneticPr fontId="2" type="noConversion"/>
  </si>
  <si>
    <t>hexB</t>
    <phoneticPr fontId="2" type="noConversion"/>
  </si>
  <si>
    <t>hexC</t>
    <phoneticPr fontId="2" type="noConversion"/>
  </si>
  <si>
    <t>hexD</t>
    <phoneticPr fontId="2" type="noConversion"/>
  </si>
  <si>
    <t>(acpXL) acyl carrier protein [LPS (CVF383)] [Brucella melitensis bv. 1 str. 16M]</t>
    <phoneticPr fontId="3" type="noConversion"/>
  </si>
  <si>
    <t>acpP/acpXL</t>
    <phoneticPr fontId="2" type="noConversion"/>
  </si>
  <si>
    <t>log2FoldChange(PMCQ2_m/PMCQ2)</t>
    <phoneticPr fontId="2" type="noConversion"/>
  </si>
  <si>
    <t>FoldChange(PMCQ2_m/PMCQ2)</t>
  </si>
  <si>
    <t>log2FoldChange(PmCQ2/PmCQ6)</t>
    <phoneticPr fontId="2" type="noConversion"/>
  </si>
  <si>
    <t>FoldChange(PmCQ2/PmCQ6)</t>
  </si>
  <si>
    <t>log2FoldChange(PmCQ6_M/PmCQ6)</t>
    <phoneticPr fontId="2" type="noConversion"/>
  </si>
  <si>
    <t>FoldChange(PmCQ6_M/PmCQ6)</t>
  </si>
  <si>
    <t>log2FoldChange(PmCQ2_M/PmCQ6_M)</t>
    <phoneticPr fontId="2" type="noConversion"/>
  </si>
  <si>
    <t>FoldChange(PmCQ2_M/PmCQ6_M)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</si>
</sst>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宋体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3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6" fillId="4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6" fillId="5" borderId="0" xfId="0" applyFont="1" applyFill="1"/>
    <xf numFmtId="0" fontId="6" fillId="6" borderId="0" xfId="0" applyFont="1" applyFill="1"/>
    <xf numFmtId="0" fontId="6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11" fontId="6" fillId="0" borderId="0" xfId="0" applyNumberFormat="1" applyFont="1" applyAlignment="1">
      <alignment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3" borderId="0" xfId="2" applyFont="1" applyFill="1">
      <alignment vertical="center"/>
    </xf>
    <xf numFmtId="0" fontId="6" fillId="0" borderId="0" xfId="1" applyFo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1" fontId="6" fillId="2" borderId="0" xfId="0" applyNumberFormat="1" applyFont="1" applyFill="1" applyAlignment="1">
      <alignment vertical="center"/>
    </xf>
    <xf numFmtId="0" fontId="6" fillId="2" borderId="0" xfId="1" applyFont="1" applyFill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1" applyFont="1" applyFill="1">
      <alignment vertical="center"/>
    </xf>
    <xf numFmtId="0" fontId="9" fillId="4" borderId="0" xfId="0" applyFont="1" applyFill="1" applyAlignment="1">
      <alignment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workbookViewId="0">
      <selection activeCell="H1" sqref="H1"/>
    </sheetView>
  </sheetViews>
  <sheetFormatPr defaultColWidth="9" defaultRowHeight="15.5" x14ac:dyDescent="0.25"/>
  <cols>
    <col min="1" max="2" width="14.6328125" style="16" bestFit="1" customWidth="1"/>
    <col min="3" max="3" width="5.1796875" style="16" customWidth="1"/>
    <col min="4" max="4" width="8" style="18" bestFit="1" customWidth="1"/>
    <col min="5" max="7" width="9.08984375" style="16" bestFit="1" customWidth="1"/>
    <col min="8" max="8" width="9" style="16" customWidth="1"/>
    <col min="9" max="9" width="2.90625" style="16" customWidth="1"/>
    <col min="10" max="11" width="9.36328125" style="16" bestFit="1" customWidth="1"/>
    <col min="12" max="13" width="9" style="16"/>
    <col min="14" max="14" width="1.81640625" style="16" customWidth="1"/>
    <col min="15" max="15" width="2.54296875" style="16" customWidth="1"/>
    <col min="16" max="16" width="2.7265625" style="16" customWidth="1"/>
    <col min="17" max="44" width="9" style="16"/>
    <col min="45" max="16384" width="9" style="29"/>
  </cols>
  <sheetData>
    <row r="1" spans="1:44" s="2" customFormat="1" ht="15" x14ac:dyDescent="0.25">
      <c r="A1" s="1" t="s">
        <v>225</v>
      </c>
      <c r="B1" s="1" t="s">
        <v>226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708</v>
      </c>
      <c r="H1" s="1" t="s">
        <v>709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227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x14ac:dyDescent="0.25">
      <c r="A2" s="16" t="s">
        <v>167</v>
      </c>
      <c r="B2" s="16" t="s">
        <v>168</v>
      </c>
      <c r="C2" s="27" t="s">
        <v>691</v>
      </c>
      <c r="D2" s="18">
        <v>660</v>
      </c>
      <c r="E2" s="16">
        <v>338.3143556</v>
      </c>
      <c r="F2" s="16">
        <v>1114.7480250000001</v>
      </c>
      <c r="G2" s="16">
        <v>1.720281342</v>
      </c>
      <c r="H2" s="16">
        <f t="shared" ref="H2:H18" si="0">POWER(2,G2)</f>
        <v>3.2950065703113749</v>
      </c>
      <c r="I2" s="16" t="s">
        <v>15</v>
      </c>
      <c r="J2" s="19">
        <v>1.48E-15</v>
      </c>
      <c r="K2" s="19">
        <v>1.26E-16</v>
      </c>
      <c r="L2" s="16" t="s">
        <v>16</v>
      </c>
      <c r="M2" s="16" t="s">
        <v>169</v>
      </c>
      <c r="N2" s="16" t="s">
        <v>19</v>
      </c>
      <c r="O2" s="16" t="s">
        <v>40</v>
      </c>
      <c r="P2" s="16" t="s">
        <v>19</v>
      </c>
      <c r="Q2" s="16" t="s">
        <v>170</v>
      </c>
      <c r="R2" s="28" t="s">
        <v>171</v>
      </c>
    </row>
    <row r="3" spans="1:44" x14ac:dyDescent="0.25">
      <c r="A3" s="16" t="s">
        <v>186</v>
      </c>
      <c r="B3" s="16" t="s">
        <v>187</v>
      </c>
      <c r="C3" s="27" t="s">
        <v>696</v>
      </c>
      <c r="D3" s="18">
        <v>798</v>
      </c>
      <c r="E3" s="16">
        <v>228.11056550000001</v>
      </c>
      <c r="F3" s="16">
        <v>1060.511761</v>
      </c>
      <c r="G3" s="16">
        <v>2.2169554439999999</v>
      </c>
      <c r="H3" s="16">
        <f t="shared" si="0"/>
        <v>4.6491128452781574</v>
      </c>
      <c r="I3" s="16" t="s">
        <v>15</v>
      </c>
      <c r="J3" s="19">
        <v>2.54E-17</v>
      </c>
      <c r="K3" s="19">
        <v>1.9400000000000001E-18</v>
      </c>
      <c r="L3" s="16" t="s">
        <v>16</v>
      </c>
      <c r="M3" s="16" t="s">
        <v>188</v>
      </c>
      <c r="N3" s="16" t="s">
        <v>128</v>
      </c>
      <c r="O3" s="16" t="s">
        <v>19</v>
      </c>
      <c r="P3" s="16" t="s">
        <v>130</v>
      </c>
      <c r="Q3" s="16" t="s">
        <v>189</v>
      </c>
      <c r="R3" s="28" t="s">
        <v>231</v>
      </c>
    </row>
    <row r="4" spans="1:44" x14ac:dyDescent="0.25">
      <c r="A4" s="16" t="s">
        <v>159</v>
      </c>
      <c r="B4" s="16" t="s">
        <v>160</v>
      </c>
      <c r="C4" s="30" t="s">
        <v>697</v>
      </c>
      <c r="D4" s="18">
        <v>972</v>
      </c>
      <c r="E4" s="16">
        <v>214.00284439999999</v>
      </c>
      <c r="F4" s="16">
        <v>1150.9500109999999</v>
      </c>
      <c r="G4" s="16">
        <v>2.4271232970000001</v>
      </c>
      <c r="H4" s="16">
        <f t="shared" si="0"/>
        <v>5.3781995938694633</v>
      </c>
      <c r="I4" s="16" t="s">
        <v>15</v>
      </c>
      <c r="J4" s="19">
        <v>5.9900000000000002E-20</v>
      </c>
      <c r="K4" s="19">
        <v>3.9000000000000001E-21</v>
      </c>
      <c r="L4" s="16" t="s">
        <v>16</v>
      </c>
      <c r="M4" s="16" t="s">
        <v>161</v>
      </c>
      <c r="N4" s="16" t="s">
        <v>162</v>
      </c>
      <c r="O4" s="16" t="s">
        <v>163</v>
      </c>
      <c r="P4" s="16" t="s">
        <v>164</v>
      </c>
      <c r="Q4" s="16" t="s">
        <v>165</v>
      </c>
      <c r="R4" s="28" t="s">
        <v>166</v>
      </c>
    </row>
    <row r="5" spans="1:44" x14ac:dyDescent="0.25">
      <c r="A5" s="16" t="s">
        <v>154</v>
      </c>
      <c r="B5" s="16" t="s">
        <v>155</v>
      </c>
      <c r="C5" s="30" t="s">
        <v>698</v>
      </c>
      <c r="D5" s="18">
        <v>1182</v>
      </c>
      <c r="E5" s="16">
        <v>265.20369169999998</v>
      </c>
      <c r="F5" s="16">
        <v>2455.0602239999998</v>
      </c>
      <c r="G5" s="16">
        <v>3.2105856510000002</v>
      </c>
      <c r="H5" s="16">
        <f t="shared" si="0"/>
        <v>9.2572626234433208</v>
      </c>
      <c r="I5" s="16" t="s">
        <v>15</v>
      </c>
      <c r="J5" s="19">
        <v>5.3199999999999995E-38</v>
      </c>
      <c r="K5" s="19">
        <v>1.2699999999999999E-39</v>
      </c>
      <c r="L5" s="16" t="s">
        <v>16</v>
      </c>
      <c r="M5" s="16" t="s">
        <v>156</v>
      </c>
      <c r="N5" s="16" t="s">
        <v>136</v>
      </c>
      <c r="O5" s="16" t="s">
        <v>137</v>
      </c>
      <c r="P5" s="16" t="s">
        <v>138</v>
      </c>
      <c r="Q5" s="16" t="s">
        <v>157</v>
      </c>
      <c r="R5" s="28" t="s">
        <v>158</v>
      </c>
    </row>
    <row r="6" spans="1:44" s="33" customFormat="1" x14ac:dyDescent="0.25">
      <c r="A6" s="16" t="s">
        <v>172</v>
      </c>
      <c r="B6" s="16" t="s">
        <v>173</v>
      </c>
      <c r="C6" s="31" t="s">
        <v>699</v>
      </c>
      <c r="D6" s="18">
        <v>1098</v>
      </c>
      <c r="E6" s="16">
        <v>692.65161539999997</v>
      </c>
      <c r="F6" s="16">
        <v>7985.0549659999997</v>
      </c>
      <c r="G6" s="16">
        <v>3.5271005350000002</v>
      </c>
      <c r="H6" s="16">
        <f t="shared" si="0"/>
        <v>11.528241314570273</v>
      </c>
      <c r="I6" s="16" t="s">
        <v>15</v>
      </c>
      <c r="J6" s="19">
        <v>3.0700000000000002E-90</v>
      </c>
      <c r="K6" s="19">
        <v>7.1799999999999998E-93</v>
      </c>
      <c r="L6" s="16" t="s">
        <v>16</v>
      </c>
      <c r="M6" s="16" t="s">
        <v>174</v>
      </c>
      <c r="N6" s="16" t="s">
        <v>19</v>
      </c>
      <c r="O6" s="16" t="s">
        <v>175</v>
      </c>
      <c r="P6" s="16" t="s">
        <v>176</v>
      </c>
      <c r="Q6" s="16" t="s">
        <v>177</v>
      </c>
      <c r="R6" s="28" t="s">
        <v>178</v>
      </c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</row>
    <row r="7" spans="1:44" x14ac:dyDescent="0.25">
      <c r="A7" s="16" t="s">
        <v>141</v>
      </c>
      <c r="B7" s="16" t="s">
        <v>142</v>
      </c>
      <c r="C7" s="31" t="s">
        <v>143</v>
      </c>
      <c r="D7" s="18">
        <v>2100</v>
      </c>
      <c r="E7" s="16">
        <v>682.77755669999999</v>
      </c>
      <c r="F7" s="16">
        <v>2065.4866710000001</v>
      </c>
      <c r="G7" s="16">
        <v>1.5969942079999999</v>
      </c>
      <c r="H7" s="16">
        <f t="shared" si="0"/>
        <v>3.0251238495532027</v>
      </c>
      <c r="I7" s="16" t="s">
        <v>15</v>
      </c>
      <c r="J7" s="19">
        <v>7.1500000000000004E-26</v>
      </c>
      <c r="K7" s="19">
        <v>3.41E-27</v>
      </c>
      <c r="L7" s="16" t="s">
        <v>16</v>
      </c>
      <c r="M7" s="16" t="s">
        <v>144</v>
      </c>
      <c r="N7" s="16" t="s">
        <v>18</v>
      </c>
      <c r="O7" s="16" t="s">
        <v>19</v>
      </c>
      <c r="P7" s="16" t="s">
        <v>145</v>
      </c>
      <c r="Q7" s="16" t="s">
        <v>229</v>
      </c>
      <c r="R7" s="28" t="s">
        <v>146</v>
      </c>
    </row>
    <row r="8" spans="1:44" x14ac:dyDescent="0.25">
      <c r="A8" s="16" t="s">
        <v>147</v>
      </c>
      <c r="B8" s="16" t="s">
        <v>148</v>
      </c>
      <c r="C8" s="31" t="s">
        <v>149</v>
      </c>
      <c r="D8" s="18">
        <v>444</v>
      </c>
      <c r="E8" s="16">
        <v>56.101431349999999</v>
      </c>
      <c r="F8" s="16">
        <v>181.52714109999999</v>
      </c>
      <c r="G8" s="16">
        <v>1.694075784</v>
      </c>
      <c r="H8" s="16">
        <f t="shared" si="0"/>
        <v>3.2356953583319248</v>
      </c>
      <c r="I8" s="16" t="s">
        <v>15</v>
      </c>
      <c r="J8" s="19">
        <v>4.2199999999999999E-10</v>
      </c>
      <c r="K8" s="19">
        <v>6.3800000000000002E-11</v>
      </c>
      <c r="L8" s="16" t="s">
        <v>16</v>
      </c>
      <c r="M8" s="16" t="s">
        <v>150</v>
      </c>
      <c r="N8" s="16" t="s">
        <v>19</v>
      </c>
      <c r="O8" s="16" t="s">
        <v>151</v>
      </c>
      <c r="P8" s="16" t="s">
        <v>152</v>
      </c>
      <c r="Q8" s="16" t="s">
        <v>228</v>
      </c>
      <c r="R8" s="28" t="s">
        <v>153</v>
      </c>
    </row>
    <row r="9" spans="1:44" x14ac:dyDescent="0.25">
      <c r="A9" s="32" t="s">
        <v>132</v>
      </c>
      <c r="B9" s="32" t="s">
        <v>133</v>
      </c>
      <c r="C9" s="31" t="s">
        <v>134</v>
      </c>
      <c r="D9" s="34">
        <v>1098</v>
      </c>
      <c r="E9" s="32">
        <v>367.20925720000002</v>
      </c>
      <c r="F9" s="32">
        <v>950.05208800000003</v>
      </c>
      <c r="G9" s="32">
        <v>1.371404184</v>
      </c>
      <c r="H9" s="32">
        <f t="shared" si="0"/>
        <v>2.5872225959454416</v>
      </c>
      <c r="I9" s="32" t="s">
        <v>15</v>
      </c>
      <c r="J9" s="35">
        <v>2.8900000000000001E-16</v>
      </c>
      <c r="K9" s="35">
        <v>2.32E-17</v>
      </c>
      <c r="L9" s="32" t="s">
        <v>16</v>
      </c>
      <c r="M9" s="32" t="s">
        <v>135</v>
      </c>
      <c r="N9" s="32" t="s">
        <v>136</v>
      </c>
      <c r="O9" s="32" t="s">
        <v>137</v>
      </c>
      <c r="P9" s="32" t="s">
        <v>138</v>
      </c>
      <c r="Q9" s="32" t="s">
        <v>139</v>
      </c>
      <c r="R9" s="36" t="s">
        <v>140</v>
      </c>
    </row>
    <row r="10" spans="1:44" x14ac:dyDescent="0.25">
      <c r="A10" s="16" t="s">
        <v>196</v>
      </c>
      <c r="B10" s="16" t="s">
        <v>197</v>
      </c>
      <c r="C10" s="31" t="s">
        <v>198</v>
      </c>
      <c r="D10" s="18">
        <v>1749</v>
      </c>
      <c r="E10" s="16">
        <v>322.2394208</v>
      </c>
      <c r="F10" s="16">
        <v>1548.6643790000001</v>
      </c>
      <c r="G10" s="16">
        <v>2.2648196220000001</v>
      </c>
      <c r="H10" s="16">
        <f t="shared" si="0"/>
        <v>4.8059432806525546</v>
      </c>
      <c r="I10" s="16" t="s">
        <v>15</v>
      </c>
      <c r="J10" s="19">
        <v>6.8200000000000003E-32</v>
      </c>
      <c r="K10" s="19">
        <v>2.1700000000000001E-33</v>
      </c>
      <c r="L10" s="16" t="s">
        <v>16</v>
      </c>
      <c r="M10" s="16" t="s">
        <v>199</v>
      </c>
      <c r="N10" s="16" t="s">
        <v>19</v>
      </c>
      <c r="O10" s="16" t="s">
        <v>19</v>
      </c>
      <c r="P10" s="16" t="s">
        <v>19</v>
      </c>
      <c r="Q10" s="16" t="s">
        <v>200</v>
      </c>
      <c r="R10" s="28" t="s">
        <v>232</v>
      </c>
    </row>
    <row r="11" spans="1:44" x14ac:dyDescent="0.25">
      <c r="A11" s="16" t="s">
        <v>201</v>
      </c>
      <c r="B11" s="16" t="s">
        <v>202</v>
      </c>
      <c r="C11" s="31" t="s">
        <v>203</v>
      </c>
      <c r="D11" s="18">
        <v>1170</v>
      </c>
      <c r="E11" s="16">
        <v>288.39678320000002</v>
      </c>
      <c r="F11" s="16">
        <v>1500.5369479999999</v>
      </c>
      <c r="G11" s="16">
        <v>2.3793518649999998</v>
      </c>
      <c r="H11" s="16">
        <f t="shared" si="0"/>
        <v>5.2030294203250893</v>
      </c>
      <c r="I11" s="16" t="s">
        <v>15</v>
      </c>
      <c r="J11" s="19">
        <v>1.0500000000000001E-38</v>
      </c>
      <c r="K11" s="19">
        <v>2.4600000000000002E-40</v>
      </c>
      <c r="L11" s="16" t="s">
        <v>16</v>
      </c>
      <c r="M11" s="16" t="s">
        <v>204</v>
      </c>
      <c r="N11" s="16" t="s">
        <v>19</v>
      </c>
      <c r="O11" s="16" t="s">
        <v>205</v>
      </c>
      <c r="P11" s="16" t="s">
        <v>19</v>
      </c>
      <c r="Q11" s="16" t="s">
        <v>206</v>
      </c>
      <c r="R11" s="28" t="s">
        <v>233</v>
      </c>
    </row>
    <row r="12" spans="1:44" x14ac:dyDescent="0.25">
      <c r="A12" s="16" t="s">
        <v>207</v>
      </c>
      <c r="B12" s="16" t="s">
        <v>208</v>
      </c>
      <c r="C12" s="31" t="s">
        <v>209</v>
      </c>
      <c r="D12" s="18">
        <v>603</v>
      </c>
      <c r="E12" s="16">
        <v>73.819463889999994</v>
      </c>
      <c r="F12" s="16">
        <v>423.80523849999997</v>
      </c>
      <c r="G12" s="16">
        <v>2.5213282549999998</v>
      </c>
      <c r="H12" s="16">
        <f t="shared" si="0"/>
        <v>5.7411042577011457</v>
      </c>
      <c r="I12" s="16" t="s">
        <v>15</v>
      </c>
      <c r="J12" s="19">
        <v>6.4000000000000005E-30</v>
      </c>
      <c r="K12" s="19">
        <v>2.3700000000000001E-31</v>
      </c>
      <c r="L12" s="16" t="s">
        <v>16</v>
      </c>
      <c r="M12" s="16" t="s">
        <v>210</v>
      </c>
      <c r="N12" s="16" t="s">
        <v>19</v>
      </c>
      <c r="O12" s="16" t="s">
        <v>211</v>
      </c>
      <c r="P12" s="16" t="s">
        <v>19</v>
      </c>
      <c r="Q12" s="16" t="s">
        <v>212</v>
      </c>
      <c r="R12" s="28" t="s">
        <v>234</v>
      </c>
    </row>
    <row r="13" spans="1:44" x14ac:dyDescent="0.25">
      <c r="A13" s="16" t="s">
        <v>213</v>
      </c>
      <c r="B13" s="16" t="s">
        <v>214</v>
      </c>
      <c r="C13" s="31" t="s">
        <v>246</v>
      </c>
      <c r="D13" s="18">
        <v>1131</v>
      </c>
      <c r="E13" s="16">
        <v>181.32062569999999</v>
      </c>
      <c r="F13" s="16">
        <v>1119.4246539999999</v>
      </c>
      <c r="G13" s="16">
        <v>2.6261424770000001</v>
      </c>
      <c r="H13" s="16">
        <f t="shared" si="0"/>
        <v>6.1737303724980688</v>
      </c>
      <c r="I13" s="16" t="s">
        <v>15</v>
      </c>
      <c r="J13" s="19">
        <v>2.71E-43</v>
      </c>
      <c r="K13" s="19">
        <v>4.6899999999999998E-45</v>
      </c>
      <c r="L13" s="16" t="s">
        <v>16</v>
      </c>
      <c r="M13" s="16" t="s">
        <v>215</v>
      </c>
      <c r="N13" s="16" t="s">
        <v>19</v>
      </c>
      <c r="O13" s="16" t="s">
        <v>216</v>
      </c>
      <c r="P13" s="16" t="s">
        <v>19</v>
      </c>
      <c r="Q13" s="16" t="s">
        <v>217</v>
      </c>
      <c r="R13" s="28" t="s">
        <v>235</v>
      </c>
    </row>
    <row r="14" spans="1:44" x14ac:dyDescent="0.25">
      <c r="A14" s="16" t="s">
        <v>190</v>
      </c>
      <c r="B14" s="16" t="s">
        <v>191</v>
      </c>
      <c r="C14" s="31" t="s">
        <v>192</v>
      </c>
      <c r="D14" s="18">
        <v>1122</v>
      </c>
      <c r="E14" s="16">
        <v>323.41944369999999</v>
      </c>
      <c r="F14" s="16">
        <v>1550.025275</v>
      </c>
      <c r="G14" s="16">
        <v>2.2608134199999999</v>
      </c>
      <c r="H14" s="16">
        <f t="shared" si="0"/>
        <v>4.7926162286757119</v>
      </c>
      <c r="I14" s="16" t="s">
        <v>15</v>
      </c>
      <c r="J14" s="19">
        <v>3.9599999999999998E-27</v>
      </c>
      <c r="K14" s="19">
        <v>1.71E-28</v>
      </c>
      <c r="L14" s="16" t="s">
        <v>16</v>
      </c>
      <c r="M14" s="16" t="s">
        <v>193</v>
      </c>
      <c r="N14" s="16" t="s">
        <v>19</v>
      </c>
      <c r="O14" s="16" t="s">
        <v>194</v>
      </c>
      <c r="P14" s="16" t="s">
        <v>19</v>
      </c>
      <c r="Q14" s="16" t="s">
        <v>236</v>
      </c>
      <c r="R14" s="28" t="s">
        <v>195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</row>
    <row r="15" spans="1:44" x14ac:dyDescent="0.25">
      <c r="A15" s="16" t="s">
        <v>179</v>
      </c>
      <c r="B15" s="16" t="s">
        <v>180</v>
      </c>
      <c r="C15" s="31" t="s">
        <v>181</v>
      </c>
      <c r="D15" s="18">
        <v>654</v>
      </c>
      <c r="E15" s="16">
        <v>207.95801650000001</v>
      </c>
      <c r="F15" s="16">
        <v>872.76507779999997</v>
      </c>
      <c r="G15" s="16">
        <v>2.0693010759999999</v>
      </c>
      <c r="H15" s="16">
        <f t="shared" si="0"/>
        <v>4.1968330559256835</v>
      </c>
      <c r="I15" s="16" t="s">
        <v>15</v>
      </c>
      <c r="J15" s="19">
        <v>2.0199999999999999E-27</v>
      </c>
      <c r="K15" s="19">
        <v>8.4200000000000001E-29</v>
      </c>
      <c r="L15" s="16" t="s">
        <v>16</v>
      </c>
      <c r="M15" s="16" t="s">
        <v>182</v>
      </c>
      <c r="N15" s="16" t="s">
        <v>19</v>
      </c>
      <c r="O15" s="16" t="s">
        <v>183</v>
      </c>
      <c r="P15" s="16" t="s">
        <v>184</v>
      </c>
      <c r="Q15" s="16" t="s">
        <v>230</v>
      </c>
      <c r="R15" s="28" t="s">
        <v>185</v>
      </c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  <row r="16" spans="1:44" x14ac:dyDescent="0.25">
      <c r="A16" s="16" t="s">
        <v>218</v>
      </c>
      <c r="B16" s="16" t="s">
        <v>219</v>
      </c>
      <c r="C16" s="31" t="s">
        <v>220</v>
      </c>
      <c r="D16" s="18">
        <v>1275</v>
      </c>
      <c r="E16" s="16">
        <v>728.76461589999997</v>
      </c>
      <c r="F16" s="16">
        <v>4878.5873259999998</v>
      </c>
      <c r="G16" s="16">
        <v>2.7429386340000002</v>
      </c>
      <c r="H16" s="16">
        <f t="shared" si="0"/>
        <v>6.6943251878048082</v>
      </c>
      <c r="I16" s="16" t="s">
        <v>15</v>
      </c>
      <c r="J16" s="19">
        <v>3.0599999999999999E-47</v>
      </c>
      <c r="K16" s="19">
        <v>4.8700000000000002E-49</v>
      </c>
      <c r="L16" s="16" t="s">
        <v>16</v>
      </c>
      <c r="M16" s="16" t="s">
        <v>221</v>
      </c>
      <c r="N16" s="16" t="s">
        <v>19</v>
      </c>
      <c r="O16" s="16" t="s">
        <v>222</v>
      </c>
      <c r="P16" s="16" t="s">
        <v>176</v>
      </c>
      <c r="Q16" s="16" t="s">
        <v>237</v>
      </c>
      <c r="R16" s="28" t="s">
        <v>223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1:44" x14ac:dyDescent="0.25">
      <c r="A17" s="32" t="s">
        <v>108</v>
      </c>
      <c r="B17" s="32" t="s">
        <v>109</v>
      </c>
      <c r="C17" s="37" t="s">
        <v>245</v>
      </c>
      <c r="D17" s="34">
        <v>1089</v>
      </c>
      <c r="E17" s="32">
        <v>370.83575359999998</v>
      </c>
      <c r="F17" s="32">
        <v>3509.0356149999998</v>
      </c>
      <c r="G17" s="32">
        <v>3.2422223400000001</v>
      </c>
      <c r="H17" s="32">
        <f t="shared" si="0"/>
        <v>9.4625061975222451</v>
      </c>
      <c r="I17" s="32" t="s">
        <v>15</v>
      </c>
      <c r="J17" s="35">
        <v>2.69E-68</v>
      </c>
      <c r="K17" s="35">
        <v>1.7700000000000001E-70</v>
      </c>
      <c r="L17" s="32" t="s">
        <v>16</v>
      </c>
      <c r="M17" s="32" t="s">
        <v>111</v>
      </c>
      <c r="N17" s="32" t="s">
        <v>112</v>
      </c>
      <c r="O17" s="32" t="s">
        <v>113</v>
      </c>
      <c r="P17" s="32" t="s">
        <v>114</v>
      </c>
      <c r="Q17" s="32" t="s">
        <v>115</v>
      </c>
      <c r="R17" s="36" t="s">
        <v>249</v>
      </c>
    </row>
    <row r="18" spans="1:44" s="33" customFormat="1" x14ac:dyDescent="0.25">
      <c r="A18" s="32" t="s">
        <v>116</v>
      </c>
      <c r="B18" s="32" t="s">
        <v>117</v>
      </c>
      <c r="C18" s="38" t="s">
        <v>110</v>
      </c>
      <c r="D18" s="34">
        <v>1050</v>
      </c>
      <c r="E18" s="32">
        <v>1076.9282089999999</v>
      </c>
      <c r="F18" s="32">
        <v>2520.4518210000001</v>
      </c>
      <c r="G18" s="32">
        <v>1.2267602980000001</v>
      </c>
      <c r="H18" s="32">
        <f t="shared" si="0"/>
        <v>2.3404083946779393</v>
      </c>
      <c r="I18" s="32" t="s">
        <v>15</v>
      </c>
      <c r="J18" s="35">
        <v>4.9799999999999997E-15</v>
      </c>
      <c r="K18" s="35">
        <v>4.5700000000000003E-16</v>
      </c>
      <c r="L18" s="32" t="s">
        <v>16</v>
      </c>
      <c r="M18" s="32" t="s">
        <v>118</v>
      </c>
      <c r="N18" s="32" t="s">
        <v>112</v>
      </c>
      <c r="O18" s="32" t="s">
        <v>119</v>
      </c>
      <c r="P18" s="32" t="s">
        <v>120</v>
      </c>
      <c r="Q18" s="32" t="s">
        <v>238</v>
      </c>
      <c r="R18" s="36" t="s">
        <v>243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x14ac:dyDescent="0.25">
      <c r="A19" s="32" t="s">
        <v>124</v>
      </c>
      <c r="B19" s="32" t="s">
        <v>125</v>
      </c>
      <c r="C19" s="38" t="s">
        <v>126</v>
      </c>
      <c r="D19" s="34">
        <v>684</v>
      </c>
      <c r="E19" s="32">
        <v>239.96800930000001</v>
      </c>
      <c r="F19" s="32">
        <v>538.81236839999997</v>
      </c>
      <c r="G19" s="32">
        <v>1.1669408779999999</v>
      </c>
      <c r="H19" s="32">
        <v>2.2453508270000002</v>
      </c>
      <c r="I19" s="32" t="s">
        <v>15</v>
      </c>
      <c r="J19" s="35">
        <v>2.0200000000000001E-9</v>
      </c>
      <c r="K19" s="35">
        <v>3.3399999999999998E-10</v>
      </c>
      <c r="L19" s="32" t="s">
        <v>16</v>
      </c>
      <c r="M19" s="32" t="s">
        <v>127</v>
      </c>
      <c r="N19" s="32" t="s">
        <v>128</v>
      </c>
      <c r="O19" s="32" t="s">
        <v>129</v>
      </c>
      <c r="P19" s="32" t="s">
        <v>130</v>
      </c>
      <c r="Q19" s="32" t="s">
        <v>131</v>
      </c>
      <c r="R19" s="32" t="s">
        <v>239</v>
      </c>
    </row>
    <row r="20" spans="1:44" x14ac:dyDescent="0.25">
      <c r="A20" s="32" t="s">
        <v>121</v>
      </c>
      <c r="B20" s="32" t="s">
        <v>122</v>
      </c>
      <c r="C20" s="38" t="s">
        <v>244</v>
      </c>
      <c r="D20" s="34">
        <v>1059</v>
      </c>
      <c r="E20" s="32">
        <v>651.78351780000003</v>
      </c>
      <c r="F20" s="32">
        <v>4374.3022810000002</v>
      </c>
      <c r="G20" s="32">
        <v>2.746588144</v>
      </c>
      <c r="H20" s="32">
        <f t="shared" ref="H20:H25" si="1">POWER(2,G20)</f>
        <v>6.7112809081849454</v>
      </c>
      <c r="I20" s="32" t="s">
        <v>15</v>
      </c>
      <c r="J20" s="35">
        <v>4.2799999999999999E-51</v>
      </c>
      <c r="K20" s="35">
        <v>5.5999999999999997E-53</v>
      </c>
      <c r="L20" s="32" t="s">
        <v>16</v>
      </c>
      <c r="M20" s="32" t="s">
        <v>123</v>
      </c>
      <c r="N20" s="32" t="s">
        <v>112</v>
      </c>
      <c r="O20" s="32" t="s">
        <v>113</v>
      </c>
      <c r="P20" s="32" t="s">
        <v>114</v>
      </c>
      <c r="Q20" s="32" t="s">
        <v>240</v>
      </c>
      <c r="R20" s="36" t="s">
        <v>250</v>
      </c>
    </row>
    <row r="21" spans="1:44" x14ac:dyDescent="0.25">
      <c r="A21" s="16" t="s">
        <v>49</v>
      </c>
      <c r="B21" s="16" t="s">
        <v>50</v>
      </c>
      <c r="C21" s="37" t="s">
        <v>248</v>
      </c>
      <c r="D21" s="18">
        <v>1656</v>
      </c>
      <c r="E21" s="16">
        <v>8337.4393299999992</v>
      </c>
      <c r="F21" s="16">
        <v>17987.981059999998</v>
      </c>
      <c r="G21" s="16">
        <v>1.1093570070000001</v>
      </c>
      <c r="H21" s="16">
        <f t="shared" si="1"/>
        <v>2.1574946875101988</v>
      </c>
      <c r="I21" s="16" t="s">
        <v>15</v>
      </c>
      <c r="J21" s="19">
        <v>1.2800000000000001E-13</v>
      </c>
      <c r="K21" s="19">
        <v>1.38E-14</v>
      </c>
      <c r="L21" s="16" t="s">
        <v>16</v>
      </c>
      <c r="M21" s="16" t="s">
        <v>51</v>
      </c>
      <c r="N21" s="16" t="s">
        <v>19</v>
      </c>
      <c r="O21" s="16" t="s">
        <v>52</v>
      </c>
      <c r="P21" s="16" t="s">
        <v>53</v>
      </c>
      <c r="Q21" s="16" t="s">
        <v>54</v>
      </c>
      <c r="R21" s="28" t="s">
        <v>247</v>
      </c>
    </row>
    <row r="22" spans="1:44" x14ac:dyDescent="0.25">
      <c r="A22" s="16" t="s">
        <v>55</v>
      </c>
      <c r="B22" s="16" t="s">
        <v>56</v>
      </c>
      <c r="C22" s="37" t="s">
        <v>57</v>
      </c>
      <c r="D22" s="18">
        <v>507</v>
      </c>
      <c r="E22" s="16">
        <v>368.00183429999998</v>
      </c>
      <c r="F22" s="16">
        <v>805.20918340000003</v>
      </c>
      <c r="G22" s="16">
        <v>1.1296506690000001</v>
      </c>
      <c r="H22" s="16">
        <f t="shared" si="1"/>
        <v>2.1880575269417299</v>
      </c>
      <c r="I22" s="16" t="s">
        <v>15</v>
      </c>
      <c r="J22" s="19">
        <v>6.3500000000000002E-12</v>
      </c>
      <c r="K22" s="19">
        <v>8.1099999999999998E-13</v>
      </c>
      <c r="L22" s="16" t="s">
        <v>16</v>
      </c>
      <c r="M22" s="16" t="s">
        <v>58</v>
      </c>
      <c r="N22" s="16" t="s">
        <v>19</v>
      </c>
      <c r="O22" s="16" t="s">
        <v>59</v>
      </c>
      <c r="P22" s="16" t="s">
        <v>60</v>
      </c>
      <c r="Q22" s="16" t="s">
        <v>61</v>
      </c>
      <c r="R22" s="28" t="s">
        <v>62</v>
      </c>
    </row>
    <row r="23" spans="1:44" x14ac:dyDescent="0.25">
      <c r="A23" s="16" t="s">
        <v>22</v>
      </c>
      <c r="B23" s="16" t="s">
        <v>23</v>
      </c>
      <c r="C23" s="39" t="s">
        <v>24</v>
      </c>
      <c r="D23" s="18">
        <v>1047</v>
      </c>
      <c r="E23" s="16">
        <v>1217.679799</v>
      </c>
      <c r="F23" s="16">
        <v>2445.2064180000002</v>
      </c>
      <c r="G23" s="16">
        <v>1.005821447</v>
      </c>
      <c r="H23" s="16">
        <f t="shared" si="1"/>
        <v>2.0080865432619461</v>
      </c>
      <c r="I23" s="16" t="s">
        <v>15</v>
      </c>
      <c r="J23" s="19">
        <v>1.3900000000000001E-10</v>
      </c>
      <c r="K23" s="19">
        <v>1.9999999999999999E-11</v>
      </c>
      <c r="L23" s="16" t="s">
        <v>16</v>
      </c>
      <c r="M23" s="16" t="s">
        <v>25</v>
      </c>
      <c r="N23" s="16" t="s">
        <v>19</v>
      </c>
      <c r="O23" s="16" t="s">
        <v>19</v>
      </c>
      <c r="P23" s="16" t="s">
        <v>19</v>
      </c>
      <c r="Q23" s="16" t="s">
        <v>26</v>
      </c>
      <c r="R23" s="16" t="s">
        <v>27</v>
      </c>
    </row>
    <row r="24" spans="1:44" x14ac:dyDescent="0.25">
      <c r="A24" s="16" t="s">
        <v>43</v>
      </c>
      <c r="B24" s="16" t="s">
        <v>44</v>
      </c>
      <c r="C24" s="40" t="s">
        <v>241</v>
      </c>
      <c r="D24" s="18">
        <v>966</v>
      </c>
      <c r="E24" s="16">
        <v>619.50830680000001</v>
      </c>
      <c r="F24" s="16">
        <v>1274.794138</v>
      </c>
      <c r="G24" s="16">
        <v>1.041068758</v>
      </c>
      <c r="H24" s="16">
        <f t="shared" si="1"/>
        <v>2.0577514846797698</v>
      </c>
      <c r="I24" s="16" t="s">
        <v>15</v>
      </c>
      <c r="J24" s="19">
        <v>4.0399999999999998E-8</v>
      </c>
      <c r="K24" s="19">
        <v>8.0000000000000005E-9</v>
      </c>
      <c r="L24" s="16" t="s">
        <v>16</v>
      </c>
      <c r="M24" s="16" t="s">
        <v>45</v>
      </c>
      <c r="N24" s="16" t="s">
        <v>19</v>
      </c>
      <c r="O24" s="16" t="s">
        <v>46</v>
      </c>
      <c r="P24" s="16" t="s">
        <v>47</v>
      </c>
      <c r="Q24" s="16" t="s">
        <v>48</v>
      </c>
      <c r="R24" s="28" t="s">
        <v>242</v>
      </c>
    </row>
    <row r="25" spans="1:44" x14ac:dyDescent="0.25">
      <c r="A25" s="16" t="s">
        <v>63</v>
      </c>
      <c r="B25" s="16" t="s">
        <v>64</v>
      </c>
      <c r="C25" s="39" t="s">
        <v>65</v>
      </c>
      <c r="D25" s="18">
        <v>918</v>
      </c>
      <c r="E25" s="16">
        <v>9261.8714390000005</v>
      </c>
      <c r="F25" s="16">
        <v>20787.877369999998</v>
      </c>
      <c r="G25" s="16">
        <v>1.1663668169999999</v>
      </c>
      <c r="H25" s="16">
        <f t="shared" si="1"/>
        <v>2.2444575601885455</v>
      </c>
      <c r="I25" s="16" t="s">
        <v>15</v>
      </c>
      <c r="J25" s="19">
        <v>2.2900000000000001E-15</v>
      </c>
      <c r="K25" s="19">
        <v>2.02E-16</v>
      </c>
      <c r="L25" s="16" t="s">
        <v>16</v>
      </c>
      <c r="M25" s="16" t="s">
        <v>66</v>
      </c>
      <c r="N25" s="16" t="s">
        <v>19</v>
      </c>
      <c r="O25" s="16" t="s">
        <v>67</v>
      </c>
      <c r="P25" s="16" t="s">
        <v>68</v>
      </c>
      <c r="Q25" s="16" t="s">
        <v>69</v>
      </c>
      <c r="R25" s="28" t="s">
        <v>70</v>
      </c>
    </row>
    <row r="26" spans="1:44" x14ac:dyDescent="0.25">
      <c r="A26" s="16" t="s">
        <v>71</v>
      </c>
      <c r="B26" s="16" t="s">
        <v>72</v>
      </c>
      <c r="C26" s="41" t="s">
        <v>73</v>
      </c>
      <c r="D26" s="18">
        <v>1632</v>
      </c>
      <c r="E26" s="16">
        <v>272.36470109999999</v>
      </c>
      <c r="F26" s="16">
        <v>980.81728710000004</v>
      </c>
      <c r="G26" s="16">
        <v>1.8484446670000001</v>
      </c>
      <c r="H26" s="16">
        <f t="shared" ref="H26:H30" si="2">POWER(2,G26)</f>
        <v>3.6011174834084683</v>
      </c>
      <c r="I26" s="16" t="s">
        <v>15</v>
      </c>
      <c r="J26" s="19">
        <v>2.45E-15</v>
      </c>
      <c r="K26" s="19">
        <v>2.17E-16</v>
      </c>
      <c r="L26" s="16" t="s">
        <v>16</v>
      </c>
      <c r="M26" s="16" t="s">
        <v>74</v>
      </c>
      <c r="N26" s="16" t="s">
        <v>18</v>
      </c>
      <c r="O26" s="16" t="s">
        <v>75</v>
      </c>
      <c r="P26" s="16" t="s">
        <v>76</v>
      </c>
      <c r="Q26" s="16" t="s">
        <v>77</v>
      </c>
      <c r="R26" s="28" t="s">
        <v>78</v>
      </c>
    </row>
    <row r="27" spans="1:44" s="33" customFormat="1" x14ac:dyDescent="0.25">
      <c r="A27" s="16" t="s">
        <v>36</v>
      </c>
      <c r="B27" s="16" t="s">
        <v>37</v>
      </c>
      <c r="C27" s="16" t="s">
        <v>38</v>
      </c>
      <c r="D27" s="18">
        <v>696</v>
      </c>
      <c r="E27" s="16">
        <v>330.76069619999998</v>
      </c>
      <c r="F27" s="16">
        <v>667.10562770000001</v>
      </c>
      <c r="G27" s="16">
        <v>1.0121274010000001</v>
      </c>
      <c r="H27" s="16">
        <f t="shared" si="2"/>
        <v>2.0168830081119231</v>
      </c>
      <c r="I27" s="16" t="s">
        <v>15</v>
      </c>
      <c r="J27" s="19">
        <v>9.4999999999999995E-11</v>
      </c>
      <c r="K27" s="19">
        <v>1.35E-11</v>
      </c>
      <c r="L27" s="16" t="s">
        <v>16</v>
      </c>
      <c r="M27" s="16" t="s">
        <v>39</v>
      </c>
      <c r="N27" s="16" t="s">
        <v>19</v>
      </c>
      <c r="O27" s="16" t="s">
        <v>40</v>
      </c>
      <c r="P27" s="16" t="s">
        <v>19</v>
      </c>
      <c r="Q27" s="16" t="s">
        <v>41</v>
      </c>
      <c r="R27" s="16" t="s">
        <v>42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1:44" s="33" customFormat="1" x14ac:dyDescent="0.25">
      <c r="A28" s="16" t="s">
        <v>79</v>
      </c>
      <c r="B28" s="16" t="s">
        <v>80</v>
      </c>
      <c r="C28" s="16" t="s">
        <v>81</v>
      </c>
      <c r="D28" s="18">
        <v>1002</v>
      </c>
      <c r="E28" s="16">
        <v>124.0650641</v>
      </c>
      <c r="F28" s="16">
        <v>289.70582100000001</v>
      </c>
      <c r="G28" s="16">
        <v>1.2234917540000001</v>
      </c>
      <c r="H28" s="16">
        <f t="shared" si="2"/>
        <v>2.3351120093734732</v>
      </c>
      <c r="I28" s="16" t="s">
        <v>15</v>
      </c>
      <c r="J28" s="19">
        <v>1.5900000000000001E-7</v>
      </c>
      <c r="K28" s="19">
        <v>3.2999999999999998E-8</v>
      </c>
      <c r="L28" s="16" t="s">
        <v>16</v>
      </c>
      <c r="M28" s="16" t="s">
        <v>82</v>
      </c>
      <c r="N28" s="16" t="s">
        <v>19</v>
      </c>
      <c r="O28" s="16" t="s">
        <v>83</v>
      </c>
      <c r="P28" s="16" t="s">
        <v>84</v>
      </c>
      <c r="Q28" s="16" t="s">
        <v>85</v>
      </c>
      <c r="R28" s="28" t="s">
        <v>86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1:44" s="33" customFormat="1" x14ac:dyDescent="0.25">
      <c r="A29" s="16" t="s">
        <v>101</v>
      </c>
      <c r="B29" s="16" t="s">
        <v>102</v>
      </c>
      <c r="C29" s="16" t="s">
        <v>103</v>
      </c>
      <c r="D29" s="18">
        <v>1551</v>
      </c>
      <c r="E29" s="16">
        <v>56.183350699999998</v>
      </c>
      <c r="F29" s="16">
        <v>386.54118519999997</v>
      </c>
      <c r="G29" s="16">
        <v>2.7824075659999998</v>
      </c>
      <c r="H29" s="16">
        <f t="shared" si="2"/>
        <v>6.8799952362642447</v>
      </c>
      <c r="I29" s="16" t="s">
        <v>15</v>
      </c>
      <c r="J29" s="19">
        <v>3.51E-24</v>
      </c>
      <c r="K29" s="19">
        <v>1.8899999999999999E-25</v>
      </c>
      <c r="L29" s="16" t="s">
        <v>16</v>
      </c>
      <c r="M29" s="16" t="s">
        <v>104</v>
      </c>
      <c r="N29" s="16" t="s">
        <v>19</v>
      </c>
      <c r="O29" s="16" t="s">
        <v>105</v>
      </c>
      <c r="P29" s="16" t="s">
        <v>84</v>
      </c>
      <c r="Q29" s="16" t="s">
        <v>106</v>
      </c>
      <c r="R29" s="28" t="s">
        <v>107</v>
      </c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</row>
    <row r="30" spans="1:44" x14ac:dyDescent="0.25">
      <c r="A30" s="16" t="s">
        <v>28</v>
      </c>
      <c r="B30" s="16" t="s">
        <v>29</v>
      </c>
      <c r="C30" s="16" t="s">
        <v>30</v>
      </c>
      <c r="D30" s="18">
        <v>861</v>
      </c>
      <c r="E30" s="16">
        <v>2154.9796780000001</v>
      </c>
      <c r="F30" s="16">
        <v>4328.1706139999997</v>
      </c>
      <c r="G30" s="16">
        <v>1.0060831059999999</v>
      </c>
      <c r="H30" s="16">
        <f t="shared" si="2"/>
        <v>2.008450779329384</v>
      </c>
      <c r="I30" s="16" t="s">
        <v>15</v>
      </c>
      <c r="J30" s="19">
        <v>6.8299999999999998E-12</v>
      </c>
      <c r="K30" s="19">
        <v>8.7500000000000001E-13</v>
      </c>
      <c r="L30" s="16" t="s">
        <v>16</v>
      </c>
      <c r="M30" s="16" t="s">
        <v>31</v>
      </c>
      <c r="N30" s="16" t="s">
        <v>19</v>
      </c>
      <c r="O30" s="16" t="s">
        <v>32</v>
      </c>
      <c r="P30" s="16" t="s">
        <v>33</v>
      </c>
      <c r="Q30" s="16" t="s">
        <v>34</v>
      </c>
      <c r="R30" s="16" t="s">
        <v>35</v>
      </c>
    </row>
    <row r="31" spans="1:44" x14ac:dyDescent="0.25">
      <c r="A31" s="16" t="s">
        <v>93</v>
      </c>
      <c r="B31" s="16" t="s">
        <v>94</v>
      </c>
      <c r="C31" s="16" t="s">
        <v>95</v>
      </c>
      <c r="D31" s="18">
        <v>921</v>
      </c>
      <c r="E31" s="16">
        <v>720.00518020000004</v>
      </c>
      <c r="F31" s="16">
        <v>1595.8322310000001</v>
      </c>
      <c r="G31" s="16">
        <v>1.1482297990000001</v>
      </c>
      <c r="H31" s="16">
        <v>2.2164177089999999</v>
      </c>
      <c r="I31" s="16" t="s">
        <v>15</v>
      </c>
      <c r="J31" s="19">
        <v>2.4E-10</v>
      </c>
      <c r="K31" s="19">
        <v>3.51E-11</v>
      </c>
      <c r="L31" s="16" t="s">
        <v>16</v>
      </c>
      <c r="M31" s="16" t="s">
        <v>96</v>
      </c>
      <c r="N31" s="16" t="s">
        <v>19</v>
      </c>
      <c r="O31" s="16" t="s">
        <v>97</v>
      </c>
      <c r="P31" s="16" t="s">
        <v>98</v>
      </c>
      <c r="Q31" s="16" t="s">
        <v>99</v>
      </c>
      <c r="R31" s="16" t="s">
        <v>100</v>
      </c>
    </row>
    <row r="32" spans="1:44" x14ac:dyDescent="0.25">
      <c r="A32" s="16" t="s">
        <v>87</v>
      </c>
      <c r="B32" s="16" t="s">
        <v>88</v>
      </c>
      <c r="C32" s="16" t="s">
        <v>89</v>
      </c>
      <c r="D32" s="18">
        <v>1242</v>
      </c>
      <c r="E32" s="16">
        <v>569.6994373</v>
      </c>
      <c r="F32" s="16">
        <v>1346.871576</v>
      </c>
      <c r="G32" s="16">
        <v>1.2413394099999999</v>
      </c>
      <c r="H32" s="16">
        <f t="shared" ref="H32" si="3">POWER(2,G32)</f>
        <v>2.3641792278170435</v>
      </c>
      <c r="I32" s="16" t="s">
        <v>15</v>
      </c>
      <c r="J32" s="19">
        <v>2.4700000000000001E-13</v>
      </c>
      <c r="K32" s="19">
        <v>2.7300000000000001E-14</v>
      </c>
      <c r="L32" s="16" t="s">
        <v>16</v>
      </c>
      <c r="M32" s="16" t="s">
        <v>90</v>
      </c>
      <c r="N32" s="16" t="s">
        <v>19</v>
      </c>
      <c r="O32" s="16" t="s">
        <v>19</v>
      </c>
      <c r="P32" s="16" t="s">
        <v>19</v>
      </c>
      <c r="Q32" s="16" t="s">
        <v>91</v>
      </c>
      <c r="R32" s="28" t="s">
        <v>92</v>
      </c>
    </row>
    <row r="33" spans="1:18" x14ac:dyDescent="0.25">
      <c r="A33" s="16" t="s">
        <v>13</v>
      </c>
      <c r="B33" s="16" t="s">
        <v>224</v>
      </c>
      <c r="C33" s="16" t="s">
        <v>14</v>
      </c>
      <c r="D33" s="18">
        <v>1284</v>
      </c>
      <c r="E33" s="16">
        <v>1675.743385</v>
      </c>
      <c r="F33" s="16">
        <v>3362.310829</v>
      </c>
      <c r="G33" s="16">
        <v>1.004651862</v>
      </c>
      <c r="H33" s="16">
        <f>POWER(2,G33)</f>
        <v>2.0064592581597864</v>
      </c>
      <c r="I33" s="16" t="s">
        <v>15</v>
      </c>
      <c r="J33" s="19">
        <v>6.6799999999999997E-15</v>
      </c>
      <c r="K33" s="19">
        <v>6.19E-16</v>
      </c>
      <c r="L33" s="16" t="s">
        <v>16</v>
      </c>
      <c r="M33" s="16" t="s">
        <v>17</v>
      </c>
      <c r="N33" s="16" t="s">
        <v>18</v>
      </c>
      <c r="O33" s="16" t="s">
        <v>19</v>
      </c>
      <c r="P33" s="16" t="s">
        <v>19</v>
      </c>
      <c r="Q33" s="16" t="s">
        <v>20</v>
      </c>
      <c r="R33" s="16" t="s">
        <v>21</v>
      </c>
    </row>
  </sheetData>
  <sortState ref="A30:R61">
    <sortCondition ref="A1"/>
  </sortState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workbookViewId="0">
      <selection activeCell="G1" sqref="G1"/>
    </sheetView>
  </sheetViews>
  <sheetFormatPr defaultRowHeight="15" x14ac:dyDescent="0.25"/>
  <cols>
    <col min="1" max="2" width="8.7265625" style="12"/>
    <col min="3" max="7" width="8.81640625" style="12" bestFit="1" customWidth="1"/>
    <col min="8" max="8" width="8.7265625" style="12"/>
    <col min="9" max="10" width="9.36328125" style="12" bestFit="1" customWidth="1"/>
    <col min="11" max="16384" width="8.7265625" style="12"/>
  </cols>
  <sheetData>
    <row r="1" spans="1:17" x14ac:dyDescent="0.25">
      <c r="A1" s="1" t="s">
        <v>251</v>
      </c>
      <c r="B1" s="4" t="s">
        <v>252</v>
      </c>
      <c r="C1" s="3" t="s">
        <v>1</v>
      </c>
      <c r="D1" s="1" t="s">
        <v>253</v>
      </c>
      <c r="E1" s="1" t="s">
        <v>254</v>
      </c>
      <c r="F1" s="1" t="s">
        <v>706</v>
      </c>
      <c r="G1" s="1" t="s">
        <v>707</v>
      </c>
      <c r="H1" s="1" t="s">
        <v>255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256</v>
      </c>
    </row>
    <row r="2" spans="1:17" ht="15.5" x14ac:dyDescent="0.25">
      <c r="A2" s="16" t="s">
        <v>257</v>
      </c>
      <c r="B2" s="17" t="s">
        <v>691</v>
      </c>
      <c r="C2" s="18">
        <v>660</v>
      </c>
      <c r="D2" s="16">
        <v>206.70396949337299</v>
      </c>
      <c r="E2" s="16">
        <v>859.82320351143301</v>
      </c>
      <c r="F2" s="16">
        <v>2.0564739497576201</v>
      </c>
      <c r="G2" s="16">
        <f t="shared" ref="G2:G40" si="0">POWER(2,F2)</f>
        <v>4.1596840429278661</v>
      </c>
      <c r="H2" s="16" t="s">
        <v>15</v>
      </c>
      <c r="I2" s="19">
        <v>2.8384331836602901E-10</v>
      </c>
      <c r="J2" s="19">
        <v>5.7189367063095303E-11</v>
      </c>
      <c r="K2" s="16" t="s">
        <v>16</v>
      </c>
      <c r="L2" s="16" t="s">
        <v>169</v>
      </c>
      <c r="M2" s="16" t="s">
        <v>19</v>
      </c>
      <c r="N2" s="16" t="s">
        <v>40</v>
      </c>
      <c r="O2" s="16" t="s">
        <v>19</v>
      </c>
      <c r="P2" s="16" t="s">
        <v>170</v>
      </c>
      <c r="Q2" s="16" t="s">
        <v>258</v>
      </c>
    </row>
    <row r="3" spans="1:17" ht="15.5" x14ac:dyDescent="0.25">
      <c r="A3" s="16" t="s">
        <v>259</v>
      </c>
      <c r="B3" s="17" t="s">
        <v>692</v>
      </c>
      <c r="C3" s="18">
        <v>798</v>
      </c>
      <c r="D3" s="16">
        <v>199.73875539619999</v>
      </c>
      <c r="E3" s="16">
        <v>852.63606380712395</v>
      </c>
      <c r="F3" s="16">
        <v>2.0938157913480402</v>
      </c>
      <c r="G3" s="16">
        <f t="shared" si="0"/>
        <v>4.2687562667337389</v>
      </c>
      <c r="H3" s="16" t="s">
        <v>15</v>
      </c>
      <c r="I3" s="19">
        <v>5.5967777625278802E-9</v>
      </c>
      <c r="J3" s="19">
        <v>1.29096587574751E-9</v>
      </c>
      <c r="K3" s="16" t="s">
        <v>16</v>
      </c>
      <c r="L3" s="16" t="s">
        <v>188</v>
      </c>
      <c r="M3" s="16" t="s">
        <v>128</v>
      </c>
      <c r="N3" s="16" t="s">
        <v>19</v>
      </c>
      <c r="O3" s="16" t="s">
        <v>130</v>
      </c>
      <c r="P3" s="16" t="s">
        <v>189</v>
      </c>
      <c r="Q3" s="16" t="s">
        <v>260</v>
      </c>
    </row>
    <row r="4" spans="1:17" ht="15.5" x14ac:dyDescent="0.25">
      <c r="A4" s="16" t="s">
        <v>261</v>
      </c>
      <c r="B4" s="17" t="s">
        <v>693</v>
      </c>
      <c r="C4" s="18">
        <v>972</v>
      </c>
      <c r="D4" s="16">
        <v>220.01592376813301</v>
      </c>
      <c r="E4" s="16">
        <v>1132.9281885057901</v>
      </c>
      <c r="F4" s="16">
        <v>2.3643765693071499</v>
      </c>
      <c r="G4" s="16">
        <f t="shared" si="0"/>
        <v>5.1493008737846697</v>
      </c>
      <c r="H4" s="16" t="s">
        <v>15</v>
      </c>
      <c r="I4" s="19">
        <v>4.1900740324512098E-10</v>
      </c>
      <c r="J4" s="19">
        <v>8.6169192700710394E-11</v>
      </c>
      <c r="K4" s="16" t="s">
        <v>16</v>
      </c>
      <c r="L4" s="16" t="s">
        <v>161</v>
      </c>
      <c r="M4" s="16" t="s">
        <v>162</v>
      </c>
      <c r="N4" s="16" t="s">
        <v>163</v>
      </c>
      <c r="O4" s="16" t="s">
        <v>164</v>
      </c>
      <c r="P4" s="16" t="s">
        <v>165</v>
      </c>
      <c r="Q4" s="16" t="s">
        <v>262</v>
      </c>
    </row>
    <row r="5" spans="1:17" ht="15.5" x14ac:dyDescent="0.25">
      <c r="A5" s="16" t="s">
        <v>263</v>
      </c>
      <c r="B5" s="17" t="s">
        <v>694</v>
      </c>
      <c r="C5" s="18">
        <v>1182</v>
      </c>
      <c r="D5" s="16">
        <v>462.87112304833101</v>
      </c>
      <c r="E5" s="16">
        <v>1836.60208515155</v>
      </c>
      <c r="F5" s="16">
        <v>1.98835662291254</v>
      </c>
      <c r="G5" s="16">
        <f t="shared" si="0"/>
        <v>3.9678476225871195</v>
      </c>
      <c r="H5" s="16" t="s">
        <v>15</v>
      </c>
      <c r="I5" s="19">
        <v>5.3803477779967501E-9</v>
      </c>
      <c r="J5" s="19">
        <v>1.2310754063596101E-9</v>
      </c>
      <c r="K5" s="16" t="s">
        <v>16</v>
      </c>
      <c r="L5" s="16" t="s">
        <v>156</v>
      </c>
      <c r="M5" s="16" t="s">
        <v>136</v>
      </c>
      <c r="N5" s="16" t="s">
        <v>137</v>
      </c>
      <c r="O5" s="16" t="s">
        <v>138</v>
      </c>
      <c r="P5" s="16" t="s">
        <v>157</v>
      </c>
      <c r="Q5" s="16" t="s">
        <v>264</v>
      </c>
    </row>
    <row r="6" spans="1:17" ht="15.5" x14ac:dyDescent="0.25">
      <c r="A6" s="16" t="s">
        <v>265</v>
      </c>
      <c r="B6" s="20" t="s">
        <v>266</v>
      </c>
      <c r="C6" s="18">
        <v>1401</v>
      </c>
      <c r="D6" s="16">
        <v>474.49609305273702</v>
      </c>
      <c r="E6" s="16">
        <v>1400.1839776783399</v>
      </c>
      <c r="F6" s="16">
        <v>1.56114828964019</v>
      </c>
      <c r="G6" s="16">
        <f t="shared" si="0"/>
        <v>2.9508862099792217</v>
      </c>
      <c r="H6" s="16" t="s">
        <v>15</v>
      </c>
      <c r="I6" s="19">
        <v>1.5110498158095501E-8</v>
      </c>
      <c r="J6" s="19">
        <v>3.6743916317740301E-9</v>
      </c>
      <c r="K6" s="16" t="s">
        <v>16</v>
      </c>
      <c r="L6" s="16" t="s">
        <v>267</v>
      </c>
      <c r="M6" s="16" t="s">
        <v>19</v>
      </c>
      <c r="N6" s="16" t="s">
        <v>211</v>
      </c>
      <c r="O6" s="16" t="s">
        <v>19</v>
      </c>
      <c r="P6" s="16" t="s">
        <v>268</v>
      </c>
      <c r="Q6" s="16" t="s">
        <v>269</v>
      </c>
    </row>
    <row r="7" spans="1:17" ht="15.5" x14ac:dyDescent="0.25">
      <c r="A7" s="16" t="s">
        <v>270</v>
      </c>
      <c r="B7" s="17" t="s">
        <v>695</v>
      </c>
      <c r="C7" s="18">
        <v>1173</v>
      </c>
      <c r="D7" s="16">
        <v>1684.4872012946701</v>
      </c>
      <c r="E7" s="16">
        <v>4268.9901151734903</v>
      </c>
      <c r="F7" s="16">
        <v>1.34158535510711</v>
      </c>
      <c r="G7" s="16">
        <f t="shared" si="0"/>
        <v>2.5342965573691618</v>
      </c>
      <c r="H7" s="16" t="s">
        <v>15</v>
      </c>
      <c r="I7" s="19">
        <v>6.0436976441940402E-7</v>
      </c>
      <c r="J7" s="19">
        <v>1.7075755270765901E-7</v>
      </c>
      <c r="K7" s="16" t="s">
        <v>16</v>
      </c>
      <c r="L7" s="16" t="s">
        <v>271</v>
      </c>
      <c r="M7" s="16" t="s">
        <v>19</v>
      </c>
      <c r="N7" s="16" t="s">
        <v>175</v>
      </c>
      <c r="O7" s="16" t="s">
        <v>176</v>
      </c>
      <c r="P7" s="16" t="s">
        <v>272</v>
      </c>
      <c r="Q7" s="16" t="s">
        <v>273</v>
      </c>
    </row>
    <row r="8" spans="1:17" ht="15.5" x14ac:dyDescent="0.25">
      <c r="A8" s="16" t="s">
        <v>274</v>
      </c>
      <c r="B8" s="17" t="s">
        <v>275</v>
      </c>
      <c r="C8" s="18">
        <v>2058</v>
      </c>
      <c r="D8" s="16">
        <v>547.08846086599704</v>
      </c>
      <c r="E8" s="16">
        <v>1235.1226038535899</v>
      </c>
      <c r="F8" s="16">
        <v>1.17480822537289</v>
      </c>
      <c r="G8" s="16">
        <f t="shared" si="0"/>
        <v>2.2576286875041989</v>
      </c>
      <c r="H8" s="16" t="s">
        <v>15</v>
      </c>
      <c r="I8" s="19">
        <v>2.2513211839808398E-6</v>
      </c>
      <c r="J8" s="19">
        <v>6.73623661348597E-7</v>
      </c>
      <c r="K8" s="16" t="s">
        <v>16</v>
      </c>
      <c r="L8" s="16" t="s">
        <v>276</v>
      </c>
      <c r="M8" s="16" t="s">
        <v>19</v>
      </c>
      <c r="N8" s="16" t="s">
        <v>19</v>
      </c>
      <c r="O8" s="16" t="s">
        <v>19</v>
      </c>
      <c r="P8" s="16" t="s">
        <v>277</v>
      </c>
      <c r="Q8" s="16" t="s">
        <v>278</v>
      </c>
    </row>
    <row r="9" spans="1:17" ht="15.5" x14ac:dyDescent="0.25">
      <c r="A9" s="16" t="s">
        <v>279</v>
      </c>
      <c r="B9" s="17" t="s">
        <v>280</v>
      </c>
      <c r="C9" s="18">
        <v>1227</v>
      </c>
      <c r="D9" s="16">
        <v>145.318935571216</v>
      </c>
      <c r="E9" s="16">
        <v>303.87889236682599</v>
      </c>
      <c r="F9" s="16">
        <v>1.06427376428271</v>
      </c>
      <c r="G9" s="16">
        <f t="shared" si="0"/>
        <v>2.0911169709050403</v>
      </c>
      <c r="H9" s="16" t="s">
        <v>15</v>
      </c>
      <c r="I9" s="19">
        <v>2.59662299891537E-5</v>
      </c>
      <c r="J9" s="19">
        <v>8.8879314321373698E-6</v>
      </c>
      <c r="K9" s="16" t="s">
        <v>16</v>
      </c>
      <c r="L9" s="16" t="s">
        <v>281</v>
      </c>
      <c r="M9" s="16" t="s">
        <v>19</v>
      </c>
      <c r="N9" s="16" t="s">
        <v>19</v>
      </c>
      <c r="O9" s="16" t="s">
        <v>282</v>
      </c>
      <c r="P9" s="16" t="s">
        <v>283</v>
      </c>
      <c r="Q9" s="16" t="s">
        <v>284</v>
      </c>
    </row>
    <row r="10" spans="1:17" ht="15.5" x14ac:dyDescent="0.25">
      <c r="A10" s="16" t="s">
        <v>285</v>
      </c>
      <c r="B10" s="21" t="s">
        <v>286</v>
      </c>
      <c r="C10" s="18">
        <v>1026</v>
      </c>
      <c r="D10" s="16">
        <v>71.642496752502197</v>
      </c>
      <c r="E10" s="16">
        <v>275.387985018488</v>
      </c>
      <c r="F10" s="16">
        <v>1.9425780956233401</v>
      </c>
      <c r="G10" s="16">
        <f t="shared" si="0"/>
        <v>3.8439194263406176</v>
      </c>
      <c r="H10" s="16" t="s">
        <v>15</v>
      </c>
      <c r="I10" s="19">
        <v>5.5842504827944103E-15</v>
      </c>
      <c r="J10" s="19">
        <v>7.7853607935207002E-16</v>
      </c>
      <c r="K10" s="16" t="s">
        <v>16</v>
      </c>
      <c r="L10" s="16" t="s">
        <v>287</v>
      </c>
      <c r="M10" s="16" t="s">
        <v>19</v>
      </c>
      <c r="N10" s="16" t="s">
        <v>288</v>
      </c>
      <c r="O10" s="16" t="s">
        <v>289</v>
      </c>
      <c r="P10" s="16" t="s">
        <v>290</v>
      </c>
      <c r="Q10" s="16" t="s">
        <v>291</v>
      </c>
    </row>
    <row r="11" spans="1:17" ht="15.5" x14ac:dyDescent="0.25">
      <c r="A11" s="16" t="s">
        <v>292</v>
      </c>
      <c r="B11" s="21" t="s">
        <v>293</v>
      </c>
      <c r="C11" s="18">
        <v>2229</v>
      </c>
      <c r="D11" s="16">
        <v>412.62695148372097</v>
      </c>
      <c r="E11" s="16">
        <v>1883.11594581236</v>
      </c>
      <c r="F11" s="16">
        <v>2.1902118695524999</v>
      </c>
      <c r="G11" s="16">
        <f t="shared" si="0"/>
        <v>4.5637250282393387</v>
      </c>
      <c r="H11" s="16" t="s">
        <v>15</v>
      </c>
      <c r="I11" s="19">
        <v>2.5882250750813099E-13</v>
      </c>
      <c r="J11" s="19">
        <v>4.1598615148365599E-14</v>
      </c>
      <c r="K11" s="16" t="s">
        <v>16</v>
      </c>
      <c r="L11" s="16" t="s">
        <v>294</v>
      </c>
      <c r="M11" s="16" t="s">
        <v>295</v>
      </c>
      <c r="N11" s="16" t="s">
        <v>296</v>
      </c>
      <c r="O11" s="16" t="s">
        <v>130</v>
      </c>
      <c r="P11" s="16" t="s">
        <v>297</v>
      </c>
      <c r="Q11" s="16" t="s">
        <v>298</v>
      </c>
    </row>
    <row r="12" spans="1:17" ht="15.5" x14ac:dyDescent="0.25">
      <c r="A12" s="16" t="s">
        <v>299</v>
      </c>
      <c r="B12" s="21" t="s">
        <v>300</v>
      </c>
      <c r="C12" s="18">
        <v>2385</v>
      </c>
      <c r="D12" s="16">
        <v>109.988366291625</v>
      </c>
      <c r="E12" s="16">
        <v>621.11667916767101</v>
      </c>
      <c r="F12" s="16">
        <v>2.4975133749095502</v>
      </c>
      <c r="G12" s="16">
        <f t="shared" si="0"/>
        <v>5.6471125093433114</v>
      </c>
      <c r="H12" s="16" t="s">
        <v>15</v>
      </c>
      <c r="I12" s="19">
        <v>7.9001491850578695E-17</v>
      </c>
      <c r="J12" s="19">
        <v>1.0135902381940801E-17</v>
      </c>
      <c r="K12" s="16" t="s">
        <v>16</v>
      </c>
      <c r="L12" s="16" t="s">
        <v>301</v>
      </c>
      <c r="M12" s="16" t="s">
        <v>295</v>
      </c>
      <c r="N12" s="16" t="s">
        <v>296</v>
      </c>
      <c r="O12" s="16" t="s">
        <v>130</v>
      </c>
      <c r="P12" s="16" t="s">
        <v>302</v>
      </c>
      <c r="Q12" s="16" t="s">
        <v>303</v>
      </c>
    </row>
    <row r="13" spans="1:17" ht="15.5" x14ac:dyDescent="0.25">
      <c r="A13" s="16" t="s">
        <v>304</v>
      </c>
      <c r="B13" s="21" t="s">
        <v>305</v>
      </c>
      <c r="C13" s="18">
        <v>2976</v>
      </c>
      <c r="D13" s="16">
        <v>126.80918197193</v>
      </c>
      <c r="E13" s="16">
        <v>428.64609742059002</v>
      </c>
      <c r="F13" s="16">
        <v>1.7571277969285899</v>
      </c>
      <c r="G13" s="16">
        <f t="shared" si="0"/>
        <v>3.3802449535197994</v>
      </c>
      <c r="H13" s="16" t="s">
        <v>15</v>
      </c>
      <c r="I13" s="19">
        <v>6.5220190585088894E-8</v>
      </c>
      <c r="J13" s="19">
        <v>1.6916770137864599E-8</v>
      </c>
      <c r="K13" s="16" t="s">
        <v>16</v>
      </c>
      <c r="L13" s="16" t="s">
        <v>306</v>
      </c>
      <c r="M13" s="16" t="s">
        <v>295</v>
      </c>
      <c r="N13" s="16" t="s">
        <v>296</v>
      </c>
      <c r="O13" s="16" t="s">
        <v>130</v>
      </c>
      <c r="P13" s="16" t="s">
        <v>307</v>
      </c>
      <c r="Q13" s="16" t="s">
        <v>308</v>
      </c>
    </row>
    <row r="14" spans="1:17" ht="15.5" x14ac:dyDescent="0.25">
      <c r="A14" s="16" t="s">
        <v>309</v>
      </c>
      <c r="B14" s="21" t="s">
        <v>310</v>
      </c>
      <c r="C14" s="18">
        <v>882</v>
      </c>
      <c r="D14" s="16">
        <v>946.39083383659795</v>
      </c>
      <c r="E14" s="16">
        <v>8158.5823336657804</v>
      </c>
      <c r="F14" s="16">
        <v>3.1078104799951398</v>
      </c>
      <c r="G14" s="16">
        <f t="shared" si="0"/>
        <v>8.6207326212062867</v>
      </c>
      <c r="H14" s="16" t="s">
        <v>15</v>
      </c>
      <c r="I14" s="19">
        <v>1.3307082908888101E-78</v>
      </c>
      <c r="J14" s="19">
        <v>1.47924960543453E-80</v>
      </c>
      <c r="K14" s="16" t="s">
        <v>16</v>
      </c>
      <c r="L14" s="16" t="s">
        <v>311</v>
      </c>
      <c r="M14" s="16" t="s">
        <v>19</v>
      </c>
      <c r="N14" s="16" t="s">
        <v>312</v>
      </c>
      <c r="O14" s="16" t="s">
        <v>313</v>
      </c>
      <c r="P14" s="16" t="s">
        <v>314</v>
      </c>
      <c r="Q14" s="16" t="s">
        <v>315</v>
      </c>
    </row>
    <row r="15" spans="1:17" ht="15.5" x14ac:dyDescent="0.25">
      <c r="A15" s="16" t="s">
        <v>316</v>
      </c>
      <c r="B15" s="21" t="s">
        <v>317</v>
      </c>
      <c r="C15" s="18">
        <v>894</v>
      </c>
      <c r="D15" s="16">
        <v>318.16816620626798</v>
      </c>
      <c r="E15" s="16">
        <v>1571.84213457019</v>
      </c>
      <c r="F15" s="16">
        <v>2.3045949286048799</v>
      </c>
      <c r="G15" s="16">
        <f t="shared" si="0"/>
        <v>4.9402872490743217</v>
      </c>
      <c r="H15" s="16" t="s">
        <v>15</v>
      </c>
      <c r="I15" s="19">
        <v>4.2589835866957502E-25</v>
      </c>
      <c r="J15" s="19">
        <v>3.70861007086059E-26</v>
      </c>
      <c r="K15" s="16" t="s">
        <v>16</v>
      </c>
      <c r="L15" s="16" t="s">
        <v>318</v>
      </c>
      <c r="M15" s="16" t="s">
        <v>19</v>
      </c>
      <c r="N15" s="16" t="s">
        <v>40</v>
      </c>
      <c r="O15" s="16" t="s">
        <v>19</v>
      </c>
      <c r="P15" s="16" t="s">
        <v>319</v>
      </c>
      <c r="Q15" s="16" t="s">
        <v>320</v>
      </c>
    </row>
    <row r="16" spans="1:17" ht="15.5" x14ac:dyDescent="0.25">
      <c r="A16" s="16" t="s">
        <v>321</v>
      </c>
      <c r="B16" s="21" t="s">
        <v>322</v>
      </c>
      <c r="C16" s="18">
        <v>441</v>
      </c>
      <c r="D16" s="16">
        <v>112.34135713512499</v>
      </c>
      <c r="E16" s="16">
        <v>653.05879376464497</v>
      </c>
      <c r="F16" s="16">
        <v>2.53932374442984</v>
      </c>
      <c r="G16" s="16">
        <f t="shared" si="0"/>
        <v>5.8131645408123394</v>
      </c>
      <c r="H16" s="16" t="s">
        <v>15</v>
      </c>
      <c r="I16" s="19">
        <v>5.5466841287394604E-38</v>
      </c>
      <c r="J16" s="19">
        <v>2.6975536522355E-39</v>
      </c>
      <c r="K16" s="16" t="s">
        <v>16</v>
      </c>
      <c r="L16" s="16" t="s">
        <v>323</v>
      </c>
      <c r="M16" s="16" t="s">
        <v>19</v>
      </c>
      <c r="N16" s="16" t="s">
        <v>324</v>
      </c>
      <c r="O16" s="16" t="s">
        <v>325</v>
      </c>
      <c r="P16" s="16" t="s">
        <v>326</v>
      </c>
      <c r="Q16" s="16" t="s">
        <v>327</v>
      </c>
    </row>
    <row r="17" spans="1:17" ht="15.5" x14ac:dyDescent="0.25">
      <c r="A17" s="16" t="s">
        <v>328</v>
      </c>
      <c r="B17" s="21" t="s">
        <v>329</v>
      </c>
      <c r="C17" s="18">
        <v>1020</v>
      </c>
      <c r="D17" s="16">
        <v>1677.87006119082</v>
      </c>
      <c r="E17" s="16">
        <v>28302.761916768199</v>
      </c>
      <c r="F17" s="16">
        <v>4.0762399459029899</v>
      </c>
      <c r="G17" s="16">
        <f t="shared" si="0"/>
        <v>16.868268033033008</v>
      </c>
      <c r="H17" s="16" t="s">
        <v>15</v>
      </c>
      <c r="I17" s="19">
        <v>2.9205500427242702E-37</v>
      </c>
      <c r="J17" s="19">
        <v>1.4474240600810401E-38</v>
      </c>
      <c r="K17" s="16" t="s">
        <v>16</v>
      </c>
      <c r="L17" s="16" t="s">
        <v>330</v>
      </c>
      <c r="M17" s="16" t="s">
        <v>19</v>
      </c>
      <c r="N17" s="16" t="s">
        <v>312</v>
      </c>
      <c r="O17" s="16" t="s">
        <v>19</v>
      </c>
      <c r="P17" s="16" t="s">
        <v>331</v>
      </c>
      <c r="Q17" s="16" t="s">
        <v>332</v>
      </c>
    </row>
    <row r="18" spans="1:17" ht="15.5" x14ac:dyDescent="0.25">
      <c r="A18" s="16" t="s">
        <v>333</v>
      </c>
      <c r="B18" s="21" t="s">
        <v>334</v>
      </c>
      <c r="C18" s="18">
        <v>1659</v>
      </c>
      <c r="D18" s="16">
        <v>109.891420427828</v>
      </c>
      <c r="E18" s="16">
        <v>1012.58050003497</v>
      </c>
      <c r="F18" s="16">
        <v>3.2038859466357001</v>
      </c>
      <c r="G18" s="16">
        <f t="shared" si="0"/>
        <v>9.2143726606936571</v>
      </c>
      <c r="H18" s="16" t="s">
        <v>15</v>
      </c>
      <c r="I18" s="19">
        <v>1.8736053077644599E-31</v>
      </c>
      <c r="J18" s="19">
        <v>1.1889019322081101E-32</v>
      </c>
      <c r="K18" s="16" t="s">
        <v>16</v>
      </c>
      <c r="L18" s="16" t="s">
        <v>335</v>
      </c>
      <c r="M18" s="16" t="s">
        <v>128</v>
      </c>
      <c r="N18" s="16" t="s">
        <v>19</v>
      </c>
      <c r="O18" s="16" t="s">
        <v>130</v>
      </c>
      <c r="P18" s="16" t="s">
        <v>336</v>
      </c>
      <c r="Q18" s="16" t="s">
        <v>337</v>
      </c>
    </row>
    <row r="19" spans="1:17" ht="15.5" x14ac:dyDescent="0.25">
      <c r="A19" s="16" t="s">
        <v>338</v>
      </c>
      <c r="B19" s="21" t="s">
        <v>339</v>
      </c>
      <c r="C19" s="18">
        <v>963</v>
      </c>
      <c r="D19" s="16">
        <v>44.482555006281601</v>
      </c>
      <c r="E19" s="16">
        <v>372.801870429644</v>
      </c>
      <c r="F19" s="16">
        <v>3.0670975366988298</v>
      </c>
      <c r="G19" s="16">
        <f t="shared" si="0"/>
        <v>8.3808556045622602</v>
      </c>
      <c r="H19" s="16" t="s">
        <v>15</v>
      </c>
      <c r="I19" s="19">
        <v>2.48830627783357E-25</v>
      </c>
      <c r="J19" s="19">
        <v>2.1206500931976701E-26</v>
      </c>
      <c r="K19" s="16" t="s">
        <v>16</v>
      </c>
      <c r="L19" s="16" t="s">
        <v>340</v>
      </c>
      <c r="M19" s="16" t="s">
        <v>19</v>
      </c>
      <c r="N19" s="16" t="s">
        <v>40</v>
      </c>
      <c r="O19" s="16" t="s">
        <v>130</v>
      </c>
      <c r="P19" s="16" t="s">
        <v>341</v>
      </c>
      <c r="Q19" s="16" t="s">
        <v>342</v>
      </c>
    </row>
    <row r="20" spans="1:17" ht="15.5" x14ac:dyDescent="0.25">
      <c r="A20" s="16" t="s">
        <v>343</v>
      </c>
      <c r="B20" s="21" t="s">
        <v>344</v>
      </c>
      <c r="C20" s="18">
        <v>897</v>
      </c>
      <c r="D20" s="16">
        <v>134.99569198936501</v>
      </c>
      <c r="E20" s="16">
        <v>628.139550612481</v>
      </c>
      <c r="F20" s="16">
        <v>2.2181717426188001</v>
      </c>
      <c r="G20" s="16">
        <f t="shared" si="0"/>
        <v>4.6530340439453806</v>
      </c>
      <c r="H20" s="16" t="s">
        <v>15</v>
      </c>
      <c r="I20" s="19">
        <v>8.5363603479255299E-44</v>
      </c>
      <c r="J20" s="19">
        <v>3.32123329886866E-45</v>
      </c>
      <c r="K20" s="16" t="s">
        <v>16</v>
      </c>
      <c r="L20" s="16" t="s">
        <v>345</v>
      </c>
      <c r="M20" s="16" t="s">
        <v>19</v>
      </c>
      <c r="N20" s="16" t="s">
        <v>19</v>
      </c>
      <c r="O20" s="16" t="s">
        <v>19</v>
      </c>
      <c r="P20" s="16" t="s">
        <v>346</v>
      </c>
      <c r="Q20" s="16" t="s">
        <v>347</v>
      </c>
    </row>
    <row r="21" spans="1:17" ht="15.5" x14ac:dyDescent="0.25">
      <c r="A21" s="16" t="s">
        <v>348</v>
      </c>
      <c r="B21" s="22" t="s">
        <v>349</v>
      </c>
      <c r="C21" s="18">
        <v>1926</v>
      </c>
      <c r="D21" s="16">
        <v>70.767671667156804</v>
      </c>
      <c r="E21" s="16">
        <v>174.31885123461299</v>
      </c>
      <c r="F21" s="16">
        <v>1.3005662352363501</v>
      </c>
      <c r="G21" s="16">
        <f t="shared" si="0"/>
        <v>2.4632554262134141</v>
      </c>
      <c r="H21" s="16" t="s">
        <v>15</v>
      </c>
      <c r="I21" s="19">
        <v>3.5873844440723698E-9</v>
      </c>
      <c r="J21" s="19">
        <v>7.9590419115825103E-10</v>
      </c>
      <c r="K21" s="16" t="s">
        <v>16</v>
      </c>
      <c r="L21" s="16" t="s">
        <v>350</v>
      </c>
      <c r="M21" s="16" t="s">
        <v>18</v>
      </c>
      <c r="N21" s="16" t="s">
        <v>351</v>
      </c>
      <c r="O21" s="16" t="s">
        <v>352</v>
      </c>
      <c r="P21" s="16" t="s">
        <v>353</v>
      </c>
      <c r="Q21" s="16" t="s">
        <v>354</v>
      </c>
    </row>
    <row r="22" spans="1:17" ht="15.5" x14ac:dyDescent="0.25">
      <c r="A22" s="16" t="s">
        <v>355</v>
      </c>
      <c r="B22" s="21" t="s">
        <v>356</v>
      </c>
      <c r="C22" s="18">
        <v>945</v>
      </c>
      <c r="D22" s="16">
        <v>71.188379221035902</v>
      </c>
      <c r="E22" s="16">
        <v>142.42267470104201</v>
      </c>
      <c r="F22" s="16">
        <v>1.0004651916540399</v>
      </c>
      <c r="G22" s="16">
        <f t="shared" si="0"/>
        <v>2.0006449965496174</v>
      </c>
      <c r="H22" s="16" t="s">
        <v>15</v>
      </c>
      <c r="I22" s="16">
        <v>2.4464329594251399E-4</v>
      </c>
      <c r="J22" s="19">
        <v>9.5976318510101598E-5</v>
      </c>
      <c r="K22" s="16" t="s">
        <v>16</v>
      </c>
      <c r="L22" s="16" t="s">
        <v>357</v>
      </c>
      <c r="M22" s="16" t="s">
        <v>128</v>
      </c>
      <c r="N22" s="16" t="s">
        <v>129</v>
      </c>
      <c r="O22" s="16" t="s">
        <v>130</v>
      </c>
      <c r="P22" s="16" t="s">
        <v>358</v>
      </c>
      <c r="Q22" s="16" t="s">
        <v>359</v>
      </c>
    </row>
    <row r="23" spans="1:17" ht="15.5" x14ac:dyDescent="0.25">
      <c r="A23" s="16" t="s">
        <v>360</v>
      </c>
      <c r="B23" s="21" t="s">
        <v>361</v>
      </c>
      <c r="C23" s="18">
        <v>492</v>
      </c>
      <c r="D23" s="16">
        <v>32.484502243857399</v>
      </c>
      <c r="E23" s="16">
        <v>306.589447069085</v>
      </c>
      <c r="F23" s="16">
        <v>3.2384845354904401</v>
      </c>
      <c r="G23" s="16">
        <f t="shared" si="0"/>
        <v>9.4380220071575369</v>
      </c>
      <c r="H23" s="16" t="s">
        <v>15</v>
      </c>
      <c r="I23" s="19">
        <v>1.6652443819522699E-16</v>
      </c>
      <c r="J23" s="19">
        <v>2.16736299827971E-17</v>
      </c>
      <c r="K23" s="16" t="s">
        <v>16</v>
      </c>
      <c r="L23" s="16" t="s">
        <v>362</v>
      </c>
      <c r="M23" s="16" t="s">
        <v>19</v>
      </c>
      <c r="N23" s="16" t="s">
        <v>19</v>
      </c>
      <c r="O23" s="16" t="s">
        <v>19</v>
      </c>
      <c r="P23" s="16" t="s">
        <v>363</v>
      </c>
      <c r="Q23" s="16" t="s">
        <v>364</v>
      </c>
    </row>
    <row r="24" spans="1:17" ht="15.5" x14ac:dyDescent="0.25">
      <c r="A24" s="16" t="s">
        <v>365</v>
      </c>
      <c r="B24" s="21" t="s">
        <v>366</v>
      </c>
      <c r="C24" s="18">
        <v>516</v>
      </c>
      <c r="D24" s="16">
        <v>30.669604220442601</v>
      </c>
      <c r="E24" s="16">
        <v>403.20673244502302</v>
      </c>
      <c r="F24" s="16">
        <v>3.7166382736758998</v>
      </c>
      <c r="G24" s="16">
        <f t="shared" si="0"/>
        <v>13.146786295216295</v>
      </c>
      <c r="H24" s="16" t="s">
        <v>15</v>
      </c>
      <c r="I24" s="19">
        <v>2.9044652741786102E-17</v>
      </c>
      <c r="J24" s="19">
        <v>3.5919047160986099E-18</v>
      </c>
      <c r="K24" s="16" t="s">
        <v>16</v>
      </c>
      <c r="L24" s="16" t="s">
        <v>367</v>
      </c>
      <c r="M24" s="16" t="s">
        <v>19</v>
      </c>
      <c r="N24" s="16" t="s">
        <v>368</v>
      </c>
      <c r="O24" s="16" t="s">
        <v>369</v>
      </c>
      <c r="P24" s="16" t="s">
        <v>370</v>
      </c>
      <c r="Q24" s="16" t="s">
        <v>371</v>
      </c>
    </row>
    <row r="25" spans="1:17" ht="15.5" x14ac:dyDescent="0.25">
      <c r="A25" s="16" t="s">
        <v>372</v>
      </c>
      <c r="B25" s="21" t="s">
        <v>373</v>
      </c>
      <c r="C25" s="18">
        <v>555</v>
      </c>
      <c r="D25" s="16">
        <v>17.808790301072101</v>
      </c>
      <c r="E25" s="16">
        <v>1062.38753833174</v>
      </c>
      <c r="F25" s="16">
        <v>5.8985767973233001</v>
      </c>
      <c r="G25" s="16">
        <f t="shared" si="0"/>
        <v>59.655233195024074</v>
      </c>
      <c r="H25" s="16" t="s">
        <v>15</v>
      </c>
      <c r="I25" s="19">
        <v>3.33116585594645E-74</v>
      </c>
      <c r="J25" s="19">
        <v>4.16588597084549E-76</v>
      </c>
      <c r="K25" s="16" t="s">
        <v>16</v>
      </c>
      <c r="L25" s="16" t="s">
        <v>374</v>
      </c>
      <c r="M25" s="16" t="s">
        <v>19</v>
      </c>
      <c r="N25" s="16" t="s">
        <v>368</v>
      </c>
      <c r="O25" s="16" t="s">
        <v>369</v>
      </c>
      <c r="P25" s="16" t="s">
        <v>375</v>
      </c>
      <c r="Q25" s="16" t="s">
        <v>376</v>
      </c>
    </row>
    <row r="26" spans="1:17" ht="15.5" x14ac:dyDescent="0.25">
      <c r="A26" s="16" t="s">
        <v>377</v>
      </c>
      <c r="B26" s="21" t="s">
        <v>378</v>
      </c>
      <c r="C26" s="18">
        <v>2904</v>
      </c>
      <c r="D26" s="16">
        <v>473.29626970863802</v>
      </c>
      <c r="E26" s="16">
        <v>1873.9140364902</v>
      </c>
      <c r="F26" s="16">
        <v>1.9852393160362001</v>
      </c>
      <c r="G26" s="16">
        <f t="shared" si="0"/>
        <v>3.9592833420043374</v>
      </c>
      <c r="H26" s="16" t="s">
        <v>15</v>
      </c>
      <c r="I26" s="19">
        <v>3.9185831494726302E-23</v>
      </c>
      <c r="J26" s="19">
        <v>3.7207482428989799E-24</v>
      </c>
      <c r="K26" s="16" t="s">
        <v>16</v>
      </c>
      <c r="L26" s="16" t="s">
        <v>379</v>
      </c>
      <c r="M26" s="16" t="s">
        <v>295</v>
      </c>
      <c r="N26" s="16" t="s">
        <v>296</v>
      </c>
      <c r="O26" s="16" t="s">
        <v>130</v>
      </c>
      <c r="P26" s="16" t="s">
        <v>380</v>
      </c>
      <c r="Q26" s="16" t="s">
        <v>381</v>
      </c>
    </row>
    <row r="27" spans="1:17" ht="15.5" x14ac:dyDescent="0.25">
      <c r="A27" s="16" t="s">
        <v>382</v>
      </c>
      <c r="B27" s="23" t="s">
        <v>383</v>
      </c>
      <c r="C27" s="18">
        <v>1047</v>
      </c>
      <c r="D27" s="16">
        <v>20453.2582271877</v>
      </c>
      <c r="E27" s="16">
        <v>46043.609980937101</v>
      </c>
      <c r="F27" s="16">
        <v>1.17067026584152</v>
      </c>
      <c r="G27" s="16">
        <f t="shared" si="0"/>
        <v>2.2511626005744736</v>
      </c>
      <c r="H27" s="16" t="s">
        <v>15</v>
      </c>
      <c r="I27" s="19">
        <v>8.7963891263472293E-9</v>
      </c>
      <c r="J27" s="19">
        <v>2.0819614838181698E-9</v>
      </c>
      <c r="K27" s="16" t="s">
        <v>16</v>
      </c>
      <c r="L27" s="16" t="s">
        <v>384</v>
      </c>
      <c r="M27" s="16" t="s">
        <v>295</v>
      </c>
      <c r="N27" s="16" t="s">
        <v>385</v>
      </c>
      <c r="O27" s="16" t="s">
        <v>19</v>
      </c>
      <c r="P27" s="16" t="s">
        <v>386</v>
      </c>
      <c r="Q27" s="16" t="s">
        <v>387</v>
      </c>
    </row>
    <row r="28" spans="1:17" ht="15.5" x14ac:dyDescent="0.25">
      <c r="A28" s="16" t="s">
        <v>388</v>
      </c>
      <c r="B28" s="23" t="s">
        <v>389</v>
      </c>
      <c r="C28" s="18">
        <v>819</v>
      </c>
      <c r="D28" s="16">
        <v>531.84635780704298</v>
      </c>
      <c r="E28" s="16">
        <v>1455.6815580112</v>
      </c>
      <c r="F28" s="16">
        <v>1.4526133502405101</v>
      </c>
      <c r="G28" s="16">
        <f t="shared" si="0"/>
        <v>2.7370339885627897</v>
      </c>
      <c r="H28" s="16" t="s">
        <v>15</v>
      </c>
      <c r="I28" s="19">
        <v>1.9203910825155601E-11</v>
      </c>
      <c r="J28" s="19">
        <v>3.5490321534215299E-12</v>
      </c>
      <c r="K28" s="16" t="s">
        <v>16</v>
      </c>
      <c r="L28" s="16" t="s">
        <v>390</v>
      </c>
      <c r="M28" s="16" t="s">
        <v>295</v>
      </c>
      <c r="N28" s="16" t="s">
        <v>19</v>
      </c>
      <c r="O28" s="16" t="s">
        <v>19</v>
      </c>
      <c r="P28" s="16" t="s">
        <v>391</v>
      </c>
      <c r="Q28" s="16" t="s">
        <v>392</v>
      </c>
    </row>
    <row r="29" spans="1:17" ht="15.5" x14ac:dyDescent="0.25">
      <c r="A29" s="16" t="s">
        <v>393</v>
      </c>
      <c r="B29" s="24" t="s">
        <v>705</v>
      </c>
      <c r="C29" s="18">
        <v>231</v>
      </c>
      <c r="D29" s="16">
        <v>189.20856123774001</v>
      </c>
      <c r="E29" s="16">
        <v>598.34042547558602</v>
      </c>
      <c r="F29" s="16">
        <v>1.6609891699357799</v>
      </c>
      <c r="G29" s="16">
        <f t="shared" si="0"/>
        <v>3.1623327272372945</v>
      </c>
      <c r="H29" s="16" t="s">
        <v>15</v>
      </c>
      <c r="I29" s="19">
        <v>6.1100286486696704E-8</v>
      </c>
      <c r="J29" s="19">
        <v>1.5763251307591499E-8</v>
      </c>
      <c r="K29" s="16" t="s">
        <v>16</v>
      </c>
      <c r="L29" s="16" t="s">
        <v>394</v>
      </c>
      <c r="M29" s="16" t="s">
        <v>395</v>
      </c>
      <c r="N29" s="16" t="s">
        <v>396</v>
      </c>
      <c r="O29" s="16" t="s">
        <v>397</v>
      </c>
      <c r="P29" s="16" t="s">
        <v>398</v>
      </c>
      <c r="Q29" s="16" t="s">
        <v>704</v>
      </c>
    </row>
    <row r="30" spans="1:17" ht="15.5" x14ac:dyDescent="0.25">
      <c r="A30" s="16" t="s">
        <v>399</v>
      </c>
      <c r="B30" s="24" t="s">
        <v>400</v>
      </c>
      <c r="C30" s="18">
        <v>1029</v>
      </c>
      <c r="D30" s="16">
        <v>269.07950587362802</v>
      </c>
      <c r="E30" s="16">
        <v>587.70624712914002</v>
      </c>
      <c r="F30" s="16">
        <v>1.1270627198148999</v>
      </c>
      <c r="G30" s="16">
        <f t="shared" si="0"/>
        <v>2.1841360426949534</v>
      </c>
      <c r="H30" s="16" t="s">
        <v>15</v>
      </c>
      <c r="I30" s="19">
        <v>8.6486558289199601E-6</v>
      </c>
      <c r="J30" s="19">
        <v>2.76404470678776E-6</v>
      </c>
      <c r="K30" s="16" t="s">
        <v>16</v>
      </c>
      <c r="L30" s="16" t="s">
        <v>401</v>
      </c>
      <c r="M30" s="16" t="s">
        <v>19</v>
      </c>
      <c r="N30" s="16" t="s">
        <v>402</v>
      </c>
      <c r="O30" s="16" t="s">
        <v>68</v>
      </c>
      <c r="P30" s="16" t="s">
        <v>403</v>
      </c>
      <c r="Q30" s="16" t="s">
        <v>404</v>
      </c>
    </row>
    <row r="31" spans="1:17" ht="15.5" x14ac:dyDescent="0.25">
      <c r="A31" s="16" t="s">
        <v>405</v>
      </c>
      <c r="B31" s="24" t="s">
        <v>406</v>
      </c>
      <c r="C31" s="18">
        <v>612</v>
      </c>
      <c r="D31" s="16">
        <v>215.79456261751</v>
      </c>
      <c r="E31" s="16">
        <v>445.38529770071301</v>
      </c>
      <c r="F31" s="16">
        <v>1.0453954214745</v>
      </c>
      <c r="G31" s="16">
        <f t="shared" si="0"/>
        <v>2.0639319744591842</v>
      </c>
      <c r="H31" s="16" t="s">
        <v>15</v>
      </c>
      <c r="I31" s="19">
        <v>8.8333771481011098E-7</v>
      </c>
      <c r="J31" s="19">
        <v>2.5366807928775799E-7</v>
      </c>
      <c r="K31" s="16" t="s">
        <v>16</v>
      </c>
      <c r="L31" s="16" t="s">
        <v>407</v>
      </c>
      <c r="M31" s="16" t="s">
        <v>395</v>
      </c>
      <c r="N31" s="16" t="s">
        <v>408</v>
      </c>
      <c r="O31" s="16" t="s">
        <v>409</v>
      </c>
      <c r="P31" s="16" t="s">
        <v>410</v>
      </c>
      <c r="Q31" s="16" t="s">
        <v>411</v>
      </c>
    </row>
    <row r="32" spans="1:17" ht="15.5" x14ac:dyDescent="0.25">
      <c r="A32" s="16" t="s">
        <v>412</v>
      </c>
      <c r="B32" s="25" t="s">
        <v>413</v>
      </c>
      <c r="C32" s="18">
        <v>1722</v>
      </c>
      <c r="D32" s="16">
        <v>104.805158300001</v>
      </c>
      <c r="E32" s="16">
        <v>312.899741110381</v>
      </c>
      <c r="F32" s="16">
        <v>1.5779907397266899</v>
      </c>
      <c r="G32" s="16">
        <f t="shared" si="0"/>
        <v>2.9855376031656493</v>
      </c>
      <c r="H32" s="16" t="s">
        <v>15</v>
      </c>
      <c r="I32" s="19">
        <v>6.0336571241632299E-7</v>
      </c>
      <c r="J32" s="19">
        <v>1.7019440428973599E-7</v>
      </c>
      <c r="K32" s="16" t="s">
        <v>16</v>
      </c>
      <c r="L32" s="16" t="s">
        <v>414</v>
      </c>
      <c r="M32" s="16" t="s">
        <v>19</v>
      </c>
      <c r="N32" s="16" t="s">
        <v>19</v>
      </c>
      <c r="O32" s="16" t="s">
        <v>415</v>
      </c>
      <c r="P32" s="16" t="s">
        <v>416</v>
      </c>
      <c r="Q32" s="16" t="s">
        <v>417</v>
      </c>
    </row>
    <row r="33" spans="1:17" ht="15.5" x14ac:dyDescent="0.25">
      <c r="A33" s="16" t="s">
        <v>418</v>
      </c>
      <c r="B33" s="26" t="s">
        <v>419</v>
      </c>
      <c r="C33" s="18">
        <v>669</v>
      </c>
      <c r="D33" s="16">
        <v>189.04109691187301</v>
      </c>
      <c r="E33" s="16">
        <v>781.01948019304496</v>
      </c>
      <c r="F33" s="16">
        <v>2.0466586268316802</v>
      </c>
      <c r="G33" s="16">
        <f t="shared" si="0"/>
        <v>4.1314798366682011</v>
      </c>
      <c r="H33" s="16" t="s">
        <v>15</v>
      </c>
      <c r="I33" s="19">
        <v>4.6043465340884802E-14</v>
      </c>
      <c r="J33" s="19">
        <v>6.9736976222646297E-15</v>
      </c>
      <c r="K33" s="16" t="s">
        <v>16</v>
      </c>
      <c r="L33" s="16" t="s">
        <v>420</v>
      </c>
      <c r="M33" s="16" t="s">
        <v>19</v>
      </c>
      <c r="N33" s="16" t="s">
        <v>211</v>
      </c>
      <c r="O33" s="16" t="s">
        <v>19</v>
      </c>
      <c r="P33" s="16" t="s">
        <v>421</v>
      </c>
      <c r="Q33" s="16" t="s">
        <v>422</v>
      </c>
    </row>
    <row r="34" spans="1:17" ht="15.5" x14ac:dyDescent="0.25">
      <c r="A34" s="16" t="s">
        <v>423</v>
      </c>
      <c r="B34" s="26" t="s">
        <v>424</v>
      </c>
      <c r="C34" s="18">
        <v>1005</v>
      </c>
      <c r="D34" s="16">
        <v>331.21711890358398</v>
      </c>
      <c r="E34" s="16">
        <v>2077.6174684776001</v>
      </c>
      <c r="F34" s="16">
        <v>2.6490809039312002</v>
      </c>
      <c r="G34" s="16">
        <f t="shared" si="0"/>
        <v>6.2726753839145033</v>
      </c>
      <c r="H34" s="16" t="s">
        <v>15</v>
      </c>
      <c r="I34" s="19">
        <v>1.22347574671575E-24</v>
      </c>
      <c r="J34" s="19">
        <v>1.08237085513066E-25</v>
      </c>
      <c r="K34" s="16" t="s">
        <v>16</v>
      </c>
      <c r="L34" s="16" t="s">
        <v>425</v>
      </c>
      <c r="M34" s="16" t="s">
        <v>395</v>
      </c>
      <c r="N34" s="16" t="s">
        <v>426</v>
      </c>
      <c r="O34" s="16" t="s">
        <v>427</v>
      </c>
      <c r="P34" s="16" t="s">
        <v>428</v>
      </c>
      <c r="Q34" s="16" t="s">
        <v>429</v>
      </c>
    </row>
    <row r="35" spans="1:17" ht="15.5" x14ac:dyDescent="0.25">
      <c r="A35" s="16" t="s">
        <v>430</v>
      </c>
      <c r="B35" s="26" t="s">
        <v>431</v>
      </c>
      <c r="C35" s="18">
        <v>603</v>
      </c>
      <c r="D35" s="16">
        <v>1644.29485891897</v>
      </c>
      <c r="E35" s="16">
        <v>4045.8469322887099</v>
      </c>
      <c r="F35" s="16">
        <v>1.2989727092529999</v>
      </c>
      <c r="G35" s="16">
        <f t="shared" si="0"/>
        <v>2.4605361443194047</v>
      </c>
      <c r="H35" s="16" t="s">
        <v>15</v>
      </c>
      <c r="I35" s="19">
        <v>1.0413396684933399E-8</v>
      </c>
      <c r="J35" s="19">
        <v>2.4887969844490998E-9</v>
      </c>
      <c r="K35" s="16" t="s">
        <v>16</v>
      </c>
      <c r="L35" s="16" t="s">
        <v>432</v>
      </c>
      <c r="M35" s="16" t="s">
        <v>19</v>
      </c>
      <c r="N35" s="16" t="s">
        <v>433</v>
      </c>
      <c r="O35" s="16" t="s">
        <v>434</v>
      </c>
      <c r="P35" s="16" t="s">
        <v>435</v>
      </c>
      <c r="Q35" s="16" t="s">
        <v>436</v>
      </c>
    </row>
    <row r="36" spans="1:17" ht="15.5" x14ac:dyDescent="0.25">
      <c r="A36" s="16" t="s">
        <v>437</v>
      </c>
      <c r="B36" s="26" t="s">
        <v>438</v>
      </c>
      <c r="C36" s="18">
        <v>456</v>
      </c>
      <c r="D36" s="16">
        <v>36.584545100554003</v>
      </c>
      <c r="E36" s="16">
        <v>167.28065678617199</v>
      </c>
      <c r="F36" s="16">
        <v>2.1929644061120399</v>
      </c>
      <c r="G36" s="16">
        <f t="shared" si="0"/>
        <v>4.5724405299121447</v>
      </c>
      <c r="H36" s="16" t="s">
        <v>15</v>
      </c>
      <c r="I36" s="19">
        <v>2.8844819114273698E-12</v>
      </c>
      <c r="J36" s="19">
        <v>5.0101005872406796E-13</v>
      </c>
      <c r="K36" s="16" t="s">
        <v>16</v>
      </c>
      <c r="L36" s="16" t="s">
        <v>439</v>
      </c>
      <c r="M36" s="16" t="s">
        <v>395</v>
      </c>
      <c r="N36" s="16" t="s">
        <v>19</v>
      </c>
      <c r="O36" s="16" t="s">
        <v>440</v>
      </c>
      <c r="P36" s="16" t="s">
        <v>441</v>
      </c>
      <c r="Q36" s="16" t="s">
        <v>442</v>
      </c>
    </row>
    <row r="37" spans="1:17" ht="15.5" x14ac:dyDescent="0.25">
      <c r="A37" s="16" t="s">
        <v>443</v>
      </c>
      <c r="B37" s="26" t="s">
        <v>444</v>
      </c>
      <c r="C37" s="18">
        <v>1053</v>
      </c>
      <c r="D37" s="16">
        <v>51.682577515138398</v>
      </c>
      <c r="E37" s="16">
        <v>277.102389423842</v>
      </c>
      <c r="F37" s="16">
        <v>2.4226692240044501</v>
      </c>
      <c r="G37" s="16">
        <f t="shared" si="0"/>
        <v>5.3616209319799317</v>
      </c>
      <c r="H37" s="16" t="s">
        <v>15</v>
      </c>
      <c r="I37" s="19">
        <v>3.67257726347912E-13</v>
      </c>
      <c r="J37" s="19">
        <v>5.9366811716267404E-14</v>
      </c>
      <c r="K37" s="16" t="s">
        <v>16</v>
      </c>
      <c r="L37" s="16" t="s">
        <v>445</v>
      </c>
      <c r="M37" s="16" t="s">
        <v>19</v>
      </c>
      <c r="N37" s="16" t="s">
        <v>446</v>
      </c>
      <c r="O37" s="16" t="s">
        <v>447</v>
      </c>
      <c r="P37" s="16" t="s">
        <v>448</v>
      </c>
      <c r="Q37" s="16" t="s">
        <v>449</v>
      </c>
    </row>
    <row r="38" spans="1:17" ht="15.5" x14ac:dyDescent="0.25">
      <c r="A38" s="16" t="s">
        <v>450</v>
      </c>
      <c r="B38" s="26" t="s">
        <v>103</v>
      </c>
      <c r="C38" s="18">
        <v>1551</v>
      </c>
      <c r="D38" s="16">
        <v>72.069892339956397</v>
      </c>
      <c r="E38" s="16">
        <v>203.646901301068</v>
      </c>
      <c r="F38" s="16">
        <v>1.49860126708464</v>
      </c>
      <c r="G38" s="16">
        <f t="shared" si="0"/>
        <v>2.825686214993322</v>
      </c>
      <c r="H38" s="16" t="s">
        <v>15</v>
      </c>
      <c r="I38" s="19">
        <v>6.0892020643776001E-5</v>
      </c>
      <c r="J38" s="19">
        <v>2.1942562325547801E-5</v>
      </c>
      <c r="K38" s="16" t="s">
        <v>16</v>
      </c>
      <c r="L38" s="16" t="s">
        <v>104</v>
      </c>
      <c r="M38" s="16" t="s">
        <v>19</v>
      </c>
      <c r="N38" s="16" t="s">
        <v>105</v>
      </c>
      <c r="O38" s="16" t="s">
        <v>84</v>
      </c>
      <c r="P38" s="16" t="s">
        <v>106</v>
      </c>
      <c r="Q38" s="16" t="s">
        <v>451</v>
      </c>
    </row>
    <row r="39" spans="1:17" ht="15.5" x14ac:dyDescent="0.25">
      <c r="A39" s="16" t="s">
        <v>452</v>
      </c>
      <c r="B39" s="26" t="s">
        <v>453</v>
      </c>
      <c r="C39" s="18">
        <v>1074</v>
      </c>
      <c r="D39" s="16">
        <v>96.940719874787007</v>
      </c>
      <c r="E39" s="16">
        <v>283.72608759497899</v>
      </c>
      <c r="F39" s="16">
        <v>1.5493241063337999</v>
      </c>
      <c r="G39" s="16">
        <f t="shared" si="0"/>
        <v>2.9267998830775395</v>
      </c>
      <c r="H39" s="16" t="s">
        <v>15</v>
      </c>
      <c r="I39" s="19">
        <v>9.3813974036689607E-10</v>
      </c>
      <c r="J39" s="19">
        <v>1.99012506293672E-10</v>
      </c>
      <c r="K39" s="16" t="s">
        <v>16</v>
      </c>
      <c r="L39" s="16" t="s">
        <v>454</v>
      </c>
      <c r="M39" s="16" t="s">
        <v>455</v>
      </c>
      <c r="N39" s="16" t="s">
        <v>456</v>
      </c>
      <c r="O39" s="16" t="s">
        <v>457</v>
      </c>
      <c r="P39" s="16" t="s">
        <v>458</v>
      </c>
      <c r="Q39" s="16" t="s">
        <v>459</v>
      </c>
    </row>
    <row r="40" spans="1:17" ht="15.5" x14ac:dyDescent="0.25">
      <c r="A40" s="16" t="s">
        <v>460</v>
      </c>
      <c r="B40" s="26" t="s">
        <v>461</v>
      </c>
      <c r="C40" s="18">
        <v>696</v>
      </c>
      <c r="D40" s="16">
        <v>37.600567078345101</v>
      </c>
      <c r="E40" s="16">
        <v>155.656068260956</v>
      </c>
      <c r="F40" s="16">
        <v>2.0495354960624899</v>
      </c>
      <c r="G40" s="16">
        <f t="shared" si="0"/>
        <v>4.139726614671237</v>
      </c>
      <c r="H40" s="16" t="s">
        <v>15</v>
      </c>
      <c r="I40" s="16">
        <v>3.8474241618333501E-4</v>
      </c>
      <c r="J40" s="16">
        <v>1.5575028797787599E-4</v>
      </c>
      <c r="K40" s="16" t="s">
        <v>16</v>
      </c>
      <c r="L40" s="16" t="s">
        <v>462</v>
      </c>
      <c r="M40" s="16" t="s">
        <v>463</v>
      </c>
      <c r="N40" s="16" t="s">
        <v>464</v>
      </c>
      <c r="O40" s="16" t="s">
        <v>465</v>
      </c>
      <c r="P40" s="16" t="s">
        <v>466</v>
      </c>
      <c r="Q40" s="16" t="s">
        <v>467</v>
      </c>
    </row>
    <row r="41" spans="1:17" ht="15.5" x14ac:dyDescent="0.25">
      <c r="A41" s="16" t="s">
        <v>468</v>
      </c>
      <c r="B41" s="26" t="s">
        <v>469</v>
      </c>
      <c r="C41" s="18">
        <v>1005</v>
      </c>
      <c r="D41" s="16">
        <v>2161.2671619632501</v>
      </c>
      <c r="E41" s="16">
        <v>5199.4222645324699</v>
      </c>
      <c r="F41" s="16">
        <v>1.2664739067241999</v>
      </c>
      <c r="G41" s="16">
        <f>POWER(2,F41)</f>
        <v>2.405728618857756</v>
      </c>
      <c r="H41" s="16" t="s">
        <v>15</v>
      </c>
      <c r="I41" s="19">
        <v>1.32659493312476E-6</v>
      </c>
      <c r="J41" s="19">
        <v>3.89560531542888E-7</v>
      </c>
      <c r="K41" s="16" t="s">
        <v>16</v>
      </c>
      <c r="L41" s="16" t="s">
        <v>470</v>
      </c>
      <c r="M41" s="16" t="s">
        <v>19</v>
      </c>
      <c r="N41" s="16" t="s">
        <v>471</v>
      </c>
      <c r="O41" s="16" t="s">
        <v>472</v>
      </c>
      <c r="P41" s="16" t="s">
        <v>473</v>
      </c>
      <c r="Q41" s="16" t="s">
        <v>474</v>
      </c>
    </row>
    <row r="42" spans="1:17" ht="15.5" x14ac:dyDescent="0.25">
      <c r="A42" s="16" t="s">
        <v>475</v>
      </c>
      <c r="B42" s="26" t="s">
        <v>476</v>
      </c>
      <c r="C42" s="18">
        <v>1113</v>
      </c>
      <c r="D42" s="16">
        <v>111.86325452760801</v>
      </c>
      <c r="E42" s="16">
        <v>1105.75505313136</v>
      </c>
      <c r="F42" s="16">
        <v>3.30522372050098</v>
      </c>
      <c r="G42" s="16">
        <f>POWER(2,F42)</f>
        <v>9.884881838999803</v>
      </c>
      <c r="H42" s="16" t="s">
        <v>15</v>
      </c>
      <c r="I42" s="19">
        <v>3.2870344936215801E-62</v>
      </c>
      <c r="J42" s="19">
        <v>5.9376723136286098E-64</v>
      </c>
      <c r="K42" s="16" t="s">
        <v>16</v>
      </c>
      <c r="L42" s="16" t="s">
        <v>477</v>
      </c>
      <c r="M42" s="16" t="s">
        <v>112</v>
      </c>
      <c r="N42" s="16" t="s">
        <v>478</v>
      </c>
      <c r="O42" s="16" t="s">
        <v>479</v>
      </c>
      <c r="P42" s="16" t="s">
        <v>480</v>
      </c>
      <c r="Q42" s="16" t="s">
        <v>481</v>
      </c>
    </row>
    <row r="43" spans="1:17" ht="15.5" x14ac:dyDescent="0.25">
      <c r="A43" s="16" t="s">
        <v>482</v>
      </c>
      <c r="B43" s="26" t="s">
        <v>483</v>
      </c>
      <c r="C43" s="18">
        <v>729</v>
      </c>
      <c r="D43" s="16">
        <v>341.68863370634398</v>
      </c>
      <c r="E43" s="16">
        <v>722.148019816074</v>
      </c>
      <c r="F43" s="16">
        <v>1.0796123216706299</v>
      </c>
      <c r="G43" s="16">
        <f t="shared" ref="G43:G47" si="1">POWER(2,F43)</f>
        <v>2.1134680775969477</v>
      </c>
      <c r="H43" s="16" t="s">
        <v>15</v>
      </c>
      <c r="I43" s="19">
        <v>5.2468971530844502E-5</v>
      </c>
      <c r="J43" s="19">
        <v>1.8664275190221701E-5</v>
      </c>
      <c r="K43" s="16" t="s">
        <v>16</v>
      </c>
      <c r="L43" s="16" t="s">
        <v>484</v>
      </c>
      <c r="M43" s="16" t="s">
        <v>19</v>
      </c>
      <c r="N43" s="16" t="s">
        <v>485</v>
      </c>
      <c r="O43" s="16" t="s">
        <v>486</v>
      </c>
      <c r="P43" s="16" t="s">
        <v>487</v>
      </c>
      <c r="Q43" s="16" t="s">
        <v>488</v>
      </c>
    </row>
    <row r="44" spans="1:17" ht="15.5" x14ac:dyDescent="0.25">
      <c r="A44" s="16" t="s">
        <v>489</v>
      </c>
      <c r="B44" s="26" t="s">
        <v>490</v>
      </c>
      <c r="C44" s="18">
        <v>1302</v>
      </c>
      <c r="D44" s="16">
        <v>950.14297846582895</v>
      </c>
      <c r="E44" s="16">
        <v>3837.8116345165299</v>
      </c>
      <c r="F44" s="16">
        <v>2.0140673705746499</v>
      </c>
      <c r="G44" s="16">
        <f t="shared" si="1"/>
        <v>4.0391938071397897</v>
      </c>
      <c r="H44" s="16" t="s">
        <v>15</v>
      </c>
      <c r="I44" s="19">
        <v>8.5744055059106204E-20</v>
      </c>
      <c r="J44" s="19">
        <v>9.5712446823736E-21</v>
      </c>
      <c r="K44" s="16" t="s">
        <v>16</v>
      </c>
      <c r="L44" s="16" t="s">
        <v>491</v>
      </c>
      <c r="M44" s="16" t="s">
        <v>492</v>
      </c>
      <c r="N44" s="16" t="s">
        <v>493</v>
      </c>
      <c r="O44" s="16" t="s">
        <v>494</v>
      </c>
      <c r="P44" s="16" t="s">
        <v>495</v>
      </c>
      <c r="Q44" s="16" t="s">
        <v>496</v>
      </c>
    </row>
    <row r="45" spans="1:17" ht="15.5" x14ac:dyDescent="0.25">
      <c r="A45" s="16" t="s">
        <v>497</v>
      </c>
      <c r="B45" s="26" t="s">
        <v>498</v>
      </c>
      <c r="C45" s="18">
        <v>1185</v>
      </c>
      <c r="D45" s="16">
        <v>4874.2464286759596</v>
      </c>
      <c r="E45" s="16">
        <v>17557.765151997599</v>
      </c>
      <c r="F45" s="16">
        <v>1.8488581257096299</v>
      </c>
      <c r="G45" s="16">
        <f t="shared" si="1"/>
        <v>3.6021496674239768</v>
      </c>
      <c r="H45" s="16" t="s">
        <v>15</v>
      </c>
      <c r="I45" s="19">
        <v>2.3571913469457601E-23</v>
      </c>
      <c r="J45" s="19">
        <v>2.2054314593934401E-24</v>
      </c>
      <c r="K45" s="16" t="s">
        <v>16</v>
      </c>
      <c r="L45" s="16" t="s">
        <v>499</v>
      </c>
      <c r="M45" s="16" t="s">
        <v>395</v>
      </c>
      <c r="N45" s="16" t="s">
        <v>500</v>
      </c>
      <c r="O45" s="16" t="s">
        <v>501</v>
      </c>
      <c r="P45" s="16" t="s">
        <v>502</v>
      </c>
      <c r="Q45" s="16" t="s">
        <v>503</v>
      </c>
    </row>
    <row r="46" spans="1:17" ht="15.5" x14ac:dyDescent="0.25">
      <c r="A46" s="16" t="s">
        <v>504</v>
      </c>
      <c r="B46" s="26" t="s">
        <v>498</v>
      </c>
      <c r="C46" s="18">
        <v>1185</v>
      </c>
      <c r="D46" s="16">
        <v>4870.1794598864799</v>
      </c>
      <c r="E46" s="16">
        <v>15415.0684694473</v>
      </c>
      <c r="F46" s="16">
        <v>1.662294457642</v>
      </c>
      <c r="G46" s="16">
        <f t="shared" si="1"/>
        <v>3.1651951630149258</v>
      </c>
      <c r="H46" s="16" t="s">
        <v>15</v>
      </c>
      <c r="I46" s="19">
        <v>4.7078777568910102E-40</v>
      </c>
      <c r="J46" s="19">
        <v>2.1151650876258801E-41</v>
      </c>
      <c r="K46" s="16" t="s">
        <v>16</v>
      </c>
      <c r="L46" s="16" t="s">
        <v>505</v>
      </c>
      <c r="M46" s="16" t="s">
        <v>395</v>
      </c>
      <c r="N46" s="16" t="s">
        <v>500</v>
      </c>
      <c r="O46" s="16" t="s">
        <v>501</v>
      </c>
      <c r="P46" s="16" t="s">
        <v>502</v>
      </c>
      <c r="Q46" s="16" t="s">
        <v>506</v>
      </c>
    </row>
    <row r="47" spans="1:17" ht="15.5" x14ac:dyDescent="0.25">
      <c r="A47" s="16" t="s">
        <v>507</v>
      </c>
      <c r="B47" s="26" t="s">
        <v>508</v>
      </c>
      <c r="C47" s="18">
        <v>831</v>
      </c>
      <c r="D47" s="16">
        <v>350.72551134407399</v>
      </c>
      <c r="E47" s="16">
        <v>5969.9657730424296</v>
      </c>
      <c r="F47" s="16">
        <v>4.0893083808765196</v>
      </c>
      <c r="G47" s="16">
        <f t="shared" si="1"/>
        <v>17.021760835600229</v>
      </c>
      <c r="H47" s="16" t="s">
        <v>15</v>
      </c>
      <c r="I47" s="19">
        <v>1.36400887997597E-59</v>
      </c>
      <c r="J47" s="19">
        <v>2.65346794622467E-61</v>
      </c>
      <c r="K47" s="16" t="s">
        <v>16</v>
      </c>
      <c r="L47" s="16" t="s">
        <v>509</v>
      </c>
      <c r="M47" s="16" t="s">
        <v>510</v>
      </c>
      <c r="N47" s="16" t="s">
        <v>19</v>
      </c>
      <c r="O47" s="16" t="s">
        <v>511</v>
      </c>
      <c r="P47" s="16" t="s">
        <v>512</v>
      </c>
      <c r="Q47" s="16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H1" sqref="H1"/>
    </sheetView>
  </sheetViews>
  <sheetFormatPr defaultRowHeight="15" x14ac:dyDescent="0.25"/>
  <cols>
    <col min="1" max="16384" width="8.7265625" style="12"/>
  </cols>
  <sheetData>
    <row r="1" spans="1:18" ht="15.5" x14ac:dyDescent="0.3">
      <c r="A1" s="5" t="s">
        <v>513</v>
      </c>
      <c r="B1" s="5" t="s">
        <v>514</v>
      </c>
      <c r="C1" s="5" t="s">
        <v>515</v>
      </c>
      <c r="D1" s="6" t="s">
        <v>1</v>
      </c>
      <c r="E1" s="5" t="s">
        <v>2</v>
      </c>
      <c r="F1" s="5" t="s">
        <v>516</v>
      </c>
      <c r="G1" s="5" t="s">
        <v>710</v>
      </c>
      <c r="H1" s="5" t="s">
        <v>711</v>
      </c>
      <c r="I1" s="5" t="s">
        <v>517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256</v>
      </c>
    </row>
    <row r="2" spans="1:18" ht="16" x14ac:dyDescent="0.35">
      <c r="A2" s="7" t="s">
        <v>167</v>
      </c>
      <c r="B2" s="7" t="s">
        <v>257</v>
      </c>
      <c r="C2" s="8" t="s">
        <v>686</v>
      </c>
      <c r="D2" s="9">
        <v>660</v>
      </c>
      <c r="E2" s="7">
        <v>44.226927072898903</v>
      </c>
      <c r="F2" s="7">
        <v>169.19843493088101</v>
      </c>
      <c r="G2" s="7">
        <v>1.9357193126619501</v>
      </c>
      <c r="H2" s="7">
        <v>3.825688243092106</v>
      </c>
      <c r="I2" s="7" t="s">
        <v>15</v>
      </c>
      <c r="J2" s="7">
        <v>3.1756687456806601E-13</v>
      </c>
      <c r="K2" s="7">
        <v>4.3751012709939698E-14</v>
      </c>
      <c r="L2" s="7" t="s">
        <v>16</v>
      </c>
      <c r="M2" s="7" t="s">
        <v>169</v>
      </c>
      <c r="N2" s="7" t="s">
        <v>19</v>
      </c>
      <c r="O2" s="7" t="s">
        <v>40</v>
      </c>
      <c r="P2" s="7" t="s">
        <v>19</v>
      </c>
      <c r="Q2" s="7" t="s">
        <v>170</v>
      </c>
      <c r="R2" s="7" t="s">
        <v>518</v>
      </c>
    </row>
    <row r="3" spans="1:18" ht="16" x14ac:dyDescent="0.35">
      <c r="A3" s="7" t="s">
        <v>186</v>
      </c>
      <c r="B3" s="7" t="s">
        <v>259</v>
      </c>
      <c r="C3" s="8" t="s">
        <v>687</v>
      </c>
      <c r="D3" s="9">
        <v>798</v>
      </c>
      <c r="E3" s="7">
        <v>29.267143829636701</v>
      </c>
      <c r="F3" s="7">
        <v>122.46055311179499</v>
      </c>
      <c r="G3" s="7">
        <v>2.06496323874899</v>
      </c>
      <c r="H3" s="7">
        <v>4.1842331395449746</v>
      </c>
      <c r="I3" s="7" t="s">
        <v>15</v>
      </c>
      <c r="J3" s="7">
        <v>6.4029856360212396E-12</v>
      </c>
      <c r="K3" s="7">
        <v>9.4214502798063299E-13</v>
      </c>
      <c r="L3" s="7" t="s">
        <v>16</v>
      </c>
      <c r="M3" s="7" t="s">
        <v>188</v>
      </c>
      <c r="N3" s="7" t="s">
        <v>128</v>
      </c>
      <c r="O3" s="7" t="s">
        <v>19</v>
      </c>
      <c r="P3" s="7" t="s">
        <v>130</v>
      </c>
      <c r="Q3" s="7" t="s">
        <v>189</v>
      </c>
      <c r="R3" s="7" t="s">
        <v>519</v>
      </c>
    </row>
    <row r="4" spans="1:18" ht="16" x14ac:dyDescent="0.35">
      <c r="A4" s="7" t="s">
        <v>159</v>
      </c>
      <c r="B4" s="7" t="s">
        <v>261</v>
      </c>
      <c r="C4" s="8" t="s">
        <v>688</v>
      </c>
      <c r="D4" s="9">
        <v>972</v>
      </c>
      <c r="E4" s="7">
        <v>28.015256860721401</v>
      </c>
      <c r="F4" s="7">
        <v>191.13929377378301</v>
      </c>
      <c r="G4" s="7">
        <v>2.7703397679669299</v>
      </c>
      <c r="H4" s="7">
        <v>6.822685750269458</v>
      </c>
      <c r="I4" s="7" t="s">
        <v>15</v>
      </c>
      <c r="J4" s="7">
        <v>6.8685734994971299E-28</v>
      </c>
      <c r="K4" s="7">
        <v>4.46719365650926E-29</v>
      </c>
      <c r="L4" s="7" t="s">
        <v>16</v>
      </c>
      <c r="M4" s="7" t="s">
        <v>161</v>
      </c>
      <c r="N4" s="7" t="s">
        <v>162</v>
      </c>
      <c r="O4" s="7" t="s">
        <v>163</v>
      </c>
      <c r="P4" s="7" t="s">
        <v>164</v>
      </c>
      <c r="Q4" s="7" t="s">
        <v>165</v>
      </c>
      <c r="R4" s="7" t="s">
        <v>520</v>
      </c>
    </row>
    <row r="5" spans="1:18" ht="16" x14ac:dyDescent="0.35">
      <c r="A5" s="7" t="s">
        <v>154</v>
      </c>
      <c r="B5" s="7" t="s">
        <v>263</v>
      </c>
      <c r="C5" s="8" t="s">
        <v>689</v>
      </c>
      <c r="D5" s="9">
        <v>1182</v>
      </c>
      <c r="E5" s="7">
        <v>33.348608316566597</v>
      </c>
      <c r="F5" s="7">
        <v>376.41514138472098</v>
      </c>
      <c r="G5" s="7">
        <v>3.4966261998457302</v>
      </c>
      <c r="H5" s="7">
        <v>11.287281850311278</v>
      </c>
      <c r="I5" s="7" t="s">
        <v>15</v>
      </c>
      <c r="J5" s="7">
        <v>4.98340932025216E-34</v>
      </c>
      <c r="K5" s="7">
        <v>2.2184811875536801E-35</v>
      </c>
      <c r="L5" s="7" t="s">
        <v>16</v>
      </c>
      <c r="M5" s="7" t="s">
        <v>156</v>
      </c>
      <c r="N5" s="7" t="s">
        <v>136</v>
      </c>
      <c r="O5" s="7" t="s">
        <v>137</v>
      </c>
      <c r="P5" s="7" t="s">
        <v>138</v>
      </c>
      <c r="Q5" s="7" t="s">
        <v>157</v>
      </c>
      <c r="R5" s="7" t="s">
        <v>264</v>
      </c>
    </row>
    <row r="6" spans="1:18" ht="16" x14ac:dyDescent="0.35">
      <c r="A6" s="7" t="s">
        <v>521</v>
      </c>
      <c r="B6" s="7" t="s">
        <v>265</v>
      </c>
      <c r="C6" s="8" t="s">
        <v>522</v>
      </c>
      <c r="D6" s="9">
        <v>1434</v>
      </c>
      <c r="E6" s="7">
        <v>47.874734275972301</v>
      </c>
      <c r="F6" s="7">
        <v>182.80539083133201</v>
      </c>
      <c r="G6" s="7">
        <v>1.9329722306788599</v>
      </c>
      <c r="H6" s="7">
        <v>3.8184105582196297</v>
      </c>
      <c r="I6" s="7" t="s">
        <v>15</v>
      </c>
      <c r="J6" s="7">
        <v>2.9455375388981701E-7</v>
      </c>
      <c r="K6" s="7">
        <v>6.5563745594031504E-8</v>
      </c>
      <c r="L6" s="7" t="s">
        <v>16</v>
      </c>
      <c r="M6" s="7" t="s">
        <v>523</v>
      </c>
      <c r="N6" s="7" t="s">
        <v>19</v>
      </c>
      <c r="O6" s="7" t="s">
        <v>211</v>
      </c>
      <c r="P6" s="7" t="s">
        <v>19</v>
      </c>
      <c r="Q6" s="7" t="s">
        <v>524</v>
      </c>
      <c r="R6" s="7" t="s">
        <v>525</v>
      </c>
    </row>
    <row r="7" spans="1:18" ht="16" x14ac:dyDescent="0.35">
      <c r="A7" s="7" t="s">
        <v>172</v>
      </c>
      <c r="B7" s="7" t="s">
        <v>270</v>
      </c>
      <c r="C7" s="8" t="s">
        <v>690</v>
      </c>
      <c r="D7" s="9">
        <v>1098</v>
      </c>
      <c r="E7" s="7">
        <v>87.533220936322707</v>
      </c>
      <c r="F7" s="7">
        <v>457.24793589258297</v>
      </c>
      <c r="G7" s="7">
        <v>2.38507409435995</v>
      </c>
      <c r="H7" s="7">
        <v>5.2237074221822022</v>
      </c>
      <c r="I7" s="7" t="s">
        <v>15</v>
      </c>
      <c r="J7" s="7">
        <v>4.7211346915619502E-21</v>
      </c>
      <c r="K7" s="7">
        <v>4.3583108446003004E-22</v>
      </c>
      <c r="L7" s="7" t="s">
        <v>16</v>
      </c>
      <c r="M7" s="7" t="s">
        <v>174</v>
      </c>
      <c r="N7" s="7" t="s">
        <v>19</v>
      </c>
      <c r="O7" s="7" t="s">
        <v>175</v>
      </c>
      <c r="P7" s="7" t="s">
        <v>176</v>
      </c>
      <c r="Q7" s="7" t="s">
        <v>177</v>
      </c>
      <c r="R7" s="7" t="s">
        <v>526</v>
      </c>
    </row>
    <row r="8" spans="1:18" ht="16" x14ac:dyDescent="0.35">
      <c r="A8" s="7" t="s">
        <v>527</v>
      </c>
      <c r="B8" s="7" t="s">
        <v>528</v>
      </c>
      <c r="C8" s="8" t="s">
        <v>529</v>
      </c>
      <c r="D8" s="9">
        <v>981</v>
      </c>
      <c r="E8" s="7">
        <v>98.3650598822029</v>
      </c>
      <c r="F8" s="7">
        <v>197.37196918170901</v>
      </c>
      <c r="G8" s="7">
        <v>1.00469925847152</v>
      </c>
      <c r="H8" s="7">
        <v>2.0065251769080592</v>
      </c>
      <c r="I8" s="7" t="s">
        <v>15</v>
      </c>
      <c r="J8" s="7">
        <v>9.7618157112296893E-6</v>
      </c>
      <c r="K8" s="7">
        <v>2.6897599054372399E-6</v>
      </c>
      <c r="L8" s="7" t="s">
        <v>16</v>
      </c>
      <c r="M8" s="7" t="s">
        <v>530</v>
      </c>
      <c r="N8" s="7" t="s">
        <v>19</v>
      </c>
      <c r="O8" s="7" t="s">
        <v>40</v>
      </c>
      <c r="P8" s="7" t="s">
        <v>531</v>
      </c>
      <c r="Q8" s="7" t="s">
        <v>532</v>
      </c>
      <c r="R8" s="7" t="s">
        <v>533</v>
      </c>
    </row>
    <row r="9" spans="1:18" ht="16" x14ac:dyDescent="0.35">
      <c r="A9" s="7" t="s">
        <v>534</v>
      </c>
      <c r="B9" s="7" t="s">
        <v>535</v>
      </c>
      <c r="C9" s="8" t="s">
        <v>134</v>
      </c>
      <c r="D9" s="9">
        <v>594</v>
      </c>
      <c r="E9" s="7">
        <v>134.48524330355801</v>
      </c>
      <c r="F9" s="7">
        <v>412.86120101322803</v>
      </c>
      <c r="G9" s="7">
        <v>1.6182089678746101</v>
      </c>
      <c r="H9" s="7">
        <v>3.0699368263127926</v>
      </c>
      <c r="I9" s="7" t="s">
        <v>15</v>
      </c>
      <c r="J9" s="7">
        <v>7.2142166300509602E-24</v>
      </c>
      <c r="K9" s="7">
        <v>5.8146450813906496E-25</v>
      </c>
      <c r="L9" s="7" t="s">
        <v>16</v>
      </c>
      <c r="M9" s="7" t="s">
        <v>19</v>
      </c>
      <c r="N9" s="7" t="s">
        <v>18</v>
      </c>
      <c r="O9" s="7" t="s">
        <v>536</v>
      </c>
      <c r="P9" s="7" t="s">
        <v>114</v>
      </c>
      <c r="Q9" s="7" t="s">
        <v>537</v>
      </c>
      <c r="R9" s="7" t="s">
        <v>538</v>
      </c>
    </row>
    <row r="10" spans="1:18" ht="16" x14ac:dyDescent="0.35">
      <c r="A10" s="7" t="s">
        <v>539</v>
      </c>
      <c r="B10" s="7" t="s">
        <v>304</v>
      </c>
      <c r="C10" s="10" t="s">
        <v>305</v>
      </c>
      <c r="D10" s="9">
        <v>2976</v>
      </c>
      <c r="E10" s="7">
        <v>66.489606036136905</v>
      </c>
      <c r="F10" s="7">
        <v>147.68502144463901</v>
      </c>
      <c r="G10" s="7">
        <v>1.15132277749853</v>
      </c>
      <c r="H10" s="7">
        <v>2.2211745601917516</v>
      </c>
      <c r="I10" s="7" t="s">
        <v>15</v>
      </c>
      <c r="J10" s="7">
        <v>5.47914898136909E-5</v>
      </c>
      <c r="K10" s="7">
        <v>1.6740417693780001E-5</v>
      </c>
      <c r="L10" s="7" t="s">
        <v>16</v>
      </c>
      <c r="M10" s="7" t="s">
        <v>306</v>
      </c>
      <c r="N10" s="7" t="s">
        <v>295</v>
      </c>
      <c r="O10" s="7" t="s">
        <v>296</v>
      </c>
      <c r="P10" s="7" t="s">
        <v>130</v>
      </c>
      <c r="Q10" s="7" t="s">
        <v>540</v>
      </c>
      <c r="R10" s="7" t="s">
        <v>541</v>
      </c>
    </row>
    <row r="11" spans="1:18" ht="16" x14ac:dyDescent="0.35">
      <c r="A11" s="7" t="s">
        <v>542</v>
      </c>
      <c r="B11" s="7" t="s">
        <v>292</v>
      </c>
      <c r="C11" s="10" t="s">
        <v>293</v>
      </c>
      <c r="D11" s="9">
        <v>2229</v>
      </c>
      <c r="E11" s="7">
        <v>200.930367623873</v>
      </c>
      <c r="F11" s="7">
        <v>654.81832962764497</v>
      </c>
      <c r="G11" s="7">
        <v>1.7043990838368499</v>
      </c>
      <c r="H11" s="7">
        <v>3.258931625773041</v>
      </c>
      <c r="I11" s="7" t="s">
        <v>15</v>
      </c>
      <c r="J11" s="7">
        <v>2.2400733186408099E-11</v>
      </c>
      <c r="K11" s="7">
        <v>3.4745279684634901E-12</v>
      </c>
      <c r="L11" s="7" t="s">
        <v>16</v>
      </c>
      <c r="M11" s="7" t="s">
        <v>294</v>
      </c>
      <c r="N11" s="7" t="s">
        <v>295</v>
      </c>
      <c r="O11" s="7" t="s">
        <v>296</v>
      </c>
      <c r="P11" s="7" t="s">
        <v>130</v>
      </c>
      <c r="Q11" s="7" t="s">
        <v>543</v>
      </c>
      <c r="R11" s="7" t="s">
        <v>544</v>
      </c>
    </row>
    <row r="12" spans="1:18" ht="16" x14ac:dyDescent="0.35">
      <c r="A12" s="7" t="s">
        <v>545</v>
      </c>
      <c r="B12" s="7" t="s">
        <v>343</v>
      </c>
      <c r="C12" s="10" t="s">
        <v>344</v>
      </c>
      <c r="D12" s="9">
        <v>897</v>
      </c>
      <c r="E12" s="7">
        <v>106.196310310743</v>
      </c>
      <c r="F12" s="7">
        <v>249.99943770643301</v>
      </c>
      <c r="G12" s="7">
        <v>1.2351912080580301</v>
      </c>
      <c r="H12" s="7">
        <v>2.3541254585484763</v>
      </c>
      <c r="I12" s="7" t="s">
        <v>15</v>
      </c>
      <c r="J12" s="7">
        <v>6.4756170760799798E-7</v>
      </c>
      <c r="K12" s="7">
        <v>1.4899381369987201E-7</v>
      </c>
      <c r="L12" s="7" t="s">
        <v>16</v>
      </c>
      <c r="M12" s="7" t="s">
        <v>345</v>
      </c>
      <c r="N12" s="7" t="s">
        <v>19</v>
      </c>
      <c r="O12" s="7" t="s">
        <v>19</v>
      </c>
      <c r="P12" s="7" t="s">
        <v>19</v>
      </c>
      <c r="Q12" s="7" t="s">
        <v>546</v>
      </c>
      <c r="R12" s="7" t="s">
        <v>547</v>
      </c>
    </row>
    <row r="13" spans="1:18" ht="16" x14ac:dyDescent="0.35">
      <c r="A13" s="7" t="s">
        <v>548</v>
      </c>
      <c r="B13" s="7" t="s">
        <v>328</v>
      </c>
      <c r="C13" s="10" t="s">
        <v>329</v>
      </c>
      <c r="D13" s="9">
        <v>1014</v>
      </c>
      <c r="E13" s="7">
        <v>865.66908216411605</v>
      </c>
      <c r="F13" s="7">
        <v>11876.3363872998</v>
      </c>
      <c r="G13" s="7">
        <v>3.7781304181464899</v>
      </c>
      <c r="H13" s="7">
        <v>13.719256736777218</v>
      </c>
      <c r="I13" s="7" t="s">
        <v>15</v>
      </c>
      <c r="J13" s="7">
        <v>1.3573894187120901E-109</v>
      </c>
      <c r="K13" s="7">
        <v>1.14493952843569E-111</v>
      </c>
      <c r="L13" s="7" t="s">
        <v>16</v>
      </c>
      <c r="M13" s="7" t="s">
        <v>330</v>
      </c>
      <c r="N13" s="7" t="s">
        <v>19</v>
      </c>
      <c r="O13" s="7" t="s">
        <v>312</v>
      </c>
      <c r="P13" s="7" t="s">
        <v>19</v>
      </c>
      <c r="Q13" s="7" t="s">
        <v>549</v>
      </c>
      <c r="R13" s="7" t="s">
        <v>550</v>
      </c>
    </row>
    <row r="14" spans="1:18" ht="16" x14ac:dyDescent="0.35">
      <c r="A14" s="7" t="s">
        <v>551</v>
      </c>
      <c r="B14" s="7" t="s">
        <v>309</v>
      </c>
      <c r="C14" s="10" t="s">
        <v>310</v>
      </c>
      <c r="D14" s="9">
        <v>882</v>
      </c>
      <c r="E14" s="7">
        <v>1577.06253276646</v>
      </c>
      <c r="F14" s="7">
        <v>4534.9251094157198</v>
      </c>
      <c r="G14" s="7">
        <v>1.5238388598528501</v>
      </c>
      <c r="H14" s="7">
        <v>2.8755518663300026</v>
      </c>
      <c r="I14" s="7" t="s">
        <v>15</v>
      </c>
      <c r="J14" s="7">
        <v>3.1954837641652599E-15</v>
      </c>
      <c r="K14" s="7">
        <v>3.8333825849405201E-16</v>
      </c>
      <c r="L14" s="7" t="s">
        <v>16</v>
      </c>
      <c r="M14" s="7" t="s">
        <v>311</v>
      </c>
      <c r="N14" s="7" t="s">
        <v>19</v>
      </c>
      <c r="O14" s="7" t="s">
        <v>312</v>
      </c>
      <c r="P14" s="7" t="s">
        <v>313</v>
      </c>
      <c r="Q14" s="7" t="s">
        <v>552</v>
      </c>
      <c r="R14" s="7" t="s">
        <v>553</v>
      </c>
    </row>
    <row r="15" spans="1:18" ht="16" x14ac:dyDescent="0.35">
      <c r="A15" s="7" t="s">
        <v>554</v>
      </c>
      <c r="B15" s="7" t="s">
        <v>333</v>
      </c>
      <c r="C15" s="10" t="s">
        <v>334</v>
      </c>
      <c r="D15" s="9">
        <v>1659</v>
      </c>
      <c r="E15" s="7">
        <v>47.632342533807403</v>
      </c>
      <c r="F15" s="7">
        <v>433.901243460741</v>
      </c>
      <c r="G15" s="7">
        <v>3.1873533140410202</v>
      </c>
      <c r="H15" s="7">
        <v>9.1093828348411723</v>
      </c>
      <c r="I15" s="7" t="s">
        <v>15</v>
      </c>
      <c r="J15" s="7">
        <v>3.19241165811455E-67</v>
      </c>
      <c r="K15" s="7">
        <v>5.3855117006618395E-69</v>
      </c>
      <c r="L15" s="7" t="s">
        <v>16</v>
      </c>
      <c r="M15" s="7" t="s">
        <v>335</v>
      </c>
      <c r="N15" s="7" t="s">
        <v>128</v>
      </c>
      <c r="O15" s="7" t="s">
        <v>19</v>
      </c>
      <c r="P15" s="7" t="s">
        <v>130</v>
      </c>
      <c r="Q15" s="7" t="s">
        <v>555</v>
      </c>
      <c r="R15" s="7" t="s">
        <v>556</v>
      </c>
    </row>
    <row r="16" spans="1:18" ht="16" x14ac:dyDescent="0.35">
      <c r="A16" s="7" t="s">
        <v>557</v>
      </c>
      <c r="B16" s="7" t="s">
        <v>338</v>
      </c>
      <c r="C16" s="10" t="s">
        <v>339</v>
      </c>
      <c r="D16" s="9">
        <v>1038</v>
      </c>
      <c r="E16" s="7">
        <v>20.8504243375844</v>
      </c>
      <c r="F16" s="7">
        <v>214.82908061859399</v>
      </c>
      <c r="G16" s="7">
        <v>3.3650406487362399</v>
      </c>
      <c r="H16" s="7">
        <v>10.303343334425492</v>
      </c>
      <c r="I16" s="7" t="s">
        <v>15</v>
      </c>
      <c r="J16" s="7">
        <v>7.0647950189121196E-51</v>
      </c>
      <c r="K16" s="7">
        <v>1.8208234584825101E-52</v>
      </c>
      <c r="L16" s="7" t="s">
        <v>16</v>
      </c>
      <c r="M16" s="7" t="s">
        <v>558</v>
      </c>
      <c r="N16" s="7" t="s">
        <v>19</v>
      </c>
      <c r="O16" s="7" t="s">
        <v>40</v>
      </c>
      <c r="P16" s="7" t="s">
        <v>130</v>
      </c>
      <c r="Q16" s="7" t="s">
        <v>559</v>
      </c>
      <c r="R16" s="7" t="s">
        <v>560</v>
      </c>
    </row>
    <row r="17" spans="1:18" ht="16" x14ac:dyDescent="0.35">
      <c r="A17" s="7" t="s">
        <v>561</v>
      </c>
      <c r="B17" s="7" t="s">
        <v>321</v>
      </c>
      <c r="C17" s="10" t="s">
        <v>322</v>
      </c>
      <c r="D17" s="9">
        <v>441</v>
      </c>
      <c r="E17" s="7">
        <v>75.414064475210793</v>
      </c>
      <c r="F17" s="7">
        <v>361.644682705317</v>
      </c>
      <c r="G17" s="7">
        <v>2.26166742815778</v>
      </c>
      <c r="H17" s="7">
        <v>4.7954540737449944</v>
      </c>
      <c r="I17" s="7" t="s">
        <v>15</v>
      </c>
      <c r="J17" s="7">
        <v>3.03487905986766E-33</v>
      </c>
      <c r="K17" s="7">
        <v>1.40793358447469E-34</v>
      </c>
      <c r="L17" s="7" t="s">
        <v>16</v>
      </c>
      <c r="M17" s="7" t="s">
        <v>323</v>
      </c>
      <c r="N17" s="7" t="s">
        <v>19</v>
      </c>
      <c r="O17" s="7" t="s">
        <v>324</v>
      </c>
      <c r="P17" s="7" t="s">
        <v>325</v>
      </c>
      <c r="Q17" s="7" t="s">
        <v>562</v>
      </c>
      <c r="R17" s="7" t="s">
        <v>563</v>
      </c>
    </row>
    <row r="18" spans="1:18" ht="16" x14ac:dyDescent="0.35">
      <c r="A18" s="7" t="s">
        <v>564</v>
      </c>
      <c r="B18" s="7" t="s">
        <v>565</v>
      </c>
      <c r="C18" s="10" t="s">
        <v>366</v>
      </c>
      <c r="D18" s="9">
        <v>516</v>
      </c>
      <c r="E18" s="7">
        <v>29.915568723505</v>
      </c>
      <c r="F18" s="7">
        <v>230.34092280866901</v>
      </c>
      <c r="G18" s="7">
        <v>2.9448023504852601</v>
      </c>
      <c r="H18" s="7">
        <v>7.6997006119989866</v>
      </c>
      <c r="I18" s="7" t="s">
        <v>15</v>
      </c>
      <c r="J18" s="7">
        <v>4.6076909770337498E-17</v>
      </c>
      <c r="K18" s="7">
        <v>5.00929853173304E-18</v>
      </c>
      <c r="L18" s="7" t="s">
        <v>16</v>
      </c>
      <c r="M18" s="7" t="s">
        <v>367</v>
      </c>
      <c r="N18" s="7" t="s">
        <v>19</v>
      </c>
      <c r="O18" s="7" t="s">
        <v>368</v>
      </c>
      <c r="P18" s="7" t="s">
        <v>369</v>
      </c>
      <c r="Q18" s="7" t="s">
        <v>566</v>
      </c>
      <c r="R18" s="7" t="s">
        <v>567</v>
      </c>
    </row>
    <row r="19" spans="1:18" ht="16" x14ac:dyDescent="0.35">
      <c r="A19" s="7" t="s">
        <v>568</v>
      </c>
      <c r="B19" s="7" t="s">
        <v>360</v>
      </c>
      <c r="C19" s="10" t="s">
        <v>361</v>
      </c>
      <c r="D19" s="9">
        <v>492</v>
      </c>
      <c r="E19" s="7">
        <v>29.5467633171016</v>
      </c>
      <c r="F19" s="7">
        <v>162.610471594144</v>
      </c>
      <c r="G19" s="7">
        <v>2.46034816036269</v>
      </c>
      <c r="H19" s="7">
        <v>5.5034952508664494</v>
      </c>
      <c r="I19" s="7" t="s">
        <v>15</v>
      </c>
      <c r="J19" s="7">
        <v>1.33369836494013E-23</v>
      </c>
      <c r="K19" s="7">
        <v>1.10620717241988E-24</v>
      </c>
      <c r="L19" s="7" t="s">
        <v>16</v>
      </c>
      <c r="M19" s="7" t="s">
        <v>362</v>
      </c>
      <c r="N19" s="7" t="s">
        <v>19</v>
      </c>
      <c r="O19" s="7" t="s">
        <v>19</v>
      </c>
      <c r="P19" s="7" t="s">
        <v>19</v>
      </c>
      <c r="Q19" s="7" t="s">
        <v>569</v>
      </c>
      <c r="R19" s="7" t="s">
        <v>570</v>
      </c>
    </row>
    <row r="20" spans="1:18" ht="16" x14ac:dyDescent="0.35">
      <c r="A20" s="7" t="s">
        <v>571</v>
      </c>
      <c r="B20" s="7" t="s">
        <v>382</v>
      </c>
      <c r="C20" s="11" t="s">
        <v>572</v>
      </c>
      <c r="D20" s="9">
        <v>1047</v>
      </c>
      <c r="E20" s="7">
        <v>13809.2157705471</v>
      </c>
      <c r="F20" s="7">
        <v>28914.815494009701</v>
      </c>
      <c r="G20" s="7">
        <v>1.0661775054424101</v>
      </c>
      <c r="H20" s="7">
        <v>2.0938781734209955</v>
      </c>
      <c r="I20" s="7" t="s">
        <v>15</v>
      </c>
      <c r="J20" s="7">
        <v>3.9179233214164901E-23</v>
      </c>
      <c r="K20" s="7">
        <v>3.3597936636326999E-24</v>
      </c>
      <c r="L20" s="7" t="s">
        <v>16</v>
      </c>
      <c r="M20" s="7" t="s">
        <v>384</v>
      </c>
      <c r="N20" s="7" t="s">
        <v>295</v>
      </c>
      <c r="O20" s="7" t="s">
        <v>385</v>
      </c>
      <c r="P20" s="7" t="s">
        <v>19</v>
      </c>
      <c r="Q20" s="7" t="s">
        <v>386</v>
      </c>
      <c r="R20" s="7" t="s">
        <v>573</v>
      </c>
    </row>
    <row r="21" spans="1:18" ht="16" x14ac:dyDescent="0.35">
      <c r="A21" s="7" t="s">
        <v>574</v>
      </c>
      <c r="B21" s="7" t="s">
        <v>388</v>
      </c>
      <c r="C21" s="11" t="s">
        <v>575</v>
      </c>
      <c r="D21" s="9">
        <v>819</v>
      </c>
      <c r="E21" s="7">
        <v>277.82412390796799</v>
      </c>
      <c r="F21" s="7">
        <v>610.95887612233605</v>
      </c>
      <c r="G21" s="7">
        <v>1.13690339870232</v>
      </c>
      <c r="H21" s="7">
        <v>2.1990850453458943</v>
      </c>
      <c r="I21" s="7" t="s">
        <v>15</v>
      </c>
      <c r="J21" s="7">
        <v>1.3604551878285901E-11</v>
      </c>
      <c r="K21" s="7">
        <v>2.05917069198049E-12</v>
      </c>
      <c r="L21" s="7" t="s">
        <v>16</v>
      </c>
      <c r="M21" s="7" t="s">
        <v>390</v>
      </c>
      <c r="N21" s="7" t="s">
        <v>295</v>
      </c>
      <c r="O21" s="7" t="s">
        <v>19</v>
      </c>
      <c r="P21" s="7" t="s">
        <v>19</v>
      </c>
      <c r="Q21" s="7" t="s">
        <v>391</v>
      </c>
      <c r="R21" s="7" t="s">
        <v>576</v>
      </c>
    </row>
    <row r="22" spans="1:18" ht="16" x14ac:dyDescent="0.35">
      <c r="A22" s="7" t="s">
        <v>71</v>
      </c>
      <c r="B22" s="7" t="s">
        <v>577</v>
      </c>
      <c r="C22" s="14" t="s">
        <v>73</v>
      </c>
      <c r="D22" s="9">
        <v>1632</v>
      </c>
      <c r="E22" s="7">
        <v>32.469867378173802</v>
      </c>
      <c r="F22" s="7">
        <v>146.11460229383701</v>
      </c>
      <c r="G22" s="7">
        <v>2.1699269672233599</v>
      </c>
      <c r="H22" s="7">
        <v>4.5000061315943354</v>
      </c>
      <c r="I22" s="7" t="s">
        <v>15</v>
      </c>
      <c r="J22" s="7">
        <v>6.1600269051831496E-15</v>
      </c>
      <c r="K22" s="7">
        <v>7.53405352508342E-16</v>
      </c>
      <c r="L22" s="7" t="s">
        <v>16</v>
      </c>
      <c r="M22" s="7" t="s">
        <v>578</v>
      </c>
      <c r="N22" s="7" t="s">
        <v>18</v>
      </c>
      <c r="O22" s="7" t="s">
        <v>75</v>
      </c>
      <c r="P22" s="7" t="s">
        <v>76</v>
      </c>
      <c r="Q22" s="7" t="s">
        <v>77</v>
      </c>
      <c r="R22" s="7" t="s">
        <v>579</v>
      </c>
    </row>
    <row r="23" spans="1:18" ht="16" x14ac:dyDescent="0.35">
      <c r="A23" s="7" t="s">
        <v>580</v>
      </c>
      <c r="B23" s="7" t="s">
        <v>412</v>
      </c>
      <c r="C23" s="15" t="s">
        <v>581</v>
      </c>
      <c r="D23" s="9">
        <v>1722</v>
      </c>
      <c r="E23" s="7">
        <v>58.696323733455898</v>
      </c>
      <c r="F23" s="7">
        <v>203.474325820442</v>
      </c>
      <c r="G23" s="7">
        <v>1.7935047157689801</v>
      </c>
      <c r="H23" s="7">
        <v>3.4665599628425294</v>
      </c>
      <c r="I23" s="7" t="s">
        <v>15</v>
      </c>
      <c r="J23" s="7">
        <v>1.9944742977257899E-17</v>
      </c>
      <c r="K23" s="7">
        <v>2.1028899577708599E-18</v>
      </c>
      <c r="L23" s="7" t="s">
        <v>16</v>
      </c>
      <c r="M23" s="7" t="s">
        <v>582</v>
      </c>
      <c r="N23" s="7" t="s">
        <v>19</v>
      </c>
      <c r="O23" s="7" t="s">
        <v>19</v>
      </c>
      <c r="P23" s="7" t="s">
        <v>415</v>
      </c>
      <c r="Q23" s="7" t="s">
        <v>416</v>
      </c>
      <c r="R23" s="7" t="s">
        <v>583</v>
      </c>
    </row>
    <row r="24" spans="1:18" ht="16" x14ac:dyDescent="0.35">
      <c r="A24" s="7" t="s">
        <v>584</v>
      </c>
      <c r="B24" s="7" t="s">
        <v>460</v>
      </c>
      <c r="C24" s="7" t="s">
        <v>461</v>
      </c>
      <c r="D24" s="9">
        <v>696</v>
      </c>
      <c r="E24" s="7">
        <v>21.3849840744932</v>
      </c>
      <c r="F24" s="7">
        <v>91.988449985017198</v>
      </c>
      <c r="G24" s="7">
        <v>2.10485459577865</v>
      </c>
      <c r="H24" s="7">
        <v>4.3015440023046692</v>
      </c>
      <c r="I24" s="7" t="s">
        <v>15</v>
      </c>
      <c r="J24" s="7">
        <v>5.1266312666686303E-12</v>
      </c>
      <c r="K24" s="7">
        <v>7.47133235208034E-13</v>
      </c>
      <c r="L24" s="7" t="s">
        <v>16</v>
      </c>
      <c r="M24" s="7" t="s">
        <v>585</v>
      </c>
      <c r="N24" s="7" t="s">
        <v>463</v>
      </c>
      <c r="O24" s="7" t="s">
        <v>464</v>
      </c>
      <c r="P24" s="7" t="s">
        <v>465</v>
      </c>
      <c r="Q24" s="7" t="s">
        <v>466</v>
      </c>
      <c r="R24" s="7" t="s">
        <v>586</v>
      </c>
    </row>
    <row r="25" spans="1:18" ht="16" x14ac:dyDescent="0.35">
      <c r="A25" s="7" t="s">
        <v>587</v>
      </c>
      <c r="B25" s="7" t="s">
        <v>468</v>
      </c>
      <c r="C25" s="7" t="s">
        <v>469</v>
      </c>
      <c r="D25" s="9">
        <v>1005</v>
      </c>
      <c r="E25" s="7">
        <v>1162.9108612442801</v>
      </c>
      <c r="F25" s="7">
        <v>3351.96853511176</v>
      </c>
      <c r="G25" s="7">
        <v>1.5272680900979401</v>
      </c>
      <c r="H25" s="7">
        <v>2.8823950715579767</v>
      </c>
      <c r="I25" s="7" t="s">
        <v>15</v>
      </c>
      <c r="J25" s="7">
        <v>1.1124881334271799E-29</v>
      </c>
      <c r="K25" s="7">
        <v>6.43222503945389E-31</v>
      </c>
      <c r="L25" s="7" t="s">
        <v>16</v>
      </c>
      <c r="M25" s="7" t="s">
        <v>470</v>
      </c>
      <c r="N25" s="7" t="s">
        <v>19</v>
      </c>
      <c r="O25" s="7" t="s">
        <v>471</v>
      </c>
      <c r="P25" s="7" t="s">
        <v>472</v>
      </c>
      <c r="Q25" s="7"/>
      <c r="R25" s="7" t="s">
        <v>588</v>
      </c>
    </row>
    <row r="26" spans="1:18" ht="16" x14ac:dyDescent="0.35">
      <c r="A26" s="7" t="s">
        <v>589</v>
      </c>
      <c r="B26" s="7" t="s">
        <v>590</v>
      </c>
      <c r="C26" s="7" t="s">
        <v>81</v>
      </c>
      <c r="D26" s="9">
        <v>1002</v>
      </c>
      <c r="E26" s="7">
        <v>14.9401603790057</v>
      </c>
      <c r="F26" s="7">
        <v>110.006161637855</v>
      </c>
      <c r="G26" s="7">
        <v>2.8803167935851</v>
      </c>
      <c r="H26" s="7">
        <v>7.3631178546408798</v>
      </c>
      <c r="I26" s="7" t="s">
        <v>15</v>
      </c>
      <c r="J26" s="7">
        <v>2.5694609476637E-13</v>
      </c>
      <c r="K26" s="7">
        <v>3.5103056857304398E-14</v>
      </c>
      <c r="L26" s="7" t="s">
        <v>16</v>
      </c>
      <c r="M26" s="7" t="s">
        <v>82</v>
      </c>
      <c r="N26" s="7" t="s">
        <v>19</v>
      </c>
      <c r="O26" s="7" t="s">
        <v>83</v>
      </c>
      <c r="P26" s="7" t="s">
        <v>84</v>
      </c>
      <c r="Q26" s="7" t="s">
        <v>85</v>
      </c>
      <c r="R26" s="7" t="s">
        <v>591</v>
      </c>
    </row>
    <row r="27" spans="1:18" ht="16" x14ac:dyDescent="0.35">
      <c r="A27" s="7" t="s">
        <v>101</v>
      </c>
      <c r="B27" s="7" t="s">
        <v>450</v>
      </c>
      <c r="C27" s="7" t="s">
        <v>103</v>
      </c>
      <c r="D27" s="9">
        <v>1551</v>
      </c>
      <c r="E27" s="7">
        <v>6.5146034876132104</v>
      </c>
      <c r="F27" s="7">
        <v>125.061180880628</v>
      </c>
      <c r="G27" s="7">
        <v>4.2628128631378397</v>
      </c>
      <c r="H27" s="7">
        <v>19.19705184182245</v>
      </c>
      <c r="I27" s="7" t="s">
        <v>15</v>
      </c>
      <c r="J27" s="7">
        <v>3.3266102936635602E-41</v>
      </c>
      <c r="K27" s="7">
        <v>1.1847346875277901E-42</v>
      </c>
      <c r="L27" s="7" t="s">
        <v>16</v>
      </c>
      <c r="M27" s="7" t="s">
        <v>104</v>
      </c>
      <c r="N27" s="7" t="s">
        <v>19</v>
      </c>
      <c r="O27" s="7" t="s">
        <v>105</v>
      </c>
      <c r="P27" s="7" t="s">
        <v>84</v>
      </c>
      <c r="Q27" s="7" t="s">
        <v>106</v>
      </c>
      <c r="R27" s="7" t="s">
        <v>592</v>
      </c>
    </row>
    <row r="28" spans="1:18" ht="16" x14ac:dyDescent="0.35">
      <c r="A28" s="7" t="s">
        <v>593</v>
      </c>
      <c r="B28" s="7" t="s">
        <v>443</v>
      </c>
      <c r="C28" s="7" t="s">
        <v>594</v>
      </c>
      <c r="D28" s="9">
        <v>1053</v>
      </c>
      <c r="E28" s="7">
        <v>23.740347601014101</v>
      </c>
      <c r="F28" s="7">
        <v>339.341626049382</v>
      </c>
      <c r="G28" s="7">
        <v>3.8373254482301702</v>
      </c>
      <c r="H28" s="7">
        <v>14.293877737278216</v>
      </c>
      <c r="I28" s="7" t="s">
        <v>15</v>
      </c>
      <c r="J28" s="7">
        <v>3.0001785224527601E-77</v>
      </c>
      <c r="K28" s="7">
        <v>4.6394513233805499E-79</v>
      </c>
      <c r="L28" s="7" t="s">
        <v>16</v>
      </c>
      <c r="M28" s="7" t="s">
        <v>445</v>
      </c>
      <c r="N28" s="7" t="s">
        <v>19</v>
      </c>
      <c r="O28" s="7" t="s">
        <v>446</v>
      </c>
      <c r="P28" s="7" t="s">
        <v>447</v>
      </c>
      <c r="Q28" s="7" t="s">
        <v>448</v>
      </c>
      <c r="R28" s="7" t="s">
        <v>595</v>
      </c>
    </row>
    <row r="29" spans="1:18" ht="16" x14ac:dyDescent="0.35">
      <c r="A29" s="7" t="s">
        <v>596</v>
      </c>
      <c r="B29" s="7" t="s">
        <v>437</v>
      </c>
      <c r="C29" s="7" t="s">
        <v>597</v>
      </c>
      <c r="D29" s="9">
        <v>456</v>
      </c>
      <c r="E29" s="7">
        <v>12.418761797220601</v>
      </c>
      <c r="F29" s="7">
        <v>97.8806674609624</v>
      </c>
      <c r="G29" s="7">
        <v>2.9785026014095699</v>
      </c>
      <c r="H29" s="7">
        <v>7.8816768579029439</v>
      </c>
      <c r="I29" s="7" t="s">
        <v>15</v>
      </c>
      <c r="J29" s="7">
        <v>6.6874776128877498E-27</v>
      </c>
      <c r="K29" s="7">
        <v>4.4812994313165301E-28</v>
      </c>
      <c r="L29" s="7" t="s">
        <v>16</v>
      </c>
      <c r="M29" s="7" t="s">
        <v>439</v>
      </c>
      <c r="N29" s="7" t="s">
        <v>395</v>
      </c>
      <c r="O29" s="7" t="s">
        <v>19</v>
      </c>
      <c r="P29" s="7" t="s">
        <v>440</v>
      </c>
      <c r="Q29" s="7" t="s">
        <v>441</v>
      </c>
      <c r="R29" s="7" t="s">
        <v>598</v>
      </c>
    </row>
    <row r="30" spans="1:18" ht="16" x14ac:dyDescent="0.35">
      <c r="A30" s="7" t="s">
        <v>599</v>
      </c>
      <c r="B30" s="7" t="s">
        <v>430</v>
      </c>
      <c r="C30" s="7" t="s">
        <v>431</v>
      </c>
      <c r="D30" s="9">
        <v>603</v>
      </c>
      <c r="E30" s="7">
        <v>1344.6509340345699</v>
      </c>
      <c r="F30" s="7">
        <v>2855.5788162491499</v>
      </c>
      <c r="G30" s="7">
        <v>1.08655150111114</v>
      </c>
      <c r="H30" s="7">
        <v>2.1236580765842987</v>
      </c>
      <c r="I30" s="7" t="s">
        <v>15</v>
      </c>
      <c r="J30" s="7">
        <v>4.2967102071126301E-10</v>
      </c>
      <c r="K30" s="7">
        <v>7.6913931542503494E-11</v>
      </c>
      <c r="L30" s="7" t="s">
        <v>16</v>
      </c>
      <c r="M30" s="7" t="s">
        <v>432</v>
      </c>
      <c r="N30" s="7" t="s">
        <v>19</v>
      </c>
      <c r="O30" s="7" t="s">
        <v>433</v>
      </c>
      <c r="P30" s="7" t="s">
        <v>434</v>
      </c>
      <c r="Q30" s="7" t="s">
        <v>435</v>
      </c>
      <c r="R30" s="7" t="s">
        <v>600</v>
      </c>
    </row>
    <row r="31" spans="1:18" ht="16" x14ac:dyDescent="0.35">
      <c r="A31" s="7" t="s">
        <v>601</v>
      </c>
      <c r="B31" s="7" t="s">
        <v>423</v>
      </c>
      <c r="C31" s="7" t="s">
        <v>424</v>
      </c>
      <c r="D31" s="9">
        <v>1005</v>
      </c>
      <c r="E31" s="7">
        <v>142.01725573480601</v>
      </c>
      <c r="F31" s="7">
        <v>1140.2802502919201</v>
      </c>
      <c r="G31" s="7">
        <v>3.00525030427946</v>
      </c>
      <c r="H31" s="7">
        <v>8.0291669092747693</v>
      </c>
      <c r="I31" s="7" t="s">
        <v>15</v>
      </c>
      <c r="J31" s="7">
        <v>1.10269304241499E-95</v>
      </c>
      <c r="K31" s="7">
        <v>1.1884695396225299E-97</v>
      </c>
      <c r="L31" s="7" t="s">
        <v>16</v>
      </c>
      <c r="M31" s="7" t="s">
        <v>425</v>
      </c>
      <c r="N31" s="7" t="s">
        <v>602</v>
      </c>
      <c r="O31" s="7" t="s">
        <v>426</v>
      </c>
      <c r="P31" s="7" t="s">
        <v>427</v>
      </c>
      <c r="Q31" s="7" t="s">
        <v>428</v>
      </c>
      <c r="R31" s="7" t="s">
        <v>603</v>
      </c>
    </row>
    <row r="32" spans="1:18" ht="16" x14ac:dyDescent="0.35">
      <c r="A32" s="7" t="s">
        <v>28</v>
      </c>
      <c r="B32" s="7" t="s">
        <v>604</v>
      </c>
      <c r="C32" s="7" t="s">
        <v>30</v>
      </c>
      <c r="D32" s="9">
        <v>861</v>
      </c>
      <c r="E32" s="7">
        <v>273.739069160871</v>
      </c>
      <c r="F32" s="7">
        <v>679.874381672651</v>
      </c>
      <c r="G32" s="7">
        <v>1.312466851857</v>
      </c>
      <c r="H32" s="7">
        <v>2.4836585576065566</v>
      </c>
      <c r="I32" s="7" t="s">
        <v>15</v>
      </c>
      <c r="J32" s="7">
        <v>2.6371606945134002E-13</v>
      </c>
      <c r="K32" s="7">
        <v>3.6208438776589803E-14</v>
      </c>
      <c r="L32" s="7" t="s">
        <v>16</v>
      </c>
      <c r="M32" s="7" t="s">
        <v>31</v>
      </c>
      <c r="N32" s="7" t="s">
        <v>19</v>
      </c>
      <c r="O32" s="7" t="s">
        <v>32</v>
      </c>
      <c r="P32" s="7" t="s">
        <v>33</v>
      </c>
      <c r="Q32" s="7" t="s">
        <v>34</v>
      </c>
      <c r="R32" s="7" t="s">
        <v>35</v>
      </c>
    </row>
    <row r="33" spans="1:18" ht="16" x14ac:dyDescent="0.35">
      <c r="A33" s="7" t="s">
        <v>605</v>
      </c>
      <c r="B33" s="7" t="s">
        <v>475</v>
      </c>
      <c r="C33" s="7" t="s">
        <v>476</v>
      </c>
      <c r="D33" s="9">
        <v>1113</v>
      </c>
      <c r="E33" s="7">
        <v>105.92229101133201</v>
      </c>
      <c r="F33" s="7">
        <v>559.03016091002598</v>
      </c>
      <c r="G33" s="7">
        <v>2.39991988985454</v>
      </c>
      <c r="H33" s="7">
        <v>5.2777385720463483</v>
      </c>
      <c r="I33" s="7" t="s">
        <v>15</v>
      </c>
      <c r="J33" s="7">
        <v>1.1054741977332E-29</v>
      </c>
      <c r="K33" s="7">
        <v>6.3199555821673304E-31</v>
      </c>
      <c r="L33" s="7" t="s">
        <v>16</v>
      </c>
      <c r="M33" s="7" t="s">
        <v>477</v>
      </c>
      <c r="N33" s="7" t="s">
        <v>112</v>
      </c>
      <c r="O33" s="7" t="s">
        <v>478</v>
      </c>
      <c r="P33" s="7" t="s">
        <v>479</v>
      </c>
      <c r="Q33" s="7" t="s">
        <v>480</v>
      </c>
      <c r="R33" s="7" t="s">
        <v>606</v>
      </c>
    </row>
    <row r="34" spans="1:18" ht="16" x14ac:dyDescent="0.35">
      <c r="A34" s="7" t="s">
        <v>607</v>
      </c>
      <c r="B34" s="7" t="s">
        <v>608</v>
      </c>
      <c r="C34" s="7" t="s">
        <v>609</v>
      </c>
      <c r="D34" s="9">
        <v>606</v>
      </c>
      <c r="E34" s="7">
        <v>37.003954464736502</v>
      </c>
      <c r="F34" s="7">
        <v>77.150546678361707</v>
      </c>
      <c r="G34" s="7">
        <v>1.05999692554073</v>
      </c>
      <c r="H34" s="7">
        <v>2.0849270785878726</v>
      </c>
      <c r="I34" s="7" t="s">
        <v>15</v>
      </c>
      <c r="J34" s="7">
        <v>2.12350356928564E-3</v>
      </c>
      <c r="K34" s="7">
        <v>8.5377978558907105E-4</v>
      </c>
      <c r="L34" s="7" t="s">
        <v>16</v>
      </c>
      <c r="M34" s="7" t="s">
        <v>610</v>
      </c>
      <c r="N34" s="7" t="s">
        <v>611</v>
      </c>
      <c r="O34" s="7" t="s">
        <v>612</v>
      </c>
      <c r="P34" s="7" t="s">
        <v>613</v>
      </c>
      <c r="Q34" s="7" t="s">
        <v>614</v>
      </c>
      <c r="R34" s="7" t="s">
        <v>615</v>
      </c>
    </row>
    <row r="35" spans="1:18" ht="16" x14ac:dyDescent="0.35">
      <c r="A35" s="7" t="s">
        <v>616</v>
      </c>
      <c r="B35" s="7" t="s">
        <v>617</v>
      </c>
      <c r="C35" s="7" t="s">
        <v>618</v>
      </c>
      <c r="D35" s="9">
        <v>633</v>
      </c>
      <c r="E35" s="7">
        <v>103.62354174195001</v>
      </c>
      <c r="F35" s="7">
        <v>300.95998556746201</v>
      </c>
      <c r="G35" s="7">
        <v>1.53821988547078</v>
      </c>
      <c r="H35" s="7">
        <v>2.904359188155635</v>
      </c>
      <c r="I35" s="7" t="s">
        <v>15</v>
      </c>
      <c r="J35" s="7">
        <v>1.25971653026992E-16</v>
      </c>
      <c r="K35" s="7">
        <v>1.3931260597174398E-17</v>
      </c>
      <c r="L35" s="7" t="s">
        <v>16</v>
      </c>
      <c r="M35" s="7" t="s">
        <v>619</v>
      </c>
      <c r="N35" s="7" t="s">
        <v>19</v>
      </c>
      <c r="O35" s="7" t="s">
        <v>620</v>
      </c>
      <c r="P35" s="7" t="s">
        <v>621</v>
      </c>
      <c r="Q35" s="7" t="s">
        <v>622</v>
      </c>
      <c r="R35" s="7" t="s">
        <v>623</v>
      </c>
    </row>
    <row r="36" spans="1:18" ht="16" x14ac:dyDescent="0.35">
      <c r="A36" s="7" t="s">
        <v>624</v>
      </c>
      <c r="B36" s="7" t="s">
        <v>489</v>
      </c>
      <c r="C36" s="7" t="s">
        <v>490</v>
      </c>
      <c r="D36" s="9">
        <v>1302</v>
      </c>
      <c r="E36" s="7">
        <v>490.871154659703</v>
      </c>
      <c r="F36" s="7">
        <v>1825.95971585194</v>
      </c>
      <c r="G36" s="7">
        <v>1.89523864067384</v>
      </c>
      <c r="H36" s="7">
        <v>3.719835029047057</v>
      </c>
      <c r="I36" s="7" t="s">
        <v>15</v>
      </c>
      <c r="J36" s="7">
        <v>2.4073462044895E-23</v>
      </c>
      <c r="K36" s="7">
        <v>2.0305638088477499E-24</v>
      </c>
      <c r="L36" s="7" t="s">
        <v>16</v>
      </c>
      <c r="M36" s="7" t="s">
        <v>491</v>
      </c>
      <c r="N36" s="7" t="s">
        <v>492</v>
      </c>
      <c r="O36" s="7" t="s">
        <v>493</v>
      </c>
      <c r="P36" s="7" t="s">
        <v>494</v>
      </c>
      <c r="Q36" s="7" t="s">
        <v>495</v>
      </c>
      <c r="R36" s="7" t="s">
        <v>625</v>
      </c>
    </row>
    <row r="37" spans="1:18" ht="16" x14ac:dyDescent="0.35">
      <c r="A37" s="7" t="s">
        <v>626</v>
      </c>
      <c r="B37" s="7" t="s">
        <v>627</v>
      </c>
      <c r="C37" s="7" t="s">
        <v>628</v>
      </c>
      <c r="D37" s="9">
        <v>693</v>
      </c>
      <c r="E37" s="7">
        <v>14.6813012194867</v>
      </c>
      <c r="F37" s="7">
        <v>43.4924370333745</v>
      </c>
      <c r="G37" s="7">
        <v>1.5667847088581901</v>
      </c>
      <c r="H37" s="7">
        <v>2.9624374831058082</v>
      </c>
      <c r="I37" s="7" t="s">
        <v>15</v>
      </c>
      <c r="J37" s="7">
        <v>7.3191475031255906E-5</v>
      </c>
      <c r="K37" s="7">
        <v>2.3013814313951601E-5</v>
      </c>
      <c r="L37" s="7" t="s">
        <v>16</v>
      </c>
      <c r="M37" s="7" t="s">
        <v>629</v>
      </c>
      <c r="N37" s="7" t="s">
        <v>19</v>
      </c>
      <c r="O37" s="7" t="s">
        <v>630</v>
      </c>
      <c r="P37" s="7" t="s">
        <v>631</v>
      </c>
      <c r="Q37" s="7" t="s">
        <v>632</v>
      </c>
      <c r="R37" s="7" t="s">
        <v>633</v>
      </c>
    </row>
    <row r="38" spans="1:18" ht="16" x14ac:dyDescent="0.35">
      <c r="A38" s="7" t="s">
        <v>634</v>
      </c>
      <c r="B38" s="7" t="s">
        <v>635</v>
      </c>
      <c r="C38" s="7" t="s">
        <v>636</v>
      </c>
      <c r="D38" s="9">
        <v>888</v>
      </c>
      <c r="E38" s="7">
        <v>526.63489133542703</v>
      </c>
      <c r="F38" s="7">
        <v>1081.50014615138</v>
      </c>
      <c r="G38" s="7">
        <v>1.0381588471932801</v>
      </c>
      <c r="H38" s="7">
        <v>2.0536051901326613</v>
      </c>
      <c r="I38" s="7" t="s">
        <v>15</v>
      </c>
      <c r="J38" s="7">
        <v>3.0184935011358099E-11</v>
      </c>
      <c r="K38" s="7">
        <v>4.78093159973714E-12</v>
      </c>
      <c r="L38" s="7" t="s">
        <v>16</v>
      </c>
      <c r="M38" s="7" t="s">
        <v>637</v>
      </c>
      <c r="N38" s="7" t="s">
        <v>19</v>
      </c>
      <c r="O38" s="7" t="s">
        <v>638</v>
      </c>
      <c r="P38" s="7" t="s">
        <v>639</v>
      </c>
      <c r="Q38" s="7" t="s">
        <v>640</v>
      </c>
      <c r="R38" s="7" t="s">
        <v>641</v>
      </c>
    </row>
    <row r="39" spans="1:18" ht="16" x14ac:dyDescent="0.35">
      <c r="A39" s="7" t="s">
        <v>642</v>
      </c>
      <c r="B39" s="7" t="s">
        <v>507</v>
      </c>
      <c r="C39" s="7" t="s">
        <v>508</v>
      </c>
      <c r="D39" s="9">
        <v>831</v>
      </c>
      <c r="E39" s="7">
        <v>434.21838545335999</v>
      </c>
      <c r="F39" s="7">
        <v>5617.2121485359803</v>
      </c>
      <c r="G39" s="7">
        <v>3.6933615728363298</v>
      </c>
      <c r="H39" s="7">
        <v>12.936375650402606</v>
      </c>
      <c r="I39" s="7" t="s">
        <v>15</v>
      </c>
      <c r="J39" s="7">
        <v>5.4311390741041002E-76</v>
      </c>
      <c r="K39" s="7">
        <v>8.6531737825463592E-78</v>
      </c>
      <c r="L39" s="7" t="s">
        <v>16</v>
      </c>
      <c r="M39" s="7" t="s">
        <v>509</v>
      </c>
      <c r="N39" s="7" t="s">
        <v>510</v>
      </c>
      <c r="O39" s="7" t="s">
        <v>19</v>
      </c>
      <c r="P39" s="7" t="s">
        <v>511</v>
      </c>
      <c r="Q39" s="7" t="s">
        <v>512</v>
      </c>
      <c r="R39" s="7" t="s">
        <v>643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H14" sqref="H14"/>
    </sheetView>
  </sheetViews>
  <sheetFormatPr defaultRowHeight="15" x14ac:dyDescent="0.25"/>
  <cols>
    <col min="1" max="2" width="14.6328125" style="12" bestFit="1" customWidth="1"/>
    <col min="3" max="3" width="8.7265625" style="12"/>
    <col min="4" max="4" width="7.08984375" style="13" customWidth="1"/>
    <col min="5" max="8" width="8.7265625" style="12"/>
    <col min="9" max="9" width="4.453125" style="12" customWidth="1"/>
    <col min="10" max="16384" width="8.7265625" style="12"/>
  </cols>
  <sheetData>
    <row r="1" spans="1:20" s="5" customFormat="1" x14ac:dyDescent="0.3">
      <c r="A1" s="5" t="s">
        <v>513</v>
      </c>
      <c r="B1" s="5" t="s">
        <v>514</v>
      </c>
      <c r="C1" s="5" t="s">
        <v>644</v>
      </c>
      <c r="D1" s="6" t="s">
        <v>1</v>
      </c>
      <c r="E1" s="5" t="s">
        <v>516</v>
      </c>
      <c r="F1" s="5" t="s">
        <v>645</v>
      </c>
      <c r="G1" s="5" t="s">
        <v>712</v>
      </c>
      <c r="H1" s="5" t="s">
        <v>713</v>
      </c>
      <c r="I1" s="5" t="s">
        <v>646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256</v>
      </c>
    </row>
    <row r="2" spans="1:20" s="7" customFormat="1" ht="15.5" x14ac:dyDescent="0.35">
      <c r="A2" s="7" t="s">
        <v>167</v>
      </c>
      <c r="B2" s="7" t="s">
        <v>257</v>
      </c>
      <c r="C2" s="8" t="s">
        <v>700</v>
      </c>
      <c r="D2" s="9">
        <v>660</v>
      </c>
      <c r="E2" s="7">
        <v>32.733074913648501</v>
      </c>
      <c r="F2" s="7">
        <v>108.689447049888</v>
      </c>
      <c r="G2" s="7">
        <v>1.7313908327824501</v>
      </c>
      <c r="H2" s="7">
        <v>3.3204777533615939</v>
      </c>
      <c r="I2" s="7" t="s">
        <v>15</v>
      </c>
      <c r="J2" s="7">
        <v>1.8193811281382301E-6</v>
      </c>
      <c r="K2" s="7">
        <v>2.5904809608043201E-8</v>
      </c>
      <c r="L2" s="7" t="s">
        <v>16</v>
      </c>
      <c r="M2" s="7" t="s">
        <v>169</v>
      </c>
      <c r="N2" s="7" t="s">
        <v>19</v>
      </c>
      <c r="O2" s="7" t="s">
        <v>40</v>
      </c>
      <c r="P2" s="7" t="s">
        <v>19</v>
      </c>
      <c r="Q2" s="7" t="s">
        <v>170</v>
      </c>
      <c r="R2" s="7" t="s">
        <v>647</v>
      </c>
      <c r="T2" s="7" t="s">
        <v>518</v>
      </c>
    </row>
    <row r="3" spans="1:20" s="7" customFormat="1" ht="15.5" x14ac:dyDescent="0.35">
      <c r="A3" s="7" t="s">
        <v>186</v>
      </c>
      <c r="B3" s="7" t="s">
        <v>259</v>
      </c>
      <c r="C3" s="8" t="s">
        <v>701</v>
      </c>
      <c r="D3" s="9">
        <v>798</v>
      </c>
      <c r="E3" s="7">
        <v>24.263356627800199</v>
      </c>
      <c r="F3" s="7">
        <v>108.29664350999199</v>
      </c>
      <c r="G3" s="7">
        <v>2.1581374756037901</v>
      </c>
      <c r="H3" s="7">
        <v>4.4633825884547784</v>
      </c>
      <c r="I3" s="7" t="s">
        <v>15</v>
      </c>
      <c r="J3" s="7">
        <v>6.4941868598436804E-10</v>
      </c>
      <c r="K3" s="7">
        <v>4.6232939201544899E-12</v>
      </c>
      <c r="L3" s="7" t="s">
        <v>16</v>
      </c>
      <c r="M3" s="7" t="s">
        <v>188</v>
      </c>
      <c r="N3" s="7" t="s">
        <v>128</v>
      </c>
      <c r="O3" s="7" t="s">
        <v>19</v>
      </c>
      <c r="P3" s="7" t="s">
        <v>130</v>
      </c>
      <c r="Q3" s="7" t="s">
        <v>189</v>
      </c>
      <c r="R3" s="7" t="s">
        <v>519</v>
      </c>
    </row>
    <row r="4" spans="1:20" s="7" customFormat="1" ht="15.5" x14ac:dyDescent="0.35">
      <c r="A4" s="7" t="s">
        <v>159</v>
      </c>
      <c r="B4" s="7" t="s">
        <v>261</v>
      </c>
      <c r="C4" s="8" t="s">
        <v>702</v>
      </c>
      <c r="D4" s="9">
        <v>972</v>
      </c>
      <c r="E4" s="7">
        <v>37.5630834286086</v>
      </c>
      <c r="F4" s="7">
        <v>145.108741028243</v>
      </c>
      <c r="G4" s="7">
        <v>1.94974702776333</v>
      </c>
      <c r="H4" s="7">
        <v>3.8630678789730539</v>
      </c>
      <c r="I4" s="7" t="s">
        <v>15</v>
      </c>
      <c r="J4" s="7">
        <v>1.8433928329461699E-8</v>
      </c>
      <c r="K4" s="7">
        <v>1.7497796231098E-10</v>
      </c>
      <c r="L4" s="7" t="s">
        <v>16</v>
      </c>
      <c r="M4" s="7" t="s">
        <v>161</v>
      </c>
      <c r="N4" s="7" t="s">
        <v>162</v>
      </c>
      <c r="O4" s="7" t="s">
        <v>163</v>
      </c>
      <c r="P4" s="7" t="s">
        <v>164</v>
      </c>
      <c r="Q4" s="7" t="s">
        <v>165</v>
      </c>
      <c r="R4" s="7" t="s">
        <v>520</v>
      </c>
    </row>
    <row r="5" spans="1:20" s="7" customFormat="1" ht="15.5" x14ac:dyDescent="0.35">
      <c r="A5" s="7" t="s">
        <v>154</v>
      </c>
      <c r="B5" s="7" t="s">
        <v>263</v>
      </c>
      <c r="C5" s="8" t="s">
        <v>703</v>
      </c>
      <c r="D5" s="9">
        <v>1182</v>
      </c>
      <c r="E5" s="7">
        <v>72.590526928536903</v>
      </c>
      <c r="F5" s="7">
        <v>233.72385354553501</v>
      </c>
      <c r="G5" s="7">
        <v>1.68695178740973</v>
      </c>
      <c r="H5" s="7">
        <v>3.219756949493271</v>
      </c>
      <c r="I5" s="7" t="s">
        <v>15</v>
      </c>
      <c r="J5" s="7">
        <v>1.02314007003883E-7</v>
      </c>
      <c r="K5" s="7">
        <v>1.21397730189704E-9</v>
      </c>
      <c r="L5" s="7" t="s">
        <v>16</v>
      </c>
      <c r="M5" s="7" t="s">
        <v>156</v>
      </c>
      <c r="N5" s="7" t="s">
        <v>136</v>
      </c>
      <c r="O5" s="7" t="s">
        <v>137</v>
      </c>
      <c r="P5" s="7" t="s">
        <v>138</v>
      </c>
      <c r="Q5" s="7" t="s">
        <v>157</v>
      </c>
      <c r="R5" s="7" t="s">
        <v>264</v>
      </c>
    </row>
    <row r="6" spans="1:20" s="7" customFormat="1" ht="15.5" x14ac:dyDescent="0.35">
      <c r="A6" s="7" t="s">
        <v>521</v>
      </c>
      <c r="B6" s="7" t="s">
        <v>265</v>
      </c>
      <c r="C6" s="8" t="s">
        <v>522</v>
      </c>
      <c r="D6" s="9">
        <v>1434</v>
      </c>
      <c r="E6" s="7">
        <v>36.890978423386798</v>
      </c>
      <c r="F6" s="7">
        <v>186.202318396717</v>
      </c>
      <c r="G6" s="7">
        <v>2.3355310780956202</v>
      </c>
      <c r="H6" s="7">
        <v>5.0473673064381286</v>
      </c>
      <c r="I6" s="7" t="s">
        <v>15</v>
      </c>
      <c r="J6" s="7">
        <v>1.3200812696268899E-10</v>
      </c>
      <c r="K6" s="7">
        <v>6.2652172265158701E-13</v>
      </c>
      <c r="L6" s="7" t="s">
        <v>16</v>
      </c>
      <c r="M6" s="7" t="s">
        <v>523</v>
      </c>
      <c r="N6" s="7" t="s">
        <v>19</v>
      </c>
      <c r="O6" s="7" t="s">
        <v>211</v>
      </c>
      <c r="P6" s="7" t="s">
        <v>19</v>
      </c>
      <c r="Q6" s="7" t="s">
        <v>524</v>
      </c>
      <c r="R6" s="7" t="s">
        <v>269</v>
      </c>
    </row>
    <row r="7" spans="1:20" s="7" customFormat="1" ht="15.5" x14ac:dyDescent="0.35">
      <c r="A7" s="7" t="s">
        <v>172</v>
      </c>
      <c r="B7" s="7" t="s">
        <v>270</v>
      </c>
      <c r="C7" s="8" t="s">
        <v>690</v>
      </c>
      <c r="D7" s="9">
        <v>1098</v>
      </c>
      <c r="E7" s="7">
        <v>91.050332684780599</v>
      </c>
      <c r="F7" s="7">
        <v>498.39169420831303</v>
      </c>
      <c r="G7" s="7">
        <v>2.4525438320530601</v>
      </c>
      <c r="H7" s="7">
        <v>5.4738042082038598</v>
      </c>
      <c r="I7" s="7" t="s">
        <v>15</v>
      </c>
      <c r="J7" s="7">
        <v>1.1602045194374201E-17</v>
      </c>
      <c r="K7" s="7">
        <v>2.20257146547209E-20</v>
      </c>
      <c r="L7" s="7" t="s">
        <v>16</v>
      </c>
      <c r="M7" s="7" t="s">
        <v>174</v>
      </c>
      <c r="N7" s="7" t="s">
        <v>19</v>
      </c>
      <c r="O7" s="7" t="s">
        <v>175</v>
      </c>
      <c r="P7" s="7" t="s">
        <v>176</v>
      </c>
      <c r="Q7" s="7" t="s">
        <v>177</v>
      </c>
      <c r="R7" s="7" t="s">
        <v>648</v>
      </c>
    </row>
    <row r="8" spans="1:20" s="7" customFormat="1" ht="15.5" x14ac:dyDescent="0.35">
      <c r="A8" s="7" t="s">
        <v>649</v>
      </c>
      <c r="B8" s="7" t="s">
        <v>650</v>
      </c>
      <c r="C8" s="8" t="s">
        <v>651</v>
      </c>
      <c r="D8" s="9">
        <v>291</v>
      </c>
      <c r="E8" s="7">
        <v>51.699477286815899</v>
      </c>
      <c r="F8" s="7">
        <v>94.042976917924506</v>
      </c>
      <c r="G8" s="7">
        <v>0.863170513944434</v>
      </c>
      <c r="H8" s="7">
        <v>1.8190314845196101</v>
      </c>
      <c r="I8" s="7" t="s">
        <v>15</v>
      </c>
      <c r="J8" s="7">
        <v>2.5124231411878001E-2</v>
      </c>
      <c r="K8" s="7">
        <v>1.45474904235838E-3</v>
      </c>
      <c r="L8" s="7" t="s">
        <v>16</v>
      </c>
      <c r="M8" s="7" t="s">
        <v>652</v>
      </c>
      <c r="N8" s="7" t="s">
        <v>19</v>
      </c>
      <c r="O8" s="7" t="s">
        <v>19</v>
      </c>
      <c r="P8" s="7" t="s">
        <v>19</v>
      </c>
      <c r="Q8" s="7" t="s">
        <v>653</v>
      </c>
      <c r="R8" s="7" t="s">
        <v>654</v>
      </c>
    </row>
    <row r="9" spans="1:20" s="7" customFormat="1" ht="15.5" x14ac:dyDescent="0.35">
      <c r="A9" s="7" t="s">
        <v>539</v>
      </c>
      <c r="B9" s="7" t="s">
        <v>304</v>
      </c>
      <c r="C9" s="10" t="s">
        <v>305</v>
      </c>
      <c r="D9" s="9">
        <v>2976</v>
      </c>
      <c r="E9" s="7">
        <v>28.330183496079599</v>
      </c>
      <c r="F9" s="7">
        <v>54.034130318478802</v>
      </c>
      <c r="G9" s="7">
        <v>0.93153101828498297</v>
      </c>
      <c r="H9" s="7">
        <v>1.9072989882312648</v>
      </c>
      <c r="I9" s="7" t="s">
        <v>15</v>
      </c>
      <c r="J9" s="7">
        <v>7.52338165677576E-2</v>
      </c>
      <c r="K9" s="7">
        <v>5.9630030217444297E-3</v>
      </c>
      <c r="L9" s="7" t="s">
        <v>16</v>
      </c>
      <c r="M9" s="7" t="s">
        <v>306</v>
      </c>
      <c r="N9" s="7" t="s">
        <v>295</v>
      </c>
      <c r="O9" s="7" t="s">
        <v>296</v>
      </c>
      <c r="P9" s="7" t="s">
        <v>130</v>
      </c>
      <c r="Q9" s="7" t="s">
        <v>540</v>
      </c>
      <c r="R9" s="7" t="s">
        <v>541</v>
      </c>
    </row>
    <row r="10" spans="1:20" s="7" customFormat="1" ht="15.5" x14ac:dyDescent="0.35">
      <c r="A10" s="7" t="s">
        <v>542</v>
      </c>
      <c r="B10" s="7" t="s">
        <v>292</v>
      </c>
      <c r="C10" s="10" t="s">
        <v>293</v>
      </c>
      <c r="D10" s="9">
        <v>2229</v>
      </c>
      <c r="E10" s="7">
        <v>123.95685065916901</v>
      </c>
      <c r="F10" s="7">
        <v>240.034594183569</v>
      </c>
      <c r="G10" s="7">
        <v>0.95340433811010505</v>
      </c>
      <c r="H10" s="7">
        <v>1.9364366947621594</v>
      </c>
      <c r="I10" s="7" t="s">
        <v>15</v>
      </c>
      <c r="J10" s="7">
        <v>7.6979817853190802E-3</v>
      </c>
      <c r="K10" s="7">
        <v>3.5073861005725299E-4</v>
      </c>
      <c r="L10" s="7" t="s">
        <v>16</v>
      </c>
      <c r="M10" s="7" t="s">
        <v>294</v>
      </c>
      <c r="N10" s="7" t="s">
        <v>295</v>
      </c>
      <c r="O10" s="7" t="s">
        <v>296</v>
      </c>
      <c r="P10" s="7" t="s">
        <v>130</v>
      </c>
      <c r="Q10" s="7" t="s">
        <v>543</v>
      </c>
      <c r="R10" s="7" t="s">
        <v>544</v>
      </c>
    </row>
    <row r="11" spans="1:20" s="7" customFormat="1" ht="15.5" x14ac:dyDescent="0.35">
      <c r="A11" s="7" t="s">
        <v>548</v>
      </c>
      <c r="B11" s="7" t="s">
        <v>328</v>
      </c>
      <c r="C11" s="10" t="s">
        <v>329</v>
      </c>
      <c r="D11" s="9">
        <v>1014</v>
      </c>
      <c r="E11" s="7">
        <v>2259.0962897743302</v>
      </c>
      <c r="F11" s="7">
        <v>3377.0319274684498</v>
      </c>
      <c r="G11" s="7">
        <v>0.58001005484741297</v>
      </c>
      <c r="H11" s="7">
        <v>1.494859667006841</v>
      </c>
      <c r="I11" s="7" t="s">
        <v>15</v>
      </c>
      <c r="J11" s="7">
        <v>0.19029798329002101</v>
      </c>
      <c r="K11" s="7">
        <v>2.3603094951719101E-2</v>
      </c>
      <c r="L11" s="7" t="s">
        <v>16</v>
      </c>
      <c r="M11" s="7" t="s">
        <v>330</v>
      </c>
      <c r="N11" s="7" t="s">
        <v>19</v>
      </c>
      <c r="O11" s="7" t="s">
        <v>312</v>
      </c>
      <c r="P11" s="7" t="s">
        <v>19</v>
      </c>
      <c r="Q11" s="7" t="s">
        <v>549</v>
      </c>
      <c r="R11" s="7" t="s">
        <v>550</v>
      </c>
    </row>
    <row r="12" spans="1:20" s="7" customFormat="1" ht="15.5" x14ac:dyDescent="0.35">
      <c r="A12" s="7" t="s">
        <v>655</v>
      </c>
      <c r="B12" s="7" t="s">
        <v>316</v>
      </c>
      <c r="C12" s="10" t="s">
        <v>317</v>
      </c>
      <c r="D12" s="9">
        <v>894</v>
      </c>
      <c r="E12" s="7">
        <v>130.504566850321</v>
      </c>
      <c r="F12" s="7">
        <v>201.48188107215901</v>
      </c>
      <c r="G12" s="7">
        <v>0.62654981238379304</v>
      </c>
      <c r="H12" s="7">
        <v>1.5438684326138783</v>
      </c>
      <c r="I12" s="7" t="s">
        <v>15</v>
      </c>
      <c r="J12" s="7">
        <v>8.4773975582642103E-2</v>
      </c>
      <c r="K12" s="7">
        <v>6.7593867574199697E-3</v>
      </c>
      <c r="L12" s="7" t="s">
        <v>16</v>
      </c>
      <c r="M12" s="7" t="s">
        <v>318</v>
      </c>
      <c r="N12" s="7" t="s">
        <v>19</v>
      </c>
      <c r="O12" s="7" t="s">
        <v>40</v>
      </c>
      <c r="P12" s="7" t="s">
        <v>19</v>
      </c>
      <c r="Q12" s="7" t="s">
        <v>656</v>
      </c>
      <c r="R12" s="7" t="s">
        <v>657</v>
      </c>
    </row>
    <row r="13" spans="1:20" s="7" customFormat="1" ht="15.5" x14ac:dyDescent="0.35">
      <c r="A13" s="7" t="s">
        <v>658</v>
      </c>
      <c r="B13" s="7" t="s">
        <v>659</v>
      </c>
      <c r="C13" s="10" t="s">
        <v>660</v>
      </c>
      <c r="D13" s="9">
        <v>840</v>
      </c>
      <c r="E13" s="7">
        <v>19.754473880253901</v>
      </c>
      <c r="F13" s="7">
        <v>44.2077537970683</v>
      </c>
      <c r="G13" s="7">
        <v>1.1621200089773001</v>
      </c>
      <c r="H13" s="7">
        <v>2.2378603482453268</v>
      </c>
      <c r="I13" s="7" t="s">
        <v>15</v>
      </c>
      <c r="J13" s="7">
        <v>1.7186295775761799E-2</v>
      </c>
      <c r="K13" s="7">
        <v>9.5434105636645799E-4</v>
      </c>
      <c r="L13" s="7" t="s">
        <v>16</v>
      </c>
      <c r="M13" s="7" t="s">
        <v>661</v>
      </c>
      <c r="N13" s="7" t="s">
        <v>662</v>
      </c>
      <c r="O13" s="7" t="s">
        <v>663</v>
      </c>
      <c r="P13" s="7" t="s">
        <v>114</v>
      </c>
      <c r="Q13" s="7" t="s">
        <v>664</v>
      </c>
      <c r="R13" s="7" t="s">
        <v>665</v>
      </c>
    </row>
    <row r="14" spans="1:20" s="7" customFormat="1" ht="15.5" x14ac:dyDescent="0.35">
      <c r="A14" s="7" t="s">
        <v>545</v>
      </c>
      <c r="B14" s="7" t="s">
        <v>343</v>
      </c>
      <c r="C14" s="10" t="s">
        <v>344</v>
      </c>
      <c r="D14" s="9">
        <v>897</v>
      </c>
      <c r="E14" s="7">
        <v>48.435051926973799</v>
      </c>
      <c r="F14" s="7">
        <v>78.552073353101605</v>
      </c>
      <c r="G14" s="7">
        <v>0.69759786704739501</v>
      </c>
      <c r="H14" s="7">
        <v>1.6218021913455507</v>
      </c>
      <c r="I14" s="7" t="s">
        <v>15</v>
      </c>
      <c r="J14" s="7">
        <v>0.140053041161982</v>
      </c>
      <c r="K14" s="7">
        <v>1.35599527275958E-2</v>
      </c>
      <c r="L14" s="7" t="s">
        <v>16</v>
      </c>
      <c r="M14" s="7" t="s">
        <v>345</v>
      </c>
      <c r="N14" s="7" t="s">
        <v>19</v>
      </c>
      <c r="O14" s="7" t="s">
        <v>19</v>
      </c>
      <c r="P14" s="7" t="s">
        <v>19</v>
      </c>
      <c r="Q14" s="7" t="s">
        <v>546</v>
      </c>
      <c r="R14" s="7" t="s">
        <v>547</v>
      </c>
    </row>
    <row r="15" spans="1:20" s="7" customFormat="1" ht="15.5" x14ac:dyDescent="0.35">
      <c r="A15" s="7" t="s">
        <v>666</v>
      </c>
      <c r="B15" s="7" t="s">
        <v>372</v>
      </c>
      <c r="C15" s="10" t="s">
        <v>366</v>
      </c>
      <c r="D15" s="9">
        <v>555</v>
      </c>
      <c r="E15" s="7">
        <v>28.112742933049599</v>
      </c>
      <c r="F15" s="7">
        <v>133.67333420180699</v>
      </c>
      <c r="G15" s="7">
        <v>2.2494155703491399</v>
      </c>
      <c r="H15" s="7">
        <v>4.7549018791993989</v>
      </c>
      <c r="I15" s="7" t="s">
        <v>15</v>
      </c>
      <c r="J15" s="7">
        <v>2.19444041701131E-10</v>
      </c>
      <c r="K15" s="7">
        <v>1.14564995667415E-12</v>
      </c>
      <c r="L15" s="7" t="s">
        <v>16</v>
      </c>
      <c r="M15" s="7" t="s">
        <v>374</v>
      </c>
      <c r="N15" s="7" t="s">
        <v>19</v>
      </c>
      <c r="O15" s="7" t="s">
        <v>368</v>
      </c>
      <c r="P15" s="7" t="s">
        <v>369</v>
      </c>
      <c r="Q15" s="7" t="s">
        <v>667</v>
      </c>
      <c r="R15" s="7" t="s">
        <v>567</v>
      </c>
    </row>
    <row r="16" spans="1:20" s="7" customFormat="1" ht="15.5" x14ac:dyDescent="0.35">
      <c r="A16" s="7" t="s">
        <v>668</v>
      </c>
      <c r="B16" s="7" t="s">
        <v>669</v>
      </c>
      <c r="C16" s="11" t="s">
        <v>65</v>
      </c>
      <c r="D16" s="9">
        <v>918</v>
      </c>
      <c r="E16" s="7">
        <v>271.390166115189</v>
      </c>
      <c r="F16" s="7">
        <v>359.22688432337497</v>
      </c>
      <c r="G16" s="7">
        <v>0.40452687922754199</v>
      </c>
      <c r="H16" s="7">
        <v>1.3236547567862293</v>
      </c>
      <c r="I16" s="7" t="s">
        <v>15</v>
      </c>
      <c r="J16" s="7">
        <v>0.2693382671174</v>
      </c>
      <c r="K16" s="7">
        <v>4.6658029187399599E-2</v>
      </c>
      <c r="L16" s="7" t="s">
        <v>16</v>
      </c>
      <c r="M16" s="7" t="s">
        <v>66</v>
      </c>
      <c r="N16" s="7" t="s">
        <v>19</v>
      </c>
      <c r="O16" s="7" t="s">
        <v>67</v>
      </c>
      <c r="P16" s="7" t="s">
        <v>68</v>
      </c>
      <c r="Q16" s="7" t="s">
        <v>69</v>
      </c>
      <c r="R16" s="7" t="s">
        <v>670</v>
      </c>
    </row>
    <row r="17" spans="1:18" s="7" customFormat="1" ht="15.5" x14ac:dyDescent="0.35">
      <c r="A17" s="7" t="s">
        <v>671</v>
      </c>
      <c r="B17" s="7" t="s">
        <v>452</v>
      </c>
      <c r="C17" s="7" t="s">
        <v>453</v>
      </c>
      <c r="D17" s="9">
        <v>1074</v>
      </c>
      <c r="E17" s="7">
        <v>20.3947956142738</v>
      </c>
      <c r="F17" s="7">
        <v>36.191627782610801</v>
      </c>
      <c r="G17" s="7">
        <v>0.82745494765109795</v>
      </c>
      <c r="H17" s="7">
        <v>1.7745521194280141</v>
      </c>
      <c r="I17" s="7" t="s">
        <v>15</v>
      </c>
      <c r="J17" s="7">
        <v>0.210889443605625</v>
      </c>
      <c r="K17" s="7">
        <v>2.94130258734384E-2</v>
      </c>
      <c r="L17" s="7" t="s">
        <v>16</v>
      </c>
      <c r="M17" s="7" t="s">
        <v>454</v>
      </c>
      <c r="N17" s="7" t="s">
        <v>455</v>
      </c>
      <c r="O17" s="7" t="s">
        <v>456</v>
      </c>
      <c r="P17" s="7" t="s">
        <v>457</v>
      </c>
      <c r="Q17" s="7" t="s">
        <v>672</v>
      </c>
      <c r="R17" s="7" t="s">
        <v>673</v>
      </c>
    </row>
    <row r="18" spans="1:18" s="7" customFormat="1" ht="15.5" x14ac:dyDescent="0.35">
      <c r="A18" s="7" t="s">
        <v>674</v>
      </c>
      <c r="B18" s="7" t="s">
        <v>405</v>
      </c>
      <c r="C18" s="7" t="s">
        <v>675</v>
      </c>
      <c r="D18" s="9">
        <v>612</v>
      </c>
      <c r="E18" s="7">
        <v>27.757772979865099</v>
      </c>
      <c r="F18" s="7">
        <v>55.555078446098499</v>
      </c>
      <c r="G18" s="7">
        <v>1.0010269740491899</v>
      </c>
      <c r="H18" s="7">
        <v>2.0014241951757832</v>
      </c>
      <c r="I18" s="7" t="s">
        <v>15</v>
      </c>
      <c r="J18" s="7">
        <v>2.8905971558130201E-2</v>
      </c>
      <c r="K18" s="7">
        <v>1.7697533607018499E-3</v>
      </c>
      <c r="L18" s="7" t="s">
        <v>16</v>
      </c>
      <c r="M18" s="7" t="s">
        <v>407</v>
      </c>
      <c r="N18" s="7" t="s">
        <v>395</v>
      </c>
      <c r="O18" s="7" t="s">
        <v>408</v>
      </c>
      <c r="P18" s="7" t="s">
        <v>676</v>
      </c>
      <c r="Q18" s="7" t="s">
        <v>410</v>
      </c>
      <c r="R18" s="7" t="s">
        <v>677</v>
      </c>
    </row>
    <row r="19" spans="1:18" s="7" customFormat="1" ht="15.5" x14ac:dyDescent="0.35">
      <c r="A19" s="7" t="s">
        <v>678</v>
      </c>
      <c r="B19" s="7" t="s">
        <v>679</v>
      </c>
      <c r="C19" s="7" t="s">
        <v>680</v>
      </c>
      <c r="D19" s="9">
        <v>576</v>
      </c>
      <c r="E19" s="7">
        <v>86.109414728772805</v>
      </c>
      <c r="F19" s="7">
        <v>141.10797962490699</v>
      </c>
      <c r="G19" s="7">
        <v>0.71255668664412397</v>
      </c>
      <c r="H19" s="7">
        <v>1.6387055941486623</v>
      </c>
      <c r="I19" s="7" t="s">
        <v>15</v>
      </c>
      <c r="J19" s="7">
        <v>3.3185285962246999E-2</v>
      </c>
      <c r="K19" s="7">
        <v>2.1892523724500799E-3</v>
      </c>
      <c r="L19" s="7" t="s">
        <v>16</v>
      </c>
      <c r="M19" s="7" t="s">
        <v>681</v>
      </c>
      <c r="N19" s="7" t="s">
        <v>19</v>
      </c>
      <c r="O19" s="7" t="s">
        <v>682</v>
      </c>
      <c r="P19" s="7" t="s">
        <v>683</v>
      </c>
      <c r="Q19" s="7" t="s">
        <v>684</v>
      </c>
      <c r="R19" s="7" t="s">
        <v>685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PmCQ6-VS-PmCQ2-DEGs-UP-VF</vt:lpstr>
      <vt:lpstr>PmCQ2-VS-PmCQ2_m-DEGs-UP-VF</vt:lpstr>
      <vt:lpstr>PmCQ6-VS-PmCQ6_m-DEGs-UP-VF</vt:lpstr>
      <vt:lpstr>PmCQ6_m-VS-PmCQ2_m-DEGs-UP-VF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2020-12-30T14:11:02Z</dcterms:modified>
</cp:coreProperties>
</file>