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0DE70A3-0674-4AF7-A6E4-C10DEE1FEDE9}" xr6:coauthVersionLast="46" xr6:coauthVersionMax="46" xr10:uidLastSave="{00000000-0000-0000-0000-000000000000}"/>
  <bookViews>
    <workbookView xWindow="28680" yWindow="-120" windowWidth="29040" windowHeight="15840" activeTab="2" xr2:uid="{00000000-000D-0000-FFFF-FFFF00000000}"/>
  </bookViews>
  <sheets>
    <sheet name="Pathway" sheetId="1" r:id="rId1"/>
    <sheet name="TOP 10" sheetId="2" r:id="rId2"/>
    <sheet name="-log2 (p-value)" sheetId="3" r:id="rId3"/>
  </sheets>
  <definedNames>
    <definedName name="_xlnm._FilterDatabase" localSheetId="0" hidden="1">Pathway!$A$1:$P$307</definedName>
  </definedNames>
  <calcPr calcId="181029"/>
</workbook>
</file>

<file path=xl/calcChain.xml><?xml version="1.0" encoding="utf-8"?>
<calcChain xmlns="http://schemas.openxmlformats.org/spreadsheetml/2006/main">
  <c r="K5" i="2" l="1"/>
  <c r="K2" i="2"/>
  <c r="K7" i="2"/>
  <c r="K6" i="2"/>
  <c r="K4" i="2"/>
  <c r="K3" i="2"/>
  <c r="K9" i="2"/>
  <c r="K10" i="2"/>
  <c r="K11" i="2"/>
  <c r="K8" i="2"/>
</calcChain>
</file>

<file path=xl/sharedStrings.xml><?xml version="1.0" encoding="utf-8"?>
<sst xmlns="http://schemas.openxmlformats.org/spreadsheetml/2006/main" count="1621" uniqueCount="1137">
  <si>
    <t>Category</t>
  </si>
  <si>
    <t>PathwayID</t>
  </si>
  <si>
    <t>Pathway description</t>
  </si>
  <si>
    <t>Number of DEGs with pathway annotation (1621)</t>
  </si>
  <si>
    <t>Number of DEGs with pathway annotation % (1621)</t>
  </si>
  <si>
    <t>Up regulated</t>
  </si>
  <si>
    <t>Down regulated</t>
  </si>
  <si>
    <t>Number of All genes with pathway annotation (7720)</t>
  </si>
  <si>
    <t>Number of All genes with pathway annotation % (7720)</t>
  </si>
  <si>
    <t>P-value</t>
  </si>
  <si>
    <t>Q-value</t>
  </si>
  <si>
    <t>Bonferroni</t>
  </si>
  <si>
    <t>Benjamini</t>
  </si>
  <si>
    <t>FDR(%)</t>
  </si>
  <si>
    <t>Gene(Up)</t>
  </si>
  <si>
    <t>Gene(Down)</t>
  </si>
  <si>
    <t>KEGG_PATHWAY</t>
  </si>
  <si>
    <t>mmu00010</t>
  </si>
  <si>
    <t>Glycolysis / Gluconeogenesis - Mus musculus (mouse)</t>
  </si>
  <si>
    <t>Pck2(74551),Pdhb(68263),Acss2(60525),Pgam2(56012),Ldhb(16832),</t>
  </si>
  <si>
    <t>Aldh1b1(72535),Pfkp(56421),Minpp1(17330),Aldoc(11676),</t>
  </si>
  <si>
    <t>mmu00020</t>
  </si>
  <si>
    <t>Citrate cycle (TCA cycle) - Mus musculus (mouse)</t>
  </si>
  <si>
    <t>Pck2(74551),Pdhb(68263),Suclg2(20917),Mdh1(17449),</t>
  </si>
  <si>
    <t>-</t>
  </si>
  <si>
    <t>mmu00030</t>
  </si>
  <si>
    <t>Pentose phosphate pathway - Mus musculus (mouse)</t>
  </si>
  <si>
    <t>Prps2(110639),</t>
  </si>
  <si>
    <t>Pfkp(56421),Aldoc(11676),</t>
  </si>
  <si>
    <t>mmu00040</t>
  </si>
  <si>
    <t>Pentose and glucuronate interconversions - Mus musculus (mouse)</t>
  </si>
  <si>
    <t>Ugt1a5(394433),Sord(20322),</t>
  </si>
  <si>
    <t>Dcxr(67880),Ugt1a6b(394435),Xylb(102448),</t>
  </si>
  <si>
    <t>mmu00051</t>
  </si>
  <si>
    <t>Fructose and mannose metabolism - Mus musculus (mouse)</t>
  </si>
  <si>
    <t>Gmds(218138),Sord(20322),</t>
  </si>
  <si>
    <t>mmu00052</t>
  </si>
  <si>
    <t>Galactose metabolism - Mus musculus (mouse)</t>
  </si>
  <si>
    <t>Ganc(76051),Gale(74246),Galk1(14635),Glb1(12091),</t>
  </si>
  <si>
    <t>Pfkp(56421),</t>
  </si>
  <si>
    <t>mmu00053</t>
  </si>
  <si>
    <t>Ascorbate and aldarate metabolism - Mus musculus (mouse)</t>
  </si>
  <si>
    <t>Ugt1a5(394433),</t>
  </si>
  <si>
    <t>Aldh1b1(72535),Ugt1a6b(394435),</t>
  </si>
  <si>
    <t>mmu00061</t>
  </si>
  <si>
    <t>Fatty acid biosynthesis - Mus musculus (mouse)</t>
  </si>
  <si>
    <t>Acsl3(74205),Cbr4(234309),Fasn(14104),</t>
  </si>
  <si>
    <t>Acsl1(14081),</t>
  </si>
  <si>
    <t>mmu00071</t>
  </si>
  <si>
    <t>Fatty acid degradation - Mus musculus (mouse)</t>
  </si>
  <si>
    <t>Acsl3(74205),Gcdh(270076),Eci2(23986),Acadvl(11370),</t>
  </si>
  <si>
    <t>Aldh1b1(72535),Acsl1(14081),</t>
  </si>
  <si>
    <t>mmu00100</t>
  </si>
  <si>
    <t>Steroid biosynthesis - Mus musculus (mouse)</t>
  </si>
  <si>
    <t>Soat2(223920),Lss(16987),Fdft1(14137),</t>
  </si>
  <si>
    <t>Ebp(13595),</t>
  </si>
  <si>
    <t>mmu00120</t>
  </si>
  <si>
    <t>Primary bile acid biosynthesis - Mus musculus (mouse)</t>
  </si>
  <si>
    <t>Ch25h(12642),</t>
  </si>
  <si>
    <t>mmu00130</t>
  </si>
  <si>
    <t>Ubiquinone and other terpenoid-quinone biosynthesis - Mus musculus (mouse)</t>
  </si>
  <si>
    <t>Ggcx(56316),Coq3(230027),Nqo1(18104),</t>
  </si>
  <si>
    <t>Coq5(52064),Coq6(217707),</t>
  </si>
  <si>
    <t>mmu00140</t>
  </si>
  <si>
    <t>Steroid hormone biosynthesis - Mus musculus (mouse)</t>
  </si>
  <si>
    <t>Ugt1a5(394433),Hsd11b1(15483),</t>
  </si>
  <si>
    <t>Ugt1a6b(394435),</t>
  </si>
  <si>
    <t>mmu00190</t>
  </si>
  <si>
    <t>Oxidative phosphorylation - Mus musculus (mouse)</t>
  </si>
  <si>
    <t>Ppa2(74776),Cox11(69802),Ndufb7(66916),Ndufa7(66416),Atp6v1g1(66290),Ndufa9(66108),Atp6v0a1(11975),</t>
  </si>
  <si>
    <t>Ndufb4(68194),Ppa1(67895),Atp6v0d2(242341),</t>
  </si>
  <si>
    <t>mmu00220</t>
  </si>
  <si>
    <t>Arginine biosynthesis - Mus musculus (mouse)</t>
  </si>
  <si>
    <t>Asl(109900),</t>
  </si>
  <si>
    <t>Nos2(18126),Arg1(11846),</t>
  </si>
  <si>
    <t>mmu00230</t>
  </si>
  <si>
    <t>Purine metabolism - Mus musculus (mouse)</t>
  </si>
  <si>
    <t>Pfas(237823),Pde2a(207728),Enpp1(18605),Pde1b(18574),Nme7(171567),Ak1(11636),Adk(11534),Prps2(110639),Gmpr2(105446),</t>
  </si>
  <si>
    <t>Adprm(66358),Nudt5(53893),Nt5c(50773),Pde7b(29863),Dguok(27369),Papss2(23972),Impdh1(23917),Pde4b(18578),Entpd1(12495),</t>
  </si>
  <si>
    <t>mmu00240</t>
  </si>
  <si>
    <t>Pyrimidine metabolism - Mus musculus (mouse)</t>
  </si>
  <si>
    <t>Dctpp1(66422),Ctps2(55936),Enpp1(18605),Nme7(171567),</t>
  </si>
  <si>
    <t>Nt5c(50773),Entpd1(12495),</t>
  </si>
  <si>
    <t>mmu00250</t>
  </si>
  <si>
    <t>Alanine, aspartate and glutamate metabolism - Mus musculus (mouse)</t>
  </si>
  <si>
    <t>Nit2(52633),Asl(109900),</t>
  </si>
  <si>
    <t>Il4i1(14204),</t>
  </si>
  <si>
    <t>mmu00260</t>
  </si>
  <si>
    <t>Glycine, serine and threonine metabolism - Mus musculus (mouse)</t>
  </si>
  <si>
    <t>Gcsh(68133),Gatm(67092),Pgam2(56012),Psat1(107272),</t>
  </si>
  <si>
    <t>mmu00270</t>
  </si>
  <si>
    <t>Cysteine and methionine metabolism - Mus musculus (mouse)</t>
  </si>
  <si>
    <t>Mtap(66902),Mat2a(232087),Srm(20810),Mdh1(17449),Ldhb(16832),Gclm(14630),Gclc(14629),Bcat2(12036),Amd1(11702),Psat1(107272),</t>
  </si>
  <si>
    <t>mmu00280</t>
  </si>
  <si>
    <t>Valine, leucine and isoleucine degradation - Mus musculus (mouse)</t>
  </si>
  <si>
    <t>Pccb(66904),Hibch(227095),Hsd17b10(15108),Bcat2(12036),</t>
  </si>
  <si>
    <t>Mcee(73724),Aldh1b1(72535),Il4i1(14204),Dbt(13171),</t>
  </si>
  <si>
    <t>mmu00290</t>
  </si>
  <si>
    <t>Valine, leucine and isoleucine biosynthesis - Mus musculus (mouse)</t>
  </si>
  <si>
    <t>Bcat2(12036),</t>
  </si>
  <si>
    <t>mmu00310</t>
  </si>
  <si>
    <t>Lysine degradation - Mus musculus (mouse)</t>
  </si>
  <si>
    <t>Setmar(74729),Gcdh(270076),Dot1l(208266),</t>
  </si>
  <si>
    <t>Aldh1b1(72535),Setdb2(239122),</t>
  </si>
  <si>
    <t>mmu00330</t>
  </si>
  <si>
    <t>Arginine and proline metabolism - Mus musculus (mouse)</t>
  </si>
  <si>
    <t>Gatm(67092),Srm(20810),Ckb(12709),Amd1(11702),</t>
  </si>
  <si>
    <t>Aldh1b1(72535),Nos2(18126),Arg1(11846),</t>
  </si>
  <si>
    <t>mmu00340</t>
  </si>
  <si>
    <t>Histidine metabolism - Mus musculus (mouse)</t>
  </si>
  <si>
    <t>Hnmt(140483),</t>
  </si>
  <si>
    <t>Aldh1b1(72535),</t>
  </si>
  <si>
    <t>mmu00350</t>
  </si>
  <si>
    <t>Tyrosine metabolism - Mus musculus (mouse)</t>
  </si>
  <si>
    <t>Fahd1(68636),</t>
  </si>
  <si>
    <t>mmu00360</t>
  </si>
  <si>
    <t>Phenylalanine metabolism - Mus musculus (mouse)</t>
  </si>
  <si>
    <t>mmu00380</t>
  </si>
  <si>
    <t>Tryptophan metabolism - Mus musculus (mouse)</t>
  </si>
  <si>
    <t>Gcdh(270076),</t>
  </si>
  <si>
    <t>Aldh1b1(72535),Il4i1(14204),</t>
  </si>
  <si>
    <t>mmu00400</t>
  </si>
  <si>
    <t>Phenylalanine, tyrosine and tryptophan biosynthesis - Mus musculus (mouse)</t>
  </si>
  <si>
    <t>mmu00410</t>
  </si>
  <si>
    <t>beta-Alanine metabolism - Mus musculus (mouse)</t>
  </si>
  <si>
    <t>Hibch(227095),Srm(20810),</t>
  </si>
  <si>
    <t>mmu00430</t>
  </si>
  <si>
    <t>Taurine and hypotaurine metabolism - Mus musculus (mouse)</t>
  </si>
  <si>
    <t>Csad(246277),Ggt5(23887),</t>
  </si>
  <si>
    <t>mmu00450</t>
  </si>
  <si>
    <t>Selenocompound metabolism - Mus musculus (mouse)</t>
  </si>
  <si>
    <t>Papss2(23972),</t>
  </si>
  <si>
    <t>mmu00480</t>
  </si>
  <si>
    <t>Glutathione metabolism - Mus musculus (mouse)</t>
  </si>
  <si>
    <t>Chac1(69065),Hpgds(54486),Ggt5(23887),Mgst2(211666),Srm(20810),Gstm5(14866),Gstm4(14865),Gclm(14630),Gclc(14629),</t>
  </si>
  <si>
    <t>Mgst3(66447),Anpep(16790),Gstp1(14870),Gstm2(14863),</t>
  </si>
  <si>
    <t>mmu00500</t>
  </si>
  <si>
    <t>Starch and sucrose metabolism - Mus musculus (mouse)</t>
  </si>
  <si>
    <t>Ganc(76051),Pygm(19309),Enpp1(18605),</t>
  </si>
  <si>
    <t>mmu00510</t>
  </si>
  <si>
    <t>N-Glycan biosynthesis - Mus musculus (mouse)</t>
  </si>
  <si>
    <t>Alg2(56737),Alg10b(380959),St6gal1(20440),Alg9(102580),</t>
  </si>
  <si>
    <t>Dolk(227697),Alg3(208624),</t>
  </si>
  <si>
    <t>mmu00512</t>
  </si>
  <si>
    <t>Mucin type O-glycan biosynthesis - Mus musculus (mouse)</t>
  </si>
  <si>
    <t>C1galt1c1(59048),Galnt12(230145),St3gal2(20444),Gcnt1(14537),Galnt3(14425),</t>
  </si>
  <si>
    <t>Galnt6(207839),</t>
  </si>
  <si>
    <t>mmu00515</t>
  </si>
  <si>
    <t>Mannose type O-glycan biosynthesis - Mus musculus (mouse)</t>
  </si>
  <si>
    <t>Fut4(14345),</t>
  </si>
  <si>
    <t>mmu00520</t>
  </si>
  <si>
    <t>Amino sugar and nucleotide sugar metabolism - Mus musculus (mouse)</t>
  </si>
  <si>
    <t>Nans(94181),Gale(74246),Gne(50798),Gmds(218138),Renbp(19703),Hexb(15212),Galk1(14635),</t>
  </si>
  <si>
    <t>mmu00531</t>
  </si>
  <si>
    <t>Glycosaminoglycan degradation - Mus musculus (mouse)</t>
  </si>
  <si>
    <t>Hexb(15212),Glb1(12091),Arsb(11881),</t>
  </si>
  <si>
    <t>Hyal2(15587),Hpse(15442),</t>
  </si>
  <si>
    <t>mmu00532</t>
  </si>
  <si>
    <t>Glycosaminoglycan biosynthesis - chondroitin sulfate / dermatan sulfate - Mus musculus (mouse)</t>
  </si>
  <si>
    <t>Chst15(77590),Chst12(59031),Chst11(58250),B3galt6(117592),</t>
  </si>
  <si>
    <t>Chst14(72136),</t>
  </si>
  <si>
    <t>mmu00534</t>
  </si>
  <si>
    <t>Glycosaminoglycan biosynthesis - heparan sulfate / heparin - Mus musculus (mouse)</t>
  </si>
  <si>
    <t>Extl3(54616),B3galt6(117592),</t>
  </si>
  <si>
    <t>mmu00561</t>
  </si>
  <si>
    <t>Glycerolipid metabolism - Mus musculus (mouse)</t>
  </si>
  <si>
    <t>Dgat2(67800),Mgll(23945),Dgkd(227333),Lpl(16956),</t>
  </si>
  <si>
    <t>Aldh1b1(72535),Agpat4(68262),Agpat2(67512),</t>
  </si>
  <si>
    <t>mmu00562</t>
  </si>
  <si>
    <t>Inositol phosphate metabolism - Mus musculus (mouse)</t>
  </si>
  <si>
    <t>Isyna1(71780),Inpp4b(234515),Pip4k2c(117150),</t>
  </si>
  <si>
    <t>Minpp1(17330),Inpp5j(170835),Impa2(114663),</t>
  </si>
  <si>
    <t>mmu00563</t>
  </si>
  <si>
    <t>Glycosylphosphatidylinositol (GPI)-anchor biosynthesis - Mus musculus (mouse)</t>
  </si>
  <si>
    <t>Pigyl(66268),</t>
  </si>
  <si>
    <t>mmu00564</t>
  </si>
  <si>
    <t>Glycerophospholipid metabolism - Mus musculus (mouse)</t>
  </si>
  <si>
    <t>Mboat7(77582),Dgkd(227333),Pla2g4a(18783),</t>
  </si>
  <si>
    <t>Agpat4(68262),Agpat2(67512),Adprm(66358),</t>
  </si>
  <si>
    <t>mmu00565</t>
  </si>
  <si>
    <t>Ether lipid metabolism - Mus musculus (mouse)</t>
  </si>
  <si>
    <t>Pla2g4a(18783),Pafah2(100163),</t>
  </si>
  <si>
    <t>mmu00590</t>
  </si>
  <si>
    <t>Arachidonic acid metabolism - Mus musculus (mouse)</t>
  </si>
  <si>
    <t>Cyp4f18(72054),Hpgds(54486),Ggt5(23887),Pla2g4a(18783),Ltc4s(17001),Cbr1(12408),Alox5(11689),Cbr3(109857),</t>
  </si>
  <si>
    <t>Ptges2(96979),</t>
  </si>
  <si>
    <t>mmu00591</t>
  </si>
  <si>
    <t>Linoleic acid metabolism - Mus musculus (mouse)</t>
  </si>
  <si>
    <t>Pla2g4a(18783),</t>
  </si>
  <si>
    <t>mmu00592</t>
  </si>
  <si>
    <t>alpha-Linolenic acid metabolism - Mus musculus (mouse)</t>
  </si>
  <si>
    <t>mmu00600</t>
  </si>
  <si>
    <t>Sphingolipid metabolism - Mus musculus (mouse)</t>
  </si>
  <si>
    <t>Smpd1(20597),Glb1(12091),</t>
  </si>
  <si>
    <t>mmu00601</t>
  </si>
  <si>
    <t>Glycosphingolipid biosynthesis - lacto and neolacto series - Mus musculus (mouse)</t>
  </si>
  <si>
    <t>B4galt4(56375),St3gal6(54613),B3galnt1(26879),Fut4(14345),</t>
  </si>
  <si>
    <t>B3gnt3(72297),Ggta1(14594),</t>
  </si>
  <si>
    <t>mmu00603</t>
  </si>
  <si>
    <t>Glycosphingolipid biosynthesis - globo and isoglobo series - Mus musculus (mouse)</t>
  </si>
  <si>
    <t>B3galnt1(26879),St3gal2(20444),Hexb(15212),</t>
  </si>
  <si>
    <t>mmu00604</t>
  </si>
  <si>
    <t>Glycosphingolipid biosynthesis - ganglio series - Mus musculus (mouse)</t>
  </si>
  <si>
    <t>St3gal5(20454),St3gal2(20444),Hexb(15212),Glb1(12091),</t>
  </si>
  <si>
    <t>St6galnac6(50935),</t>
  </si>
  <si>
    <t>mmu00620</t>
  </si>
  <si>
    <t>Pyruvate metabolism - Mus musculus (mouse)</t>
  </si>
  <si>
    <t>Pck2(74551),Pdhb(68263),Acss2(60525),Mdh1(17449),Me1(17436),Ldhb(16832),</t>
  </si>
  <si>
    <t>mmu00630</t>
  </si>
  <si>
    <t>Glyoxylate and dicarboxylate metabolism - Mus musculus (mouse)</t>
  </si>
  <si>
    <t>Gcsh(68133),Pccb(66904),Acss2(60525),Mdh1(17449),</t>
  </si>
  <si>
    <t>Mcee(73724),Pgp(67078),</t>
  </si>
  <si>
    <t>mmu00640</t>
  </si>
  <si>
    <t>Propanoate metabolism - Mus musculus (mouse)</t>
  </si>
  <si>
    <t>Pccb(66904),Acss2(60525),Hibch(227095),Suclg2(20917),Ldhb(16832),</t>
  </si>
  <si>
    <t>Mcee(73724),Dbt(13171),</t>
  </si>
  <si>
    <t>mmu00670</t>
  </si>
  <si>
    <t>One carbon pool by folate - Mus musculus (mouse)</t>
  </si>
  <si>
    <t>Mtfmt(69606),Mthfd2(17768),Mthfd1(108156),</t>
  </si>
  <si>
    <t>Mthfs(107885),</t>
  </si>
  <si>
    <t>mmu00730</t>
  </si>
  <si>
    <t>Thiamine metabolism - Mus musculus (mouse)</t>
  </si>
  <si>
    <t>Ak1(11636),Thtpa(105663),</t>
  </si>
  <si>
    <t>mmu00740</t>
  </si>
  <si>
    <t>Riboflavin metabolism - Mus musculus (mouse)</t>
  </si>
  <si>
    <t>Enpp1(18605),</t>
  </si>
  <si>
    <t>Acp5(11433),</t>
  </si>
  <si>
    <t>mmu00750</t>
  </si>
  <si>
    <t>Vitamin B6 metabolism - Mus musculus (mouse)</t>
  </si>
  <si>
    <t>Phospho2(73373),Psat1(107272),</t>
  </si>
  <si>
    <t>mmu00760</t>
  </si>
  <si>
    <t>Nicotinate and nicotinamide metabolism - Mus musculus (mouse)</t>
  </si>
  <si>
    <t>Nadk2(68646),Nmnat1(66454),Enpp1(18605),</t>
  </si>
  <si>
    <t>Nt5c(50773),Cd38(12494),Bst1(12182),</t>
  </si>
  <si>
    <t>mmu00770</t>
  </si>
  <si>
    <t>Pantothenate and CoA biosynthesis - Mus musculus (mouse)</t>
  </si>
  <si>
    <t>Coasy(71743),Ppcdc(66812),Enpp1(18605),Bcat2(12036),</t>
  </si>
  <si>
    <t>mmu00780</t>
  </si>
  <si>
    <t>Biotin metabolism - Mus musculus (mouse)</t>
  </si>
  <si>
    <t>Btd(26363),</t>
  </si>
  <si>
    <t>mmu00790</t>
  </si>
  <si>
    <t>Folate biosynthesis - Mus musculus (mouse)</t>
  </si>
  <si>
    <t>Cbr1(12408),</t>
  </si>
  <si>
    <t>Pts(19286),</t>
  </si>
  <si>
    <t>mmu00830</t>
  </si>
  <si>
    <t>Retinol metabolism - Mus musculus (mouse)</t>
  </si>
  <si>
    <t>Rdh12(77974),Retsat(67442),Ugt1a5(394433),</t>
  </si>
  <si>
    <t>mmu00860</t>
  </si>
  <si>
    <t>Porphyrin and chlorophyll metabolism - Mus musculus (mouse)</t>
  </si>
  <si>
    <t>Ugt1a5(394433),Hmox1(15368),Eprs(107508),</t>
  </si>
  <si>
    <t>Ugt1a6b(394435),Ppox(19044),Hmbs(15288),</t>
  </si>
  <si>
    <t>mmu00900</t>
  </si>
  <si>
    <t>Terpenoid backbone biosynthesis - Mus musculus (mouse)</t>
  </si>
  <si>
    <t>Pdss2(71365),Dhdds(67422),Mvk(17855),</t>
  </si>
  <si>
    <t>Mvd(192156),</t>
  </si>
  <si>
    <t>mmu00920</t>
  </si>
  <si>
    <t>Sulfur metabolism - Mus musculus (mouse)</t>
  </si>
  <si>
    <t>Papss2(23972),Bpnt1(23827),</t>
  </si>
  <si>
    <t>mmu00970</t>
  </si>
  <si>
    <t>Aminoacyl-tRNA biosynthesis - Mus musculus (mouse)</t>
  </si>
  <si>
    <t>Mtfmt(69606),Farsa(66590),Dars2(226539),Aars2(224805),Eprs(107508),Yars(107271),</t>
  </si>
  <si>
    <t>Yars2(70120),Fars2(69955),Lars2(102436),</t>
  </si>
  <si>
    <t>mmu00980</t>
  </si>
  <si>
    <t>Metabolism of xenobiotics by cytochrome P450 - Mus musculus (mouse)</t>
  </si>
  <si>
    <t>Hpgds(54486),Ugt1a5(394433),Mgst2(211666),Hsd11b1(15483),Gstm5(14866),Gstm4(14865),Ephx1(13849),Cbr1(12408),Cbr3(109857),</t>
  </si>
  <si>
    <t>Mgst3(66447),Ugt1a6b(394435),Gstp1(14870),Gstm2(14863),Akr7a5(110198),</t>
  </si>
  <si>
    <t>mmu00982</t>
  </si>
  <si>
    <t>Drug metabolism - cytochrome P450 - Mus musculus (mouse)</t>
  </si>
  <si>
    <t>Hpgds(54486),Ugt1a5(394433),Mgst2(211666),Gstm5(14866),Gstm4(14865),</t>
  </si>
  <si>
    <t>Mgst3(66447),Ugt1a6b(394435),Gstp1(14870),Gstm2(14863),</t>
  </si>
  <si>
    <t>mmu00983</t>
  </si>
  <si>
    <t>Drug metabolism - other enzymes - Mus musculus (mouse)</t>
  </si>
  <si>
    <t>Ugt1a5(394433),Mgst2(211666),Nme7(171567),Gstm5(14866),Gstm4(14865),</t>
  </si>
  <si>
    <t>Mgst3(66447),Ugt1a6b(394435),Impdh1(23917),Gstp1(14870),Gstm2(14863),</t>
  </si>
  <si>
    <t>mmu01521</t>
  </si>
  <si>
    <t>EGFR tyrosine kinase inhibitor resistance - Mus musculus (mouse)</t>
  </si>
  <si>
    <t>Pdgfc(54635),Tgfa(21802),Pdgfb(18591),Kras(16653),Igf1(16000),Gas6(14456),Bcl2l1(12048),Bcl2(12043),</t>
  </si>
  <si>
    <t>Vegfa(22339),Src(20779),Kdr(16542),</t>
  </si>
  <si>
    <t>mmu01522</t>
  </si>
  <si>
    <t>Endocrine resistance - Mus musculus (mouse)</t>
  </si>
  <si>
    <t>Trp53(22059),Mmp9(17395),Kras(16653),Igf1(16000),E2f3(13557),Ccnd1(12443),Bcl2(12043),</t>
  </si>
  <si>
    <t>E2f2(242705),Src(20779),E2f1(13555),</t>
  </si>
  <si>
    <t>mmu01523</t>
  </si>
  <si>
    <t>Antifolate resistance - Mus musculus (mouse)</t>
  </si>
  <si>
    <t>Slc46a1(52466),Slc19a1(20509),Folr2(14276),</t>
  </si>
  <si>
    <t>mmu01524</t>
  </si>
  <si>
    <t>Platinum drug resistance - Mus musculus (mouse)</t>
  </si>
  <si>
    <t>Polh(80905),Trp53(22059),Mgst2(211666),Gstm5(14866),Gstm4(14865),Ercc1(13870),Bcl2l1(12048),Bcl2(12043),</t>
  </si>
  <si>
    <t>Mgst3(66447),Xpa(22590),Gstp1(14870),Gstm2(14863),</t>
  </si>
  <si>
    <t>mmu02010</t>
  </si>
  <si>
    <t>ABC transporters - Mus musculus (mouse)</t>
  </si>
  <si>
    <t>Abcd2(26874),Abca13(268379),</t>
  </si>
  <si>
    <t>Abcb8(74610),</t>
  </si>
  <si>
    <t>mmu03008</t>
  </si>
  <si>
    <t>Ribosome biogenesis in eukaryotes - Mus musculus (mouse)</t>
  </si>
  <si>
    <t>Rrp7a(74778),Rpp25l(69961),Gar1(68147),Nob1(67619),Nop56(67134),Sbds(66711),Dkc1(245474),Rpp40(208366),Fbl(14113),Pop5(117109),Pwp2(110816),Mdn1(100019),</t>
  </si>
  <si>
    <t>Pop7(74097),Utp18(217109),</t>
  </si>
  <si>
    <t>mmu03010</t>
  </si>
  <si>
    <t>Ribosome - Mus musculus (mouse)</t>
  </si>
  <si>
    <t>Mrpl34(94065),Mrpl16(94063),Rpl22l1(68028),Mrps21(66292),Mrpl12(56282),Mrpl17(27397),Mrps12(24030),</t>
  </si>
  <si>
    <t>Mrpl14(68463),Mrps16(66242),Mrpl22(216767),Mrps6(121022),</t>
  </si>
  <si>
    <t>mmu03013</t>
  </si>
  <si>
    <t>RNA transport - Mus musculus (mouse)</t>
  </si>
  <si>
    <t>Ndc1(72787),Rpp25l(69961),Rae1(66679),Phax(56698),Prmt5(27374),Aaas(223921),Eif2b2(217715),Eif2b1(209354),Rpp40(208366),Nup88(19069),Eif2b4(13667),Pop5(117109),Eif2b3(108067),</t>
  </si>
  <si>
    <t>Pop7(74097),Elac2(68626),Elac1(114615),Thoc5(107829),</t>
  </si>
  <si>
    <t>mmu03015</t>
  </si>
  <si>
    <t>mRNA surveillance pathway - Mus musculus (mouse)</t>
  </si>
  <si>
    <t>Cpsf4(54188),</t>
  </si>
  <si>
    <t>Pelo(105083),</t>
  </si>
  <si>
    <t>mmu03018</t>
  </si>
  <si>
    <t>RNA degradation - Mus musculus (mouse)</t>
  </si>
  <si>
    <t>Exosc6(72544),Cnot8(69125),Mphosph6(68533),Exosc5(27998),Btg2(12227),</t>
  </si>
  <si>
    <t>Lsm5(66373),Pfkp(56421),Exosc4(109075),</t>
  </si>
  <si>
    <t>mmu03020</t>
  </si>
  <si>
    <t>RNA polymerase - Mus musculus (mouse)</t>
  </si>
  <si>
    <t>Polr2h(245841),Polr1a(20019),Polr1c(20016),</t>
  </si>
  <si>
    <t>Polr3k(67005),</t>
  </si>
  <si>
    <t>mmu03022</t>
  </si>
  <si>
    <t>Basal transcription factors - Mus musculus (mouse)</t>
  </si>
  <si>
    <t>Taf4b(72504),Gtf2f2(68705),Gtf2ird1(57080),Taf5(226182),Tbp(21374),Gtf2h3(209357),Gtf2i(14886),</t>
  </si>
  <si>
    <t>Gtf2h4(14885),</t>
  </si>
  <si>
    <t>mmu03030</t>
  </si>
  <si>
    <t>DNA replication - Mus musculus (mouse)</t>
  </si>
  <si>
    <t>Rnaseh2a(69724),Rfc3(69263),Rnaseh2b(67153),Pole4(66979),Prim1(19075),Pold1(18971),Pcna(18538),Mcm5(17218),</t>
  </si>
  <si>
    <t>mmu03040</t>
  </si>
  <si>
    <t>Spliceosome - Mus musculus (mouse)</t>
  </si>
  <si>
    <t>Snrpa1(68981),Rbm22(66810),Snrnp40(66585),Prpf40b(54614),Plrg1(53317),Hspa1a(193740),</t>
  </si>
  <si>
    <t>Lsm5(66373),</t>
  </si>
  <si>
    <t>mmu03050</t>
  </si>
  <si>
    <t>Proteasome - Mus musculus (mouse)</t>
  </si>
  <si>
    <t>Psmb7(19177),</t>
  </si>
  <si>
    <t>Psme2b(621823),</t>
  </si>
  <si>
    <t>mmu03060</t>
  </si>
  <si>
    <t>Protein export - Mus musculus (mouse)</t>
  </si>
  <si>
    <t>Spcs1(69019),Srp54a(24067),Srprb(20818),</t>
  </si>
  <si>
    <t>mmu03320</t>
  </si>
  <si>
    <t>PPAR signaling pathway - Mus musculus (mouse)</t>
  </si>
  <si>
    <t>Pck2(74551),Acsl3(74205),Me1(17436),Lpl(16956),Fabp3(14077),</t>
  </si>
  <si>
    <t>Fabp5(16592),Acsl1(14081),Fabp7(12140),Fabp4(11770),</t>
  </si>
  <si>
    <t>mmu03410</t>
  </si>
  <si>
    <t>Base excision repair - Mus musculus (mouse)</t>
  </si>
  <si>
    <t>Pole4(66979),Ung(22256),Pold1(18971),Pcna(18538),Lig3(16882),</t>
  </si>
  <si>
    <t>Parp3(235587),</t>
  </si>
  <si>
    <t>mmu03420</t>
  </si>
  <si>
    <t>Nucleotide excision repair - Mus musculus (mouse)</t>
  </si>
  <si>
    <t>Rfc3(69263),Pole4(66979),Cetn2(26370),Gtf2h3(209357),Pold1(18971),Pcna(18538),Ercc1(13870),</t>
  </si>
  <si>
    <t>Ercc5(22592),Xpa(22590),Gtf2h4(14885),</t>
  </si>
  <si>
    <t>mmu03430</t>
  </si>
  <si>
    <t>Mismatch repair - Mus musculus (mouse)</t>
  </si>
  <si>
    <t>Rfc3(69263),Pold1(18971),Pcna(18538),</t>
  </si>
  <si>
    <t>mmu03440</t>
  </si>
  <si>
    <t>Homologous recombination - Mus musculus (mouse)</t>
  </si>
  <si>
    <t>Mus81(71711),Nbn(27354),Pold1(18971),</t>
  </si>
  <si>
    <t>mmu03450</t>
  </si>
  <si>
    <t>Non-homologous end-joining - Mus musculus (mouse)</t>
  </si>
  <si>
    <t>Xrcc5(22596),Xrcc6(14375),Xrcc4(108138),</t>
  </si>
  <si>
    <t>mmu03460</t>
  </si>
  <si>
    <t>Fanconi anemia pathway - Mus musculus (mouse)</t>
  </si>
  <si>
    <t>Polh(80905),Slx1b(75764),Fance(72775),Mus81(71711),Fancl(67030),Fan1(330554),Ercc1(13870),</t>
  </si>
  <si>
    <t>mmu04010</t>
  </si>
  <si>
    <t>MAPK signaling pathway - Mus musculus (mouse)</t>
  </si>
  <si>
    <t>Dusp9(75590),Pdgfc(54635),Flnb(286940),Map4k2(26412),Map4k1(26411),Rasgrp3(240168),Trp53(22059),Tgfbr1(21812),Tgfa(21802),Rps6ka2(20112),Rasgrp2(19395),Hspa1a(193740),Pla2g4a(18783),Pdgfb(18591),Myc(17869),Kitl(17311),Mef2c(17260),Stmn1(16765),Kras(16653),Igf2(16002),Igf1(16000),Gadd45a(13197),Csf1(12977),Cacna1a(12286),</t>
  </si>
  <si>
    <t>Dusp16(70686),Rras2(66922),Ptpn7(320139),Dusp5(240672),Vegfa(22339),Rras(20130),Mknk1(17346),Kdr(16542),Il1a(16175),Cacna1d(12289),</t>
  </si>
  <si>
    <t>mmu04012</t>
  </si>
  <si>
    <t>ErbB signaling pathway - Mus musculus (mouse)</t>
  </si>
  <si>
    <t>Tgfa(21802),Myc(17869),Kras(16653),</t>
  </si>
  <si>
    <t>Src(20779),Nck2(17974),</t>
  </si>
  <si>
    <t>mmu04014</t>
  </si>
  <si>
    <t>Ras signaling pathway - Mus musculus (mouse)</t>
  </si>
  <si>
    <t>Pdgfc(54635),Rasgrp3(240168),Ets1(23871),Tgfa(21802),Rapgef5(217944),Rasgrp2(19395),Pla2g4a(18783),Pdgfb(18591),Kitl(17311),Kras(16653),Igf2(16002),Igf1(16000),Csf1(12977),Bcl2l1(12048),</t>
  </si>
  <si>
    <t>Rras2(66922),Vegfa(22339),Rras(20130),Kdr(16542),</t>
  </si>
  <si>
    <t>mmu04015</t>
  </si>
  <si>
    <t>Rap1 signaling pathway - Mus musculus (mouse)</t>
  </si>
  <si>
    <t>Pard6a(56513),Pdgfc(54635),Sipa1l2(244668),Rasgrp3(240168),Rapgef5(217944),Rasgrp2(19395),Pfn2(18645),Pdgfb(18591),Kitl(17311),Kras(16653),Itgb3(16416),Itgb2l(16415),Igf1(16000),Id1(15901),Csf1(12977),Arap3(106952),</t>
  </si>
  <si>
    <t>Vegfa(22339),Thbs1(21825),Src(20779),Rras(20130),Kdr(16542),Adora2b(11541),</t>
  </si>
  <si>
    <t>mmu04020</t>
  </si>
  <si>
    <t>Calcium signaling pathway - Mus musculus (mouse)</t>
  </si>
  <si>
    <t>Asph(65973),Mcu(215999),Tacr2(21337),Pde1b(18574),Cacna1a(12286),</t>
  </si>
  <si>
    <t>Nos2(18126),Cd38(12494),Cacna1d(12289),Adora2b(11541),Ppif(105675),</t>
  </si>
  <si>
    <t>mmu04022</t>
  </si>
  <si>
    <t>cGMP-PKG signaling pathway - Mus musculus (mouse)</t>
  </si>
  <si>
    <t>Gtf2ird1(57080),Creb3l2(208647),Pde2a(207728),Mef2c(17260),Gtf2i(14886),Fxyd2(11936),Atp1b1(11931),Adora3(11542),</t>
  </si>
  <si>
    <t>Creb5(231991),Cacna1d(12289),Ppif(105675),</t>
  </si>
  <si>
    <t>mmu04024</t>
  </si>
  <si>
    <t>cAMP signaling pathway - Mus musculus (mouse)</t>
  </si>
  <si>
    <t>Hcar2(80885),Ffar2(233079),Creb3l2(208647),Edn1(13614),Fxyd2(11936),Atp1b1(11931),Arap3(106952),</t>
  </si>
  <si>
    <t>Rras2(66922),Creb5(231991),Rras(20130),Ptger2(19217),Pde4b(18578),Cacna1d(12289),Npy(109648),</t>
  </si>
  <si>
    <t>mmu04060</t>
  </si>
  <si>
    <t>Cytokine-cytokine receptor interaction - Mus musculus (mouse)</t>
  </si>
  <si>
    <t>Tnfrsf12a(27279),Tnfsf13b(24099),Gdf15(23886),Tgfbr1(21812),Il1f9(215257),Il20rb(213208),Ccl4(20303),Ccl3(20302),Il3ra(16188),Il12b(16160),Il11ra1(16157),Cx3cr1(13051),Csf3r(12986),Csf1(12977),Cxcr2(12765),Bmpr1a(12166),</t>
  </si>
  <si>
    <t>Tnfsf13(69583),Ppbp(57349),Pf4(56744),Cxcl3(330122),Tnfsf12(21944),Tnfrsf9(21942),Cxcl2(20310),Ccl7(20306),Ccl12(20293),Ccl1(20290),Cxcl9(17329),Ltb(16994),Il18r1(16182),Il1a(16175),Il18(16173),Ccr1(12768),Cd4(12504),</t>
  </si>
  <si>
    <t>mmu04061</t>
  </si>
  <si>
    <t>Viral protein interaction with cytokine and cytokine receptor - Mus musculus (mouse)</t>
  </si>
  <si>
    <t>Il20rb(213208),Ccl4(20303),Ccl3(20302),Cx3cr1(13051),Csf1(12977),Cxcr2(12765),</t>
  </si>
  <si>
    <t>Ppbp(57349),Pf4(56744),Cxcl3(330122),Cxcl2(20310),Ccl7(20306),Ccl12(20293),Ccl1(20290),Cxcl9(17329),Il18r1(16182),Il18(16173),Ccr1(12768),</t>
  </si>
  <si>
    <t>mmu04062</t>
  </si>
  <si>
    <t>Chemokine signaling pathway - Mus musculus (mouse)</t>
  </si>
  <si>
    <t>Ccl4(20303),Ccl3(20302),Rasgrp2(19395),Kras(16653),Itk(16428),Cx3cr1(13051),Cxcr2(12765),</t>
  </si>
  <si>
    <t>Ppbp(57349),Pf4(56744),Cxcl3(330122),Src(20779),Cxcl2(20310),Ccl7(20306),Ccl12(20293),Ccl1(20290),Cxcl9(17329),Ccr1(12768),</t>
  </si>
  <si>
    <t>mmu04064</t>
  </si>
  <si>
    <t>NF-kappa B signaling pathway - Mus musculus (mouse)</t>
  </si>
  <si>
    <t>Tnfsf13b(24099),Ccl4(20303),Plau(18792),Blnk(17060),Bcl2l1(12048),Bcl2(12043),Ticam1(106759),</t>
  </si>
  <si>
    <t>Cxcl2(20310),Ltb(16994),Bcl2a1a(12044),</t>
  </si>
  <si>
    <t>mmu04066</t>
  </si>
  <si>
    <t>HIF-1 signaling pathway - Mus musculus (mouse)</t>
  </si>
  <si>
    <t>Pdhb(68263),Serpine1(18787),Ldhb(16832),Igf1(16000),Hmox1(15368),Edn1(13614),Bcl2(12043),</t>
  </si>
  <si>
    <t>Pfkp(56421),Vegfa(22339),Nos2(18126),Mknk1(17346),Cybb(13058),Aldoc(11676),</t>
  </si>
  <si>
    <t>mmu04068</t>
  </si>
  <si>
    <t>FoxO signaling pathway - Mus musculus (mouse)</t>
  </si>
  <si>
    <t>Gabarapl2(93739),Pck2(74551),Csnk1e(27373),Tgfbr1(21812),Plk4(20873),Smad3(17127),Kras(16653),Klf2(16598),Igf1(16000),Prmt1(15469),S1pr1(13609),Gadd45a(13197),Plk3(12795),Ccnd1(12443),Ccnb2(12442),Bcl6(12053),</t>
  </si>
  <si>
    <t>Fbxo32(67731),</t>
  </si>
  <si>
    <t>mmu04070</t>
  </si>
  <si>
    <t>Phosphatidylinositol signaling system - Mus musculus (mouse)</t>
  </si>
  <si>
    <t>Ip6k2(76500),Inpp4b(234515),Dgkd(227333),Pip4k2c(117150),</t>
  </si>
  <si>
    <t>Inpp5j(170835),Impa2(114663),</t>
  </si>
  <si>
    <t>mmu04071</t>
  </si>
  <si>
    <t>Sphingolipid signaling pathway - Mus musculus (mouse)</t>
  </si>
  <si>
    <t>Trp53(22059),Smpd1(20597),Kras(16653),S1pr1(13609),Bcl2(12043),Adora3(11542),</t>
  </si>
  <si>
    <t>mmu04072</t>
  </si>
  <si>
    <t>Phospholipase D signaling pathway - Mus musculus (mouse)</t>
  </si>
  <si>
    <t>Pdgfc(54635),Dgkd(227333),Cyth2(19158),Pla2g4a(18783),Pdgfb(18591),Kitl(17311),Kras(16653),Cxcr2(12765),</t>
  </si>
  <si>
    <t>Agpat4(68262),Agpat2(67512),Rras2(66922),Rras(20130),</t>
  </si>
  <si>
    <t>mmu04080</t>
  </si>
  <si>
    <t>Neuroactive ligand-receptor interaction - Mus musculus (mouse)</t>
  </si>
  <si>
    <t>Tacr2(21337),Penk(18619),Edn1(13614),S1pr1(13609),Adora3(11542),</t>
  </si>
  <si>
    <t>Ptger2(19217),Cnr2(12802),Adora2b(11541),Npy(109648),</t>
  </si>
  <si>
    <t>mmu04110</t>
  </si>
  <si>
    <t>Cell cycle - Mus musculus (mouse)</t>
  </si>
  <si>
    <t>Dbf4(27214),Zbtb17(22642),Trp53(22059),Pcna(18538),Myc(17869),Mcm5(17218),Smad3(17127),E2f3(13557),Gadd45a(13197),Ccnd1(12443),Ccnb2(12442),Bub3(12237),Cdc20(107995),</t>
  </si>
  <si>
    <t>Mad2l1(56150),E2f2(242705),E2f1(13555),</t>
  </si>
  <si>
    <t>mmu04114</t>
  </si>
  <si>
    <t>Oocyte meiosis - Mus musculus (mouse)</t>
  </si>
  <si>
    <t>Fbxo5(67141),Aurka(20878),Rps6ka2(20112),Igf1(16000),Ccnb2(12442),Cdc20(107995),</t>
  </si>
  <si>
    <t>Mad2l1(56150),</t>
  </si>
  <si>
    <t>mmu04115</t>
  </si>
  <si>
    <t>p53 signaling pathway - Mus musculus (mouse)</t>
  </si>
  <si>
    <t>Perp(64058),Zmat3(22401),Trp53(22059),Siah1a(20437),Serpine1(18787),Igf1(16000),Gadd45a(13197),Ccnd1(12443),Ccnb2(12442),Bcl2l1(12048),Bcl2(12043),</t>
  </si>
  <si>
    <t>Thbs1(21825),</t>
  </si>
  <si>
    <t>mmu04120</t>
  </si>
  <si>
    <t>Ubiquitin mediated proteolysis - Mus musculus (mouse)</t>
  </si>
  <si>
    <t>Trim37(68729),Fancl(67030),Pias3(229615),Ube2g2(22213),Cdc34(216150),Siah1a(20437),Nedd4(17999),Cdc20(107995),</t>
  </si>
  <si>
    <t>Det1(76375),Socs1(12703),</t>
  </si>
  <si>
    <t>mmu04130</t>
  </si>
  <si>
    <t>SNARE interactions in vesicular transport - Mus musculus (mouse)</t>
  </si>
  <si>
    <t>Stx5a(56389),Vamp1(22317),Stx2(13852),Bet1(12068),</t>
  </si>
  <si>
    <t>Bet1l(54399),Bnip1(224630),Stx3(20908),</t>
  </si>
  <si>
    <t>mmu04136</t>
  </si>
  <si>
    <t>Autophagy - other - Mus musculus (mouse)</t>
  </si>
  <si>
    <t>Gabarapl2(93739),Rptor(74370),Wipi1(52639),</t>
  </si>
  <si>
    <t>Pik3r4(75669),</t>
  </si>
  <si>
    <t>mmu04137</t>
  </si>
  <si>
    <t>Mitophagy - animal - Mus musculus (mouse)</t>
  </si>
  <si>
    <t>Gabarapl2(93739),Trp53(22059),Mfn2(170731),Kras(16653),Bcl2l1(12048),</t>
  </si>
  <si>
    <t>Rras2(66922),Tomm7(66169),Rhot2(214952),Src(20779),Rras(20130),E2f1(13555),</t>
  </si>
  <si>
    <t>mmu04140</t>
  </si>
  <si>
    <t>Autophagy - animal - Mus musculus (mouse)</t>
  </si>
  <si>
    <t>Gabarapl2(93739),Rptor(74370),Wipi1(52639),Kras(16653),Bcl2l1(12048),Bcl2(12043),</t>
  </si>
  <si>
    <t>Deptor(97998),Pik3r4(75669),Rras2(66922),Rras(20130),</t>
  </si>
  <si>
    <t>mmu04141</t>
  </si>
  <si>
    <t>Protein processing in endoplasmic reticulum - Mus musculus (mouse)</t>
  </si>
  <si>
    <t>Ubqln4(94232),Sil1(81500),Ube2g2(22213),Ckap4(216197),Ssr4(20832),Hspa1a(193740),Ppp1r15a(17872),Cryab(12955),Bcl2(12043),Edem2(108687),</t>
  </si>
  <si>
    <t>Hspbp1(66245),</t>
  </si>
  <si>
    <t>mmu04142</t>
  </si>
  <si>
    <t>Lysosome - Mus musculus (mouse)</t>
  </si>
  <si>
    <t>Arsg(74008),Smpd1(20597),Hexb(15212),Ctse(13034),Glb1(12091),Atp6v0a1(11975),Arsb(11881),</t>
  </si>
  <si>
    <t>Ap4b1(67489),Atp6v0d2(242341),Ap4m1(11781),Acp5(11433),</t>
  </si>
  <si>
    <t>mmu04144</t>
  </si>
  <si>
    <t>Endocytosis - Mus musculus (mouse)</t>
  </si>
  <si>
    <t>Snx4(69150),Vps28(66914),Pard6a(56513),Rab11a(53869),Agap1(347722),Bin1(30948),Rab11fip4(268451),Tgfbr1(21812),Acap1(216859),Sh3gl1(20405),Hspa1a(193740),Cyth2(19158),Nedd4(17999),Smad3(17127),Folr2(14276),Epn2(13855),Cxcr2(12765),Arap3(106952),</t>
  </si>
  <si>
    <t>Src(20779),H2-M2(14990),Cav1(12389),</t>
  </si>
  <si>
    <t>mmu04145</t>
  </si>
  <si>
    <t>Phagosome - Mus musculus (mouse)</t>
  </si>
  <si>
    <t>Atp6v1g1(66290),Marco(17167),Itgb3(16416),Itgb2l(16415),Comp(12845),Atp6v0a1(11975),</t>
  </si>
  <si>
    <t>C1ra(50909),Fcgr4(246256),Atp6v0d2(242341),Thbs1(21825),H2-DMa(14998),H2-M2(14990),H2-Eb1(14969),H2-Ab1(14961),Fcgr2b(14130),Colec12(140792),Cybb(13058),</t>
  </si>
  <si>
    <t>mmu04146</t>
  </si>
  <si>
    <t>Peroxisome - Mus musculus (mouse)</t>
  </si>
  <si>
    <t>Acsl3(74205),Crot(74114),Hacl1(56794),Ech1(51798),Abcd2(26874),Eci2(23986),Pex7(18634),Mvk(17855),Pex12(103737),</t>
  </si>
  <si>
    <t>Nos2(18126),Acsl1(14081),Nudt19(110959),</t>
  </si>
  <si>
    <t>mmu04150</t>
  </si>
  <si>
    <t>mTOR signaling pathway - Mus musculus (mouse)</t>
  </si>
  <si>
    <t>Lamtor2(83409),Tti1(75425),Rptor(74370),Lamtor5(68576),Tbc1d7(67046),Atp6v1g1(66290),Rps6ka2(20112),Lrp5(16973),Kras(16653),Igf1(16000),</t>
  </si>
  <si>
    <t>Deptor(97998),</t>
  </si>
  <si>
    <t>mmu04151</t>
  </si>
  <si>
    <t>PI3K-Akt signaling pathway - Mus musculus (mouse)</t>
  </si>
  <si>
    <t>Pck2(74551),Rptor(74370),Pdgfc(54635),Trp53(22059),Tgfa(21802),Creb3l2(208647),Spp1(20750),Pdgfb(18591),Myc(17869),Kitl(17311),Kras(16653),Itgb3(16416),Itga6(16403),Il3ra(16188),Igf2(16002),Igf1(16000),Csf3r(12986),Csf1(12977),Comp(12845),Ccnd1(12443),Bcl2l1(12048),Bcl2(12043),</t>
  </si>
  <si>
    <t>Creb5(231991),Vegfa(22339),Thbs1(21825),Kdr(16542),Itgb7(16421),Fn1(14268),</t>
  </si>
  <si>
    <t>mmu04152</t>
  </si>
  <si>
    <t>AMPK signaling pathway - Mus musculus (mouse)</t>
  </si>
  <si>
    <t>Pck2(74551),Rptor(74370),Creb3l2(208647),Igf1(16000),Fasn(14104),Ccnd1(12443),</t>
  </si>
  <si>
    <t>Pfkp(56421),Creb5(231991),</t>
  </si>
  <si>
    <t>mmu04210</t>
  </si>
  <si>
    <t>Apoptosis - Mus musculus (mouse)</t>
  </si>
  <si>
    <t>Aifm1(26926),Trp53(22059),Kras(16653),Il3ra(16188),Gadd45a(13197),Bcl2l1(12048),Bcl2(12043),</t>
  </si>
  <si>
    <t>Parp3(235587),Bcl2a1a(12044),</t>
  </si>
  <si>
    <t>mmu04211</t>
  </si>
  <si>
    <t>Longevity regulating pathway - Mus musculus (mouse)</t>
  </si>
  <si>
    <t>Rptor(74370),Trp53(22059),Creb3l2(208647),Kras(16653),Igf1(16000),</t>
  </si>
  <si>
    <t>Creb5(231991),</t>
  </si>
  <si>
    <t>mmu04213</t>
  </si>
  <si>
    <t>Longevity regulating pathway - multiple species - Mus musculus (mouse)</t>
  </si>
  <si>
    <t>Rptor(74370),Hspa1a(193740),Kras(16653),Igf1(16000),Cryab(12955),</t>
  </si>
  <si>
    <t>mmu04216</t>
  </si>
  <si>
    <t>Ferroptosis - Mus musculus (mouse)</t>
  </si>
  <si>
    <t>Acsl3(74205),Map1lc3a(66734),Slc40a1(53945),Trp53(22059),Hmox1(15368),Gclm(14630),Gclc(14629),</t>
  </si>
  <si>
    <t>Acsl1(14081),Cybb(13058),</t>
  </si>
  <si>
    <t>mmu04217</t>
  </si>
  <si>
    <t>Necroptosis - Mus musculus (mouse)</t>
  </si>
  <si>
    <t>Ppid(67738),Aifm1(26926),Smpd1(20597),Pygm(19309),Pla2g4a(18783),Bcl2(12043),Ticam1(106759),</t>
  </si>
  <si>
    <t>Parp3(235587),Il1a(16175),Cybb(13058),</t>
  </si>
  <si>
    <t>mmu04218</t>
  </si>
  <si>
    <t>Cellular senescence - Mus musculus (mouse)</t>
  </si>
  <si>
    <t>Lin37(75660),Ppid(67738),Nbn(27354),Ets1(23871),Trp53(22059),Tgfbr1(21812),Mcu(215999),Serpine1(18787),Myc(17869),Smad3(17127),Kras(16653),E2f3(13557),Gadd45a(13197),Ccnd1(12443),Ccnb2(12442),</t>
  </si>
  <si>
    <t>Rras2(66922),E2f2(242705),Rras(20130),Il1a(16175),H2-M2(14990),E2f1(13555),Cacna1d(12289),</t>
  </si>
  <si>
    <t>mmu04260</t>
  </si>
  <si>
    <t>Cardiac muscle contraction - Mus musculus (mouse)</t>
  </si>
  <si>
    <t>Asph(65973),Fxyd2(11936),Atp1b1(11931),</t>
  </si>
  <si>
    <t>Cacna1d(12289),</t>
  </si>
  <si>
    <t>mmu04261</t>
  </si>
  <si>
    <t>Adrenergic signaling in cardiomyocytes - Mus musculus (mouse)</t>
  </si>
  <si>
    <t>Ppp1r1a(58200),Creb3l2(208647),Scn1b(20266),Bcl2(12043),Fxyd2(11936),Atp1b1(11931),</t>
  </si>
  <si>
    <t>Creb5(231991),Cacna1d(12289),</t>
  </si>
  <si>
    <t>mmu04270</t>
  </si>
  <si>
    <t>Vascular smooth muscle contraction - Mus musculus (mouse)</t>
  </si>
  <si>
    <t>Arhgef12(69632),Pla2g4a(18783),Edn1(13614),Cald1(109624),</t>
  </si>
  <si>
    <t>Cacna1d(12289),Adora2b(11541),</t>
  </si>
  <si>
    <t>mmu04310</t>
  </si>
  <si>
    <t>Wnt signaling pathway - Mus musculus (mouse)</t>
  </si>
  <si>
    <t>Ruvbl1(56505),Prickle3(54630),Csnk1e(27373),Trp53(22059),Siah1a(20437),Myc(17869),Mmp7(17393),Smad3(17127),Lrp5(16973),Ccnd1(12443),</t>
  </si>
  <si>
    <t>mmu04330</t>
  </si>
  <si>
    <t>Notch signaling pathway - Mus musculus (mouse)</t>
  </si>
  <si>
    <t>Maml3(433586),Mfng(17305),</t>
  </si>
  <si>
    <t>Dtx3(80904),</t>
  </si>
  <si>
    <t>mmu04340</t>
  </si>
  <si>
    <t>Hedgehog signaling pathway - Mus musculus (mouse)</t>
  </si>
  <si>
    <t>Smo(319757),Csnk1e(27373),Ccnd1(12443),Bcl2(12043),</t>
  </si>
  <si>
    <t>mmu04350</t>
  </si>
  <si>
    <t>TGF-beta signaling pathway - Mus musculus (mouse)</t>
  </si>
  <si>
    <t>Tgfbr1(21812),Myc(17869),Smad3(17127),Id1(15901),Fst(14313),Lefty1(13590),Bmpr1a(12166),</t>
  </si>
  <si>
    <t>mmu04360</t>
  </si>
  <si>
    <t>Axon guidance - Mus musculus (mouse)</t>
  </si>
  <si>
    <t>Arhgef12(69632),Pard6a(56513),Smo(319757),Sema7a(20361),Kras(16653),Cfl2(12632),</t>
  </si>
  <si>
    <t>Ntn4(57764),Src(20779),Sema4b(20352),Rras(20130),Nck2(17974),Ntng2(171171),</t>
  </si>
  <si>
    <t>mmu04370</t>
  </si>
  <si>
    <t>VEGF signaling pathway - Mus musculus (mouse)</t>
  </si>
  <si>
    <t>Pla2g4a(18783),Kras(16653),</t>
  </si>
  <si>
    <t>mmu04371</t>
  </si>
  <si>
    <t>Apelin signaling pathway - Mus musculus (mouse)</t>
  </si>
  <si>
    <t>Gabarapl2(93739),Tgfbr1(21812),Spp1(20750),Serpine1(18787),Mef2c(17260),Smad3(17127),Kras(16653),Klf2(16598),Ccnd1(12443),</t>
  </si>
  <si>
    <t>Pik3r4(75669),Rras2(66922),Rras(20130),Nos2(18126),</t>
  </si>
  <si>
    <t>mmu04380</t>
  </si>
  <si>
    <t>Osteoclast differentiation - Mus musculus (mouse)</t>
  </si>
  <si>
    <t>Tgfbr1(21812),Blnk(17060),Itgb3(16416),Csf1(12977),</t>
  </si>
  <si>
    <t>Sirpb1a(320832),Fcgr4(246256),Pira2(18725),Il1a(16175),Fcgr2b(14130),Socs1(12703),Acp5(11433),Gm15448(100041146),</t>
  </si>
  <si>
    <t>mmu04390</t>
  </si>
  <si>
    <t>Hippo signaling pathway - Mus musculus (mouse)</t>
  </si>
  <si>
    <t>Wwtr1(97064),Pard6a(56513),Csnk1e(27373),Tgfbr1(21812),Trp53bp2(209456),Serpine1(18787),Myc(17869),Smad3(17127),Itgb2l(16415),Id1(15901),Ccnd1(12443),Bmpr1a(12166),</t>
  </si>
  <si>
    <t>mmu04392</t>
  </si>
  <si>
    <t>Hippo signaling pathway - multiple species - Mus musculus (mouse)</t>
  </si>
  <si>
    <t>Wwtr1(97064),Csnk1e(27373),</t>
  </si>
  <si>
    <t>mmu04510</t>
  </si>
  <si>
    <t>Focal adhesion - Mus musculus (mouse)</t>
  </si>
  <si>
    <t>Parva(57342),Pdgfc(54635),Flnb(286940),Spp1(20750),Pdgfb(18591),Itgb3(16416),Itga6(16403),Igf1(16000),Comp(12845),Ccnd1(12443),Bcl2(12043),Arhgap5(11855),</t>
  </si>
  <si>
    <t>Vegfa(22339),Thbs1(21825),Src(20779),Kdr(16542),Itgb7(16421),Fn1(14268),Cav1(12389),</t>
  </si>
  <si>
    <t>mmu04512</t>
  </si>
  <si>
    <t>ECM-receptor interaction - Mus musculus (mouse)</t>
  </si>
  <si>
    <t>Spp1(20750),Itgb3(16416),Itga6(16403),Gp1bb(14724),Comp(12845),Npnt(114249),</t>
  </si>
  <si>
    <t>Thbs1(21825),Sdc1(20969),Itgb7(16421),Fn1(14268),</t>
  </si>
  <si>
    <t>mmu04514</t>
  </si>
  <si>
    <t>Cell adhesion molecules (CAMs) - Mus musculus (mouse)</t>
  </si>
  <si>
    <t>Jam2(67374),Cldn15(60363),Cadm1(54725),Sell(20343),Ptprm(19274),Pdcd1(18566),Itgb2l(16415),Itga6(16403),Cd34(12490),</t>
  </si>
  <si>
    <t>Cd274(60533),Sdc1(20969),Ntng2(171171),Itgb7(16421),H2-DMa(14998),H2-M2(14990),H2-Eb1(14969),H2-Ab1(14961),Vcan(13003),Cd4(12504),</t>
  </si>
  <si>
    <t>mmu04520</t>
  </si>
  <si>
    <t>Adherens junction - Mus musculus (mouse)</t>
  </si>
  <si>
    <t>Ssx2ip(99167),Tjp1(21872),Tgfbr1(21812),Ptprm(19274),Smad3(17127),Fer(14158),</t>
  </si>
  <si>
    <t>Src(20779),</t>
  </si>
  <si>
    <t>mmu04530</t>
  </si>
  <si>
    <t>Tight junction - Mus musculus (mouse)</t>
  </si>
  <si>
    <t>Tjap1(74094),Jam2(67374),Cldn15(60363),Pard6a(56513),Ezr(22350),Tjp2(21873),Tjp1(21872),Pcna(18538),Nedd4(17999),Ccnd1(12443),Arhgef18(102098),</t>
  </si>
  <si>
    <t>Slc9a3r1(26941),Src(20779),Cd1d1(12479),Cacna1d(12289),</t>
  </si>
  <si>
    <t>mmu04540</t>
  </si>
  <si>
    <t>Gap junction - Mus musculus (mouse)</t>
  </si>
  <si>
    <t>Pdgfc(54635),Tjp1(21872),Pdgfb(18591),Kras(16653),</t>
  </si>
  <si>
    <t>mmu04550</t>
  </si>
  <si>
    <t>Signaling pathways regulating pluripotency of stem cells - Mus musculus (mouse)</t>
  </si>
  <si>
    <t>Dusp9(75590),Pcgf6(71041),Myc(17869),Smad3(17127),Kras(16653),Igf1(16000),Id1(15901),Lefty1(13590),Bmpr1a(12166),Bmi1(12151),</t>
  </si>
  <si>
    <t>mmu04610</t>
  </si>
  <si>
    <t>Complement and coagulation cascades - Mus musculus (mouse)</t>
  </si>
  <si>
    <t>Tfpi(21788),Pros1(19128),Plau(18792),Serpine1(18787),Itgb2l(16415),Itgax(16411),Cfh(12628),</t>
  </si>
  <si>
    <t>C1ra(50909),Procr(19124),Cfb(14962),</t>
  </si>
  <si>
    <t>mmu04611</t>
  </si>
  <si>
    <t>Platelet activation - Mus musculus (mouse)</t>
  </si>
  <si>
    <t>P2ry12(70839),Arhgef12(69632),Rasgrp2(19395),Pla2g4a(18783),Itgb3(16416),Gp1bb(14724),</t>
  </si>
  <si>
    <t>mmu04612</t>
  </si>
  <si>
    <t>Antigen processing and presentation - Mus musculus (mouse)</t>
  </si>
  <si>
    <t>Hspa1a(193740),Rfxap(170767),</t>
  </si>
  <si>
    <t>Psme2b(621823),H2-DMa(14998),H2-M2(14990),H2-Eb1(14969),H2-Ab1(14961),Cd4(12504),Ciita(12265),</t>
  </si>
  <si>
    <t>mmu04614</t>
  </si>
  <si>
    <t>Renin-angiotensin system - Mus musculus (mouse)</t>
  </si>
  <si>
    <t>Anpep(16790),</t>
  </si>
  <si>
    <t>mmu04620</t>
  </si>
  <si>
    <t>Toll-like receptor signaling pathway - Mus musculus (mouse)</t>
  </si>
  <si>
    <t>Tlr5(53791),Spp1(20750),Ccl4(20303),Ccl3(20302),Il12b(16160),Ticam1(106759),</t>
  </si>
  <si>
    <t>Ikbke(56489),Cxcl9(17329),</t>
  </si>
  <si>
    <t>mmu04621</t>
  </si>
  <si>
    <t>NOD-like receptor signaling pathway - Mus musculus (mouse)</t>
  </si>
  <si>
    <t>Gabarapl2(93739),Mavs(228607),Mcu(215999),Mfn2(170731),Gbp2b(14468),Camp(12796),Bcl2l1(12048),Bcl2(12043),Ticam1(106759),</t>
  </si>
  <si>
    <t>Ikbke(56489),Cxcl3(330122),Gbp7(229900),Gbp5(229898),Cxcl2(20310),Ccl12(20293),Nlrp1a(195046),Il18(16173),Gbp2(14469),Cybb(13058),</t>
  </si>
  <si>
    <t>mmu04622</t>
  </si>
  <si>
    <t>RIG-I-like receptor signaling pathway - Mus musculus (mouse)</t>
  </si>
  <si>
    <t>Mavs(228607),Il12b(16160),Ddx3x(13205),</t>
  </si>
  <si>
    <t>Ikbke(56489),</t>
  </si>
  <si>
    <t>mmu04623</t>
  </si>
  <si>
    <t>Cytosolic DNA-sensing pathway - Mus musculus (mouse)</t>
  </si>
  <si>
    <t>Polr2h(245841),Mavs(228607),Ccl4(20303),Polr1c(20016),</t>
  </si>
  <si>
    <t>Polr3k(67005),Ikbke(56489),Il18(16173),</t>
  </si>
  <si>
    <t>mmu04625</t>
  </si>
  <si>
    <t>C-type lectin receptor signaling pathway - Mus musculus (mouse)</t>
  </si>
  <si>
    <t>Arhgef12(69632),Kras(16653),Il12b(16160),Plk3(12795),</t>
  </si>
  <si>
    <t>Rras2(66922),Clec1b(56760),Ikbke(56489),Src(20779),Rras(20130),</t>
  </si>
  <si>
    <t>mmu04630</t>
  </si>
  <si>
    <t>JAK-STAT signaling pathway - Mus musculus (mouse)</t>
  </si>
  <si>
    <t>Socs4(67296),Pias3(229615),Il20rb(213208),Pdgfb(18591),Myc(17869),Il3ra(16188),Il12b(16160),Il11ra1(16157),Csf3r(12986),Ccnd1(12443),Bcl2l1(12048),Bcl2(12043),</t>
  </si>
  <si>
    <t>Socs1(12703),</t>
  </si>
  <si>
    <t>mmu04640</t>
  </si>
  <si>
    <t>Hematopoietic cell lineage - Mus musculus (mouse)</t>
  </si>
  <si>
    <t>Siglech(233274),Kitl(17311),Itgb3(16416),Itga6(16403),Il3ra(16188),Il11ra1(16157),Gp1bb(14724),Csf3r(12986),Csf1(12977),Cd9(12527),Cd3g(12502),Cd34(12490),</t>
  </si>
  <si>
    <t>Anpep(16790),Il1a(16175),H2-DMa(14998),H2-Eb1(14969),H2-Ab1(14961),Cd4(12504),Cd3e(12501),Cd38(12494),Cd1d1(12479),</t>
  </si>
  <si>
    <t>mmu04650</t>
  </si>
  <si>
    <t>Natural killer cell mediated cytotoxicity - Mus musculus (mouse)</t>
  </si>
  <si>
    <t>Ulbp1(77777),Sh2d1b1(26904),Kras(16653),Itgb2l(16415),</t>
  </si>
  <si>
    <t>Fcgr4(246256),</t>
  </si>
  <si>
    <t>mmu04657</t>
  </si>
  <si>
    <t>IL-17 signaling pathway - Mus musculus (mouse)</t>
  </si>
  <si>
    <t>S100a9(20202),S100a8(20201),Mmp9(17395),Lcn2(16819),</t>
  </si>
  <si>
    <t>Ikbke(56489),Cxcl3(330122),Cxcl2(20310),Ccl7(20306),Ccl12(20293),Mmp13(17386),</t>
  </si>
  <si>
    <t>mmu04658</t>
  </si>
  <si>
    <t>Th1 and Th2 cell differentiation - Mus musculus (mouse)</t>
  </si>
  <si>
    <t>Maml3(433586),Il12b(16160),Cd3g(12502),</t>
  </si>
  <si>
    <t>H2-DMa(14998),H2-Eb1(14969),H2-Ab1(14961),Cd4(12504),Cd3e(12501),Runx3(12399),</t>
  </si>
  <si>
    <t>mmu04659</t>
  </si>
  <si>
    <t>Th17 cell differentiation - Mus musculus (mouse)</t>
  </si>
  <si>
    <t>Tgfbr1(21812),Smad3(17127),Cd3g(12502),</t>
  </si>
  <si>
    <t>H2-DMa(14998),H2-Eb1(14969),H2-Ab1(14961),Cd4(12504),Cd3e(12501),Ahr(11622),</t>
  </si>
  <si>
    <t>mmu04660</t>
  </si>
  <si>
    <t>T cell receptor signaling pathway - Mus musculus (mouse)</t>
  </si>
  <si>
    <t>Pdcd1(18566),Kras(16653),Itk(16428),Cd3g(12502),</t>
  </si>
  <si>
    <t>Nck2(17974),Cd4(12504),Cd3e(12501),</t>
  </si>
  <si>
    <t>mmu04662</t>
  </si>
  <si>
    <t>B cell receptor signaling pathway - Mus musculus (mouse)</t>
  </si>
  <si>
    <t>Rasgrp3(240168),Blnk(17060),Kras(16653),Cd81(12520),Cd72(12517),</t>
  </si>
  <si>
    <t>Ifitm1(68713),Pira2(18725),Fcgr2b(14130),Gm15448(100041146),</t>
  </si>
  <si>
    <t>mmu04664</t>
  </si>
  <si>
    <t>Fc epsilon RI signaling pathway - Mus musculus (mouse)</t>
  </si>
  <si>
    <t>Pla2g4a(18783),Kras(16653),Alox5(11689),</t>
  </si>
  <si>
    <t>mmu04666</t>
  </si>
  <si>
    <t>Fc gamma R-mediated phagocytosis - Mus musculus (mouse)</t>
  </si>
  <si>
    <t>Bin1(30948),Pla2g4a(18783),Cfl2(12632),</t>
  </si>
  <si>
    <t>Fcgr4(246256),Fcgr2b(14130),</t>
  </si>
  <si>
    <t>mmu04668</t>
  </si>
  <si>
    <t>TNF signaling pathway - Mus musculus (mouse)</t>
  </si>
  <si>
    <t>Creb3l2(208647),Mmp9(17395),Edn1(13614),Csf1(12977),</t>
  </si>
  <si>
    <t>Cxcl3(330122),Creb5(231991),Cxcl2(20310),Ccl12(20293),Il18r1(16182),</t>
  </si>
  <si>
    <t>mmu04670</t>
  </si>
  <si>
    <t>Leukocyte transendothelial migration - Mus musculus (mouse)</t>
  </si>
  <si>
    <t>Jam2(67374),Cldn15(60363),Ezr(22350),Mmp9(17395),Itk(16428),Itgb2l(16415),Arhgap5(11855),</t>
  </si>
  <si>
    <t>Thy1(21838),Cybb(13058),</t>
  </si>
  <si>
    <t>mmu04672</t>
  </si>
  <si>
    <t>Intestinal immune network for IgA production - Mus musculus (mouse)</t>
  </si>
  <si>
    <t>Tnfsf13b(24099),</t>
  </si>
  <si>
    <t>Tnfsf13(69583),Itgb7(16421),H2-DMa(14998),H2-Eb1(14969),H2-Ab1(14961),</t>
  </si>
  <si>
    <t>mmu04710</t>
  </si>
  <si>
    <t>Circadian rhythm - Mus musculus (mouse)</t>
  </si>
  <si>
    <t>Csnk1e(27373),Nr1d1(217166),</t>
  </si>
  <si>
    <t>mmu04713</t>
  </si>
  <si>
    <t>Circadian entrainment - Mus musculus (mouse)</t>
  </si>
  <si>
    <t>mmu04714</t>
  </si>
  <si>
    <t>Thermogenesis - Mus musculus (mouse)</t>
  </si>
  <si>
    <t>Ndufaf2(75597),Rptor(74370),Acsl3(74205),Cox11(69802),Ndufaf5(69487),Cox19(68033),Ndufb7(66916),Ndufaf3(66706),Ndufa7(66416),Cox20(66359),Ndufa9(66108),Mgll(23945),Creb3l2(208647),Rps6ka2(20112),Kras(16653),</t>
  </si>
  <si>
    <t>Ndufb4(68194),Slc25a20(57279),Coa3(52469),Creb5(231991),Acsl1(14081),</t>
  </si>
  <si>
    <t>mmu04720</t>
  </si>
  <si>
    <t>Long-term potentiation - Mus musculus (mouse)</t>
  </si>
  <si>
    <t>Ppp1r1a(58200),Rps6ka2(20112),Kras(16653),</t>
  </si>
  <si>
    <t>mmu04721</t>
  </si>
  <si>
    <t>Synaptic vesicle cycle - Mus musculus (mouse)</t>
  </si>
  <si>
    <t>Atp6v1g1(66290),Stx2(13852),Cacna1a(12286),Atp6v0a1(11975),Napa(108124),</t>
  </si>
  <si>
    <t>Atp6v0d2(242341),Stx3(20908),</t>
  </si>
  <si>
    <t>mmu04722</t>
  </si>
  <si>
    <t>Neurotrophin signaling pathway - Mus musculus (mouse)</t>
  </si>
  <si>
    <t>Maged1(94275),Zfp110(65020),Trp53(22059),Rps6ka2(20112),Kras(16653),Bcl2(12043),</t>
  </si>
  <si>
    <t>mmu04724</t>
  </si>
  <si>
    <t>Glutamatergic synapse - Mus musculus (mouse)</t>
  </si>
  <si>
    <t>Pla2g4a(18783),Cacna1a(12286),</t>
  </si>
  <si>
    <t>mmu04725</t>
  </si>
  <si>
    <t>Cholinergic synapse - Mus musculus (mouse)</t>
  </si>
  <si>
    <t>Creb3l2(208647),Kras(16653),Kcnj2(16518),Cacna1a(12286),Bcl2(12043),</t>
  </si>
  <si>
    <t>mmu04726</t>
  </si>
  <si>
    <t>Serotonergic synapse - Mus musculus (mouse)</t>
  </si>
  <si>
    <t>Pla2g4a(18783),Kras(16653),Cacna1a(12286),Alox5(11689),</t>
  </si>
  <si>
    <t>mmu04727</t>
  </si>
  <si>
    <t>GABAergic synapse - Mus musculus (mouse)</t>
  </si>
  <si>
    <t>Gabarapl2(93739),Cacna1a(12286),</t>
  </si>
  <si>
    <t>Src(20779),Cacna1d(12289),</t>
  </si>
  <si>
    <t>mmu04728</t>
  </si>
  <si>
    <t>Dopaminergic synapse - Mus musculus (mouse)</t>
  </si>
  <si>
    <t>Creb3l2(208647),Cacna1a(12286),</t>
  </si>
  <si>
    <t>mmu04730</t>
  </si>
  <si>
    <t>Long-term depression - Mus musculus (mouse)</t>
  </si>
  <si>
    <t>Pla2g4a(18783),Kras(16653),Igf1(16000),Cacna1a(12286),</t>
  </si>
  <si>
    <t>mmu04740</t>
  </si>
  <si>
    <t>Olfactory transduction - Mus musculus (mouse)</t>
  </si>
  <si>
    <t>Olfr111(545205),Olfr1013(258757),Olfr1427(258674),Olfr110(258325),Olfr1373(211472),Pde2a(207728),Pde1b(18574),Olfr17(18314),</t>
  </si>
  <si>
    <t>mmu04742</t>
  </si>
  <si>
    <t>Taste transduction - Mus musculus (mouse)</t>
  </si>
  <si>
    <t>Pde1b(18574),Cacna1a(12286),</t>
  </si>
  <si>
    <t>mmu04744</t>
  </si>
  <si>
    <t>Phototransduction - Mus musculus (mouse)</t>
  </si>
  <si>
    <t>Guca1a(14913),</t>
  </si>
  <si>
    <t>mmu04750</t>
  </si>
  <si>
    <t>Inflammatory mediator regulation of TRP channels - Mus musculus (mouse)</t>
  </si>
  <si>
    <t>Pla2g4a(18783),Igf1(16000),</t>
  </si>
  <si>
    <t>Src(20779),Ptger2(19217),</t>
  </si>
  <si>
    <t>mmu04810</t>
  </si>
  <si>
    <t>Regulation of actin cytoskeleton - Mus musculus (mouse)</t>
  </si>
  <si>
    <t>Arhgef12(69632),Pdgfc(54635),Ezr(22350),Spata13(219140),Pfn2(18645),Pdgfb(18591),Kras(16653),Itgb3(16416),Itgb2l(16415),Itgax(16411),Itga6(16403),Cfl2(12632),Pip4k2c(117150),Nckap1l(105855),</t>
  </si>
  <si>
    <t>Rras2(66922),Src(20779),Rras(20130),Itgb7(16421),Fn1(14268),</t>
  </si>
  <si>
    <t>mmu04910</t>
  </si>
  <si>
    <t>Insulin signaling pathway - Mus musculus (mouse)</t>
  </si>
  <si>
    <t>Pck2(74551),Rptor(74370),Socs4(67296),Ppp1r3b(244416),Ppp1r3d(228966),Pygm(19309),Kras(16653),Fasn(14104),</t>
  </si>
  <si>
    <t>Mknk1(17346),Socs1(12703),Trip10(106628),Ppp1r3e(105651),</t>
  </si>
  <si>
    <t>mmu04911</t>
  </si>
  <si>
    <t>Insulin secretion - Mus musculus (mouse)</t>
  </si>
  <si>
    <t>Creb3l2(208647),Fxyd2(11936),Atp1b1(11931),</t>
  </si>
  <si>
    <t>mmu04912</t>
  </si>
  <si>
    <t>GnRH signaling pathway - Mus musculus (mouse)</t>
  </si>
  <si>
    <t>mmu04913</t>
  </si>
  <si>
    <t>Ovarian steroidogenesis - Mus musculus (mouse)</t>
  </si>
  <si>
    <t>Pla2g4a(18783),Igf1(16000),Alox5(11689),</t>
  </si>
  <si>
    <t>mmu04914</t>
  </si>
  <si>
    <t>Progesterone-mediated oocyte maturation - Mus musculus (mouse)</t>
  </si>
  <si>
    <t>Aurka(20878),Rps6ka2(20112),Kras(16653),Igf1(16000),Ccnb2(12442),</t>
  </si>
  <si>
    <t>mmu04915</t>
  </si>
  <si>
    <t>Estrogen signaling pathway - Mus musculus (mouse)</t>
  </si>
  <si>
    <t>Tgfa(21802),Creb3l2(208647),Hspa1a(193740),Mmp9(17395),Kras(16653),Fkbp5(14229),Bcl2(12043),</t>
  </si>
  <si>
    <t>Creb5(231991),Src(20779),</t>
  </si>
  <si>
    <t>mmu04916</t>
  </si>
  <si>
    <t>Melanogenesis - Mus musculus (mouse)</t>
  </si>
  <si>
    <t>Creb3l2(208647),Kitl(17311),Kras(16653),Edn1(13614),</t>
  </si>
  <si>
    <t>mmu04917</t>
  </si>
  <si>
    <t>Prolactin signaling pathway - Mus musculus (mouse)</t>
  </si>
  <si>
    <t>Socs4(67296),Kras(16653),Ccnd1(12443),</t>
  </si>
  <si>
    <t>Src(20779),Socs1(12703),</t>
  </si>
  <si>
    <t>mmu04918</t>
  </si>
  <si>
    <t>Thyroid hormone synthesis - Mus musculus (mouse)</t>
  </si>
  <si>
    <t>Ttr(22139),Ttf1(22130),Creb3l2(208647),Fxyd2(11936),Atp1b1(11931),</t>
  </si>
  <si>
    <t>mmu04919</t>
  </si>
  <si>
    <t>Thyroid hormone signaling pathway - Mus musculus (mouse)</t>
  </si>
  <si>
    <t>Med30(69790),Rcan1(54720),Med17(234959),Trp53(22059),Myc(17869),Kras(16653),Itgb3(16416),Ccnd1(12443),Fxyd2(11936),Atp1b1(11931),</t>
  </si>
  <si>
    <t>Med27(68975),Pfkp(56421),Src(20779),</t>
  </si>
  <si>
    <t>mmu04920</t>
  </si>
  <si>
    <t>Adipocytokine signaling pathway - Mus musculus (mouse)</t>
  </si>
  <si>
    <t>Pck2(74551),Acsl3(74205),</t>
  </si>
  <si>
    <t>Acsl1(14081),Npy(109648),</t>
  </si>
  <si>
    <t>mmu04921</t>
  </si>
  <si>
    <t>Oxytocin signaling pathway - Mus musculus (mouse)</t>
  </si>
  <si>
    <t>Rcan1(54720),Pla2g4a(18783),Mef2c(17260),Kras(16653),Kcnj2(16518),Ccnd1(12443),</t>
  </si>
  <si>
    <t>Src(20779),Cd38(12494),Cacna1d(12289),</t>
  </si>
  <si>
    <t>mmu04922</t>
  </si>
  <si>
    <t>Glucagon signaling pathway - Mus musculus (mouse)</t>
  </si>
  <si>
    <t>Pck2(74551),Pdhb(68263),Pgam2(56012),Creb3l2(208647),Pygm(19309),Ldhb(16832),Prmt1(15469),</t>
  </si>
  <si>
    <t>mmu04923</t>
  </si>
  <si>
    <t>Regulation of lipolysis in adipocytes - Mus musculus (mouse)</t>
  </si>
  <si>
    <t>Mgll(23945),</t>
  </si>
  <si>
    <t>Fabp4(11770),Npy(109648),</t>
  </si>
  <si>
    <t>mmu04924</t>
  </si>
  <si>
    <t>Renin secretion - Mus musculus (mouse)</t>
  </si>
  <si>
    <t>Pde1b(18574),Kcnj2(16518),Edn1(13614),</t>
  </si>
  <si>
    <t>Ptger2(19217),Cacna1d(12289),</t>
  </si>
  <si>
    <t>mmu04925</t>
  </si>
  <si>
    <t>Aldosterone synthesis and secretion - Mus musculus (mouse)</t>
  </si>
  <si>
    <t>Dagla(269060),Daglb(231871),Creb3l2(208647),Pde2a(207728),Atp1b1(11931),</t>
  </si>
  <si>
    <t>mmu04926</t>
  </si>
  <si>
    <t>Relaxin signaling pathway - Mus musculus (mouse)</t>
  </si>
  <si>
    <t>Tgfbr1(21812),Creb3l2(208647),Mmp9(17395),Smad3(17127),Kras(16653),Edn1(13614),</t>
  </si>
  <si>
    <t>Creb5(231991),Vegfa(22339),Src(20779),Nos2(18126),Mmp13(17386),</t>
  </si>
  <si>
    <t>mmu04927</t>
  </si>
  <si>
    <t>Cortisol synthesis and secretion - Mus musculus (mouse)</t>
  </si>
  <si>
    <t>Creb3l2(208647),</t>
  </si>
  <si>
    <t>mmu04928</t>
  </si>
  <si>
    <t>Parathyroid hormone synthesis, secretion and action - Mus musculus (mouse)</t>
  </si>
  <si>
    <t>Creb3l2(208647),Mef2c(17260),Lrp5(16973),Bcl2(12043),</t>
  </si>
  <si>
    <t>Slc9a3r1(26941),Creb5(231991),Pde4b(18578),Mmp13(17386),</t>
  </si>
  <si>
    <t>mmu04930</t>
  </si>
  <si>
    <t>Type II diabetes mellitus - Mus musculus (mouse)</t>
  </si>
  <si>
    <t>Socs4(67296),Cacna1a(12286),</t>
  </si>
  <si>
    <t>Socs1(12703),Cacna1d(12289),</t>
  </si>
  <si>
    <t>mmu04931</t>
  </si>
  <si>
    <t>Insulin resistance - Mus musculus (mouse)</t>
  </si>
  <si>
    <t>Pck2(74551),Ppp1r3b(244416),Ppp1r3d(228966),Creb3l2(208647),Rps6ka2(20112),Pygm(19309),</t>
  </si>
  <si>
    <t>Creb5(231991),Ppp1r3e(105651),</t>
  </si>
  <si>
    <t>mmu04932</t>
  </si>
  <si>
    <t>Non-alcoholic fatty liver disease (NAFLD) - Mus musculus (mouse)</t>
  </si>
  <si>
    <t>Ndufb7(66916),Ndufa7(66416),Ndufa9(66108),</t>
  </si>
  <si>
    <t>Ndufb4(68194),Il1a(16175),</t>
  </si>
  <si>
    <t>mmu04933</t>
  </si>
  <si>
    <t>AGE-RAGE signaling pathway in diabetic complications - Mus musculus (mouse)</t>
  </si>
  <si>
    <t>Tgfbr1(21812),Serpine1(18787),Smad3(17127),Kras(16653),Edn1(13614),Ccnd1(12443),Bcl2(12043),</t>
  </si>
  <si>
    <t>Vegfa(22339),Ccl12(20293),Il1a(16175),Fn1(14268),Cybb(13058),</t>
  </si>
  <si>
    <t>mmu04934</t>
  </si>
  <si>
    <t>Cushing syndrome - Mus musculus (mouse)</t>
  </si>
  <si>
    <t>Wdr5b(69544),Creb3l2(208647),E2f3(13557),Ccnd1(12443),</t>
  </si>
  <si>
    <t>E2f2(242705),Creb5(231991),E2f1(13555),Cacna1d(12289),Ahr(11622),</t>
  </si>
  <si>
    <t>mmu04940</t>
  </si>
  <si>
    <t>Type I diabetes mellitus - Mus musculus (mouse)</t>
  </si>
  <si>
    <t>Il12b(16160),</t>
  </si>
  <si>
    <t>Il1a(16175),H2-DMa(14998),H2-M2(14990),H2-Eb1(14969),H2-Ab1(14961),</t>
  </si>
  <si>
    <t>mmu04950</t>
  </si>
  <si>
    <t>Maturity onset diabetes of the young - Mus musculus (mouse)</t>
  </si>
  <si>
    <t>Hhex(15242),</t>
  </si>
  <si>
    <t>mmu04960</t>
  </si>
  <si>
    <t>Aldosterone-regulated sodium reabsorption - Mus musculus (mouse)</t>
  </si>
  <si>
    <t>Kras(16653),Igf1(16000),Fxyd2(11936),Atp1b1(11931),</t>
  </si>
  <si>
    <t>mmu04961</t>
  </si>
  <si>
    <t>Endocrine and other factor-regulated calcium reabsorption - Mus musculus (mouse)</t>
  </si>
  <si>
    <t>Rab11a(53869),Fxyd2(11936),Atp1b1(11931),</t>
  </si>
  <si>
    <t>mmu04962</t>
  </si>
  <si>
    <t>Vasopressin-regulated water reabsorption - Mus musculus (mouse)</t>
  </si>
  <si>
    <t>Dynll2(68097),Rab11a(53869),Creb3l2(208647),</t>
  </si>
  <si>
    <t>mmu04964</t>
  </si>
  <si>
    <t>Proximal tubule bicarbonate reclamation - Mus musculus (mouse)</t>
  </si>
  <si>
    <t>Pck2(74551),Mdh1(17449),Fxyd2(11936),Atp1b1(11931),</t>
  </si>
  <si>
    <t>mmu04966</t>
  </si>
  <si>
    <t>Collecting duct acid secretion - Mus musculus (mouse)</t>
  </si>
  <si>
    <t>Atp6v1g1(66290),Atp6v0a1(11975),</t>
  </si>
  <si>
    <t>Atp6v0d2(242341),</t>
  </si>
  <si>
    <t>mmu04970</t>
  </si>
  <si>
    <t>Salivary secretion - Mus musculus (mouse)</t>
  </si>
  <si>
    <t>Slc4a2(20535),Slc12a2(20496),Camp(12796),Fxyd2(11936),Atp1b1(11931),</t>
  </si>
  <si>
    <t>Cd38(12494),Bst1(12182),</t>
  </si>
  <si>
    <t>mmu04971</t>
  </si>
  <si>
    <t>Gastric acid secretion - Mus musculus (mouse)</t>
  </si>
  <si>
    <t>Ezr(22350),Slc4a2(20535),Kcnj2(16518),Kcnj10(16513),Atp1b1(11931),</t>
  </si>
  <si>
    <t>mmu04972</t>
  </si>
  <si>
    <t>Pancreatic secretion - Mus musculus (mouse)</t>
  </si>
  <si>
    <t>Rab11a(53869),Slc4a2(20535),Slc12a2(20496),Fxyd2(11936),Atp1b1(11931),Ctrl(109660),</t>
  </si>
  <si>
    <t>mmu04973</t>
  </si>
  <si>
    <t>Carbohydrate digestion and absorption - Mus musculus (mouse)</t>
  </si>
  <si>
    <t>Fxyd2(11936),Atp1b1(11931),</t>
  </si>
  <si>
    <t>mmu04974</t>
  </si>
  <si>
    <t>Protein digestion and absorption - Mus musculus (mouse)</t>
  </si>
  <si>
    <t>Fxyd2(11936),Atp1b1(11931),Ctrl(109660),</t>
  </si>
  <si>
    <t>mmu04975</t>
  </si>
  <si>
    <t>Fat digestion and absorption - Mus musculus (mouse)</t>
  </si>
  <si>
    <t>Dgat2(67800),</t>
  </si>
  <si>
    <t>Agpat2(67512),</t>
  </si>
  <si>
    <t>mmu04976</t>
  </si>
  <si>
    <t>Bile secretion - Mus musculus (mouse)</t>
  </si>
  <si>
    <t>Slc4a2(20535),Ephx1(13849),Fxyd2(11936),Atp1b1(11931),</t>
  </si>
  <si>
    <t>mmu04977</t>
  </si>
  <si>
    <t>Vitamin digestion and absorption - Mus musculus (mouse)</t>
  </si>
  <si>
    <t>Slc46a1(52466),Slc5a6(330064),Slc19a1(20509),Slc19a2(116914),</t>
  </si>
  <si>
    <t>mmu04978</t>
  </si>
  <si>
    <t>Mineral absorption - Mus musculus (mouse)</t>
  </si>
  <si>
    <t>Slc39a4(72027),Slc40a1(53945),Slc46a1(52466),Mt2(17750),Hmox1(15368),Fxyd2(11936),Atp1b1(11931),</t>
  </si>
  <si>
    <t>mmu04979</t>
  </si>
  <si>
    <t>Cholesterol metabolism - Mus musculus (mouse)</t>
  </si>
  <si>
    <t>Soat2(223920),Lpl(16956),Apoc1(11812),</t>
  </si>
  <si>
    <t>Apoc2(11813),</t>
  </si>
  <si>
    <t>mmu05010</t>
  </si>
  <si>
    <t>Alzheimer disease - Mus musculus (mouse)</t>
  </si>
  <si>
    <t>Ndufb7(66916),Ndufa7(66416),Ndufa9(66108),Nae1(234664),Lpl(16956),Hsd17b10(15108),Cdk5r1(12569),</t>
  </si>
  <si>
    <t>Ndufb4(68194),Cacna1d(12289),</t>
  </si>
  <si>
    <t>mmu05012</t>
  </si>
  <si>
    <t>Parkinson disease - Mus musculus (mouse)</t>
  </si>
  <si>
    <t>Ndufb7(66916),Ndufa7(66416),Ndufa9(66108),Uchl1(22223),Ube2g2(22213),Sept5(18951),</t>
  </si>
  <si>
    <t>Ndufb4(68194),Ppif(105675),</t>
  </si>
  <si>
    <t>mmu05014</t>
  </si>
  <si>
    <t>Amyotrophic lateral sclerosis (ALS) - Mus musculus (mouse)</t>
  </si>
  <si>
    <t>Trp53(22059),Ccs(12460),Bcl2l1(12048),Bcl2(12043),</t>
  </si>
  <si>
    <t>mmu05016</t>
  </si>
  <si>
    <t>Huntington disease - Mus musculus (mouse)</t>
  </si>
  <si>
    <t>Taf4b(72504),Ndufb7(66916),Ndufa7(66416),Ndufa9(66108),Polr2h(245841),Trp53(22059),Tbp(21374),Creb3l2(208647),</t>
  </si>
  <si>
    <t>Ndufb4(68194),Creb5(231991),Ppif(105675),</t>
  </si>
  <si>
    <t>mmu05020</t>
  </si>
  <si>
    <t>Prion diseases - Mus musculus (mouse)</t>
  </si>
  <si>
    <t>Hspa1a(193740),</t>
  </si>
  <si>
    <t>Il1a(16175),</t>
  </si>
  <si>
    <t>mmu05030</t>
  </si>
  <si>
    <t>Cocaine addiction - Mus musculus (mouse)</t>
  </si>
  <si>
    <t>Creb3l2(208647),Cdk5r1(12569),</t>
  </si>
  <si>
    <t>mmu05031</t>
  </si>
  <si>
    <t>Amphetamine addiction - Mus musculus (mouse)</t>
  </si>
  <si>
    <t>mmu05032</t>
  </si>
  <si>
    <t>Morphine addiction - Mus musculus (mouse)</t>
  </si>
  <si>
    <t>Pde2a(207728),Pde1b(18574),Cacna1a(12286),</t>
  </si>
  <si>
    <t>Pde7b(29863),Pde4b(18578),</t>
  </si>
  <si>
    <t>mmu05033</t>
  </si>
  <si>
    <t>Nicotine addiction - Mus musculus (mouse)</t>
  </si>
  <si>
    <t>Cacna1a(12286),</t>
  </si>
  <si>
    <t>mmu05034</t>
  </si>
  <si>
    <t>Alcoholism - Mus musculus (mouse)</t>
  </si>
  <si>
    <t>Hdac9(79221),Hist1h2bq(665596),Creb3l2(208647),Hdac10(170787),Kras(16653),Hdac6(15185),Hist1h4m(100041230),</t>
  </si>
  <si>
    <t>Hist1h2br(665622),Slc29a1(63959),Creb5(231991),Adora2b(11541),Npy(109648),</t>
  </si>
  <si>
    <t>mmu05100</t>
  </si>
  <si>
    <t>Bacterial invasion of epithelial cells - Mus musculus (mouse)</t>
  </si>
  <si>
    <t>Src(20779),Fn1(14268),Cav1(12389),</t>
  </si>
  <si>
    <t>mmu05132</t>
  </si>
  <si>
    <t>Salmonella infection - Mus musculus (mouse)</t>
  </si>
  <si>
    <t>Tlr5(53791),Flnb(286940),Tjp1(21872),Ccl4(20303),Ccl3(20302),Pfn2(18645),</t>
  </si>
  <si>
    <t>Cxcl3(330122),Cxcl2(20310),Nos2(18126),Il1a(16175),Il18(16173),</t>
  </si>
  <si>
    <t>mmu05133</t>
  </si>
  <si>
    <t>Pertussis - Mus musculus (mouse)</t>
  </si>
  <si>
    <t>Itgb2l(16415),Il12b(16160),Cfl2(12632),Ticam1(106759),</t>
  </si>
  <si>
    <t>C1ra(50909),Nos2(18126),Il1a(16175),</t>
  </si>
  <si>
    <t>mmu05134</t>
  </si>
  <si>
    <t>Legionellosis - Mus musculus (mouse)</t>
  </si>
  <si>
    <t>Tlr5(53791),Hspa1a(193740),Itgb2l(16415),Il12b(16160),</t>
  </si>
  <si>
    <t>Cxcl3(330122),Cxcl2(20310),Il18(16173),</t>
  </si>
  <si>
    <t>mmu05135</t>
  </si>
  <si>
    <t>Yersinia infection - Mus musculus (mouse)</t>
  </si>
  <si>
    <t>Arhgef12(69632),Rps6ka2(20112),Ticam1(106759),</t>
  </si>
  <si>
    <t>Src(20779),Ccl12(20293),Il18(16173),Fn1(14268),</t>
  </si>
  <si>
    <t>mmu05140</t>
  </si>
  <si>
    <t>Leishmaniasis - Mus musculus (mouse)</t>
  </si>
  <si>
    <t>Itgb2l(16415),Il12b(16160),</t>
  </si>
  <si>
    <t>Fcgr4(246256),Nos2(18126),Il1a(16175),H2-DMa(14998),H2-Eb1(14969),H2-Ab1(14961),Cybb(13058),</t>
  </si>
  <si>
    <t>mmu05142</t>
  </si>
  <si>
    <t>Chagas disease (American trypanosomiasis) - Mus musculus (mouse)</t>
  </si>
  <si>
    <t>Tgfbr1(21812),Ccl3(20302),Serpine1(18787),Smad3(17127),Il12b(16160),Cd3g(12502),Ticam1(106759),</t>
  </si>
  <si>
    <t>Ccl12(20293),Nos2(18126),Cd3e(12501),</t>
  </si>
  <si>
    <t>mmu05143</t>
  </si>
  <si>
    <t>African trypanosomiasis - Mus musculus (mouse)</t>
  </si>
  <si>
    <t>Il12b(16160),Hbb-bs(100503605),</t>
  </si>
  <si>
    <t>Il18(16173),</t>
  </si>
  <si>
    <t>mmu05144</t>
  </si>
  <si>
    <t>Malaria - Mus musculus (mouse)</t>
  </si>
  <si>
    <t>Gypc(71683),Itgb2l(16415),Comp(12845),Cd81(12520),Hbb-bs(100503605),</t>
  </si>
  <si>
    <t>Thbs1(21825),Sdc1(20969),Ccl12(20293),Il18(16173),</t>
  </si>
  <si>
    <t>mmu05145</t>
  </si>
  <si>
    <t>Toxoplasmosis - Mus musculus (mouse)</t>
  </si>
  <si>
    <t>Hspa1a(193740),Itga6(16403),Il12b(16160),Bcl2l1(12048),Bcl2(12043),Alox5(11689),</t>
  </si>
  <si>
    <t>Nos2(18126),H2-DMa(14998),H2-Eb1(14969),H2-Ab1(14961),Socs1(12703),Ciita(12265),Ppif(105675),</t>
  </si>
  <si>
    <t>mmu05146</t>
  </si>
  <si>
    <t>Amoebiasis - Mus musculus (mouse)</t>
  </si>
  <si>
    <t>Serpinb6a(20719),Itgb2l(16415),Il12b(16160),</t>
  </si>
  <si>
    <t>Nos2(18126),Fn1(14268),Cd1d1(12479),Arg1(11846),</t>
  </si>
  <si>
    <t>mmu05150</t>
  </si>
  <si>
    <t>Staphylococcus aureus infection - Mus musculus (mouse)</t>
  </si>
  <si>
    <t>Itgb2l(16415),Camp(12796),Cfh(12628),</t>
  </si>
  <si>
    <t>C1ra(50909),Fcgr4(246256),H2-DMa(14998),H2-Eb1(14969),Cfb(14962),H2-Ab1(14961),Fcgr2b(14130),</t>
  </si>
  <si>
    <t>mmu05152</t>
  </si>
  <si>
    <t>Tuberculosis - Mus musculus (mouse)</t>
  </si>
  <si>
    <t>Arhgef12(69632),Rfxap(170767),Itgb2l(16415),Itgax(16411),Il12b(16160),Camp(12796),Plk3(12795),Bcl2(12043),Atp6v0a1(11975),</t>
  </si>
  <si>
    <t>Fcgr4(246256),Atp6v0d2(242341),Src(20779),Nos2(18126),Il1a(16175),Il18(16173),H2-DMa(14998),H2-Eb1(14969),H2-Ab1(14961),Fcgr2b(14130),Ciita(12265),</t>
  </si>
  <si>
    <t>mmu05160</t>
  </si>
  <si>
    <t>Hepatitis C - Mus musculus (mouse)</t>
  </si>
  <si>
    <t>Cldn15(60363),Mavs(228607),Trp53(22059),Myc(17869),Kras(16653),E2f3(13557),Cd81(12520),Ccnd1(12443),Ticam1(106759),</t>
  </si>
  <si>
    <t>Ikbke(56489),E2f2(242705),E2f1(13555),</t>
  </si>
  <si>
    <t>mmu05161</t>
  </si>
  <si>
    <t>Hepatitis B - Mus musculus (mouse)</t>
  </si>
  <si>
    <t>Mavs(228607),Trp53(22059),Tgfbr1(21812),Creb3l2(208647),Pcna(18538),Myc(17869),Mmp9(17395),Smad3(17127),Kras(16653),E2f3(13557),Ddx3x(13205),Bcl2(12043),Ticam1(106759),</t>
  </si>
  <si>
    <t>Ikbke(56489),E2f2(242705),Creb5(231991),Src(20779),E2f1(13555),</t>
  </si>
  <si>
    <t>mmu05162</t>
  </si>
  <si>
    <t>Measles - Mus musculus (mouse)</t>
  </si>
  <si>
    <t>Mavs(228607),Trp53(22059),Hspa1a(193740),Il12b(16160),Cd3g(12502),Ccnd1(12443),Bcl2l1(12048),Bcl2(12043),</t>
  </si>
  <si>
    <t>Ikbke(56489),Il1a(16175),Fcgr2b(14130),Cd3e(12501),</t>
  </si>
  <si>
    <t>mmu05163</t>
  </si>
  <si>
    <t>Human cytomegalovirus infection - Mus musculus (mouse)</t>
  </si>
  <si>
    <t>Arhgef12(69632),Trp53(22059),Creb3l2(208647),Ccl4(20303),Ccl3(20302),Myc(17869),Kras(16653),Itgb3(16416),E2f3(13557),Cxcr2(12765),Ccnd1(12443),</t>
  </si>
  <si>
    <t>E2f2(242705),Creb5(231991),Vegfa(22339),Src(20779),Ccl12(20293),Ptger2(19217),H2-M2(14990),E2f1(13555),Ccr1(12768),</t>
  </si>
  <si>
    <t>mmu05164</t>
  </si>
  <si>
    <t>Influenza A - Mus musculus (mouse)</t>
  </si>
  <si>
    <t>Rae1(66679),Cpsf4(54188),Rab11a(53869),Mavs(228607),Il12b(16160),Ticam1(106759),</t>
  </si>
  <si>
    <t>Ikbke(56489),Ccl12(20293),Il1a(16175),Il18(16173),H2-DMa(14998),H2-Eb1(14969),H2-Ab1(14961),Ciita(12265),</t>
  </si>
  <si>
    <t>mmu05165</t>
  </si>
  <si>
    <t>Human papillomavirus infection - Mus musculus (mouse)</t>
  </si>
  <si>
    <t>Atp6v1g1(66290),Pard6a(56513),Maml3(433586),Trp53(22059),Tbp(21374),Creb3l2(208647),Spp1(20750),Mfng(17305),Kras(16653),Itgb3(16416),Itga6(16403),Comp(12845),Ccnd1(12443),Atp6v0a1(11975),Ticam1(106759),Tubg1(103733),</t>
  </si>
  <si>
    <t>Ikbke(56489),Hes6(55927),Slc9a3r1(26941),Atp6v0d2(242341),Creb5(231991),Vegfa(22339),Thbs1(21825),Itgb7(16421),H2-M2(14990),Fn1(14268),E2f1(13555),</t>
  </si>
  <si>
    <t>mmu05166</t>
  </si>
  <si>
    <t>Human T-cell leukemia virus 1 infection - Mus musculus (mouse)</t>
  </si>
  <si>
    <t>Ets1(23871),Trp53(22059),Tgfbr1(21812),Tbp(21374),Creb3l2(208647),Myc(17869),Mmp7(17393),Smad3(17127),Kras(16653),Itgb2l(16415),E2f3(13557),Cd3g(12502),Ccnd1(12443),Ccnb2(12442),Bub3(12237),Bcl2l1(12048),Cdc20(107995),</t>
  </si>
  <si>
    <t>Mad2l1(56150),E2f2(242705),Creb5(231991),H2-DMa(14998),H2-M2(14990),H2-Eb1(14969),H2-Ab1(14961),E2f1(13555),Cd4(12504),Cd3e(12501),</t>
  </si>
  <si>
    <t>mmu05167</t>
  </si>
  <si>
    <t>Kaposi sarcoma-associated herpesvirus infection - Mus musculus (mouse)</t>
  </si>
  <si>
    <t>Gabarapl2(93739),Rcan1(54720),Trp53(22059),Pdgfb(18591),Myc(17869),Kras(16653),E2f3(13557),Ccnd1(12443),Ticam1(106759),</t>
  </si>
  <si>
    <t>Ikbke(56489),Cxcl3(330122),E2f2(242705),Vegfa(22339),Src(20779),Cxcl2(20310),H2-M2(14990),E2f1(13555),Ccr1(12768),</t>
  </si>
  <si>
    <t>mmu05168</t>
  </si>
  <si>
    <t>Herpes simplex virus 1 infection - Mus musculus (mouse)</t>
  </si>
  <si>
    <t>Zfp623(78834),Zfp946(74149),Zfp777(72306),2610008E11Rik(72128),Zfp707(69020),Gm14391(665001),Zfp963(620419),Zfp235(56525),Zfp69(381549),Zfp780b(338354),Zfp128(243833),Zfp938(237411),Zfp709(236193),Zfp868(234362),Zfp958(233987),Zfp768(233890),Zfp790(233056),Zfp954(232853),Mavs(228607),Zfp90(22751),Zfp40(22700),Zfp27(22689),Zfp7(223669),Trp53(22059),Eif2b2(217715),Eif2b1(209354),Zfp87(170763),Itgb3(16416),Il12b(16160),Eif2b4(13667),Bcl2l1(12048),Bcl2(12043),Eif2b3(108067),Ticam1(106759),</t>
  </si>
  <si>
    <t>Ikbke(56489),Zfp809(235047),Zfp961(234413),Pilra(231805),Zfp97(22759),Zfp677(210503),Src(20779),Ccl12(20293),Cfp(18636),H2-DMa(14998),H2-M2(14990),H2-Eb1(14969),H2-Ab1(14961),</t>
  </si>
  <si>
    <t>mmu05169</t>
  </si>
  <si>
    <t>Epstein-Barr virus infection - Mus musculus (mouse)</t>
  </si>
  <si>
    <t>Mavs(228607),Trp53(22059),Nedd4(17999),Myc(17869),Blnk(17060),E2f3(13557),Gadd45a(13197),Cd3g(12502),Ccnd1(12443),Bcl2(12043),</t>
  </si>
  <si>
    <t>Ikbke(56489),E2f2(242705),H2-DMa(14998),H2-M2(14990),H2-Eb1(14969),H2-Ab1(14961),E2f1(13555),Cd3e(12501),Entpd1(12495),Runx3(12399),</t>
  </si>
  <si>
    <t>mmu05170</t>
  </si>
  <si>
    <t>Human immunodeficiency virus 1 infection - Mus musculus (mouse)</t>
  </si>
  <si>
    <t>Kras(16653),Cfl2(12632),Cd3g(12502),Ccnb2(12442),Bcl2l1(12048),Bcl2(12043),</t>
  </si>
  <si>
    <t>H2-M2(14990),Cd4(12504),Cd3e(12501),</t>
  </si>
  <si>
    <t>mmu05200</t>
  </si>
  <si>
    <t>Pathways in cancer - Mus musculus (mouse)</t>
  </si>
  <si>
    <t>Arhgef12(69632),Smo(319757),Rasgrp3(240168),Ets1(23871),Zbtb17(22642),Trp53(22059),Tgfbr1(21812),Tgfa(21802),Mgst2(211666),Rasgrp2(19395),Pdgfb(18591),Nqo1(18104),Myc(17869),Mmp9(17395),Kitl(17311),Smad3(17127),Lrp5(16973),Kras(16653),Itga6(16403),Il3ra(16188),Il12b(16160),Igf2(16002),Igf1(16000),Hmox1(15368),Gstm5(14866),Gstm4(14865),Edn1(13614),E2f3(13557),Gadd45a(13197),Csf3r(12986),Ccnd1(12443),Bcl2l1(12048),Bcl2(12043),</t>
  </si>
  <si>
    <t>Mgst3(66447),Cks2(66197),E2f2(242705),Vegfa(22339),Ptger2(19217),Nos2(18126),Gstp1(14870),Gstm2(14863),Fn1(14268),E2f1(13555),</t>
  </si>
  <si>
    <t>mmu05202</t>
  </si>
  <si>
    <t>Transcriptional misregulation in cancer - Mus musculus (mouse)</t>
  </si>
  <si>
    <t>Prcc(94315),Zbtb17(22642),Trp53(22059),Dot1l(208266),Plau(18792),Cdk14(18647),Myc(17869),Mmp9(17395),Mef2c(17260),Igf1(16000),Hpgd(15446),Gadd45a(13197),Bmi1(12151),Bcl6(12053),Bcl2l1(12048),Cebpe(110794),Etv5(104156),</t>
  </si>
  <si>
    <t>Tlx3(27140),Spint1(20732),Itgb7(16421),Hhex(15242),Bcl2a1a(12044),</t>
  </si>
  <si>
    <t>mmu05203</t>
  </si>
  <si>
    <t>Viral carcinogenesis - Mus musculus (mouse)</t>
  </si>
  <si>
    <t>Hdac9(79221),Hist1h2bq(665596),Trp53(22059),Tbp(21374),Gtf2h3(209357),Creb3l2(208647),Hdac10(170787),Kras(16653),Hdac6(15185),Ddx3x(13205),Ccnd1(12443),Cdc20(107995),Hist1h4m(100041230),</t>
  </si>
  <si>
    <t>Hist1h2br(665622),Atp6v0d2(242341),Creb5(231991),Src(20779),H2-M2(14990),Gtf2h4(14885),</t>
  </si>
  <si>
    <t>mmu05204</t>
  </si>
  <si>
    <t>Chemical carcinogenesis - Mus musculus (mouse)</t>
  </si>
  <si>
    <t>Hpgds(54486),Ugt1a5(394433),Mgst2(211666),Hsd11b1(15483),Gstm5(14866),Gstm4(14865),Ephx1(13849),Cbr1(12408),</t>
  </si>
  <si>
    <t>mmu05205</t>
  </si>
  <si>
    <t>Proteoglycans in cancer - Mus musculus (mouse)</t>
  </si>
  <si>
    <t>Arhgef12(69632),Smo(319757),Flnb(286940),Ezr(22350),Trp53(22059),Plau(18792),Myc(17869),Mmp9(17395),Kras(16653),Itgb3(16416),Il12b(16160),Igf2(16002),Igf1(16000),Ccnd1(12443),</t>
  </si>
  <si>
    <t>Rras2(66922),Vegfa(22339),Thbs1(21825),Sdc1(20969),Src(20779),Rras(20130),Pdcd4(18569),Kdr(16542),Hpse(15442),Gpc1(14733),Fn1(14268),Cav1(12389),</t>
  </si>
  <si>
    <t>mmu05210</t>
  </si>
  <si>
    <t>Colorectal cancer - Mus musculus (mouse)</t>
  </si>
  <si>
    <t>Trp53(22059),Tgfbr1(21812),Tgfa(21802),Myc(17869),Smad3(17127),Kras(16653),Gadd45a(13197),Ccnd1(12443),Bcl2(12043),</t>
  </si>
  <si>
    <t>mmu05211</t>
  </si>
  <si>
    <t>Renal cell carcinoma - Mus musculus (mouse)</t>
  </si>
  <si>
    <t>Prcc(94315),Ets1(23871),Tgfa(21802),Pdgfb(18591),Kras(16653),</t>
  </si>
  <si>
    <t>Vegfa(22339),</t>
  </si>
  <si>
    <t>mmu05212</t>
  </si>
  <si>
    <t>Pancreatic cancer - Mus musculus (mouse)</t>
  </si>
  <si>
    <t>Trp53(22059),Tgfbr1(21812),Tgfa(21802),Smad3(17127),Kras(16653),E2f3(13557),Gadd45a(13197),Ccnd1(12443),Bcl2l1(12048),</t>
  </si>
  <si>
    <t>E2f2(242705),Vegfa(22339),E2f1(13555),</t>
  </si>
  <si>
    <t>mmu05213</t>
  </si>
  <si>
    <t>Endometrial cancer - Mus musculus (mouse)</t>
  </si>
  <si>
    <t>Trp53(22059),Myc(17869),Kras(16653),Gadd45a(13197),Ccnd1(12443),</t>
  </si>
  <si>
    <t>mmu05214</t>
  </si>
  <si>
    <t>Glioma - Mus musculus (mouse)</t>
  </si>
  <si>
    <t>Trp53(22059),Tgfa(21802),Pdgfb(18591),Kras(16653),Igf1(16000),E2f3(13557),Gadd45a(13197),Ccnd1(12443),</t>
  </si>
  <si>
    <t>E2f2(242705),E2f1(13555),</t>
  </si>
  <si>
    <t>mmu05215</t>
  </si>
  <si>
    <t>Prostate cancer - Mus musculus (mouse)</t>
  </si>
  <si>
    <t>Pdgfc(54635),Trp53(22059),Tgfa(21802),Creb3l2(208647),Plau(18792),Pdgfb(18591),Mmp9(17395),Kras(16653),Igf1(16000),E2f3(13557),Ccnd1(12443),Bcl2(12043),Etv5(104156),</t>
  </si>
  <si>
    <t>E2f2(242705),Creb5(231991),Spint1(20732),Gstp1(14870),E2f1(13555),</t>
  </si>
  <si>
    <t>mmu05216</t>
  </si>
  <si>
    <t>Thyroid cancer - Mus musculus (mouse)</t>
  </si>
  <si>
    <t>mmu05217</t>
  </si>
  <si>
    <t>Basal cell carcinoma - Mus musculus (mouse)</t>
  </si>
  <si>
    <t>Smo(319757),Trp53(22059),Gadd45a(13197),</t>
  </si>
  <si>
    <t>mmu05218</t>
  </si>
  <si>
    <t>Melanoma - Mus musculus (mouse)</t>
  </si>
  <si>
    <t>Pdgfc(54635),Trp53(22059),Pdgfb(18591),Kras(16653),Igf1(16000),E2f3(13557),Gadd45a(13197),Ccnd1(12443),</t>
  </si>
  <si>
    <t>mmu05219</t>
  </si>
  <si>
    <t>Bladder cancer - Mus musculus (mouse)</t>
  </si>
  <si>
    <t>Trp53(22059),Myc(17869),Mmp9(17395),Kras(16653),E2f3(13557),Ccnd1(12443),</t>
  </si>
  <si>
    <t>E2f2(242705),Vegfa(22339),Thbs1(21825),Src(20779),E2f1(13555),</t>
  </si>
  <si>
    <t>mmu05220</t>
  </si>
  <si>
    <t>Chronic myeloid leukemia - Mus musculus (mouse)</t>
  </si>
  <si>
    <t>Trp53(22059),Tgfbr1(21812),Myc(17869),Smad3(17127),Kras(16653),E2f3(13557),Gadd45a(13197),Ccnd1(12443),Bcl2l1(12048),</t>
  </si>
  <si>
    <t>mmu05221</t>
  </si>
  <si>
    <t>Acute myeloid leukemia - Mus musculus (mouse)</t>
  </si>
  <si>
    <t>Myc(17869),Kras(16653),Ccnd1(12443),Cebpe(110794),</t>
  </si>
  <si>
    <t>Bcl2a1a(12044),</t>
  </si>
  <si>
    <t>mmu05222</t>
  </si>
  <si>
    <t>Small cell lung cancer - Mus musculus (mouse)</t>
  </si>
  <si>
    <t>Zbtb17(22642),Trp53(22059),Myc(17869),Itga6(16403),E2f3(13557),Gadd45a(13197),Ccnd1(12443),Bcl2l1(12048),Bcl2(12043),</t>
  </si>
  <si>
    <t>Cks2(66197),E2f2(242705),Nos2(18126),Fn1(14268),E2f1(13555),</t>
  </si>
  <si>
    <t>mmu05223</t>
  </si>
  <si>
    <t>Non-small cell lung cancer - Mus musculus (mouse)</t>
  </si>
  <si>
    <t>Trp53(22059),Tgfa(21802),Kras(16653),E2f3(13557),Gadd45a(13197),Ccnd1(12443),</t>
  </si>
  <si>
    <t>mmu05224</t>
  </si>
  <si>
    <t>Breast cancer - Mus musculus (mouse)</t>
  </si>
  <si>
    <t>Trp53(22059),Myc(17869),Lrp5(16973),Kras(16653),Igf1(16000),E2f3(13557),Gadd45a(13197),Ccnd1(12443),</t>
  </si>
  <si>
    <t>mmu05225</t>
  </si>
  <si>
    <t>Hepatocellular carcinoma - Mus musculus (mouse)</t>
  </si>
  <si>
    <t>Trp53(22059),Tgfbr1(21812),Tgfa(21802),Mgst2(211666),Nqo1(18104),Myc(17869),Smad3(17127),Lrp5(16973),Kras(16653),Igf2(16002),Hmox1(15368),Gstm5(14866),Gstm4(14865),E2f3(13557),Gadd45a(13197),Ccnd1(12443),Bcl2l1(12048),</t>
  </si>
  <si>
    <t>Mgst3(66447),E2f2(242705),Gstp1(14870),Gstm2(14863),E2f1(13555),</t>
  </si>
  <si>
    <t>mmu05226</t>
  </si>
  <si>
    <t>Gastric cancer - Mus musculus (mouse)</t>
  </si>
  <si>
    <t>Trp53(22059),Tgfbr1(21812),Myc(17869),Smad3(17127),Lrp5(16973),Kras(16653),E2f3(13557),Gadd45a(13197),Ccnd1(12443),Bcl2(12043),</t>
  </si>
  <si>
    <t>mmu05230</t>
  </si>
  <si>
    <t>Central carbon metabolism in cancer - Mus musculus (mouse)</t>
  </si>
  <si>
    <t>Pdhb(68263),Sirt3(64384),Pgam2(56012),Trp53(22059),Myc(17869),Ldhb(16832),Kras(16653),</t>
  </si>
  <si>
    <t>mmu05231</t>
  </si>
  <si>
    <t>Choline metabolism in cancer - Mus musculus (mouse)</t>
  </si>
  <si>
    <t>Pdgfc(54635),Dgkd(227333),Slc22a5(20520),Pla2g4a(18783),Pdgfb(18591),Kras(16653),</t>
  </si>
  <si>
    <t>mmu05235</t>
  </si>
  <si>
    <t>PD-L1 expression and PD-1 checkpoint pathway in cancer - Mus musculus (mouse)</t>
  </si>
  <si>
    <t>Batf3(381319),Pdcd1(18566),Kras(16653),Cd3g(12502),Ticam1(106759),</t>
  </si>
  <si>
    <t>Cd274(60533),Batf(53314),Cd4(12504),Cd3e(12501),</t>
  </si>
  <si>
    <t>mmu05310</t>
  </si>
  <si>
    <t>Asthma - Mus musculus (mouse)</t>
  </si>
  <si>
    <t>H2-DMa(14998),H2-Eb1(14969),H2-Ab1(14961),</t>
  </si>
  <si>
    <t>mmu05320</t>
  </si>
  <si>
    <t>Autoimmune thyroid disease - Mus musculus (mouse)</t>
  </si>
  <si>
    <t>H2-DMa(14998),H2-M2(14990),H2-Eb1(14969),H2-Ab1(14961),</t>
  </si>
  <si>
    <t>mmu05321</t>
  </si>
  <si>
    <t>Inflammatory bowel disease (IBD) - Mus musculus (mouse)</t>
  </si>
  <si>
    <t>Tlr5(53791),Smad3(17127),Il12b(16160),</t>
  </si>
  <si>
    <t>Il18r1(16182),Il1a(16175),Il18(16173),H2-DMa(14998),H2-Eb1(14969),H2-Ab1(14961),</t>
  </si>
  <si>
    <t>mmu05322</t>
  </si>
  <si>
    <t>Systemic lupus erythematosus - Mus musculus (mouse)</t>
  </si>
  <si>
    <t>Hist1h2bq(665596),Hist1h4m(100041230),</t>
  </si>
  <si>
    <t>Hist1h2br(665622),C1ra(50909),Fcgr4(246256),H2-DMa(14998),H2-Eb1(14969),H2-Ab1(14961),</t>
  </si>
  <si>
    <t>mmu05323</t>
  </si>
  <si>
    <t>Rheumatoid arthritis - Mus musculus (mouse)</t>
  </si>
  <si>
    <t>Atp6v1g1(66290),Tnfsf13b(24099),Ccl3(20302),Itgb2l(16415),Csf1(12977),Atp6v0a1(11975),</t>
  </si>
  <si>
    <t>Tnfsf13(69583),Atp6v0d2(242341),Vegfa(22339),Ccl12(20293),Ltb(16994),Il1a(16175),Il18(16173),H2-DMa(14998),H2-Eb1(14969),H2-Ab1(14961),Acp5(11433),</t>
  </si>
  <si>
    <t>mmu05330</t>
  </si>
  <si>
    <t>Allograft rejection - Mus musculus (mouse)</t>
  </si>
  <si>
    <t>mmu05332</t>
  </si>
  <si>
    <t>Graft-versus-host disease - Mus musculus (mouse)</t>
  </si>
  <si>
    <t>mmu05340</t>
  </si>
  <si>
    <t>Primary immunodeficiency - Mus musculus (mouse)</t>
  </si>
  <si>
    <t>Ung(22256),Rfxap(170767),Blnk(17060),</t>
  </si>
  <si>
    <t>Cd4(12504),Cd3e(12501),Ciita(12265),</t>
  </si>
  <si>
    <t>mmu05410</t>
  </si>
  <si>
    <t>Hypertrophic cardiomyopathy (HCM) - Mus musculus (mouse)</t>
  </si>
  <si>
    <t>Sgcb(24051),Itgb3(16416),Itga6(16403),Igf1(16000),Edn1(13614),</t>
  </si>
  <si>
    <t>Itgb7(16421),Cacna1d(12289),</t>
  </si>
  <si>
    <t>mmu05412</t>
  </si>
  <si>
    <t>Arrhythmogenic right ventricular cardiomyopathy (ARVC) - Mus musculus (mouse)</t>
  </si>
  <si>
    <t>Sgcb(24051),Itgb3(16416),Itga6(16403),</t>
  </si>
  <si>
    <t>mmu05414</t>
  </si>
  <si>
    <t>Dilated cardiomyopathy (DCM) - Mus musculus (mouse)</t>
  </si>
  <si>
    <t>Sgcb(24051),Itgb3(16416),Itga6(16403),Igf1(16000),</t>
  </si>
  <si>
    <t>mmu05416</t>
  </si>
  <si>
    <t>Viral myocarditis - Mus musculus (mouse)</t>
  </si>
  <si>
    <t>Sgcb(24051),Itgb2l(16415),Ccnd1(12443),</t>
  </si>
  <si>
    <t>H2-DMa(14998),H2-M2(14990),H2-Eb1(14969),H2-Ab1(14961),Cav1(12389),</t>
  </si>
  <si>
    <t>mmu05418</t>
  </si>
  <si>
    <t>Fluid shear stress and atherosclerosis - Mus musculus (mouse)</t>
  </si>
  <si>
    <t>Trp53(22059),Mgst2(211666),Pdgfb(18591),Nqo1(18104),Mmp9(17395),Mef2c(17260),Klf2(16598),Itgb3(16416),Hmox1(15368),Gstm5(14866),Gstm4(14865),Edn1(13614),Bmpr1a(12166),Bcl2(12043),</t>
  </si>
  <si>
    <t>Mgst3(66447),Vegfa(22339),Sdc1(20969),Src(20779),Ccl12(20293),Kdr(16542),Il1a(16175),Gstp1(14870),Gstm2(14863),Gpc1(14733),Cav1(12389),</t>
  </si>
  <si>
    <t>-log2 (p-value)</t>
  </si>
  <si>
    <t>Pathway description</t>
    <phoneticPr fontId="3" type="noConversion"/>
  </si>
  <si>
    <t>Human papillomavirus infection</t>
    <phoneticPr fontId="3" type="noConversion"/>
  </si>
  <si>
    <t>PI3K-Akt signaling pathway</t>
    <phoneticPr fontId="3" type="noConversion"/>
  </si>
  <si>
    <t>Herpes simplex virus 1 infection</t>
    <phoneticPr fontId="3" type="noConversion"/>
  </si>
  <si>
    <t>Cytokine-cytokine receptor interaction</t>
    <phoneticPr fontId="3" type="noConversion"/>
  </si>
  <si>
    <t>MAPK signaling pathway</t>
    <phoneticPr fontId="3" type="noConversion"/>
  </si>
  <si>
    <t>Human T-cell leukemia virus 1 infection</t>
    <phoneticPr fontId="3" type="noConversion"/>
  </si>
  <si>
    <r>
      <t>-log</t>
    </r>
    <r>
      <rPr>
        <b/>
        <vertAlign val="sub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 xml:space="preserve"> (p-value)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</si>
</sst>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b/>
      <sz val="11"/>
      <color theme="1"/>
      <name val="新細明體"/>
      <family val="1"/>
      <charset val="136"/>
    </font>
    <font>
      <b/>
      <sz val="10"/>
      <color theme="1"/>
      <name val="Calibri"/>
      <family val="2"/>
    </font>
    <font>
      <b/>
      <vertAlign val="subscript"/>
      <sz val="10"/>
      <color theme="1"/>
      <name val="Calibri"/>
      <family val="2"/>
    </font>
    <font>
      <b/>
      <sz val="1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006100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</borders>
  <cellStyleXfs count="5">
    <xf numFmtId="0" fontId="0" fillId="0" borderId="0"/>
    <xf numFmtId="0" fontId="2" fillId="0" borderId="1"/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50">
    <xf numFmtId="0" fontId="0" fillId="0" borderId="0" xfId="0"/>
    <xf numFmtId="0" fontId="2" fillId="2" borderId="1" xfId="1" applyFill="1" applyAlignment="1">
      <alignment horizontal="left" vertical="top" wrapText="1"/>
    </xf>
    <xf numFmtId="0" fontId="2" fillId="0" borderId="1" xfId="1"/>
    <xf numFmtId="0" fontId="2" fillId="0" borderId="1" xfId="1" applyFill="1" applyAlignment="1">
      <alignment horizontal="left" vertical="top" wrapText="1"/>
    </xf>
    <xf numFmtId="0" fontId="0" fillId="0" borderId="0" xfId="0" applyFill="1"/>
    <xf numFmtId="0" fontId="2" fillId="0" borderId="1" xfId="1" applyFill="1"/>
    <xf numFmtId="0" fontId="6" fillId="0" borderId="1" xfId="4" applyFill="1" applyBorder="1" applyAlignment="1"/>
    <xf numFmtId="10" fontId="2" fillId="0" borderId="1" xfId="1" applyNumberFormat="1" applyFill="1"/>
    <xf numFmtId="0" fontId="5" fillId="0" borderId="1" xfId="3" applyFill="1" applyBorder="1" applyAlignment="1"/>
    <xf numFmtId="0" fontId="4" fillId="0" borderId="1" xfId="2" applyFill="1" applyBorder="1" applyAlignment="1"/>
    <xf numFmtId="0" fontId="6" fillId="0" borderId="0" xfId="4" applyFill="1" applyAlignment="1"/>
    <xf numFmtId="0" fontId="5" fillId="0" borderId="0" xfId="3" applyFill="1" applyAlignment="1"/>
    <xf numFmtId="0" fontId="4" fillId="0" borderId="0" xfId="2" applyFill="1" applyAlignment="1"/>
    <xf numFmtId="0" fontId="9" fillId="0" borderId="1" xfId="4" applyFont="1" applyFill="1" applyBorder="1" applyAlignment="1"/>
    <xf numFmtId="0" fontId="9" fillId="0" borderId="1" xfId="3" applyFont="1" applyFill="1" applyBorder="1" applyAlignment="1"/>
    <xf numFmtId="0" fontId="7" fillId="0" borderId="0" xfId="0" applyFont="1" applyFill="1"/>
    <xf numFmtId="0" fontId="10" fillId="0" borderId="1" xfId="1" applyFont="1" applyFill="1"/>
    <xf numFmtId="10" fontId="10" fillId="0" borderId="1" xfId="1" applyNumberFormat="1" applyFont="1" applyFill="1"/>
    <xf numFmtId="0" fontId="1" fillId="0" borderId="1" xfId="2" applyFont="1" applyFill="1" applyBorder="1" applyAlignment="1"/>
    <xf numFmtId="0" fontId="1" fillId="0" borderId="1" xfId="3" applyFont="1" applyFill="1" applyBorder="1" applyAlignment="1"/>
    <xf numFmtId="0" fontId="1" fillId="0" borderId="1" xfId="4" applyFont="1" applyFill="1" applyBorder="1" applyAlignment="1"/>
    <xf numFmtId="0" fontId="2" fillId="0" borderId="2" xfId="1" applyFill="1" applyBorder="1"/>
    <xf numFmtId="0" fontId="10" fillId="0" borderId="2" xfId="1" applyFont="1" applyFill="1" applyBorder="1"/>
    <xf numFmtId="0" fontId="9" fillId="0" borderId="2" xfId="4" applyFont="1" applyFill="1" applyBorder="1" applyAlignment="1"/>
    <xf numFmtId="10" fontId="10" fillId="0" borderId="2" xfId="1" applyNumberFormat="1" applyFont="1" applyFill="1" applyBorder="1"/>
    <xf numFmtId="0" fontId="9" fillId="0" borderId="2" xfId="3" applyFont="1" applyFill="1" applyBorder="1" applyAlignment="1"/>
    <xf numFmtId="0" fontId="1" fillId="0" borderId="2" xfId="2" applyFont="1" applyFill="1" applyBorder="1" applyAlignment="1"/>
    <xf numFmtId="0" fontId="7" fillId="0" borderId="3" xfId="0" applyFont="1" applyFill="1" applyBorder="1"/>
    <xf numFmtId="0" fontId="0" fillId="0" borderId="3" xfId="0" applyFill="1" applyBorder="1"/>
    <xf numFmtId="0" fontId="2" fillId="0" borderId="4" xfId="1" applyFill="1" applyBorder="1"/>
    <xf numFmtId="0" fontId="10" fillId="0" borderId="4" xfId="1" applyFont="1" applyFill="1" applyBorder="1"/>
    <xf numFmtId="0" fontId="9" fillId="0" borderId="4" xfId="4" applyFont="1" applyFill="1" applyBorder="1" applyAlignment="1"/>
    <xf numFmtId="10" fontId="10" fillId="0" borderId="4" xfId="1" applyNumberFormat="1" applyFont="1" applyFill="1" applyBorder="1"/>
    <xf numFmtId="0" fontId="9" fillId="0" borderId="4" xfId="3" applyFont="1" applyFill="1" applyBorder="1" applyAlignment="1"/>
    <xf numFmtId="0" fontId="1" fillId="0" borderId="4" xfId="2" applyFont="1" applyFill="1" applyBorder="1" applyAlignment="1"/>
    <xf numFmtId="0" fontId="7" fillId="0" borderId="5" xfId="0" applyFont="1" applyFill="1" applyBorder="1"/>
    <xf numFmtId="0" fontId="0" fillId="0" borderId="5" xfId="0" applyFill="1" applyBorder="1"/>
    <xf numFmtId="0" fontId="11" fillId="6" borderId="1" xfId="1" applyFont="1" applyFill="1" applyAlignment="1">
      <alignment horizontal="left" vertical="top" wrapText="1"/>
    </xf>
    <xf numFmtId="0" fontId="8" fillId="6" borderId="1" xfId="4" applyFont="1" applyFill="1" applyBorder="1" applyAlignment="1">
      <alignment horizontal="left" vertical="top" wrapText="1"/>
    </xf>
    <xf numFmtId="0" fontId="8" fillId="6" borderId="1" xfId="3" applyFont="1" applyFill="1" applyBorder="1" applyAlignment="1">
      <alignment horizontal="left" vertical="top" wrapText="1"/>
    </xf>
    <xf numFmtId="0" fontId="8" fillId="6" borderId="1" xfId="2" applyFont="1" applyFill="1" applyBorder="1" applyAlignment="1">
      <alignment horizontal="left" vertical="top" wrapText="1"/>
    </xf>
    <xf numFmtId="0" fontId="12" fillId="6" borderId="0" xfId="0" applyFont="1" applyFill="1" applyAlignment="1">
      <alignment horizontal="left" vertical="center" readingOrder="1"/>
    </xf>
    <xf numFmtId="1" fontId="0" fillId="0" borderId="0" xfId="0" applyNumberFormat="1" applyFill="1"/>
    <xf numFmtId="0" fontId="9" fillId="0" borderId="0" xfId="4" applyFont="1" applyFill="1" applyAlignment="1"/>
    <xf numFmtId="0" fontId="9" fillId="0" borderId="0" xfId="3" applyFont="1" applyFill="1" applyAlignment="1"/>
    <xf numFmtId="0" fontId="14" fillId="6" borderId="1" xfId="1" applyFont="1" applyFill="1" applyAlignment="1">
      <alignment horizontal="left" vertical="top" wrapText="1"/>
    </xf>
    <xf numFmtId="0" fontId="15" fillId="6" borderId="1" xfId="4" applyFont="1" applyFill="1" applyBorder="1" applyAlignment="1">
      <alignment horizontal="left" vertical="top" wrapText="1"/>
    </xf>
    <xf numFmtId="0" fontId="15" fillId="6" borderId="1" xfId="3" applyFont="1" applyFill="1" applyBorder="1" applyAlignment="1">
      <alignment horizontal="left" vertical="top" wrapText="1"/>
    </xf>
    <xf numFmtId="0" fontId="16" fillId="6" borderId="1" xfId="2" applyFont="1" applyFill="1" applyBorder="1" applyAlignment="1">
      <alignment horizontal="left" vertical="top" wrapText="1"/>
    </xf>
    <xf numFmtId="0" fontId="17" fillId="6" borderId="0" xfId="0" applyFont="1" applyFill="1"/>
  </cellXfs>
  <cellStyles count="5">
    <cellStyle name="highlight" xfId="1" xr:uid="{00000000-0005-0000-0000-000001000000}"/>
    <cellStyle name="一般" xfId="0" builtinId="0"/>
    <cellStyle name="中等" xfId="4" builtinId="28"/>
    <cellStyle name="壞" xfId="3" builtinId="27"/>
    <cellStyle name="好" xfId="2" builtinId="26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'-log2 (p-value)'!$B$1</c:f>
              <c:strCache>
                <c:ptCount val="1"/>
                <c:pt idx="0">
                  <c:v>-log2 (p-value)</c:v>
                </c:pt>
              </c:strCache>
            </c:strRef>
          </c:tx>
          <c:spPr>
            <a:solidFill>
              <a:schemeClr val="dk1">
                <a:tint val="885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'-log2 (p-value)'!$A$2:$A$7</c:f>
              <c:strCache>
                <c:ptCount val="6"/>
                <c:pt idx="0">
                  <c:v>Human papillomavirus infection</c:v>
                </c:pt>
                <c:pt idx="1">
                  <c:v>PI3K-Akt signaling pathway</c:v>
                </c:pt>
                <c:pt idx="2">
                  <c:v>Herpes simplex virus 1 infection</c:v>
                </c:pt>
                <c:pt idx="3">
                  <c:v>Cytokine-cytokine receptor interaction</c:v>
                </c:pt>
                <c:pt idx="4">
                  <c:v>MAPK signaling pathway</c:v>
                </c:pt>
                <c:pt idx="5">
                  <c:v>Human T-cell leukemia virus 1 infection</c:v>
                </c:pt>
              </c:strCache>
            </c:strRef>
          </c:cat>
          <c:val>
            <c:numRef>
              <c:f>'-log2 (p-value)'!$B$2:$B$7</c:f>
              <c:numCache>
                <c:formatCode>0</c:formatCode>
                <c:ptCount val="6"/>
                <c:pt idx="0">
                  <c:v>30.51290479106483</c:v>
                </c:pt>
                <c:pt idx="1">
                  <c:v>28.695602045081863</c:v>
                </c:pt>
                <c:pt idx="2">
                  <c:v>20.413514230361631</c:v>
                </c:pt>
                <c:pt idx="3">
                  <c:v>13.211239755578637</c:v>
                </c:pt>
                <c:pt idx="4">
                  <c:v>11.958666164061791</c:v>
                </c:pt>
                <c:pt idx="5">
                  <c:v>11.58853987960226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3-4C2E-A1DD-27EE528790E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83634936"/>
        <c:axId val="783636576"/>
      </c:barChart>
      <c:catAx>
        <c:axId val="783634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83636576"/>
        <c:crosses val="autoZero"/>
        <c:auto val="1"/>
        <c:lblAlgn val="ctr"/>
        <c:lblOffset val="100"/>
        <c:noMultiLvlLbl val="0"/>
      </c:catAx>
      <c:valAx>
        <c:axId val="783636576"/>
        <c:scaling>
          <c:orientation val="minMax"/>
          <c:max val="45"/>
          <c:min val="0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83634936"/>
        <c:crosses val="autoZero"/>
        <c:crossBetween val="between"/>
        <c:majorUnit val="10"/>
        <c:min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129540</xdr:rowOff>
    </xdr:from>
    <xdr:to>
      <xdr:col>11</xdr:col>
      <xdr:colOff>247650</xdr:colOff>
      <xdr:row>16</xdr:row>
      <xdr:rowOff>95250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DC7FFEEB-297E-4EA2-BF0E-BFC7B81FD9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7"/>
  <sheetViews>
    <sheetView workbookViewId="0">
      <selection activeCell="G1" sqref="G1:G1048576"/>
    </sheetView>
  </sheetViews>
  <sheetFormatPr defaultRowHeight="16.2" x14ac:dyDescent="0.3"/>
  <cols>
    <col min="1" max="1" width="15" style="4" customWidth="1"/>
    <col min="2" max="2" width="16.75" style="4" customWidth="1"/>
    <col min="3" max="3" width="15" style="4" customWidth="1"/>
    <col min="4" max="4" width="15" style="43" customWidth="1"/>
    <col min="5" max="5" width="15" style="4" customWidth="1"/>
    <col min="6" max="6" width="12.25" style="4" customWidth="1"/>
    <col min="7" max="7" width="11.75" style="4" customWidth="1"/>
    <col min="8" max="8" width="16" style="44" customWidth="1"/>
    <col min="9" max="9" width="17" style="4" customWidth="1"/>
    <col min="10" max="10" width="10" style="12" customWidth="1"/>
    <col min="11" max="11" width="10" style="4" customWidth="1"/>
    <col min="12" max="13" width="16" style="4" customWidth="1"/>
    <col min="14" max="14" width="14" style="4" customWidth="1"/>
    <col min="15" max="15" width="15" style="4" customWidth="1"/>
    <col min="16" max="16" width="16" style="4" customWidth="1"/>
    <col min="17" max="16384" width="9" style="4"/>
  </cols>
  <sheetData>
    <row r="1" spans="1:16" s="49" customFormat="1" ht="81" x14ac:dyDescent="0.3">
      <c r="A1" s="45" t="s">
        <v>0</v>
      </c>
      <c r="B1" s="45" t="s">
        <v>1</v>
      </c>
      <c r="C1" s="45" t="s">
        <v>2</v>
      </c>
      <c r="D1" s="46" t="s">
        <v>3</v>
      </c>
      <c r="E1" s="45" t="s">
        <v>4</v>
      </c>
      <c r="F1" s="45" t="s">
        <v>5</v>
      </c>
      <c r="G1" s="45" t="s">
        <v>6</v>
      </c>
      <c r="H1" s="47" t="s">
        <v>7</v>
      </c>
      <c r="I1" s="45" t="s">
        <v>8</v>
      </c>
      <c r="J1" s="48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</row>
    <row r="2" spans="1:16" x14ac:dyDescent="0.3">
      <c r="A2" s="5" t="s">
        <v>16</v>
      </c>
      <c r="B2" s="5" t="s">
        <v>985</v>
      </c>
      <c r="C2" s="5" t="s">
        <v>986</v>
      </c>
      <c r="D2" s="13">
        <v>47</v>
      </c>
      <c r="E2" s="7">
        <v>2.8994447871684099E-2</v>
      </c>
      <c r="F2" s="5">
        <v>34</v>
      </c>
      <c r="G2" s="5">
        <v>13</v>
      </c>
      <c r="H2" s="14">
        <v>439</v>
      </c>
      <c r="I2" s="7">
        <v>5.6865284974093301E-2</v>
      </c>
      <c r="J2" s="9">
        <v>7.1601133858721909E-7</v>
      </c>
      <c r="K2" s="5">
        <v>7.6382010665061101E-6</v>
      </c>
      <c r="L2" s="5">
        <v>2.1981548094627599E-4</v>
      </c>
      <c r="M2" s="5">
        <v>9.1589783727615104E-6</v>
      </c>
      <c r="N2" s="5">
        <v>9.1589783727615102E-4</v>
      </c>
      <c r="O2" s="5" t="s">
        <v>987</v>
      </c>
      <c r="P2" s="5" t="s">
        <v>988</v>
      </c>
    </row>
    <row r="3" spans="1:16" x14ac:dyDescent="0.3">
      <c r="A3" s="5" t="s">
        <v>16</v>
      </c>
      <c r="B3" s="5" t="s">
        <v>997</v>
      </c>
      <c r="C3" s="5" t="s">
        <v>998</v>
      </c>
      <c r="D3" s="13">
        <v>43</v>
      </c>
      <c r="E3" s="7">
        <v>2.652683528686E-2</v>
      </c>
      <c r="F3" s="5">
        <v>33</v>
      </c>
      <c r="G3" s="5">
        <v>10</v>
      </c>
      <c r="H3" s="14">
        <v>535</v>
      </c>
      <c r="I3" s="7">
        <v>6.9300518134714995E-2</v>
      </c>
      <c r="J3" s="9">
        <v>7.2183463563742697E-13</v>
      </c>
      <c r="K3" s="5">
        <v>6.1602578469170201E-11</v>
      </c>
      <c r="L3" s="5">
        <v>2.2160323314068999E-10</v>
      </c>
      <c r="M3" s="5">
        <v>7.3867744380229998E-11</v>
      </c>
      <c r="N3" s="5">
        <v>7.3867744380230008E-9</v>
      </c>
      <c r="O3" s="5" t="s">
        <v>999</v>
      </c>
      <c r="P3" s="5" t="s">
        <v>1000</v>
      </c>
    </row>
    <row r="4" spans="1:16" x14ac:dyDescent="0.3">
      <c r="A4" s="5" t="s">
        <v>16</v>
      </c>
      <c r="B4" s="5" t="s">
        <v>359</v>
      </c>
      <c r="C4" s="5" t="s">
        <v>360</v>
      </c>
      <c r="D4" s="13">
        <v>34</v>
      </c>
      <c r="E4" s="7">
        <v>2.0974706971005602E-2</v>
      </c>
      <c r="F4" s="5">
        <v>24</v>
      </c>
      <c r="G4" s="5">
        <v>10</v>
      </c>
      <c r="H4" s="14">
        <v>294</v>
      </c>
      <c r="I4" s="7">
        <v>3.8082901554404101E-2</v>
      </c>
      <c r="J4" s="9">
        <v>2.51236524244526E-4</v>
      </c>
      <c r="K4" s="5">
        <v>7.6936925423412594E-4</v>
      </c>
      <c r="L4" s="5">
        <v>7.7129612943069498E-2</v>
      </c>
      <c r="M4" s="5">
        <v>9.2255182847933393E-4</v>
      </c>
      <c r="N4" s="5">
        <v>9.2255182847933395E-2</v>
      </c>
      <c r="O4" s="5" t="s">
        <v>361</v>
      </c>
      <c r="P4" s="5" t="s">
        <v>362</v>
      </c>
    </row>
    <row r="5" spans="1:16" x14ac:dyDescent="0.3">
      <c r="A5" s="5" t="s">
        <v>16</v>
      </c>
      <c r="B5" s="5" t="s">
        <v>387</v>
      </c>
      <c r="C5" s="5" t="s">
        <v>388</v>
      </c>
      <c r="D5" s="13">
        <v>33</v>
      </c>
      <c r="E5" s="7">
        <v>2.03578038247995E-2</v>
      </c>
      <c r="F5" s="5">
        <v>16</v>
      </c>
      <c r="G5" s="5">
        <v>17</v>
      </c>
      <c r="H5" s="14">
        <v>296</v>
      </c>
      <c r="I5" s="7">
        <v>3.8341968911917101E-2</v>
      </c>
      <c r="J5" s="9">
        <v>1.05443679807314E-4</v>
      </c>
      <c r="K5" s="5">
        <v>3.8831234898869897E-4</v>
      </c>
      <c r="L5" s="5">
        <v>3.2371209700845401E-2</v>
      </c>
      <c r="M5" s="5">
        <v>4.6562592098541911E-4</v>
      </c>
      <c r="N5" s="5">
        <v>4.6562592098541897E-2</v>
      </c>
      <c r="O5" s="5" t="s">
        <v>389</v>
      </c>
      <c r="P5" s="5" t="s">
        <v>390</v>
      </c>
    </row>
    <row r="6" spans="1:16" x14ac:dyDescent="0.3">
      <c r="A6" s="5" t="s">
        <v>16</v>
      </c>
      <c r="B6" s="5" t="s">
        <v>482</v>
      </c>
      <c r="C6" s="5" t="s">
        <v>483</v>
      </c>
      <c r="D6" s="13">
        <v>28</v>
      </c>
      <c r="E6" s="7">
        <v>1.7273288093769299E-2</v>
      </c>
      <c r="F6" s="5">
        <v>22</v>
      </c>
      <c r="G6" s="5">
        <v>6</v>
      </c>
      <c r="H6" s="14">
        <v>358</v>
      </c>
      <c r="I6" s="7">
        <v>4.6373056994818702E-2</v>
      </c>
      <c r="J6" s="9">
        <v>2.3001864501399199E-9</v>
      </c>
      <c r="K6" s="5">
        <v>9.8150884768322602E-8</v>
      </c>
      <c r="L6" s="5">
        <v>7.0615724019295496E-7</v>
      </c>
      <c r="M6" s="5">
        <v>1.1769287336549301E-7</v>
      </c>
      <c r="N6" s="5">
        <v>1.1769287336549301E-5</v>
      </c>
      <c r="O6" s="5" t="s">
        <v>484</v>
      </c>
      <c r="P6" s="5" t="s">
        <v>485</v>
      </c>
    </row>
    <row r="7" spans="1:16" x14ac:dyDescent="0.3">
      <c r="A7" s="5" t="s">
        <v>16</v>
      </c>
      <c r="B7" s="5" t="s">
        <v>973</v>
      </c>
      <c r="C7" s="5" t="s">
        <v>974</v>
      </c>
      <c r="D7" s="13">
        <v>27</v>
      </c>
      <c r="E7" s="7">
        <v>1.6656384947563201E-2</v>
      </c>
      <c r="F7" s="5">
        <v>16</v>
      </c>
      <c r="G7" s="5">
        <v>11</v>
      </c>
      <c r="H7" s="14">
        <v>361</v>
      </c>
      <c r="I7" s="7">
        <v>4.6761658031088102E-2</v>
      </c>
      <c r="J7" s="9">
        <v>6.5268014756120397E-10</v>
      </c>
      <c r="K7" s="5">
        <v>3.3420491082340601E-8</v>
      </c>
      <c r="L7" s="5">
        <v>2.0037280530128999E-7</v>
      </c>
      <c r="M7" s="5">
        <v>4.00745610602579E-8</v>
      </c>
      <c r="N7" s="5">
        <v>4.0074561060257896E-6</v>
      </c>
      <c r="O7" s="5" t="s">
        <v>975</v>
      </c>
      <c r="P7" s="5" t="s">
        <v>976</v>
      </c>
    </row>
    <row r="8" spans="1:16" x14ac:dyDescent="0.3">
      <c r="A8" s="5" t="s">
        <v>16</v>
      </c>
      <c r="B8" s="5" t="s">
        <v>977</v>
      </c>
      <c r="C8" s="5" t="s">
        <v>978</v>
      </c>
      <c r="D8" s="13">
        <v>27</v>
      </c>
      <c r="E8" s="7">
        <v>1.6656384947563201E-2</v>
      </c>
      <c r="F8" s="5">
        <v>17</v>
      </c>
      <c r="G8" s="5">
        <v>10</v>
      </c>
      <c r="H8" s="14">
        <v>246</v>
      </c>
      <c r="I8" s="7">
        <v>3.18652849740933E-2</v>
      </c>
      <c r="J8" s="9">
        <v>3.2471465550375201E-4</v>
      </c>
      <c r="K8" s="5">
        <v>9.2796945617274298E-4</v>
      </c>
      <c r="L8" s="5">
        <v>9.9687399239651905E-2</v>
      </c>
      <c r="M8" s="5">
        <v>1.1127295688691701E-3</v>
      </c>
      <c r="N8" s="5">
        <v>0.111272956886917</v>
      </c>
      <c r="O8" s="5" t="s">
        <v>979</v>
      </c>
      <c r="P8" s="5" t="s">
        <v>980</v>
      </c>
    </row>
    <row r="9" spans="1:16" x14ac:dyDescent="0.3">
      <c r="A9" s="5" t="s">
        <v>16</v>
      </c>
      <c r="B9" s="5" t="s">
        <v>1012</v>
      </c>
      <c r="C9" s="5" t="s">
        <v>1013</v>
      </c>
      <c r="D9" s="13">
        <v>26</v>
      </c>
      <c r="E9" s="7">
        <v>1.6039481801357201E-2</v>
      </c>
      <c r="F9" s="5">
        <v>14</v>
      </c>
      <c r="G9" s="5">
        <v>12</v>
      </c>
      <c r="H9" s="14">
        <v>206</v>
      </c>
      <c r="I9" s="7">
        <v>2.66839378238342E-2</v>
      </c>
      <c r="J9" s="9">
        <v>6.3176652947665099E-3</v>
      </c>
      <c r="K9" s="5">
        <v>1.11921653653101E-2</v>
      </c>
      <c r="L9" s="5">
        <v>1</v>
      </c>
      <c r="M9" s="5">
        <v>1.34205423021333E-2</v>
      </c>
      <c r="N9" s="5">
        <v>1.34205423021333</v>
      </c>
      <c r="O9" s="5" t="s">
        <v>1014</v>
      </c>
      <c r="P9" s="5" t="s">
        <v>1015</v>
      </c>
    </row>
    <row r="10" spans="1:16" x14ac:dyDescent="0.3">
      <c r="A10" s="5" t="s">
        <v>16</v>
      </c>
      <c r="B10" s="5" t="s">
        <v>1124</v>
      </c>
      <c r="C10" s="5" t="s">
        <v>1125</v>
      </c>
      <c r="D10" s="13">
        <v>25</v>
      </c>
      <c r="E10" s="7">
        <v>1.5422578655151099E-2</v>
      </c>
      <c r="F10" s="5">
        <v>14</v>
      </c>
      <c r="G10" s="5">
        <v>11</v>
      </c>
      <c r="H10" s="14">
        <v>143</v>
      </c>
      <c r="I10" s="7">
        <v>1.85233160621762E-2</v>
      </c>
      <c r="J10" s="9">
        <v>0.35335861321720402</v>
      </c>
      <c r="K10" s="5">
        <v>0.34795634661234698</v>
      </c>
      <c r="L10" s="5">
        <v>1</v>
      </c>
      <c r="M10" s="5">
        <v>0.41723497791415998</v>
      </c>
      <c r="N10" s="5">
        <v>41.723497791416001</v>
      </c>
      <c r="O10" s="5" t="s">
        <v>1126</v>
      </c>
      <c r="P10" s="5" t="s">
        <v>1127</v>
      </c>
    </row>
    <row r="11" spans="1:16" x14ac:dyDescent="0.3">
      <c r="A11" s="5" t="s">
        <v>16</v>
      </c>
      <c r="B11" s="5" t="s">
        <v>371</v>
      </c>
      <c r="C11" s="5" t="s">
        <v>372</v>
      </c>
      <c r="D11" s="13">
        <v>22</v>
      </c>
      <c r="E11" s="7">
        <v>1.3571869216533E-2</v>
      </c>
      <c r="F11" s="5">
        <v>16</v>
      </c>
      <c r="G11" s="5">
        <v>6</v>
      </c>
      <c r="H11" s="14">
        <v>214</v>
      </c>
      <c r="I11" s="7">
        <v>2.7720207253885999E-2</v>
      </c>
      <c r="J11" s="9">
        <v>3.15236093251784E-4</v>
      </c>
      <c r="K11" s="5">
        <v>9.171401220448279E-4</v>
      </c>
      <c r="L11" s="5">
        <v>9.6777480628297705E-2</v>
      </c>
      <c r="M11" s="5">
        <v>1.09974409804884E-3</v>
      </c>
      <c r="N11" s="5">
        <v>0.109974409804884</v>
      </c>
      <c r="O11" s="5" t="s">
        <v>373</v>
      </c>
      <c r="P11" s="5" t="s">
        <v>374</v>
      </c>
    </row>
    <row r="12" spans="1:16" x14ac:dyDescent="0.3">
      <c r="A12" s="5" t="s">
        <v>16</v>
      </c>
      <c r="B12" s="5" t="s">
        <v>509</v>
      </c>
      <c r="C12" s="5" t="s">
        <v>510</v>
      </c>
      <c r="D12" s="13">
        <v>22</v>
      </c>
      <c r="E12" s="7">
        <v>1.3571869216533E-2</v>
      </c>
      <c r="F12" s="5">
        <v>15</v>
      </c>
      <c r="G12" s="5">
        <v>7</v>
      </c>
      <c r="H12" s="14">
        <v>186</v>
      </c>
      <c r="I12" s="7">
        <v>2.4093264248704699E-2</v>
      </c>
      <c r="J12" s="9">
        <v>5.1175874996837196E-3</v>
      </c>
      <c r="K12" s="5">
        <v>9.2269753618471496E-3</v>
      </c>
      <c r="L12" s="5">
        <v>1</v>
      </c>
      <c r="M12" s="5">
        <v>1.1064080016921799E-2</v>
      </c>
      <c r="N12" s="5">
        <v>1.10640800169218</v>
      </c>
      <c r="O12" s="5" t="s">
        <v>511</v>
      </c>
      <c r="P12" s="5" t="s">
        <v>512</v>
      </c>
    </row>
    <row r="13" spans="1:16" x14ac:dyDescent="0.3">
      <c r="A13" s="5" t="s">
        <v>16</v>
      </c>
      <c r="B13" s="5" t="s">
        <v>1001</v>
      </c>
      <c r="C13" s="5" t="s">
        <v>1002</v>
      </c>
      <c r="D13" s="13">
        <v>22</v>
      </c>
      <c r="E13" s="7">
        <v>1.3571869216533E-2</v>
      </c>
      <c r="F13" s="5">
        <v>17</v>
      </c>
      <c r="G13" s="5">
        <v>5</v>
      </c>
      <c r="H13" s="14">
        <v>183</v>
      </c>
      <c r="I13" s="7">
        <v>2.3704663212435199E-2</v>
      </c>
      <c r="J13" s="9">
        <v>6.4428578660075207E-3</v>
      </c>
      <c r="K13" s="5">
        <v>1.12213121688056E-2</v>
      </c>
      <c r="L13" s="5">
        <v>1</v>
      </c>
      <c r="M13" s="5">
        <v>1.34554922779885E-2</v>
      </c>
      <c r="N13" s="5">
        <v>1.3455492277988499</v>
      </c>
      <c r="O13" s="5" t="s">
        <v>1003</v>
      </c>
      <c r="P13" s="5" t="s">
        <v>1004</v>
      </c>
    </row>
    <row r="14" spans="1:16" x14ac:dyDescent="0.3">
      <c r="A14" s="5" t="s">
        <v>16</v>
      </c>
      <c r="B14" s="5" t="s">
        <v>1067</v>
      </c>
      <c r="C14" s="5" t="s">
        <v>1068</v>
      </c>
      <c r="D14" s="13">
        <v>22</v>
      </c>
      <c r="E14" s="7">
        <v>1.3571869216533E-2</v>
      </c>
      <c r="F14" s="5">
        <v>17</v>
      </c>
      <c r="G14" s="5">
        <v>5</v>
      </c>
      <c r="H14" s="14">
        <v>171</v>
      </c>
      <c r="I14" s="7">
        <v>2.21502590673575E-2</v>
      </c>
      <c r="J14" s="9">
        <v>1.5901615805071299E-2</v>
      </c>
      <c r="K14" s="5">
        <v>2.3808255492227499E-2</v>
      </c>
      <c r="L14" s="5">
        <v>1</v>
      </c>
      <c r="M14" s="5">
        <v>2.8548514924894099E-2</v>
      </c>
      <c r="N14" s="5">
        <v>2.8548514924894102</v>
      </c>
      <c r="O14" s="5" t="s">
        <v>1069</v>
      </c>
      <c r="P14" s="5" t="s">
        <v>1070</v>
      </c>
    </row>
    <row r="15" spans="1:16" x14ac:dyDescent="0.3">
      <c r="A15" s="5" t="s">
        <v>16</v>
      </c>
      <c r="B15" s="5" t="s">
        <v>466</v>
      </c>
      <c r="C15" s="5" t="s">
        <v>467</v>
      </c>
      <c r="D15" s="13">
        <v>21</v>
      </c>
      <c r="E15" s="7">
        <v>1.2954966070326999E-2</v>
      </c>
      <c r="F15" s="5">
        <v>18</v>
      </c>
      <c r="G15" s="5">
        <v>3</v>
      </c>
      <c r="H15" s="14">
        <v>270</v>
      </c>
      <c r="I15" s="7">
        <v>3.4974093264248697E-2</v>
      </c>
      <c r="J15" s="9">
        <v>2.2006174778808701E-7</v>
      </c>
      <c r="K15" s="5">
        <v>3.3141950549398E-6</v>
      </c>
      <c r="L15" s="5">
        <v>6.7558956570942702E-5</v>
      </c>
      <c r="M15" s="5">
        <v>3.9740562688789796E-6</v>
      </c>
      <c r="N15" s="5">
        <v>3.9740562688789802E-4</v>
      </c>
      <c r="O15" s="5" t="s">
        <v>468</v>
      </c>
      <c r="P15" s="5" t="s">
        <v>469</v>
      </c>
    </row>
    <row r="16" spans="1:16" x14ac:dyDescent="0.3">
      <c r="A16" s="5" t="s">
        <v>16</v>
      </c>
      <c r="B16" s="5" t="s">
        <v>623</v>
      </c>
      <c r="C16" s="5" t="s">
        <v>624</v>
      </c>
      <c r="D16" s="13">
        <v>21</v>
      </c>
      <c r="E16" s="7">
        <v>1.2954966070326999E-2</v>
      </c>
      <c r="F16" s="5">
        <v>12</v>
      </c>
      <c r="G16" s="5">
        <v>9</v>
      </c>
      <c r="H16" s="14">
        <v>95</v>
      </c>
      <c r="I16" s="7">
        <v>1.2305699481865299E-2</v>
      </c>
      <c r="J16" s="9">
        <v>1</v>
      </c>
      <c r="K16" s="5">
        <v>0.83395775769291702</v>
      </c>
      <c r="L16" s="5">
        <v>1</v>
      </c>
      <c r="M16" s="5">
        <v>1</v>
      </c>
      <c r="N16" s="5">
        <v>100</v>
      </c>
      <c r="O16" s="5" t="s">
        <v>625</v>
      </c>
      <c r="P16" s="5" t="s">
        <v>626</v>
      </c>
    </row>
    <row r="17" spans="1:16" x14ac:dyDescent="0.3">
      <c r="A17" s="5" t="s">
        <v>16</v>
      </c>
      <c r="B17" s="5" t="s">
        <v>675</v>
      </c>
      <c r="C17" s="5" t="s">
        <v>676</v>
      </c>
      <c r="D17" s="13">
        <v>20</v>
      </c>
      <c r="E17" s="7">
        <v>1.23380629241209E-2</v>
      </c>
      <c r="F17" s="5">
        <v>15</v>
      </c>
      <c r="G17" s="5">
        <v>5</v>
      </c>
      <c r="H17" s="14">
        <v>232</v>
      </c>
      <c r="I17" s="7">
        <v>3.0051813471502601E-2</v>
      </c>
      <c r="J17" s="9">
        <v>9.08884709627283E-6</v>
      </c>
      <c r="K17" s="5">
        <v>5.5073241284883498E-5</v>
      </c>
      <c r="L17" s="5">
        <v>2.79027605855576E-3</v>
      </c>
      <c r="M17" s="5">
        <v>6.6038406354345294E-5</v>
      </c>
      <c r="N17" s="5">
        <v>6.6038406354345294E-3</v>
      </c>
      <c r="O17" s="5" t="s">
        <v>677</v>
      </c>
      <c r="P17" s="5" t="s">
        <v>678</v>
      </c>
    </row>
    <row r="18" spans="1:16" x14ac:dyDescent="0.3">
      <c r="A18" s="5" t="s">
        <v>16</v>
      </c>
      <c r="B18" s="5" t="s">
        <v>949</v>
      </c>
      <c r="C18" s="5" t="s">
        <v>950</v>
      </c>
      <c r="D18" s="13">
        <v>20</v>
      </c>
      <c r="E18" s="7">
        <v>1.23380629241209E-2</v>
      </c>
      <c r="F18" s="5">
        <v>9</v>
      </c>
      <c r="G18" s="5">
        <v>11</v>
      </c>
      <c r="H18" s="14">
        <v>178</v>
      </c>
      <c r="I18" s="7">
        <v>2.30569948186529E-2</v>
      </c>
      <c r="J18" s="9">
        <v>3.03511494772834E-3</v>
      </c>
      <c r="K18" s="5">
        <v>5.84259699576969E-3</v>
      </c>
      <c r="L18" s="5">
        <v>0.9317802889525999</v>
      </c>
      <c r="M18" s="5">
        <v>7.0058668342300786E-3</v>
      </c>
      <c r="N18" s="5">
        <v>0.70058668342300789</v>
      </c>
      <c r="O18" s="5" t="s">
        <v>951</v>
      </c>
      <c r="P18" s="5" t="s">
        <v>952</v>
      </c>
    </row>
    <row r="19" spans="1:16" x14ac:dyDescent="0.3">
      <c r="A19" s="5" t="s">
        <v>16</v>
      </c>
      <c r="B19" s="5" t="s">
        <v>965</v>
      </c>
      <c r="C19" s="5" t="s">
        <v>966</v>
      </c>
      <c r="D19" s="13">
        <v>20</v>
      </c>
      <c r="E19" s="7">
        <v>1.23380629241209E-2</v>
      </c>
      <c r="F19" s="5">
        <v>11</v>
      </c>
      <c r="G19" s="5">
        <v>9</v>
      </c>
      <c r="H19" s="14">
        <v>256</v>
      </c>
      <c r="I19" s="7">
        <v>3.3160621761657988E-2</v>
      </c>
      <c r="J19" s="9">
        <v>4.1545013258948499E-7</v>
      </c>
      <c r="K19" s="5">
        <v>4.6245927534486302E-6</v>
      </c>
      <c r="L19" s="5">
        <v>1.27543190704972E-4</v>
      </c>
      <c r="M19" s="5">
        <v>5.5453561176074703E-6</v>
      </c>
      <c r="N19" s="5">
        <v>5.5453561176074698E-4</v>
      </c>
      <c r="O19" s="5" t="s">
        <v>967</v>
      </c>
      <c r="P19" s="5" t="s">
        <v>968</v>
      </c>
    </row>
    <row r="20" spans="1:16" x14ac:dyDescent="0.3">
      <c r="A20" s="5" t="s">
        <v>16</v>
      </c>
      <c r="B20" s="5" t="s">
        <v>989</v>
      </c>
      <c r="C20" s="5" t="s">
        <v>990</v>
      </c>
      <c r="D20" s="13">
        <v>20</v>
      </c>
      <c r="E20" s="7">
        <v>1.23380629241209E-2</v>
      </c>
      <c r="F20" s="5">
        <v>10</v>
      </c>
      <c r="G20" s="5">
        <v>10</v>
      </c>
      <c r="H20" s="14">
        <v>230</v>
      </c>
      <c r="I20" s="7">
        <v>2.9792746113989601E-2</v>
      </c>
      <c r="J20" s="9">
        <v>1.2397928754681499E-5</v>
      </c>
      <c r="K20" s="5">
        <v>6.7535746836962793E-5</v>
      </c>
      <c r="L20" s="5">
        <v>3.8061641276872209E-3</v>
      </c>
      <c r="M20" s="5">
        <v>8.0982215482706797E-5</v>
      </c>
      <c r="N20" s="5">
        <v>8.0982215482706798E-3</v>
      </c>
      <c r="O20" s="5" t="s">
        <v>991</v>
      </c>
      <c r="P20" s="5" t="s">
        <v>992</v>
      </c>
    </row>
    <row r="21" spans="1:16" x14ac:dyDescent="0.3">
      <c r="A21" s="5" t="s">
        <v>16</v>
      </c>
      <c r="B21" s="5" t="s">
        <v>559</v>
      </c>
      <c r="C21" s="5" t="s">
        <v>560</v>
      </c>
      <c r="D21" s="13">
        <v>19</v>
      </c>
      <c r="E21" s="7">
        <v>1.1721159777914899E-2</v>
      </c>
      <c r="F21" s="5">
        <v>12</v>
      </c>
      <c r="G21" s="5">
        <v>7</v>
      </c>
      <c r="H21" s="14">
        <v>199</v>
      </c>
      <c r="I21" s="7">
        <v>2.5777202072538901E-2</v>
      </c>
      <c r="J21" s="9">
        <v>1.7689350815069699E-4</v>
      </c>
      <c r="K21" s="5">
        <v>6.0806203730940701E-4</v>
      </c>
      <c r="L21" s="5">
        <v>5.4306307002264007E-2</v>
      </c>
      <c r="M21" s="5">
        <v>7.2912810235324806E-4</v>
      </c>
      <c r="N21" s="5">
        <v>7.2912810235324796E-2</v>
      </c>
      <c r="O21" s="5" t="s">
        <v>561</v>
      </c>
      <c r="P21" s="5" t="s">
        <v>562</v>
      </c>
    </row>
    <row r="22" spans="1:16" x14ac:dyDescent="0.3">
      <c r="A22" s="5" t="s">
        <v>16</v>
      </c>
      <c r="B22" s="5" t="s">
        <v>567</v>
      </c>
      <c r="C22" s="5" t="s">
        <v>568</v>
      </c>
      <c r="D22" s="13">
        <v>19</v>
      </c>
      <c r="E22" s="7">
        <v>1.1721159777914899E-2</v>
      </c>
      <c r="F22" s="5">
        <v>9</v>
      </c>
      <c r="G22" s="5">
        <v>10</v>
      </c>
      <c r="H22" s="14">
        <v>171</v>
      </c>
      <c r="I22" s="7">
        <v>2.21502590673575E-2</v>
      </c>
      <c r="J22" s="9">
        <v>3.3951640439540101E-3</v>
      </c>
      <c r="K22" s="5">
        <v>6.3448684794183896E-3</v>
      </c>
      <c r="L22" s="5">
        <v>1</v>
      </c>
      <c r="M22" s="5">
        <v>7.6081413247728498E-3</v>
      </c>
      <c r="N22" s="5">
        <v>0.76081413247728502</v>
      </c>
      <c r="O22" s="5" t="s">
        <v>569</v>
      </c>
      <c r="P22" s="5" t="s">
        <v>570</v>
      </c>
    </row>
    <row r="23" spans="1:16" x14ac:dyDescent="0.3">
      <c r="A23" s="5" t="s">
        <v>16</v>
      </c>
      <c r="B23" s="5" t="s">
        <v>603</v>
      </c>
      <c r="C23" s="5" t="s">
        <v>604</v>
      </c>
      <c r="D23" s="13">
        <v>19</v>
      </c>
      <c r="E23" s="7">
        <v>1.1721159777914899E-2</v>
      </c>
      <c r="F23" s="5">
        <v>9</v>
      </c>
      <c r="G23" s="5">
        <v>10</v>
      </c>
      <c r="H23" s="14">
        <v>206</v>
      </c>
      <c r="I23" s="7">
        <v>2.66839378238342E-2</v>
      </c>
      <c r="J23" s="9">
        <v>7.4537760357315503E-5</v>
      </c>
      <c r="K23" s="5">
        <v>2.9818019455857698E-4</v>
      </c>
      <c r="L23" s="5">
        <v>2.2883092429695901E-2</v>
      </c>
      <c r="M23" s="5">
        <v>3.5754831921399802E-4</v>
      </c>
      <c r="N23" s="5">
        <v>3.5754831921399798E-2</v>
      </c>
      <c r="O23" s="5" t="s">
        <v>605</v>
      </c>
      <c r="P23" s="5" t="s">
        <v>606</v>
      </c>
    </row>
    <row r="24" spans="1:16" x14ac:dyDescent="0.3">
      <c r="A24" s="5" t="s">
        <v>16</v>
      </c>
      <c r="B24" s="5" t="s">
        <v>721</v>
      </c>
      <c r="C24" s="5" t="s">
        <v>722</v>
      </c>
      <c r="D24" s="13">
        <v>19</v>
      </c>
      <c r="E24" s="7">
        <v>1.1721159777914899E-2</v>
      </c>
      <c r="F24" s="5">
        <v>14</v>
      </c>
      <c r="G24" s="5">
        <v>5</v>
      </c>
      <c r="H24" s="14">
        <v>217</v>
      </c>
      <c r="I24" s="7">
        <v>2.8108808290155399E-2</v>
      </c>
      <c r="J24" s="9">
        <v>2.3404436333973901E-5</v>
      </c>
      <c r="K24" s="5">
        <v>1.1984243104520599E-4</v>
      </c>
      <c r="L24" s="5">
        <v>7.1851619545299896E-3</v>
      </c>
      <c r="M24" s="5">
        <v>1.4370323909060001E-4</v>
      </c>
      <c r="N24" s="5">
        <v>1.437032390906E-2</v>
      </c>
      <c r="O24" s="5" t="s">
        <v>723</v>
      </c>
      <c r="P24" s="5" t="s">
        <v>724</v>
      </c>
    </row>
    <row r="25" spans="1:16" x14ac:dyDescent="0.3">
      <c r="A25" s="5" t="s">
        <v>16</v>
      </c>
      <c r="B25" s="5" t="s">
        <v>1005</v>
      </c>
      <c r="C25" s="5" t="s">
        <v>1006</v>
      </c>
      <c r="D25" s="13">
        <v>19</v>
      </c>
      <c r="E25" s="7">
        <v>1.1721159777914899E-2</v>
      </c>
      <c r="F25" s="5">
        <v>13</v>
      </c>
      <c r="G25" s="5">
        <v>6</v>
      </c>
      <c r="H25" s="14">
        <v>231</v>
      </c>
      <c r="I25" s="7">
        <v>2.9922279792746101E-2</v>
      </c>
      <c r="J25" s="9">
        <v>3.76114413212995E-6</v>
      </c>
      <c r="K25" s="5">
        <v>2.60255958195899E-5</v>
      </c>
      <c r="L25" s="5">
        <v>1.1546712485638901E-3</v>
      </c>
      <c r="M25" s="5">
        <v>3.1207331042267398E-5</v>
      </c>
      <c r="N25" s="5">
        <v>3.1207331042267402E-3</v>
      </c>
      <c r="O25" s="5" t="s">
        <v>1007</v>
      </c>
      <c r="P25" s="5" t="s">
        <v>1008</v>
      </c>
    </row>
    <row r="26" spans="1:16" x14ac:dyDescent="0.3">
      <c r="A26" s="5" t="s">
        <v>16</v>
      </c>
      <c r="B26" s="5" t="s">
        <v>75</v>
      </c>
      <c r="C26" s="5" t="s">
        <v>76</v>
      </c>
      <c r="D26" s="13">
        <v>18</v>
      </c>
      <c r="E26" s="7">
        <v>1.11042566317088E-2</v>
      </c>
      <c r="F26" s="5">
        <v>9</v>
      </c>
      <c r="G26" s="5">
        <v>9</v>
      </c>
      <c r="H26" s="14">
        <v>136</v>
      </c>
      <c r="I26" s="7">
        <v>1.76165803108808E-2</v>
      </c>
      <c r="J26" s="9">
        <v>4.0467138346454601E-2</v>
      </c>
      <c r="K26" s="5">
        <v>5.1545275494463201E-2</v>
      </c>
      <c r="L26" s="5">
        <v>1</v>
      </c>
      <c r="M26" s="5">
        <v>6.1808017275430699E-2</v>
      </c>
      <c r="N26" s="5">
        <v>6.18080172754307</v>
      </c>
      <c r="O26" s="5" t="s">
        <v>77</v>
      </c>
      <c r="P26" s="5" t="s">
        <v>78</v>
      </c>
    </row>
    <row r="27" spans="1:16" x14ac:dyDescent="0.3">
      <c r="A27" s="5" t="s">
        <v>16</v>
      </c>
      <c r="B27" s="5" t="s">
        <v>367</v>
      </c>
      <c r="C27" s="5" t="s">
        <v>368</v>
      </c>
      <c r="D27" s="13">
        <v>18</v>
      </c>
      <c r="E27" s="7">
        <v>1.11042566317088E-2</v>
      </c>
      <c r="F27" s="5">
        <v>14</v>
      </c>
      <c r="G27" s="5">
        <v>4</v>
      </c>
      <c r="H27" s="14">
        <v>233</v>
      </c>
      <c r="I27" s="7">
        <v>3.0181347150259101E-2</v>
      </c>
      <c r="J27" s="9">
        <v>1.098519870058E-6</v>
      </c>
      <c r="K27" s="5">
        <v>1.1249943378308301E-5</v>
      </c>
      <c r="L27" s="5">
        <v>3.3724560010780602E-4</v>
      </c>
      <c r="M27" s="5">
        <v>1.3489824004312201E-5</v>
      </c>
      <c r="N27" s="5">
        <v>1.34898240043122E-3</v>
      </c>
      <c r="O27" s="5" t="s">
        <v>369</v>
      </c>
      <c r="P27" s="5" t="s">
        <v>370</v>
      </c>
    </row>
    <row r="28" spans="1:16" x14ac:dyDescent="0.3">
      <c r="A28" s="5" t="s">
        <v>16</v>
      </c>
      <c r="B28" s="5" t="s">
        <v>957</v>
      </c>
      <c r="C28" s="5" t="s">
        <v>958</v>
      </c>
      <c r="D28" s="13">
        <v>18</v>
      </c>
      <c r="E28" s="7">
        <v>1.11042566317088E-2</v>
      </c>
      <c r="F28" s="5">
        <v>13</v>
      </c>
      <c r="G28" s="5">
        <v>5</v>
      </c>
      <c r="H28" s="14">
        <v>163</v>
      </c>
      <c r="I28" s="7">
        <v>2.1113989637305701E-2</v>
      </c>
      <c r="J28" s="9">
        <v>3.7392168285277699E-3</v>
      </c>
      <c r="K28" s="5">
        <v>6.8872885376037299E-3</v>
      </c>
      <c r="L28" s="5">
        <v>1</v>
      </c>
      <c r="M28" s="5">
        <v>8.2585580313527009E-3</v>
      </c>
      <c r="N28" s="5">
        <v>0.82585580313527007</v>
      </c>
      <c r="O28" s="5" t="s">
        <v>959</v>
      </c>
      <c r="P28" s="5" t="s">
        <v>960</v>
      </c>
    </row>
    <row r="29" spans="1:16" x14ac:dyDescent="0.3">
      <c r="A29" s="5" t="s">
        <v>16</v>
      </c>
      <c r="B29" s="5" t="s">
        <v>981</v>
      </c>
      <c r="C29" s="5" t="s">
        <v>982</v>
      </c>
      <c r="D29" s="13">
        <v>18</v>
      </c>
      <c r="E29" s="7">
        <v>1.11042566317088E-2</v>
      </c>
      <c r="F29" s="5">
        <v>9</v>
      </c>
      <c r="G29" s="5">
        <v>9</v>
      </c>
      <c r="H29" s="14">
        <v>217</v>
      </c>
      <c r="I29" s="7">
        <v>2.8108808290155399E-2</v>
      </c>
      <c r="J29" s="9">
        <v>9.8950055123774699E-6</v>
      </c>
      <c r="K29" s="5">
        <v>5.5073241284883498E-5</v>
      </c>
      <c r="L29" s="5">
        <v>3.0377666922998801E-3</v>
      </c>
      <c r="M29" s="5">
        <v>6.6038406354345294E-5</v>
      </c>
      <c r="N29" s="5">
        <v>6.6038406354345294E-3</v>
      </c>
      <c r="O29" s="5" t="s">
        <v>983</v>
      </c>
      <c r="P29" s="5" t="s">
        <v>984</v>
      </c>
    </row>
    <row r="30" spans="1:16" x14ac:dyDescent="0.3">
      <c r="A30" s="5" t="s">
        <v>16</v>
      </c>
      <c r="B30" s="5" t="s">
        <v>1034</v>
      </c>
      <c r="C30" s="5" t="s">
        <v>1035</v>
      </c>
      <c r="D30" s="13">
        <v>18</v>
      </c>
      <c r="E30" s="7">
        <v>1.11042566317088E-2</v>
      </c>
      <c r="F30" s="5">
        <v>13</v>
      </c>
      <c r="G30" s="5">
        <v>5</v>
      </c>
      <c r="H30" s="14">
        <v>97</v>
      </c>
      <c r="I30" s="7">
        <v>1.25647668393782E-2</v>
      </c>
      <c r="J30" s="9">
        <v>0.61808978393584801</v>
      </c>
      <c r="K30" s="5">
        <v>0.57128684646592098</v>
      </c>
      <c r="L30" s="5">
        <v>1</v>
      </c>
      <c r="M30" s="5">
        <v>0.68503091577005504</v>
      </c>
      <c r="N30" s="5">
        <v>68.503091577005506</v>
      </c>
      <c r="O30" s="5" t="s">
        <v>1036</v>
      </c>
      <c r="P30" s="5" t="s">
        <v>1037</v>
      </c>
    </row>
    <row r="31" spans="1:16" x14ac:dyDescent="0.3">
      <c r="A31" s="5" t="s">
        <v>16</v>
      </c>
      <c r="B31" s="5" t="s">
        <v>301</v>
      </c>
      <c r="C31" s="5" t="s">
        <v>302</v>
      </c>
      <c r="D31" s="13">
        <v>17</v>
      </c>
      <c r="E31" s="7">
        <v>1.0487353485502801E-2</v>
      </c>
      <c r="F31" s="5">
        <v>13</v>
      </c>
      <c r="G31" s="5">
        <v>4</v>
      </c>
      <c r="H31" s="14">
        <v>167</v>
      </c>
      <c r="I31" s="7">
        <v>2.16321243523316E-2</v>
      </c>
      <c r="J31" s="9">
        <v>1.08475831052814E-3</v>
      </c>
      <c r="K31" s="5">
        <v>2.4150024412525999E-3</v>
      </c>
      <c r="L31" s="5">
        <v>0.33302080133213902</v>
      </c>
      <c r="M31" s="5">
        <v>2.8958330550620799E-3</v>
      </c>
      <c r="N31" s="5">
        <v>0.28958330550620798</v>
      </c>
      <c r="O31" s="5" t="s">
        <v>303</v>
      </c>
      <c r="P31" s="5" t="s">
        <v>304</v>
      </c>
    </row>
    <row r="32" spans="1:16" x14ac:dyDescent="0.3">
      <c r="A32" s="5" t="s">
        <v>16</v>
      </c>
      <c r="B32" s="5" t="s">
        <v>391</v>
      </c>
      <c r="C32" s="5" t="s">
        <v>392</v>
      </c>
      <c r="D32" s="13">
        <v>17</v>
      </c>
      <c r="E32" s="7">
        <v>1.0487353485502801E-2</v>
      </c>
      <c r="F32" s="5">
        <v>6</v>
      </c>
      <c r="G32" s="5">
        <v>11</v>
      </c>
      <c r="H32" s="14">
        <v>103</v>
      </c>
      <c r="I32" s="7">
        <v>1.33419689119171E-2</v>
      </c>
      <c r="J32" s="9">
        <v>0.32871430337188901</v>
      </c>
      <c r="K32" s="5">
        <v>0.32707068078157903</v>
      </c>
      <c r="L32" s="5">
        <v>1</v>
      </c>
      <c r="M32" s="5">
        <v>0.39219094464256299</v>
      </c>
      <c r="N32" s="5">
        <v>39.219094464256287</v>
      </c>
      <c r="O32" s="5" t="s">
        <v>393</v>
      </c>
      <c r="P32" s="5" t="s">
        <v>394</v>
      </c>
    </row>
    <row r="33" spans="1:16" x14ac:dyDescent="0.3">
      <c r="A33" s="5" t="s">
        <v>16</v>
      </c>
      <c r="B33" s="5" t="s">
        <v>395</v>
      </c>
      <c r="C33" s="5" t="s">
        <v>396</v>
      </c>
      <c r="D33" s="13">
        <v>17</v>
      </c>
      <c r="E33" s="7">
        <v>1.0487353485502801E-2</v>
      </c>
      <c r="F33" s="5">
        <v>7</v>
      </c>
      <c r="G33" s="5">
        <v>10</v>
      </c>
      <c r="H33" s="14">
        <v>200</v>
      </c>
      <c r="I33" s="7">
        <v>2.59067357512953E-2</v>
      </c>
      <c r="J33" s="9">
        <v>2.51953760394085E-5</v>
      </c>
      <c r="K33" s="5">
        <v>1.24255946825579E-4</v>
      </c>
      <c r="L33" s="5">
        <v>7.7349804440984098E-3</v>
      </c>
      <c r="M33" s="5">
        <v>1.4899549249271701E-4</v>
      </c>
      <c r="N33" s="5">
        <v>1.48995492492717E-2</v>
      </c>
      <c r="O33" s="5" t="s">
        <v>397</v>
      </c>
      <c r="P33" s="5" t="s">
        <v>398</v>
      </c>
    </row>
    <row r="34" spans="1:16" x14ac:dyDescent="0.3">
      <c r="A34" s="5" t="s">
        <v>16</v>
      </c>
      <c r="B34" s="5" t="s">
        <v>407</v>
      </c>
      <c r="C34" s="5" t="s">
        <v>408</v>
      </c>
      <c r="D34" s="13">
        <v>17</v>
      </c>
      <c r="E34" s="7">
        <v>1.0487353485502801E-2</v>
      </c>
      <c r="F34" s="5">
        <v>16</v>
      </c>
      <c r="G34" s="5">
        <v>1</v>
      </c>
      <c r="H34" s="14">
        <v>132</v>
      </c>
      <c r="I34" s="7">
        <v>1.70984455958549E-2</v>
      </c>
      <c r="J34" s="9">
        <v>3.68811795026689E-2</v>
      </c>
      <c r="K34" s="5">
        <v>4.7212525740242699E-2</v>
      </c>
      <c r="L34" s="5">
        <v>1</v>
      </c>
      <c r="M34" s="5">
        <v>5.6612610536596802E-2</v>
      </c>
      <c r="N34" s="5">
        <v>5.6612610536596799</v>
      </c>
      <c r="O34" s="5" t="s">
        <v>409</v>
      </c>
      <c r="P34" s="5" t="s">
        <v>410</v>
      </c>
    </row>
    <row r="35" spans="1:16" x14ac:dyDescent="0.3">
      <c r="A35" s="5" t="s">
        <v>16</v>
      </c>
      <c r="B35" s="5" t="s">
        <v>470</v>
      </c>
      <c r="C35" s="5" t="s">
        <v>471</v>
      </c>
      <c r="D35" s="13">
        <v>17</v>
      </c>
      <c r="E35" s="7">
        <v>1.0487353485502801E-2</v>
      </c>
      <c r="F35" s="5">
        <v>6</v>
      </c>
      <c r="G35" s="5">
        <v>11</v>
      </c>
      <c r="H35" s="14">
        <v>181</v>
      </c>
      <c r="I35" s="7">
        <v>2.3445595854922299E-2</v>
      </c>
      <c r="J35" s="9">
        <v>2.6882145828338301E-4</v>
      </c>
      <c r="K35" s="5">
        <v>8.0029095761527099E-4</v>
      </c>
      <c r="L35" s="5">
        <v>8.2528187692998606E-2</v>
      </c>
      <c r="M35" s="5">
        <v>9.5963008945347203E-4</v>
      </c>
      <c r="N35" s="5">
        <v>9.5963008945347206E-2</v>
      </c>
      <c r="O35" s="5" t="s">
        <v>472</v>
      </c>
      <c r="P35" s="5" t="s">
        <v>473</v>
      </c>
    </row>
    <row r="36" spans="1:16" x14ac:dyDescent="0.3">
      <c r="A36" s="5" t="s">
        <v>16</v>
      </c>
      <c r="B36" s="5" t="s">
        <v>1098</v>
      </c>
      <c r="C36" s="5" t="s">
        <v>1099</v>
      </c>
      <c r="D36" s="13">
        <v>17</v>
      </c>
      <c r="E36" s="7">
        <v>1.0487353485502801E-2</v>
      </c>
      <c r="F36" s="5">
        <v>6</v>
      </c>
      <c r="G36" s="5">
        <v>11</v>
      </c>
      <c r="H36" s="14">
        <v>84</v>
      </c>
      <c r="I36" s="7">
        <v>1.0880829015544E-2</v>
      </c>
      <c r="J36" s="9">
        <v>0.7918468846228679</v>
      </c>
      <c r="K36" s="5">
        <v>0.71636969493715996</v>
      </c>
      <c r="L36" s="5">
        <v>1</v>
      </c>
      <c r="M36" s="5">
        <v>0.85899997731173294</v>
      </c>
      <c r="N36" s="5">
        <v>85.899997731173301</v>
      </c>
      <c r="O36" s="5" t="s">
        <v>1100</v>
      </c>
      <c r="P36" s="5" t="s">
        <v>1101</v>
      </c>
    </row>
    <row r="37" spans="1:16" x14ac:dyDescent="0.3">
      <c r="A37" s="5" t="s">
        <v>16</v>
      </c>
      <c r="B37" s="5" t="s">
        <v>426</v>
      </c>
      <c r="C37" s="5" t="s">
        <v>427</v>
      </c>
      <c r="D37" s="13">
        <v>16</v>
      </c>
      <c r="E37" s="7">
        <v>9.870450339296729E-3</v>
      </c>
      <c r="F37" s="5">
        <v>13</v>
      </c>
      <c r="G37" s="5">
        <v>3</v>
      </c>
      <c r="H37" s="14">
        <v>123</v>
      </c>
      <c r="I37" s="7">
        <v>1.5932642487046601E-2</v>
      </c>
      <c r="J37" s="9">
        <v>4.1522941811814103E-2</v>
      </c>
      <c r="K37" s="5">
        <v>5.2112316127360503E-2</v>
      </c>
      <c r="L37" s="5">
        <v>1</v>
      </c>
      <c r="M37" s="5">
        <v>6.2487956550132007E-2</v>
      </c>
      <c r="N37" s="5">
        <v>6.2487956550131996</v>
      </c>
      <c r="O37" s="5" t="s">
        <v>428</v>
      </c>
      <c r="P37" s="5" t="s">
        <v>429</v>
      </c>
    </row>
    <row r="38" spans="1:16" x14ac:dyDescent="0.3">
      <c r="A38" s="5" t="s">
        <v>16</v>
      </c>
      <c r="B38" s="5" t="s">
        <v>575</v>
      </c>
      <c r="C38" s="5" t="s">
        <v>576</v>
      </c>
      <c r="D38" s="13">
        <v>15</v>
      </c>
      <c r="E38" s="7">
        <v>9.2535471930906797E-3</v>
      </c>
      <c r="F38" s="5">
        <v>11</v>
      </c>
      <c r="G38" s="5">
        <v>4</v>
      </c>
      <c r="H38" s="14">
        <v>167</v>
      </c>
      <c r="I38" s="7">
        <v>2.16321243523316E-2</v>
      </c>
      <c r="J38" s="9">
        <v>2.24827489416656E-4</v>
      </c>
      <c r="K38" s="5">
        <v>7.1063537142079293E-4</v>
      </c>
      <c r="L38" s="5">
        <v>6.9022039250913395E-2</v>
      </c>
      <c r="M38" s="5">
        <v>8.5212394136930097E-4</v>
      </c>
      <c r="N38" s="5">
        <v>8.5212394136930103E-2</v>
      </c>
      <c r="O38" s="5" t="s">
        <v>577</v>
      </c>
      <c r="P38" s="5" t="s">
        <v>578</v>
      </c>
    </row>
    <row r="39" spans="1:16" x14ac:dyDescent="0.3">
      <c r="A39" s="5" t="s">
        <v>16</v>
      </c>
      <c r="B39" s="5" t="s">
        <v>262</v>
      </c>
      <c r="C39" s="5" t="s">
        <v>263</v>
      </c>
      <c r="D39" s="13">
        <v>14</v>
      </c>
      <c r="E39" s="7">
        <v>8.6366440468846409E-3</v>
      </c>
      <c r="F39" s="5">
        <v>9</v>
      </c>
      <c r="G39" s="5">
        <v>5</v>
      </c>
      <c r="H39" s="14">
        <v>66</v>
      </c>
      <c r="I39" s="7">
        <v>8.5492227979274589E-3</v>
      </c>
      <c r="J39" s="9">
        <v>1</v>
      </c>
      <c r="K39" s="5">
        <v>0.83395775769291702</v>
      </c>
      <c r="L39" s="5">
        <v>1</v>
      </c>
      <c r="M39" s="5">
        <v>1</v>
      </c>
      <c r="N39" s="5">
        <v>100</v>
      </c>
      <c r="O39" s="5" t="s">
        <v>264</v>
      </c>
      <c r="P39" s="5" t="s">
        <v>265</v>
      </c>
    </row>
    <row r="40" spans="1:16" x14ac:dyDescent="0.3">
      <c r="A40" s="5" t="s">
        <v>16</v>
      </c>
      <c r="B40" s="5" t="s">
        <v>293</v>
      </c>
      <c r="C40" s="5" t="s">
        <v>294</v>
      </c>
      <c r="D40" s="13">
        <v>14</v>
      </c>
      <c r="E40" s="7">
        <v>8.6366440468846409E-3</v>
      </c>
      <c r="F40" s="5">
        <v>12</v>
      </c>
      <c r="G40" s="5">
        <v>2</v>
      </c>
      <c r="H40" s="14">
        <v>116</v>
      </c>
      <c r="I40" s="7">
        <v>1.50259067357513E-2</v>
      </c>
      <c r="J40" s="9">
        <v>2.5924859585247699E-2</v>
      </c>
      <c r="K40" s="5">
        <v>3.4569859348138499E-2</v>
      </c>
      <c r="L40" s="5">
        <v>1</v>
      </c>
      <c r="M40" s="5">
        <v>4.14527702743284E-2</v>
      </c>
      <c r="N40" s="5">
        <v>4.1452770274328401</v>
      </c>
      <c r="O40" s="5" t="s">
        <v>295</v>
      </c>
      <c r="P40" s="5" t="s">
        <v>296</v>
      </c>
    </row>
    <row r="41" spans="1:16" x14ac:dyDescent="0.3">
      <c r="A41" s="5" t="s">
        <v>16</v>
      </c>
      <c r="B41" s="5" t="s">
        <v>383</v>
      </c>
      <c r="C41" s="5" t="s">
        <v>384</v>
      </c>
      <c r="D41" s="13">
        <v>14</v>
      </c>
      <c r="E41" s="7">
        <v>8.6366440468846409E-3</v>
      </c>
      <c r="F41" s="5">
        <v>7</v>
      </c>
      <c r="G41" s="5">
        <v>7</v>
      </c>
      <c r="H41" s="14">
        <v>213</v>
      </c>
      <c r="I41" s="7">
        <v>2.7590673575129499E-2</v>
      </c>
      <c r="J41" s="9">
        <v>2.7169940149733098E-7</v>
      </c>
      <c r="K41" s="5">
        <v>3.4780923928620501E-6</v>
      </c>
      <c r="L41" s="5">
        <v>8.3411716259680586E-5</v>
      </c>
      <c r="M41" s="5">
        <v>4.1705858129840296E-6</v>
      </c>
      <c r="N41" s="5">
        <v>4.1705858129840301E-4</v>
      </c>
      <c r="O41" s="5" t="s">
        <v>385</v>
      </c>
      <c r="P41" s="5" t="s">
        <v>386</v>
      </c>
    </row>
    <row r="42" spans="1:16" x14ac:dyDescent="0.3">
      <c r="A42" s="5" t="s">
        <v>16</v>
      </c>
      <c r="B42" s="5" t="s">
        <v>969</v>
      </c>
      <c r="C42" s="5" t="s">
        <v>970</v>
      </c>
      <c r="D42" s="13">
        <v>14</v>
      </c>
      <c r="E42" s="7">
        <v>8.6366440468846409E-3</v>
      </c>
      <c r="F42" s="5">
        <v>6</v>
      </c>
      <c r="G42" s="5">
        <v>8</v>
      </c>
      <c r="H42" s="14">
        <v>164</v>
      </c>
      <c r="I42" s="7">
        <v>2.1243523316062201E-2</v>
      </c>
      <c r="J42" s="9">
        <v>1.7812575790388801E-4</v>
      </c>
      <c r="K42" s="5">
        <v>6.0806203730940701E-4</v>
      </c>
      <c r="L42" s="5">
        <v>5.46846076764936E-2</v>
      </c>
      <c r="M42" s="5">
        <v>7.2912810235324806E-4</v>
      </c>
      <c r="N42" s="5">
        <v>7.2912810235324796E-2</v>
      </c>
      <c r="O42" s="5" t="s">
        <v>971</v>
      </c>
      <c r="P42" s="5" t="s">
        <v>972</v>
      </c>
    </row>
    <row r="43" spans="1:16" x14ac:dyDescent="0.3">
      <c r="A43" s="5" t="s">
        <v>16</v>
      </c>
      <c r="B43" s="5" t="s">
        <v>1057</v>
      </c>
      <c r="C43" s="5" t="s">
        <v>1058</v>
      </c>
      <c r="D43" s="13">
        <v>14</v>
      </c>
      <c r="E43" s="7">
        <v>8.6366440468846409E-3</v>
      </c>
      <c r="F43" s="5">
        <v>9</v>
      </c>
      <c r="G43" s="5">
        <v>5</v>
      </c>
      <c r="H43" s="14">
        <v>92</v>
      </c>
      <c r="I43" s="7">
        <v>1.19170984455959E-2</v>
      </c>
      <c r="J43" s="9">
        <v>0.196214005427188</v>
      </c>
      <c r="K43" s="5">
        <v>0.210128372525554</v>
      </c>
      <c r="L43" s="5">
        <v>1</v>
      </c>
      <c r="M43" s="5">
        <v>0.25196524714496199</v>
      </c>
      <c r="N43" s="5">
        <v>25.196524714496199</v>
      </c>
      <c r="O43" s="5" t="s">
        <v>1059</v>
      </c>
      <c r="P43" s="5" t="s">
        <v>1060</v>
      </c>
    </row>
    <row r="44" spans="1:16" x14ac:dyDescent="0.3">
      <c r="A44" s="5" t="s">
        <v>16</v>
      </c>
      <c r="B44" s="5" t="s">
        <v>132</v>
      </c>
      <c r="C44" s="5" t="s">
        <v>133</v>
      </c>
      <c r="D44" s="13">
        <v>13</v>
      </c>
      <c r="E44" s="7">
        <v>8.0197409006785899E-3</v>
      </c>
      <c r="F44" s="5">
        <v>9</v>
      </c>
      <c r="G44" s="5">
        <v>4</v>
      </c>
      <c r="H44" s="14">
        <v>64</v>
      </c>
      <c r="I44" s="7">
        <v>8.2901554404145091E-3</v>
      </c>
      <c r="J44" s="9">
        <v>0.87897371010393011</v>
      </c>
      <c r="K44" s="5">
        <v>0.78685060110221805</v>
      </c>
      <c r="L44" s="5">
        <v>1</v>
      </c>
      <c r="M44" s="5">
        <v>0.94351373776890413</v>
      </c>
      <c r="N44" s="5">
        <v>94.351373776890412</v>
      </c>
      <c r="O44" s="5" t="s">
        <v>134</v>
      </c>
      <c r="P44" s="5" t="s">
        <v>135</v>
      </c>
    </row>
    <row r="45" spans="1:16" x14ac:dyDescent="0.3">
      <c r="A45" s="5" t="s">
        <v>16</v>
      </c>
      <c r="B45" s="5" t="s">
        <v>403</v>
      </c>
      <c r="C45" s="5" t="s">
        <v>404</v>
      </c>
      <c r="D45" s="13">
        <v>13</v>
      </c>
      <c r="E45" s="7">
        <v>8.0197409006785899E-3</v>
      </c>
      <c r="F45" s="5">
        <v>7</v>
      </c>
      <c r="G45" s="5">
        <v>6</v>
      </c>
      <c r="H45" s="14">
        <v>114</v>
      </c>
      <c r="I45" s="7">
        <v>1.47668393782383E-2</v>
      </c>
      <c r="J45" s="9">
        <v>1.7479611592968802E-2</v>
      </c>
      <c r="K45" s="5">
        <v>2.5719644314083499E-2</v>
      </c>
      <c r="L45" s="5">
        <v>1</v>
      </c>
      <c r="M45" s="5">
        <v>3.0840464132421998E-2</v>
      </c>
      <c r="N45" s="5">
        <v>3.0840464132421999</v>
      </c>
      <c r="O45" s="5" t="s">
        <v>405</v>
      </c>
      <c r="P45" s="5" t="s">
        <v>406</v>
      </c>
    </row>
    <row r="46" spans="1:16" x14ac:dyDescent="0.3">
      <c r="A46" s="5" t="s">
        <v>16</v>
      </c>
      <c r="B46" s="5" t="s">
        <v>545</v>
      </c>
      <c r="C46" s="5" t="s">
        <v>546</v>
      </c>
      <c r="D46" s="13">
        <v>13</v>
      </c>
      <c r="E46" s="7">
        <v>8.0197409006785899E-3</v>
      </c>
      <c r="F46" s="5">
        <v>9</v>
      </c>
      <c r="G46" s="5">
        <v>4</v>
      </c>
      <c r="H46" s="14">
        <v>139</v>
      </c>
      <c r="I46" s="7">
        <v>1.80051813471503E-2</v>
      </c>
      <c r="J46" s="9">
        <v>1.09637613757466E-3</v>
      </c>
      <c r="K46" s="5">
        <v>2.4198253041456401E-3</v>
      </c>
      <c r="L46" s="5">
        <v>0.33658747423542112</v>
      </c>
      <c r="M46" s="5">
        <v>2.9016161572019E-3</v>
      </c>
      <c r="N46" s="5">
        <v>0.29016161572019</v>
      </c>
      <c r="O46" s="5" t="s">
        <v>547</v>
      </c>
      <c r="P46" s="5" t="s">
        <v>548</v>
      </c>
    </row>
    <row r="47" spans="1:16" x14ac:dyDescent="0.3">
      <c r="A47" s="5" t="s">
        <v>16</v>
      </c>
      <c r="B47" s="5" t="s">
        <v>619</v>
      </c>
      <c r="C47" s="5" t="s">
        <v>620</v>
      </c>
      <c r="D47" s="13">
        <v>13</v>
      </c>
      <c r="E47" s="7">
        <v>8.0197409006785899E-3</v>
      </c>
      <c r="F47" s="5">
        <v>12</v>
      </c>
      <c r="G47" s="5">
        <v>1</v>
      </c>
      <c r="H47" s="14">
        <v>165</v>
      </c>
      <c r="I47" s="7">
        <v>2.1373056994818701E-2</v>
      </c>
      <c r="J47" s="9">
        <v>5.1434453126234399E-5</v>
      </c>
      <c r="K47" s="5">
        <v>2.1239528205767701E-4</v>
      </c>
      <c r="L47" s="5">
        <v>1.5790377109753999E-2</v>
      </c>
      <c r="M47" s="5">
        <v>2.5468350177022499E-4</v>
      </c>
      <c r="N47" s="5">
        <v>2.5468350177022502E-2</v>
      </c>
      <c r="O47" s="5" t="s">
        <v>621</v>
      </c>
      <c r="P47" s="5" t="s">
        <v>622</v>
      </c>
    </row>
    <row r="48" spans="1:16" x14ac:dyDescent="0.3">
      <c r="A48" s="5" t="s">
        <v>16</v>
      </c>
      <c r="B48" s="5" t="s">
        <v>754</v>
      </c>
      <c r="C48" s="5" t="s">
        <v>755</v>
      </c>
      <c r="D48" s="13">
        <v>13</v>
      </c>
      <c r="E48" s="7">
        <v>8.0197409006785899E-3</v>
      </c>
      <c r="F48" s="5">
        <v>10</v>
      </c>
      <c r="G48" s="5">
        <v>3</v>
      </c>
      <c r="H48" s="14">
        <v>118</v>
      </c>
      <c r="I48" s="7">
        <v>1.52849740932642E-2</v>
      </c>
      <c r="J48" s="9">
        <v>1.3667044336291999E-2</v>
      </c>
      <c r="K48" s="5">
        <v>2.0952727294838401E-2</v>
      </c>
      <c r="L48" s="5">
        <v>1</v>
      </c>
      <c r="M48" s="5">
        <v>2.51244467739021E-2</v>
      </c>
      <c r="N48" s="5">
        <v>2.51244467739021</v>
      </c>
      <c r="O48" s="5" t="s">
        <v>756</v>
      </c>
      <c r="P48" s="5" t="s">
        <v>757</v>
      </c>
    </row>
    <row r="49" spans="1:16" x14ac:dyDescent="0.3">
      <c r="A49" s="5" t="s">
        <v>16</v>
      </c>
      <c r="B49" s="5" t="s">
        <v>937</v>
      </c>
      <c r="C49" s="5" t="s">
        <v>938</v>
      </c>
      <c r="D49" s="13">
        <v>13</v>
      </c>
      <c r="E49" s="7">
        <v>8.0197409006785899E-3</v>
      </c>
      <c r="F49" s="5">
        <v>6</v>
      </c>
      <c r="G49" s="5">
        <v>7</v>
      </c>
      <c r="H49" s="14">
        <v>108</v>
      </c>
      <c r="I49" s="7">
        <v>1.39896373056995E-2</v>
      </c>
      <c r="J49" s="9">
        <v>2.9129378947696599E-2</v>
      </c>
      <c r="K49" s="5">
        <v>3.8641710704217402E-2</v>
      </c>
      <c r="L49" s="5">
        <v>1</v>
      </c>
      <c r="M49" s="5">
        <v>4.6335333352035497E-2</v>
      </c>
      <c r="N49" s="5">
        <v>4.6335333352035502</v>
      </c>
      <c r="O49" s="5" t="s">
        <v>939</v>
      </c>
      <c r="P49" s="5" t="s">
        <v>940</v>
      </c>
    </row>
    <row r="50" spans="1:16" x14ac:dyDescent="0.3">
      <c r="A50" s="5" t="s">
        <v>16</v>
      </c>
      <c r="B50" s="5" t="s">
        <v>285</v>
      </c>
      <c r="C50" s="5" t="s">
        <v>286</v>
      </c>
      <c r="D50" s="13">
        <v>12</v>
      </c>
      <c r="E50" s="7">
        <v>7.4028377544725502E-3</v>
      </c>
      <c r="F50" s="5">
        <v>8</v>
      </c>
      <c r="G50" s="5">
        <v>4</v>
      </c>
      <c r="H50" s="14">
        <v>77</v>
      </c>
      <c r="I50" s="7">
        <v>9.9740932642486992E-3</v>
      </c>
      <c r="J50" s="9">
        <v>0.25955885599237699</v>
      </c>
      <c r="K50" s="5">
        <v>0.26507830480656902</v>
      </c>
      <c r="L50" s="5">
        <v>1</v>
      </c>
      <c r="M50" s="5">
        <v>0.31785579348753601</v>
      </c>
      <c r="N50" s="5">
        <v>31.7855793487536</v>
      </c>
      <c r="O50" s="5" t="s">
        <v>287</v>
      </c>
      <c r="P50" s="5" t="s">
        <v>288</v>
      </c>
    </row>
    <row r="51" spans="1:16" x14ac:dyDescent="0.3">
      <c r="A51" s="5" t="s">
        <v>16</v>
      </c>
      <c r="B51" s="5" t="s">
        <v>418</v>
      </c>
      <c r="C51" s="5" t="s">
        <v>419</v>
      </c>
      <c r="D51" s="13">
        <v>12</v>
      </c>
      <c r="E51" s="7">
        <v>7.4028377544725502E-3</v>
      </c>
      <c r="F51" s="5">
        <v>8</v>
      </c>
      <c r="G51" s="5">
        <v>4</v>
      </c>
      <c r="H51" s="14">
        <v>149</v>
      </c>
      <c r="I51" s="7">
        <v>1.9300518134714999E-2</v>
      </c>
      <c r="J51" s="9">
        <v>1.90968390249857E-4</v>
      </c>
      <c r="K51" s="5">
        <v>6.2682933526359008E-4</v>
      </c>
      <c r="L51" s="5">
        <v>5.8627295806706101E-2</v>
      </c>
      <c r="M51" s="5">
        <v>7.5163199752187305E-4</v>
      </c>
      <c r="N51" s="5">
        <v>7.5163199752187299E-2</v>
      </c>
      <c r="O51" s="5" t="s">
        <v>420</v>
      </c>
      <c r="P51" s="5" t="s">
        <v>421</v>
      </c>
    </row>
    <row r="52" spans="1:16" x14ac:dyDescent="0.3">
      <c r="A52" s="5" t="s">
        <v>16</v>
      </c>
      <c r="B52" s="5" t="s">
        <v>434</v>
      </c>
      <c r="C52" s="5" t="s">
        <v>435</v>
      </c>
      <c r="D52" s="13">
        <v>12</v>
      </c>
      <c r="E52" s="7">
        <v>7.4028377544725502E-3</v>
      </c>
      <c r="F52" s="5">
        <v>11</v>
      </c>
      <c r="G52" s="5">
        <v>1</v>
      </c>
      <c r="H52" s="14">
        <v>71</v>
      </c>
      <c r="I52" s="7">
        <v>9.1968911917098412E-3</v>
      </c>
      <c r="J52" s="9">
        <v>0.462768907935656</v>
      </c>
      <c r="K52" s="5">
        <v>0.44541512888402301</v>
      </c>
      <c r="L52" s="5">
        <v>1</v>
      </c>
      <c r="M52" s="5">
        <v>0.53409795013626504</v>
      </c>
      <c r="N52" s="5">
        <v>53.4097950136265</v>
      </c>
      <c r="O52" s="5" t="s">
        <v>436</v>
      </c>
      <c r="P52" s="5" t="s">
        <v>437</v>
      </c>
    </row>
    <row r="53" spans="1:16" x14ac:dyDescent="0.3">
      <c r="A53" s="5" t="s">
        <v>16</v>
      </c>
      <c r="B53" s="5" t="s">
        <v>474</v>
      </c>
      <c r="C53" s="5" t="s">
        <v>475</v>
      </c>
      <c r="D53" s="13">
        <v>12</v>
      </c>
      <c r="E53" s="7">
        <v>7.4028377544725502E-3</v>
      </c>
      <c r="F53" s="5">
        <v>9</v>
      </c>
      <c r="G53" s="5">
        <v>3</v>
      </c>
      <c r="H53" s="14">
        <v>84</v>
      </c>
      <c r="I53" s="7">
        <v>1.0880829015544E-2</v>
      </c>
      <c r="J53" s="9">
        <v>0.171838556849221</v>
      </c>
      <c r="K53" s="5">
        <v>0.18563279303559099</v>
      </c>
      <c r="L53" s="5">
        <v>1</v>
      </c>
      <c r="M53" s="5">
        <v>0.222592560981902</v>
      </c>
      <c r="N53" s="5">
        <v>22.2592560981902</v>
      </c>
      <c r="O53" s="5" t="s">
        <v>476</v>
      </c>
      <c r="P53" s="5" t="s">
        <v>477</v>
      </c>
    </row>
    <row r="54" spans="1:16" x14ac:dyDescent="0.3">
      <c r="A54" s="5" t="s">
        <v>16</v>
      </c>
      <c r="B54" s="5" t="s">
        <v>538</v>
      </c>
      <c r="C54" s="5" t="s">
        <v>539</v>
      </c>
      <c r="D54" s="13">
        <v>12</v>
      </c>
      <c r="E54" s="7">
        <v>7.4028377544725502E-3</v>
      </c>
      <c r="F54" s="5">
        <v>6</v>
      </c>
      <c r="G54" s="5">
        <v>6</v>
      </c>
      <c r="H54" s="14">
        <v>180</v>
      </c>
      <c r="I54" s="7">
        <v>2.3316062176165799E-2</v>
      </c>
      <c r="J54" s="9">
        <v>2.6187314742378198E-6</v>
      </c>
      <c r="K54" s="5">
        <v>2.16277680153019E-5</v>
      </c>
      <c r="L54" s="5">
        <v>8.0395056259101099E-4</v>
      </c>
      <c r="M54" s="5">
        <v>2.59338891158391E-5</v>
      </c>
      <c r="N54" s="5">
        <v>2.5933889115839102E-3</v>
      </c>
      <c r="O54" s="5" t="s">
        <v>540</v>
      </c>
      <c r="P54" s="5" t="s">
        <v>541</v>
      </c>
    </row>
    <row r="55" spans="1:16" x14ac:dyDescent="0.3">
      <c r="A55" s="5" t="s">
        <v>16</v>
      </c>
      <c r="B55" s="5" t="s">
        <v>549</v>
      </c>
      <c r="C55" s="5" t="s">
        <v>550</v>
      </c>
      <c r="D55" s="13">
        <v>12</v>
      </c>
      <c r="E55" s="7">
        <v>7.4028377544725502E-3</v>
      </c>
      <c r="F55" s="5">
        <v>4</v>
      </c>
      <c r="G55" s="5">
        <v>8</v>
      </c>
      <c r="H55" s="14">
        <v>128</v>
      </c>
      <c r="I55" s="7">
        <v>1.6580310880829001E-2</v>
      </c>
      <c r="J55" s="9">
        <v>2.1123142882377198E-3</v>
      </c>
      <c r="K55" s="5">
        <v>4.2250416595309504E-3</v>
      </c>
      <c r="L55" s="5">
        <v>0.64848048648897993</v>
      </c>
      <c r="M55" s="5">
        <v>5.0662538006951601E-3</v>
      </c>
      <c r="N55" s="5">
        <v>0.50662538006951596</v>
      </c>
      <c r="O55" s="5" t="s">
        <v>551</v>
      </c>
      <c r="P55" s="5" t="s">
        <v>552</v>
      </c>
    </row>
    <row r="56" spans="1:16" x14ac:dyDescent="0.3">
      <c r="A56" s="5" t="s">
        <v>16</v>
      </c>
      <c r="B56" s="5" t="s">
        <v>553</v>
      </c>
      <c r="C56" s="5" t="s">
        <v>554</v>
      </c>
      <c r="D56" s="13">
        <v>12</v>
      </c>
      <c r="E56" s="7">
        <v>7.4028377544725502E-3</v>
      </c>
      <c r="F56" s="5">
        <v>12</v>
      </c>
      <c r="G56" s="5">
        <v>0</v>
      </c>
      <c r="H56" s="14">
        <v>154</v>
      </c>
      <c r="I56" s="7">
        <v>1.9948186528497398E-2</v>
      </c>
      <c r="J56" s="9">
        <v>1.0152720735438399E-4</v>
      </c>
      <c r="K56" s="5">
        <v>3.8404781065102698E-4</v>
      </c>
      <c r="L56" s="5">
        <v>3.1168852657795901E-2</v>
      </c>
      <c r="M56" s="5">
        <v>4.6051230665863398E-4</v>
      </c>
      <c r="N56" s="5">
        <v>4.6051230665863398E-2</v>
      </c>
      <c r="O56" s="5" t="s">
        <v>555</v>
      </c>
      <c r="P56" s="5" t="s">
        <v>24</v>
      </c>
    </row>
    <row r="57" spans="1:16" x14ac:dyDescent="0.3">
      <c r="A57" s="5" t="s">
        <v>16</v>
      </c>
      <c r="B57" s="5" t="s">
        <v>725</v>
      </c>
      <c r="C57" s="5" t="s">
        <v>726</v>
      </c>
      <c r="D57" s="13">
        <v>12</v>
      </c>
      <c r="E57" s="7">
        <v>7.4028377544725502E-3</v>
      </c>
      <c r="F57" s="5">
        <v>8</v>
      </c>
      <c r="G57" s="5">
        <v>4</v>
      </c>
      <c r="H57" s="14">
        <v>140</v>
      </c>
      <c r="I57" s="7">
        <v>1.81347150259067E-2</v>
      </c>
      <c r="J57" s="9">
        <v>4.6791869738671511E-4</v>
      </c>
      <c r="K57" s="5">
        <v>1.22243774785869E-3</v>
      </c>
      <c r="L57" s="5">
        <v>0.143651040097722</v>
      </c>
      <c r="M57" s="5">
        <v>1.46582693977267E-3</v>
      </c>
      <c r="N57" s="5">
        <v>0.146582693977267</v>
      </c>
      <c r="O57" s="5" t="s">
        <v>727</v>
      </c>
      <c r="P57" s="5" t="s">
        <v>728</v>
      </c>
    </row>
    <row r="58" spans="1:16" x14ac:dyDescent="0.3">
      <c r="A58" s="5" t="s">
        <v>16</v>
      </c>
      <c r="B58" s="5" t="s">
        <v>803</v>
      </c>
      <c r="C58" s="5" t="s">
        <v>804</v>
      </c>
      <c r="D58" s="13">
        <v>12</v>
      </c>
      <c r="E58" s="7">
        <v>7.4028377544725502E-3</v>
      </c>
      <c r="F58" s="5">
        <v>7</v>
      </c>
      <c r="G58" s="5">
        <v>5</v>
      </c>
      <c r="H58" s="14">
        <v>101</v>
      </c>
      <c r="I58" s="7">
        <v>1.30829015544041E-2</v>
      </c>
      <c r="J58" s="9">
        <v>3.2607243860773197E-2</v>
      </c>
      <c r="K58" s="5">
        <v>4.2593217552171901E-2</v>
      </c>
      <c r="L58" s="5">
        <v>1</v>
      </c>
      <c r="M58" s="5">
        <v>5.1073591149272297E-2</v>
      </c>
      <c r="N58" s="5">
        <v>5.1073591149272302</v>
      </c>
      <c r="O58" s="5" t="s">
        <v>805</v>
      </c>
      <c r="P58" s="5" t="s">
        <v>806</v>
      </c>
    </row>
    <row r="59" spans="1:16" x14ac:dyDescent="0.3">
      <c r="A59" s="5" t="s">
        <v>16</v>
      </c>
      <c r="B59" s="5" t="s">
        <v>898</v>
      </c>
      <c r="C59" s="5" t="s">
        <v>899</v>
      </c>
      <c r="D59" s="13">
        <v>12</v>
      </c>
      <c r="E59" s="7">
        <v>7.4028377544725502E-3</v>
      </c>
      <c r="F59" s="5">
        <v>7</v>
      </c>
      <c r="G59" s="5">
        <v>5</v>
      </c>
      <c r="H59" s="14">
        <v>199</v>
      </c>
      <c r="I59" s="7">
        <v>2.5777202072538901E-2</v>
      </c>
      <c r="J59" s="9">
        <v>1.6524489560527999E-7</v>
      </c>
      <c r="K59" s="5">
        <v>2.66448729538724E-6</v>
      </c>
      <c r="L59" s="5">
        <v>5.0730182950821001E-5</v>
      </c>
      <c r="M59" s="5">
        <v>3.1949907184248098E-6</v>
      </c>
      <c r="N59" s="5">
        <v>3.1949907184248102E-4</v>
      </c>
      <c r="O59" s="5" t="s">
        <v>900</v>
      </c>
      <c r="P59" s="5" t="s">
        <v>901</v>
      </c>
    </row>
    <row r="60" spans="1:16" x14ac:dyDescent="0.3">
      <c r="A60" s="5" t="s">
        <v>16</v>
      </c>
      <c r="B60" s="5" t="s">
        <v>953</v>
      </c>
      <c r="C60" s="5" t="s">
        <v>954</v>
      </c>
      <c r="D60" s="13">
        <v>12</v>
      </c>
      <c r="E60" s="7">
        <v>7.4028377544725502E-3</v>
      </c>
      <c r="F60" s="5">
        <v>9</v>
      </c>
      <c r="G60" s="5">
        <v>3</v>
      </c>
      <c r="H60" s="14">
        <v>160</v>
      </c>
      <c r="I60" s="7">
        <v>2.0725388601036301E-2</v>
      </c>
      <c r="J60" s="9">
        <v>3.7329229643699701E-5</v>
      </c>
      <c r="K60" s="5">
        <v>1.7376758544672001E-4</v>
      </c>
      <c r="L60" s="5">
        <v>1.14600735006158E-2</v>
      </c>
      <c r="M60" s="5">
        <v>2.0836497273846901E-4</v>
      </c>
      <c r="N60" s="5">
        <v>2.0836497273846899E-2</v>
      </c>
      <c r="O60" s="5" t="s">
        <v>955</v>
      </c>
      <c r="P60" s="5" t="s">
        <v>956</v>
      </c>
    </row>
    <row r="61" spans="1:16" x14ac:dyDescent="0.3">
      <c r="A61" s="5" t="s">
        <v>16</v>
      </c>
      <c r="B61" s="5" t="s">
        <v>961</v>
      </c>
      <c r="C61" s="5" t="s">
        <v>962</v>
      </c>
      <c r="D61" s="13">
        <v>12</v>
      </c>
      <c r="E61" s="7">
        <v>7.4028377544725502E-3</v>
      </c>
      <c r="F61" s="5">
        <v>8</v>
      </c>
      <c r="G61" s="5">
        <v>4</v>
      </c>
      <c r="H61" s="14">
        <v>144</v>
      </c>
      <c r="I61" s="7">
        <v>1.8652849740932599E-2</v>
      </c>
      <c r="J61" s="9">
        <v>2.5242460453506199E-4</v>
      </c>
      <c r="K61" s="5">
        <v>7.6936925423412594E-4</v>
      </c>
      <c r="L61" s="5">
        <v>7.7494353592264004E-2</v>
      </c>
      <c r="M61" s="5">
        <v>9.2255182847933393E-4</v>
      </c>
      <c r="N61" s="5">
        <v>9.2255182847933395E-2</v>
      </c>
      <c r="O61" s="5" t="s">
        <v>963</v>
      </c>
      <c r="P61" s="5" t="s">
        <v>964</v>
      </c>
    </row>
    <row r="62" spans="1:16" x14ac:dyDescent="0.3">
      <c r="A62" s="5" t="s">
        <v>16</v>
      </c>
      <c r="B62" s="5" t="s">
        <v>1009</v>
      </c>
      <c r="C62" s="5" t="s">
        <v>1010</v>
      </c>
      <c r="D62" s="13">
        <v>12</v>
      </c>
      <c r="E62" s="7">
        <v>7.4028377544725502E-3</v>
      </c>
      <c r="F62" s="5">
        <v>8</v>
      </c>
      <c r="G62" s="5">
        <v>4</v>
      </c>
      <c r="H62" s="14">
        <v>94</v>
      </c>
      <c r="I62" s="7">
        <v>1.2176165803108799E-2</v>
      </c>
      <c r="J62" s="9">
        <v>6.8704290936112897E-2</v>
      </c>
      <c r="K62" s="5">
        <v>8.3761991708473801E-2</v>
      </c>
      <c r="L62" s="5">
        <v>1</v>
      </c>
      <c r="M62" s="5">
        <v>0.100439130082794</v>
      </c>
      <c r="N62" s="5">
        <v>10.0439130082794</v>
      </c>
      <c r="O62" s="5" t="s">
        <v>1011</v>
      </c>
      <c r="P62" s="5" t="s">
        <v>269</v>
      </c>
    </row>
    <row r="63" spans="1:16" x14ac:dyDescent="0.3">
      <c r="A63" s="5" t="s">
        <v>16</v>
      </c>
      <c r="B63" s="5" t="s">
        <v>1023</v>
      </c>
      <c r="C63" s="5" t="s">
        <v>1024</v>
      </c>
      <c r="D63" s="13">
        <v>12</v>
      </c>
      <c r="E63" s="7">
        <v>7.4028377544725502E-3</v>
      </c>
      <c r="F63" s="5">
        <v>9</v>
      </c>
      <c r="G63" s="5">
        <v>3</v>
      </c>
      <c r="H63" s="14">
        <v>75</v>
      </c>
      <c r="I63" s="7">
        <v>9.7150259067357494E-3</v>
      </c>
      <c r="J63" s="9">
        <v>0.316838487998921</v>
      </c>
      <c r="K63" s="5">
        <v>0.318112093747981</v>
      </c>
      <c r="L63" s="5">
        <v>1</v>
      </c>
      <c r="M63" s="5">
        <v>0.38144868947321098</v>
      </c>
      <c r="N63" s="5">
        <v>38.1448689473211</v>
      </c>
      <c r="O63" s="5" t="s">
        <v>1025</v>
      </c>
      <c r="P63" s="5" t="s">
        <v>1026</v>
      </c>
    </row>
    <row r="64" spans="1:16" x14ac:dyDescent="0.3">
      <c r="A64" s="5" t="s">
        <v>16</v>
      </c>
      <c r="B64" s="5" t="s">
        <v>1071</v>
      </c>
      <c r="C64" s="5" t="s">
        <v>1072</v>
      </c>
      <c r="D64" s="13">
        <v>12</v>
      </c>
      <c r="E64" s="7">
        <v>7.4028377544725502E-3</v>
      </c>
      <c r="F64" s="5">
        <v>10</v>
      </c>
      <c r="G64" s="5">
        <v>2</v>
      </c>
      <c r="H64" s="14">
        <v>150</v>
      </c>
      <c r="I64" s="7">
        <v>1.9430051813471499E-2</v>
      </c>
      <c r="J64" s="9">
        <v>1.3456411085342E-4</v>
      </c>
      <c r="K64" s="5">
        <v>4.71942201850008E-4</v>
      </c>
      <c r="L64" s="5">
        <v>4.1311182031999898E-2</v>
      </c>
      <c r="M64" s="5">
        <v>5.6590660317808097E-4</v>
      </c>
      <c r="N64" s="5">
        <v>5.65906603178081E-2</v>
      </c>
      <c r="O64" s="5" t="s">
        <v>1073</v>
      </c>
      <c r="P64" s="5" t="s">
        <v>1033</v>
      </c>
    </row>
    <row r="65" spans="1:16" x14ac:dyDescent="0.3">
      <c r="A65" s="5" t="s">
        <v>16</v>
      </c>
      <c r="B65" s="5" t="s">
        <v>90</v>
      </c>
      <c r="C65" s="5" t="s">
        <v>91</v>
      </c>
      <c r="D65" s="13">
        <v>11</v>
      </c>
      <c r="E65" s="7">
        <v>6.7859346082665001E-3</v>
      </c>
      <c r="F65" s="5">
        <v>10</v>
      </c>
      <c r="G65" s="5">
        <v>1</v>
      </c>
      <c r="H65" s="14">
        <v>52</v>
      </c>
      <c r="I65" s="7">
        <v>6.7357512953367896E-3</v>
      </c>
      <c r="J65" s="9">
        <v>1</v>
      </c>
      <c r="K65" s="5">
        <v>0.83395775769291702</v>
      </c>
      <c r="L65" s="5">
        <v>1</v>
      </c>
      <c r="M65" s="5">
        <v>1</v>
      </c>
      <c r="N65" s="5">
        <v>100</v>
      </c>
      <c r="O65" s="5" t="s">
        <v>92</v>
      </c>
      <c r="P65" s="5" t="s">
        <v>86</v>
      </c>
    </row>
    <row r="66" spans="1:16" x14ac:dyDescent="0.3">
      <c r="A66" s="5" t="s">
        <v>16</v>
      </c>
      <c r="B66" s="5" t="s">
        <v>274</v>
      </c>
      <c r="C66" s="5" t="s">
        <v>275</v>
      </c>
      <c r="D66" s="13">
        <v>11</v>
      </c>
      <c r="E66" s="7">
        <v>6.7859346082665001E-3</v>
      </c>
      <c r="F66" s="5">
        <v>8</v>
      </c>
      <c r="G66" s="5">
        <v>3</v>
      </c>
      <c r="H66" s="14">
        <v>80</v>
      </c>
      <c r="I66" s="7">
        <v>1.03626943005181E-2</v>
      </c>
      <c r="J66" s="9">
        <v>0.12513594406158601</v>
      </c>
      <c r="K66" s="5">
        <v>0.14113627327810899</v>
      </c>
      <c r="L66" s="5">
        <v>1</v>
      </c>
      <c r="M66" s="5">
        <v>0.16923671729914899</v>
      </c>
      <c r="N66" s="5">
        <v>16.923671729914901</v>
      </c>
      <c r="O66" s="5" t="s">
        <v>276</v>
      </c>
      <c r="P66" s="5" t="s">
        <v>277</v>
      </c>
    </row>
    <row r="67" spans="1:16" x14ac:dyDescent="0.3">
      <c r="A67" s="5" t="s">
        <v>16</v>
      </c>
      <c r="B67" s="5" t="s">
        <v>297</v>
      </c>
      <c r="C67" s="5" t="s">
        <v>298</v>
      </c>
      <c r="D67" s="13">
        <v>11</v>
      </c>
      <c r="E67" s="7">
        <v>6.7859346082665001E-3</v>
      </c>
      <c r="F67" s="5">
        <v>7</v>
      </c>
      <c r="G67" s="5">
        <v>4</v>
      </c>
      <c r="H67" s="14">
        <v>175</v>
      </c>
      <c r="I67" s="7">
        <v>2.26683937823834E-2</v>
      </c>
      <c r="J67" s="9">
        <v>1.7466789316244899E-6</v>
      </c>
      <c r="K67" s="5">
        <v>1.5420466506368801E-5</v>
      </c>
      <c r="L67" s="5">
        <v>5.3623043200871792E-4</v>
      </c>
      <c r="M67" s="5">
        <v>1.8490704552024799E-5</v>
      </c>
      <c r="N67" s="5">
        <v>1.8490704552024801E-3</v>
      </c>
      <c r="O67" s="5" t="s">
        <v>299</v>
      </c>
      <c r="P67" s="5" t="s">
        <v>300</v>
      </c>
    </row>
    <row r="68" spans="1:16" x14ac:dyDescent="0.3">
      <c r="A68" s="5" t="s">
        <v>16</v>
      </c>
      <c r="B68" s="5" t="s">
        <v>379</v>
      </c>
      <c r="C68" s="5" t="s">
        <v>380</v>
      </c>
      <c r="D68" s="13">
        <v>11</v>
      </c>
      <c r="E68" s="7">
        <v>6.7859346082665001E-3</v>
      </c>
      <c r="F68" s="5">
        <v>8</v>
      </c>
      <c r="G68" s="5">
        <v>3</v>
      </c>
      <c r="H68" s="14">
        <v>173</v>
      </c>
      <c r="I68" s="7">
        <v>2.24093264248705E-2</v>
      </c>
      <c r="J68" s="9">
        <v>2.4980848356940499E-6</v>
      </c>
      <c r="K68" s="5">
        <v>2.1319074967578E-5</v>
      </c>
      <c r="L68" s="5">
        <v>7.6691204455807307E-4</v>
      </c>
      <c r="M68" s="5">
        <v>2.5563734818602398E-5</v>
      </c>
      <c r="N68" s="5">
        <v>2.5563734818602399E-3</v>
      </c>
      <c r="O68" s="5" t="s">
        <v>381</v>
      </c>
      <c r="P68" s="5" t="s">
        <v>382</v>
      </c>
    </row>
    <row r="69" spans="1:16" x14ac:dyDescent="0.3">
      <c r="A69" s="5" t="s">
        <v>16</v>
      </c>
      <c r="B69" s="5" t="s">
        <v>450</v>
      </c>
      <c r="C69" s="5" t="s">
        <v>451</v>
      </c>
      <c r="D69" s="13">
        <v>11</v>
      </c>
      <c r="E69" s="7">
        <v>6.7859346082665001E-3</v>
      </c>
      <c r="F69" s="5">
        <v>5</v>
      </c>
      <c r="G69" s="5">
        <v>6</v>
      </c>
      <c r="H69" s="14">
        <v>63</v>
      </c>
      <c r="I69" s="7">
        <v>8.1606217616580299E-3</v>
      </c>
      <c r="J69" s="9">
        <v>0.53398201681114299</v>
      </c>
      <c r="K69" s="5">
        <v>0.50477293396786804</v>
      </c>
      <c r="L69" s="5">
        <v>1</v>
      </c>
      <c r="M69" s="5">
        <v>0.605273983378109</v>
      </c>
      <c r="N69" s="5">
        <v>60.527398337810901</v>
      </c>
      <c r="O69" s="5" t="s">
        <v>452</v>
      </c>
      <c r="P69" s="5" t="s">
        <v>453</v>
      </c>
    </row>
    <row r="70" spans="1:16" x14ac:dyDescent="0.3">
      <c r="A70" s="5" t="s">
        <v>16</v>
      </c>
      <c r="B70" s="5" t="s">
        <v>458</v>
      </c>
      <c r="C70" s="5" t="s">
        <v>459</v>
      </c>
      <c r="D70" s="13">
        <v>11</v>
      </c>
      <c r="E70" s="7">
        <v>6.7859346082665001E-3</v>
      </c>
      <c r="F70" s="5">
        <v>10</v>
      </c>
      <c r="G70" s="5">
        <v>1</v>
      </c>
      <c r="H70" s="14">
        <v>163</v>
      </c>
      <c r="I70" s="7">
        <v>2.1113989637305701E-2</v>
      </c>
      <c r="J70" s="9">
        <v>9.7594547120528696E-6</v>
      </c>
      <c r="K70" s="5">
        <v>5.5073241284883498E-5</v>
      </c>
      <c r="L70" s="5">
        <v>2.9961525966002299E-3</v>
      </c>
      <c r="M70" s="5">
        <v>6.6038406354345294E-5</v>
      </c>
      <c r="N70" s="5">
        <v>6.6038406354345294E-3</v>
      </c>
      <c r="O70" s="5" t="s">
        <v>460</v>
      </c>
      <c r="P70" s="5" t="s">
        <v>461</v>
      </c>
    </row>
    <row r="71" spans="1:16" x14ac:dyDescent="0.3">
      <c r="A71" s="5" t="s">
        <v>16</v>
      </c>
      <c r="B71" s="5" t="s">
        <v>462</v>
      </c>
      <c r="C71" s="5" t="s">
        <v>463</v>
      </c>
      <c r="D71" s="13">
        <v>11</v>
      </c>
      <c r="E71" s="7">
        <v>6.7859346082665001E-3</v>
      </c>
      <c r="F71" s="5">
        <v>7</v>
      </c>
      <c r="G71" s="5">
        <v>4</v>
      </c>
      <c r="H71" s="14">
        <v>124</v>
      </c>
      <c r="I71" s="7">
        <v>1.6062176165803101E-2</v>
      </c>
      <c r="J71" s="9">
        <v>1.2134390708563501E-3</v>
      </c>
      <c r="K71" s="5">
        <v>2.65530578183675E-3</v>
      </c>
      <c r="L71" s="5">
        <v>0.37252579475289899</v>
      </c>
      <c r="M71" s="5">
        <v>3.1839811517341801E-3</v>
      </c>
      <c r="N71" s="5">
        <v>0.31839811517341798</v>
      </c>
      <c r="O71" s="5" t="s">
        <v>464</v>
      </c>
      <c r="P71" s="5" t="s">
        <v>465</v>
      </c>
    </row>
    <row r="72" spans="1:16" x14ac:dyDescent="0.3">
      <c r="A72" s="5" t="s">
        <v>16</v>
      </c>
      <c r="B72" s="5" t="s">
        <v>478</v>
      </c>
      <c r="C72" s="5" t="s">
        <v>479</v>
      </c>
      <c r="D72" s="13">
        <v>11</v>
      </c>
      <c r="E72" s="7">
        <v>6.7859346082665001E-3</v>
      </c>
      <c r="F72" s="5">
        <v>10</v>
      </c>
      <c r="G72" s="5">
        <v>1</v>
      </c>
      <c r="H72" s="14">
        <v>155</v>
      </c>
      <c r="I72" s="7">
        <v>2.0077720207253898E-2</v>
      </c>
      <c r="J72" s="9">
        <v>2.63843985487977E-5</v>
      </c>
      <c r="K72" s="5">
        <v>1.27454084387024E-4</v>
      </c>
      <c r="L72" s="5">
        <v>8.1000103544808903E-3</v>
      </c>
      <c r="M72" s="5">
        <v>1.5283038404680899E-4</v>
      </c>
      <c r="N72" s="5">
        <v>1.52830384046809E-2</v>
      </c>
      <c r="O72" s="5" t="s">
        <v>480</v>
      </c>
      <c r="P72" s="5" t="s">
        <v>481</v>
      </c>
    </row>
    <row r="73" spans="1:16" x14ac:dyDescent="0.3">
      <c r="A73" s="5" t="s">
        <v>16</v>
      </c>
      <c r="B73" s="5" t="s">
        <v>780</v>
      </c>
      <c r="C73" s="5" t="s">
        <v>781</v>
      </c>
      <c r="D73" s="13">
        <v>11</v>
      </c>
      <c r="E73" s="7">
        <v>6.7859346082665001E-3</v>
      </c>
      <c r="F73" s="5">
        <v>6</v>
      </c>
      <c r="G73" s="5">
        <v>5</v>
      </c>
      <c r="H73" s="14">
        <v>131</v>
      </c>
      <c r="I73" s="7">
        <v>1.69689119170984E-2</v>
      </c>
      <c r="J73" s="9">
        <v>6.7342987258379203E-4</v>
      </c>
      <c r="K73" s="5">
        <v>1.6595245378389701E-3</v>
      </c>
      <c r="L73" s="5">
        <v>0.20674297088322399</v>
      </c>
      <c r="M73" s="5">
        <v>1.9899383662188301E-3</v>
      </c>
      <c r="N73" s="5">
        <v>0.198993836621883</v>
      </c>
      <c r="O73" s="5" t="s">
        <v>782</v>
      </c>
      <c r="P73" s="5" t="s">
        <v>783</v>
      </c>
    </row>
    <row r="74" spans="1:16" x14ac:dyDescent="0.3">
      <c r="A74" s="5" t="s">
        <v>16</v>
      </c>
      <c r="B74" s="5" t="s">
        <v>878</v>
      </c>
      <c r="C74" s="5" t="s">
        <v>879</v>
      </c>
      <c r="D74" s="13">
        <v>11</v>
      </c>
      <c r="E74" s="7">
        <v>6.7859346082665001E-3</v>
      </c>
      <c r="F74" s="5">
        <v>8</v>
      </c>
      <c r="G74" s="5">
        <v>3</v>
      </c>
      <c r="H74" s="14">
        <v>194</v>
      </c>
      <c r="I74" s="7">
        <v>2.5129533678756501E-2</v>
      </c>
      <c r="J74" s="9">
        <v>1.0351798224156201E-7</v>
      </c>
      <c r="K74" s="5">
        <v>2.2085995563148299E-6</v>
      </c>
      <c r="L74" s="5">
        <v>3.1780020548159498E-5</v>
      </c>
      <c r="M74" s="5">
        <v>2.64833504567996E-6</v>
      </c>
      <c r="N74" s="5">
        <v>2.6483350456799602E-4</v>
      </c>
      <c r="O74" s="5" t="s">
        <v>880</v>
      </c>
      <c r="P74" s="5" t="s">
        <v>881</v>
      </c>
    </row>
    <row r="75" spans="1:16" x14ac:dyDescent="0.3">
      <c r="A75" s="5" t="s">
        <v>16</v>
      </c>
      <c r="B75" s="5" t="s">
        <v>905</v>
      </c>
      <c r="C75" s="5" t="s">
        <v>906</v>
      </c>
      <c r="D75" s="13">
        <v>11</v>
      </c>
      <c r="E75" s="7">
        <v>6.7859346082665001E-3</v>
      </c>
      <c r="F75" s="5">
        <v>6</v>
      </c>
      <c r="G75" s="5">
        <v>5</v>
      </c>
      <c r="H75" s="14">
        <v>78</v>
      </c>
      <c r="I75" s="7">
        <v>1.0103626943005199E-2</v>
      </c>
      <c r="J75" s="9">
        <v>0.15731948036473101</v>
      </c>
      <c r="K75" s="5">
        <v>0.172865772246869</v>
      </c>
      <c r="L75" s="5">
        <v>1</v>
      </c>
      <c r="M75" s="5">
        <v>0.20728360717584701</v>
      </c>
      <c r="N75" s="5">
        <v>20.7283607175847</v>
      </c>
      <c r="O75" s="5" t="s">
        <v>907</v>
      </c>
      <c r="P75" s="5" t="s">
        <v>908</v>
      </c>
    </row>
    <row r="76" spans="1:16" x14ac:dyDescent="0.3">
      <c r="A76" s="5" t="s">
        <v>16</v>
      </c>
      <c r="B76" s="5" t="s">
        <v>1046</v>
      </c>
      <c r="C76" s="5" t="s">
        <v>1047</v>
      </c>
      <c r="D76" s="13">
        <v>11</v>
      </c>
      <c r="E76" s="7">
        <v>6.7859346082665001E-3</v>
      </c>
      <c r="F76" s="5">
        <v>6</v>
      </c>
      <c r="G76" s="5">
        <v>5</v>
      </c>
      <c r="H76" s="14">
        <v>41</v>
      </c>
      <c r="I76" s="7">
        <v>5.3108808290155398E-3</v>
      </c>
      <c r="J76" s="9">
        <v>0.70984149435979083</v>
      </c>
      <c r="K76" s="5">
        <v>0.64675156951167301</v>
      </c>
      <c r="L76" s="5">
        <v>1</v>
      </c>
      <c r="M76" s="5">
        <v>0.77552077853543</v>
      </c>
      <c r="N76" s="5">
        <v>77.552077853542997</v>
      </c>
      <c r="O76" s="5" t="s">
        <v>1048</v>
      </c>
      <c r="P76" s="5" t="s">
        <v>1049</v>
      </c>
    </row>
    <row r="77" spans="1:16" x14ac:dyDescent="0.3">
      <c r="A77" s="5" t="s">
        <v>16</v>
      </c>
      <c r="B77" s="5" t="s">
        <v>1050</v>
      </c>
      <c r="C77" s="5" t="s">
        <v>1051</v>
      </c>
      <c r="D77" s="13">
        <v>11</v>
      </c>
      <c r="E77" s="7">
        <v>6.7859346082665001E-3</v>
      </c>
      <c r="F77" s="5">
        <v>9</v>
      </c>
      <c r="G77" s="5">
        <v>2</v>
      </c>
      <c r="H77" s="14">
        <v>76</v>
      </c>
      <c r="I77" s="7">
        <v>9.8445595854922303E-3</v>
      </c>
      <c r="J77" s="9">
        <v>0.19697608897325999</v>
      </c>
      <c r="K77" s="5">
        <v>0.210128372525554</v>
      </c>
      <c r="L77" s="5">
        <v>1</v>
      </c>
      <c r="M77" s="5">
        <v>0.25196524714496199</v>
      </c>
      <c r="N77" s="5">
        <v>25.196524714496199</v>
      </c>
      <c r="O77" s="5" t="s">
        <v>1052</v>
      </c>
      <c r="P77" s="5" t="s">
        <v>1033</v>
      </c>
    </row>
    <row r="78" spans="1:16" x14ac:dyDescent="0.3">
      <c r="A78" s="5" t="s">
        <v>16</v>
      </c>
      <c r="B78" s="5" t="s">
        <v>67</v>
      </c>
      <c r="C78" s="5" t="s">
        <v>68</v>
      </c>
      <c r="D78" s="13">
        <v>10</v>
      </c>
      <c r="E78" s="7">
        <v>6.1690314620604604E-3</v>
      </c>
      <c r="F78" s="5">
        <v>7</v>
      </c>
      <c r="G78" s="5">
        <v>3</v>
      </c>
      <c r="H78" s="14">
        <v>134</v>
      </c>
      <c r="I78" s="7">
        <v>1.7357512953367901E-2</v>
      </c>
      <c r="J78" s="9">
        <v>1.3393055620783301E-4</v>
      </c>
      <c r="K78" s="5">
        <v>4.71942201850008E-4</v>
      </c>
      <c r="L78" s="5">
        <v>4.1116680755804699E-2</v>
      </c>
      <c r="M78" s="5">
        <v>5.6590660317808097E-4</v>
      </c>
      <c r="N78" s="5">
        <v>5.65906603178081E-2</v>
      </c>
      <c r="O78" s="5" t="s">
        <v>69</v>
      </c>
      <c r="P78" s="5" t="s">
        <v>70</v>
      </c>
    </row>
    <row r="79" spans="1:16" x14ac:dyDescent="0.3">
      <c r="A79" s="5" t="s">
        <v>16</v>
      </c>
      <c r="B79" s="5" t="s">
        <v>270</v>
      </c>
      <c r="C79" s="5" t="s">
        <v>271</v>
      </c>
      <c r="D79" s="13">
        <v>10</v>
      </c>
      <c r="E79" s="7">
        <v>6.1690314620604604E-3</v>
      </c>
      <c r="F79" s="5">
        <v>5</v>
      </c>
      <c r="G79" s="5">
        <v>5</v>
      </c>
      <c r="H79" s="14">
        <v>87</v>
      </c>
      <c r="I79" s="7">
        <v>1.12694300518135E-2</v>
      </c>
      <c r="J79" s="9">
        <v>4.1055732960809402E-2</v>
      </c>
      <c r="K79" s="5">
        <v>5.1779779946471899E-2</v>
      </c>
      <c r="L79" s="5">
        <v>1</v>
      </c>
      <c r="M79" s="5">
        <v>6.2089211916100902E-2</v>
      </c>
      <c r="N79" s="5">
        <v>6.2089211916100897</v>
      </c>
      <c r="O79" s="5" t="s">
        <v>272</v>
      </c>
      <c r="P79" s="5" t="s">
        <v>273</v>
      </c>
    </row>
    <row r="80" spans="1:16" x14ac:dyDescent="0.3">
      <c r="A80" s="5" t="s">
        <v>16</v>
      </c>
      <c r="B80" s="5" t="s">
        <v>278</v>
      </c>
      <c r="C80" s="5" t="s">
        <v>279</v>
      </c>
      <c r="D80" s="13">
        <v>10</v>
      </c>
      <c r="E80" s="7">
        <v>6.1690314620604604E-3</v>
      </c>
      <c r="F80" s="5">
        <v>7</v>
      </c>
      <c r="G80" s="5">
        <v>3</v>
      </c>
      <c r="H80" s="14">
        <v>93</v>
      </c>
      <c r="I80" s="7">
        <v>1.2046632124352301E-2</v>
      </c>
      <c r="J80" s="9">
        <v>2.43060247882631E-2</v>
      </c>
      <c r="K80" s="5">
        <v>3.31008019402683E-2</v>
      </c>
      <c r="L80" s="5">
        <v>1</v>
      </c>
      <c r="M80" s="5">
        <v>3.9691221329770099E-2</v>
      </c>
      <c r="N80" s="5">
        <v>3.9691221329770099</v>
      </c>
      <c r="O80" s="5" t="s">
        <v>280</v>
      </c>
      <c r="P80" s="5" t="s">
        <v>281</v>
      </c>
    </row>
    <row r="81" spans="1:16" x14ac:dyDescent="0.3">
      <c r="A81" s="5" t="s">
        <v>16</v>
      </c>
      <c r="B81" s="5" t="s">
        <v>343</v>
      </c>
      <c r="C81" s="5" t="s">
        <v>344</v>
      </c>
      <c r="D81" s="13">
        <v>10</v>
      </c>
      <c r="E81" s="7">
        <v>6.1690314620604604E-3</v>
      </c>
      <c r="F81" s="5">
        <v>7</v>
      </c>
      <c r="G81" s="5">
        <v>3</v>
      </c>
      <c r="H81" s="14">
        <v>43</v>
      </c>
      <c r="I81" s="7">
        <v>5.5699481865285E-3</v>
      </c>
      <c r="J81" s="9">
        <v>1</v>
      </c>
      <c r="K81" s="5">
        <v>0.83395775769291702</v>
      </c>
      <c r="L81" s="5">
        <v>1</v>
      </c>
      <c r="M81" s="5">
        <v>1</v>
      </c>
      <c r="N81" s="5">
        <v>100</v>
      </c>
      <c r="O81" s="5" t="s">
        <v>345</v>
      </c>
      <c r="P81" s="5" t="s">
        <v>346</v>
      </c>
    </row>
    <row r="82" spans="1:16" x14ac:dyDescent="0.3">
      <c r="A82" s="5" t="s">
        <v>16</v>
      </c>
      <c r="B82" s="5" t="s">
        <v>375</v>
      </c>
      <c r="C82" s="5" t="s">
        <v>376</v>
      </c>
      <c r="D82" s="13">
        <v>10</v>
      </c>
      <c r="E82" s="7">
        <v>6.1690314620604604E-3</v>
      </c>
      <c r="F82" s="5">
        <v>5</v>
      </c>
      <c r="G82" s="5">
        <v>5</v>
      </c>
      <c r="H82" s="14">
        <v>194</v>
      </c>
      <c r="I82" s="7">
        <v>2.5129533678756501E-2</v>
      </c>
      <c r="J82" s="9">
        <v>3.0224503415926203E-8</v>
      </c>
      <c r="K82" s="5">
        <v>7.7382294425112093E-7</v>
      </c>
      <c r="L82" s="5">
        <v>9.2789225486893394E-6</v>
      </c>
      <c r="M82" s="5">
        <v>9.2789225486893405E-7</v>
      </c>
      <c r="N82" s="5">
        <v>9.2789225486893408E-5</v>
      </c>
      <c r="O82" s="5" t="s">
        <v>377</v>
      </c>
      <c r="P82" s="5" t="s">
        <v>378</v>
      </c>
    </row>
    <row r="83" spans="1:16" x14ac:dyDescent="0.3">
      <c r="A83" s="5" t="s">
        <v>16</v>
      </c>
      <c r="B83" s="5" t="s">
        <v>399</v>
      </c>
      <c r="C83" s="5" t="s">
        <v>400</v>
      </c>
      <c r="D83" s="13">
        <v>10</v>
      </c>
      <c r="E83" s="7">
        <v>6.1690314620604604E-3</v>
      </c>
      <c r="F83" s="5">
        <v>7</v>
      </c>
      <c r="G83" s="5">
        <v>3</v>
      </c>
      <c r="H83" s="14">
        <v>109</v>
      </c>
      <c r="I83" s="7">
        <v>1.4119170984456E-2</v>
      </c>
      <c r="J83" s="9">
        <v>3.1515337257736701E-3</v>
      </c>
      <c r="K83" s="5">
        <v>6.0214292669151003E-3</v>
      </c>
      <c r="L83" s="5">
        <v>0.96752085381251707</v>
      </c>
      <c r="M83" s="5">
        <v>7.220304879197891E-3</v>
      </c>
      <c r="N83" s="5">
        <v>0.72203048791978908</v>
      </c>
      <c r="O83" s="5" t="s">
        <v>401</v>
      </c>
      <c r="P83" s="5" t="s">
        <v>402</v>
      </c>
    </row>
    <row r="84" spans="1:16" x14ac:dyDescent="0.3">
      <c r="A84" s="5" t="s">
        <v>16</v>
      </c>
      <c r="B84" s="5" t="s">
        <v>438</v>
      </c>
      <c r="C84" s="5" t="s">
        <v>439</v>
      </c>
      <c r="D84" s="13">
        <v>10</v>
      </c>
      <c r="E84" s="7">
        <v>6.1690314620604604E-3</v>
      </c>
      <c r="F84" s="5">
        <v>8</v>
      </c>
      <c r="G84" s="5">
        <v>2</v>
      </c>
      <c r="H84" s="14">
        <v>139</v>
      </c>
      <c r="I84" s="7">
        <v>1.80051813471503E-2</v>
      </c>
      <c r="J84" s="9">
        <v>6.9112017133781805E-5</v>
      </c>
      <c r="K84" s="5">
        <v>2.8086359319724801E-4</v>
      </c>
      <c r="L84" s="5">
        <v>2.1217389260070999E-2</v>
      </c>
      <c r="M84" s="5">
        <v>3.3678395650906402E-4</v>
      </c>
      <c r="N84" s="5">
        <v>3.3678395650906398E-2</v>
      </c>
      <c r="O84" s="5" t="s">
        <v>440</v>
      </c>
      <c r="P84" s="5" t="s">
        <v>441</v>
      </c>
    </row>
    <row r="85" spans="1:16" x14ac:dyDescent="0.3">
      <c r="A85" s="5" t="s">
        <v>16</v>
      </c>
      <c r="B85" s="5" t="s">
        <v>454</v>
      </c>
      <c r="C85" s="5" t="s">
        <v>455</v>
      </c>
      <c r="D85" s="13">
        <v>10</v>
      </c>
      <c r="E85" s="7">
        <v>6.1690314620604604E-3</v>
      </c>
      <c r="F85" s="5">
        <v>6</v>
      </c>
      <c r="G85" s="5">
        <v>4</v>
      </c>
      <c r="H85" s="14">
        <v>130</v>
      </c>
      <c r="I85" s="7">
        <v>1.6839378238342001E-2</v>
      </c>
      <c r="J85" s="9">
        <v>2.5867536886025699E-4</v>
      </c>
      <c r="K85" s="5">
        <v>7.7914552340731908E-4</v>
      </c>
      <c r="L85" s="5">
        <v>7.9413338240098899E-2</v>
      </c>
      <c r="M85" s="5">
        <v>9.3427456753057496E-4</v>
      </c>
      <c r="N85" s="5">
        <v>9.3427456753057497E-2</v>
      </c>
      <c r="O85" s="5" t="s">
        <v>456</v>
      </c>
      <c r="P85" s="5" t="s">
        <v>457</v>
      </c>
    </row>
    <row r="86" spans="1:16" x14ac:dyDescent="0.3">
      <c r="A86" s="5" t="s">
        <v>16</v>
      </c>
      <c r="B86" s="5" t="s">
        <v>505</v>
      </c>
      <c r="C86" s="5" t="s">
        <v>506</v>
      </c>
      <c r="D86" s="13">
        <v>10</v>
      </c>
      <c r="E86" s="7">
        <v>6.1690314620604604E-3</v>
      </c>
      <c r="F86" s="5">
        <v>7</v>
      </c>
      <c r="G86" s="5">
        <v>3</v>
      </c>
      <c r="H86" s="14">
        <v>177</v>
      </c>
      <c r="I86" s="7">
        <v>2.29274611398964E-2</v>
      </c>
      <c r="J86" s="9">
        <v>3.8441256460644602E-7</v>
      </c>
      <c r="K86" s="5">
        <v>4.4736017729686304E-6</v>
      </c>
      <c r="L86" s="5">
        <v>1.18014657334179E-4</v>
      </c>
      <c r="M86" s="5">
        <v>5.3643026060990401E-6</v>
      </c>
      <c r="N86" s="5">
        <v>5.3643026060990406E-4</v>
      </c>
      <c r="O86" s="5" t="s">
        <v>507</v>
      </c>
      <c r="P86" s="5" t="s">
        <v>508</v>
      </c>
    </row>
    <row r="87" spans="1:16" x14ac:dyDescent="0.3">
      <c r="A87" s="5" t="s">
        <v>16</v>
      </c>
      <c r="B87" s="5" t="s">
        <v>525</v>
      </c>
      <c r="C87" s="5" t="s">
        <v>526</v>
      </c>
      <c r="D87" s="13">
        <v>10</v>
      </c>
      <c r="E87" s="7">
        <v>6.1690314620604604E-3</v>
      </c>
      <c r="F87" s="5">
        <v>10</v>
      </c>
      <c r="G87" s="5">
        <v>0</v>
      </c>
      <c r="H87" s="14">
        <v>162</v>
      </c>
      <c r="I87" s="7">
        <v>2.0984455958549201E-2</v>
      </c>
      <c r="J87" s="9">
        <v>3.20244049440059E-6</v>
      </c>
      <c r="K87" s="5">
        <v>2.4114850847458298E-5</v>
      </c>
      <c r="L87" s="5">
        <v>9.8314923178098113E-4</v>
      </c>
      <c r="M87" s="5">
        <v>2.8916153875911202E-5</v>
      </c>
      <c r="N87" s="5">
        <v>2.8916153875911199E-3</v>
      </c>
      <c r="O87" s="5" t="s">
        <v>527</v>
      </c>
      <c r="P87" s="5" t="s">
        <v>24</v>
      </c>
    </row>
    <row r="88" spans="1:16" x14ac:dyDescent="0.3">
      <c r="A88" s="5" t="s">
        <v>16</v>
      </c>
      <c r="B88" s="5" t="s">
        <v>563</v>
      </c>
      <c r="C88" s="5" t="s">
        <v>564</v>
      </c>
      <c r="D88" s="13">
        <v>10</v>
      </c>
      <c r="E88" s="7">
        <v>6.1690314620604604E-3</v>
      </c>
      <c r="F88" s="5">
        <v>6</v>
      </c>
      <c r="G88" s="5">
        <v>4</v>
      </c>
      <c r="H88" s="14">
        <v>86</v>
      </c>
      <c r="I88" s="7">
        <v>1.1139896373057E-2</v>
      </c>
      <c r="J88" s="9">
        <v>4.0801742429066298E-2</v>
      </c>
      <c r="K88" s="5">
        <v>5.17141950258177E-2</v>
      </c>
      <c r="L88" s="5">
        <v>1</v>
      </c>
      <c r="M88" s="5">
        <v>6.2010568939224499E-2</v>
      </c>
      <c r="N88" s="5">
        <v>6.2010568939224502</v>
      </c>
      <c r="O88" s="5" t="s">
        <v>565</v>
      </c>
      <c r="P88" s="5" t="s">
        <v>566</v>
      </c>
    </row>
    <row r="89" spans="1:16" x14ac:dyDescent="0.3">
      <c r="A89" s="5" t="s">
        <v>16</v>
      </c>
      <c r="B89" s="5" t="s">
        <v>582</v>
      </c>
      <c r="C89" s="5" t="s">
        <v>583</v>
      </c>
      <c r="D89" s="13">
        <v>10</v>
      </c>
      <c r="E89" s="7">
        <v>6.1690314620604604E-3</v>
      </c>
      <c r="F89" s="5">
        <v>10</v>
      </c>
      <c r="G89" s="5">
        <v>0</v>
      </c>
      <c r="H89" s="14">
        <v>138</v>
      </c>
      <c r="I89" s="7">
        <v>1.78756476683938E-2</v>
      </c>
      <c r="J89" s="9">
        <v>9.8061430670892092E-5</v>
      </c>
      <c r="K89" s="5">
        <v>3.8039668011221499E-4</v>
      </c>
      <c r="L89" s="5">
        <v>3.0104859215963901E-2</v>
      </c>
      <c r="M89" s="5">
        <v>4.5613423054490702E-4</v>
      </c>
      <c r="N89" s="5">
        <v>4.5613423054490697E-2</v>
      </c>
      <c r="O89" s="5" t="s">
        <v>584</v>
      </c>
      <c r="P89" s="5" t="s">
        <v>24</v>
      </c>
    </row>
    <row r="90" spans="1:16" x14ac:dyDescent="0.3">
      <c r="A90" s="5" t="s">
        <v>16</v>
      </c>
      <c r="B90" s="5" t="s">
        <v>585</v>
      </c>
      <c r="C90" s="5" t="s">
        <v>586</v>
      </c>
      <c r="D90" s="13">
        <v>10</v>
      </c>
      <c r="E90" s="7">
        <v>6.1690314620604604E-3</v>
      </c>
      <c r="F90" s="5">
        <v>7</v>
      </c>
      <c r="G90" s="5">
        <v>3</v>
      </c>
      <c r="H90" s="14">
        <v>88</v>
      </c>
      <c r="I90" s="7">
        <v>1.13989637305699E-2</v>
      </c>
      <c r="J90" s="9">
        <v>3.1277491071703002E-2</v>
      </c>
      <c r="K90" s="5">
        <v>4.1277425981279502E-2</v>
      </c>
      <c r="L90" s="5">
        <v>1</v>
      </c>
      <c r="M90" s="5">
        <v>4.9495823500066101E-2</v>
      </c>
      <c r="N90" s="5">
        <v>4.9495823500066098</v>
      </c>
      <c r="O90" s="5" t="s">
        <v>587</v>
      </c>
      <c r="P90" s="5" t="s">
        <v>588</v>
      </c>
    </row>
    <row r="91" spans="1:16" x14ac:dyDescent="0.3">
      <c r="A91" s="5" t="s">
        <v>16</v>
      </c>
      <c r="B91" s="5" t="s">
        <v>631</v>
      </c>
      <c r="C91" s="5" t="s">
        <v>632</v>
      </c>
      <c r="D91" s="13">
        <v>10</v>
      </c>
      <c r="E91" s="7">
        <v>6.1690314620604604E-3</v>
      </c>
      <c r="F91" s="5">
        <v>4</v>
      </c>
      <c r="G91" s="5">
        <v>6</v>
      </c>
      <c r="H91" s="14">
        <v>91</v>
      </c>
      <c r="I91" s="7">
        <v>1.17875647668394E-2</v>
      </c>
      <c r="J91" s="9">
        <v>2.3786405499740901E-2</v>
      </c>
      <c r="K91" s="5">
        <v>3.2566391550804701E-2</v>
      </c>
      <c r="L91" s="5">
        <v>1</v>
      </c>
      <c r="M91" s="5">
        <v>3.9050409028986398E-2</v>
      </c>
      <c r="N91" s="5">
        <v>3.9050409028986399</v>
      </c>
      <c r="O91" s="5" t="s">
        <v>633</v>
      </c>
      <c r="P91" s="5" t="s">
        <v>634</v>
      </c>
    </row>
    <row r="92" spans="1:16" x14ac:dyDescent="0.3">
      <c r="A92" s="5" t="s">
        <v>16</v>
      </c>
      <c r="B92" s="5" t="s">
        <v>925</v>
      </c>
      <c r="C92" s="5" t="s">
        <v>926</v>
      </c>
      <c r="D92" s="13">
        <v>10</v>
      </c>
      <c r="E92" s="7">
        <v>6.1690314620604604E-3</v>
      </c>
      <c r="F92" s="5">
        <v>7</v>
      </c>
      <c r="G92" s="5">
        <v>3</v>
      </c>
      <c r="H92" s="14">
        <v>103</v>
      </c>
      <c r="I92" s="7">
        <v>1.33419689119171E-2</v>
      </c>
      <c r="J92" s="9">
        <v>7.8148092545519098E-3</v>
      </c>
      <c r="K92" s="5">
        <v>1.33385785762417E-2</v>
      </c>
      <c r="L92" s="5">
        <v>1</v>
      </c>
      <c r="M92" s="5">
        <v>1.5994309607649599E-2</v>
      </c>
      <c r="N92" s="5">
        <v>1.5994309607649599</v>
      </c>
      <c r="O92" s="5" t="s">
        <v>927</v>
      </c>
      <c r="P92" s="5" t="s">
        <v>928</v>
      </c>
    </row>
    <row r="93" spans="1:16" x14ac:dyDescent="0.3">
      <c r="A93" s="5" t="s">
        <v>16</v>
      </c>
      <c r="B93" s="5" t="s">
        <v>945</v>
      </c>
      <c r="C93" s="5" t="s">
        <v>946</v>
      </c>
      <c r="D93" s="13">
        <v>10</v>
      </c>
      <c r="E93" s="7">
        <v>6.1690314620604604E-3</v>
      </c>
      <c r="F93" s="5">
        <v>3</v>
      </c>
      <c r="G93" s="5">
        <v>7</v>
      </c>
      <c r="H93" s="14">
        <v>96</v>
      </c>
      <c r="I93" s="7">
        <v>1.2435233160621799E-2</v>
      </c>
      <c r="J93" s="9">
        <v>1.3622759812058301E-2</v>
      </c>
      <c r="K93" s="5">
        <v>2.0952727294838401E-2</v>
      </c>
      <c r="L93" s="5">
        <v>1</v>
      </c>
      <c r="M93" s="5">
        <v>2.51244467739021E-2</v>
      </c>
      <c r="N93" s="5">
        <v>2.51244467739021</v>
      </c>
      <c r="O93" s="5" t="s">
        <v>947</v>
      </c>
      <c r="P93" s="5" t="s">
        <v>948</v>
      </c>
    </row>
    <row r="94" spans="1:16" x14ac:dyDescent="0.3">
      <c r="A94" s="5" t="s">
        <v>16</v>
      </c>
      <c r="B94" s="5" t="s">
        <v>1030</v>
      </c>
      <c r="C94" s="5" t="s">
        <v>1031</v>
      </c>
      <c r="D94" s="13">
        <v>10</v>
      </c>
      <c r="E94" s="7">
        <v>6.1690314620604604E-3</v>
      </c>
      <c r="F94" s="5">
        <v>8</v>
      </c>
      <c r="G94" s="5">
        <v>2</v>
      </c>
      <c r="H94" s="14">
        <v>75</v>
      </c>
      <c r="I94" s="7">
        <v>9.7150259067357494E-3</v>
      </c>
      <c r="J94" s="9">
        <v>0.112859309373393</v>
      </c>
      <c r="K94" s="5">
        <v>0.12785313384956001</v>
      </c>
      <c r="L94" s="5">
        <v>1</v>
      </c>
      <c r="M94" s="5">
        <v>0.15330888485677699</v>
      </c>
      <c r="N94" s="5">
        <v>15.330888485677701</v>
      </c>
      <c r="O94" s="5" t="s">
        <v>1032</v>
      </c>
      <c r="P94" s="5" t="s">
        <v>1033</v>
      </c>
    </row>
    <row r="95" spans="1:16" x14ac:dyDescent="0.3">
      <c r="A95" s="5" t="s">
        <v>16</v>
      </c>
      <c r="B95" s="5" t="s">
        <v>1043</v>
      </c>
      <c r="C95" s="5" t="s">
        <v>1044</v>
      </c>
      <c r="D95" s="13">
        <v>10</v>
      </c>
      <c r="E95" s="7">
        <v>6.1690314620604604E-3</v>
      </c>
      <c r="F95" s="5">
        <v>8</v>
      </c>
      <c r="G95" s="5">
        <v>2</v>
      </c>
      <c r="H95" s="14">
        <v>72</v>
      </c>
      <c r="I95" s="7">
        <v>9.3264248704663204E-3</v>
      </c>
      <c r="J95" s="9">
        <v>0.18281210173766599</v>
      </c>
      <c r="K95" s="5">
        <v>0.19665745431257101</v>
      </c>
      <c r="L95" s="5">
        <v>1</v>
      </c>
      <c r="M95" s="5">
        <v>0.235812248880099</v>
      </c>
      <c r="N95" s="5">
        <v>23.581224888009899</v>
      </c>
      <c r="O95" s="5" t="s">
        <v>1045</v>
      </c>
      <c r="P95" s="5" t="s">
        <v>1033</v>
      </c>
    </row>
    <row r="96" spans="1:16" x14ac:dyDescent="0.3">
      <c r="A96" s="5" t="s">
        <v>16</v>
      </c>
      <c r="B96" s="5" t="s">
        <v>1064</v>
      </c>
      <c r="C96" s="5" t="s">
        <v>1065</v>
      </c>
      <c r="D96" s="13">
        <v>10</v>
      </c>
      <c r="E96" s="7">
        <v>6.1690314620604604E-3</v>
      </c>
      <c r="F96" s="5">
        <v>8</v>
      </c>
      <c r="G96" s="5">
        <v>2</v>
      </c>
      <c r="H96" s="14">
        <v>147</v>
      </c>
      <c r="I96" s="7">
        <v>1.9041450777202099E-2</v>
      </c>
      <c r="J96" s="9">
        <v>2.5237021529711102E-5</v>
      </c>
      <c r="K96" s="5">
        <v>1.24255946825579E-4</v>
      </c>
      <c r="L96" s="5">
        <v>7.7477656096213094E-3</v>
      </c>
      <c r="M96" s="5">
        <v>1.4899549249271701E-4</v>
      </c>
      <c r="N96" s="5">
        <v>1.48995492492717E-2</v>
      </c>
      <c r="O96" s="5" t="s">
        <v>1066</v>
      </c>
      <c r="P96" s="5" t="s">
        <v>1033</v>
      </c>
    </row>
    <row r="97" spans="1:16" x14ac:dyDescent="0.3">
      <c r="A97" s="5" t="s">
        <v>16</v>
      </c>
      <c r="B97" s="5" t="s">
        <v>17</v>
      </c>
      <c r="C97" s="5" t="s">
        <v>18</v>
      </c>
      <c r="D97" s="13">
        <v>9</v>
      </c>
      <c r="E97" s="7">
        <v>5.5521283158544103E-3</v>
      </c>
      <c r="F97" s="5">
        <v>5</v>
      </c>
      <c r="G97" s="5">
        <v>4</v>
      </c>
      <c r="H97" s="14">
        <v>67</v>
      </c>
      <c r="I97" s="7">
        <v>8.6787564766839399E-3</v>
      </c>
      <c r="J97" s="9">
        <v>0.166215121150216</v>
      </c>
      <c r="K97" s="5">
        <v>0.18031877816453801</v>
      </c>
      <c r="L97" s="5">
        <v>1</v>
      </c>
      <c r="M97" s="5">
        <v>0.216220517767442</v>
      </c>
      <c r="N97" s="5">
        <v>21.6220517767442</v>
      </c>
      <c r="O97" s="5" t="s">
        <v>19</v>
      </c>
      <c r="P97" s="5" t="s">
        <v>20</v>
      </c>
    </row>
    <row r="98" spans="1:16" x14ac:dyDescent="0.3">
      <c r="A98" s="5" t="s">
        <v>16</v>
      </c>
      <c r="B98" s="5" t="s">
        <v>182</v>
      </c>
      <c r="C98" s="5" t="s">
        <v>183</v>
      </c>
      <c r="D98" s="13">
        <v>9</v>
      </c>
      <c r="E98" s="7">
        <v>5.5521283158544103E-3</v>
      </c>
      <c r="F98" s="5">
        <v>8</v>
      </c>
      <c r="G98" s="5">
        <v>1</v>
      </c>
      <c r="H98" s="14">
        <v>89</v>
      </c>
      <c r="I98" s="7">
        <v>1.15284974093264E-2</v>
      </c>
      <c r="J98" s="9">
        <v>1.47835688203788E-2</v>
      </c>
      <c r="K98" s="5">
        <v>2.22644922033624E-2</v>
      </c>
      <c r="L98" s="5">
        <v>1</v>
      </c>
      <c r="M98" s="5">
        <v>2.6697386046213498E-2</v>
      </c>
      <c r="N98" s="5">
        <v>2.66973860462135</v>
      </c>
      <c r="O98" s="5" t="s">
        <v>184</v>
      </c>
      <c r="P98" s="5" t="s">
        <v>185</v>
      </c>
    </row>
    <row r="99" spans="1:16" x14ac:dyDescent="0.3">
      <c r="A99" s="5" t="s">
        <v>16</v>
      </c>
      <c r="B99" s="5" t="s">
        <v>258</v>
      </c>
      <c r="C99" s="5" t="s">
        <v>259</v>
      </c>
      <c r="D99" s="13">
        <v>9</v>
      </c>
      <c r="E99" s="7">
        <v>5.5521283158544103E-3</v>
      </c>
      <c r="F99" s="5">
        <v>6</v>
      </c>
      <c r="G99" s="5">
        <v>3</v>
      </c>
      <c r="H99" s="14">
        <v>66</v>
      </c>
      <c r="I99" s="7">
        <v>8.5492227979274589E-3</v>
      </c>
      <c r="J99" s="9">
        <v>0.16473536596720301</v>
      </c>
      <c r="K99" s="5">
        <v>0.180240928544113</v>
      </c>
      <c r="L99" s="5">
        <v>1</v>
      </c>
      <c r="M99" s="5">
        <v>0.216127168170647</v>
      </c>
      <c r="N99" s="5">
        <v>21.612716817064701</v>
      </c>
      <c r="O99" s="5" t="s">
        <v>260</v>
      </c>
      <c r="P99" s="5" t="s">
        <v>261</v>
      </c>
    </row>
    <row r="100" spans="1:16" x14ac:dyDescent="0.3">
      <c r="A100" s="5" t="s">
        <v>16</v>
      </c>
      <c r="B100" s="5" t="s">
        <v>266</v>
      </c>
      <c r="C100" s="5" t="s">
        <v>267</v>
      </c>
      <c r="D100" s="13">
        <v>9</v>
      </c>
      <c r="E100" s="7">
        <v>5.5521283158544103E-3</v>
      </c>
      <c r="F100" s="5">
        <v>5</v>
      </c>
      <c r="G100" s="5">
        <v>4</v>
      </c>
      <c r="H100" s="14">
        <v>68</v>
      </c>
      <c r="I100" s="7">
        <v>8.8082901554404087E-3</v>
      </c>
      <c r="J100" s="9">
        <v>0.128771598593685</v>
      </c>
      <c r="K100" s="5">
        <v>0.144599792108073</v>
      </c>
      <c r="L100" s="5">
        <v>1</v>
      </c>
      <c r="M100" s="5">
        <v>0.17338982793097099</v>
      </c>
      <c r="N100" s="5">
        <v>17.338982793097099</v>
      </c>
      <c r="O100" s="5" t="s">
        <v>268</v>
      </c>
      <c r="P100" s="5" t="s">
        <v>269</v>
      </c>
    </row>
    <row r="101" spans="1:16" x14ac:dyDescent="0.3">
      <c r="A101" s="5" t="s">
        <v>16</v>
      </c>
      <c r="B101" s="5" t="s">
        <v>335</v>
      </c>
      <c r="C101" s="5" t="s">
        <v>336</v>
      </c>
      <c r="D101" s="13">
        <v>9</v>
      </c>
      <c r="E101" s="7">
        <v>5.5521283158544103E-3</v>
      </c>
      <c r="F101" s="5">
        <v>5</v>
      </c>
      <c r="G101" s="5">
        <v>4</v>
      </c>
      <c r="H101" s="14">
        <v>87</v>
      </c>
      <c r="I101" s="7">
        <v>1.12694300518135E-2</v>
      </c>
      <c r="J101" s="9">
        <v>1.98079030073713E-2</v>
      </c>
      <c r="K101" s="5">
        <v>2.81739944090235E-2</v>
      </c>
      <c r="L101" s="5">
        <v>1</v>
      </c>
      <c r="M101" s="5">
        <v>3.3783479018127699E-2</v>
      </c>
      <c r="N101" s="5">
        <v>3.37834790181277</v>
      </c>
      <c r="O101" s="5" t="s">
        <v>337</v>
      </c>
      <c r="P101" s="5" t="s">
        <v>338</v>
      </c>
    </row>
    <row r="102" spans="1:16" x14ac:dyDescent="0.3">
      <c r="A102" s="5" t="s">
        <v>16</v>
      </c>
      <c r="B102" s="5" t="s">
        <v>422</v>
      </c>
      <c r="C102" s="5" t="s">
        <v>423</v>
      </c>
      <c r="D102" s="13">
        <v>9</v>
      </c>
      <c r="E102" s="7">
        <v>5.5521283158544103E-3</v>
      </c>
      <c r="F102" s="5">
        <v>5</v>
      </c>
      <c r="G102" s="5">
        <v>4</v>
      </c>
      <c r="H102" s="14">
        <v>348</v>
      </c>
      <c r="I102" s="7">
        <v>4.5077720207253903E-2</v>
      </c>
      <c r="J102" s="9">
        <v>6.0298457680313204E-20</v>
      </c>
      <c r="K102" s="5">
        <v>7.7189572668702403E-18</v>
      </c>
      <c r="L102" s="5">
        <v>1.8511626507856201E-17</v>
      </c>
      <c r="M102" s="5">
        <v>9.2558132539280803E-18</v>
      </c>
      <c r="N102" s="5">
        <v>9.2558132539280806E-16</v>
      </c>
      <c r="O102" s="5" t="s">
        <v>424</v>
      </c>
      <c r="P102" s="5" t="s">
        <v>425</v>
      </c>
    </row>
    <row r="103" spans="1:16" x14ac:dyDescent="0.3">
      <c r="A103" s="5" t="s">
        <v>16</v>
      </c>
      <c r="B103" s="5" t="s">
        <v>490</v>
      </c>
      <c r="C103" s="5" t="s">
        <v>491</v>
      </c>
      <c r="D103" s="13">
        <v>9</v>
      </c>
      <c r="E103" s="7">
        <v>5.5521283158544103E-3</v>
      </c>
      <c r="F103" s="5">
        <v>7</v>
      </c>
      <c r="G103" s="5">
        <v>2</v>
      </c>
      <c r="H103" s="14">
        <v>136</v>
      </c>
      <c r="I103" s="7">
        <v>1.76165803108808E-2</v>
      </c>
      <c r="J103" s="9">
        <v>3.3492954327253097E-5</v>
      </c>
      <c r="K103" s="5">
        <v>1.5879693871120499E-4</v>
      </c>
      <c r="L103" s="5">
        <v>1.02823369784667E-2</v>
      </c>
      <c r="M103" s="5">
        <v>1.90413647749383E-4</v>
      </c>
      <c r="N103" s="5">
        <v>1.9041364774938299E-2</v>
      </c>
      <c r="O103" s="5" t="s">
        <v>492</v>
      </c>
      <c r="P103" s="5" t="s">
        <v>493</v>
      </c>
    </row>
    <row r="104" spans="1:16" x14ac:dyDescent="0.3">
      <c r="A104" s="5" t="s">
        <v>16</v>
      </c>
      <c r="B104" s="5" t="s">
        <v>501</v>
      </c>
      <c r="C104" s="5" t="s">
        <v>502</v>
      </c>
      <c r="D104" s="13">
        <v>9</v>
      </c>
      <c r="E104" s="7">
        <v>5.5521283158544103E-3</v>
      </c>
      <c r="F104" s="5">
        <v>7</v>
      </c>
      <c r="G104" s="5">
        <v>2</v>
      </c>
      <c r="H104" s="14">
        <v>41</v>
      </c>
      <c r="I104" s="7">
        <v>5.3108808290155398E-3</v>
      </c>
      <c r="J104" s="9">
        <v>1</v>
      </c>
      <c r="K104" s="5">
        <v>0.83395775769291702</v>
      </c>
      <c r="L104" s="5">
        <v>1</v>
      </c>
      <c r="M104" s="5">
        <v>1</v>
      </c>
      <c r="N104" s="5">
        <v>100</v>
      </c>
      <c r="O104" s="5" t="s">
        <v>503</v>
      </c>
      <c r="P104" s="5" t="s">
        <v>504</v>
      </c>
    </row>
    <row r="105" spans="1:16" x14ac:dyDescent="0.3">
      <c r="A105" s="5" t="s">
        <v>16</v>
      </c>
      <c r="B105" s="5" t="s">
        <v>592</v>
      </c>
      <c r="C105" s="5" t="s">
        <v>593</v>
      </c>
      <c r="D105" s="13">
        <v>9</v>
      </c>
      <c r="E105" s="7">
        <v>5.5521283158544103E-3</v>
      </c>
      <c r="F105" s="5">
        <v>2</v>
      </c>
      <c r="G105" s="5">
        <v>7</v>
      </c>
      <c r="H105" s="14">
        <v>91</v>
      </c>
      <c r="I105" s="7">
        <v>1.17875647668394E-2</v>
      </c>
      <c r="J105" s="9">
        <v>1.10362997261086E-2</v>
      </c>
      <c r="K105" s="5">
        <v>1.7770874127380099E-2</v>
      </c>
      <c r="L105" s="5">
        <v>1</v>
      </c>
      <c r="M105" s="5">
        <v>2.1309081861102801E-2</v>
      </c>
      <c r="N105" s="5">
        <v>2.1309081861102799</v>
      </c>
      <c r="O105" s="5" t="s">
        <v>594</v>
      </c>
      <c r="P105" s="5" t="s">
        <v>595</v>
      </c>
    </row>
    <row r="106" spans="1:16" x14ac:dyDescent="0.3">
      <c r="A106" s="5" t="s">
        <v>16</v>
      </c>
      <c r="B106" s="5" t="s">
        <v>615</v>
      </c>
      <c r="C106" s="5" t="s">
        <v>616</v>
      </c>
      <c r="D106" s="13">
        <v>9</v>
      </c>
      <c r="E106" s="7">
        <v>5.5521283158544103E-3</v>
      </c>
      <c r="F106" s="5">
        <v>4</v>
      </c>
      <c r="G106" s="5">
        <v>5</v>
      </c>
      <c r="H106" s="14">
        <v>112</v>
      </c>
      <c r="I106" s="7">
        <v>1.4507772020725399E-2</v>
      </c>
      <c r="J106" s="9">
        <v>9.3738279143766188E-4</v>
      </c>
      <c r="K106" s="5">
        <v>2.2017748514689501E-3</v>
      </c>
      <c r="L106" s="5">
        <v>0.28777651697136197</v>
      </c>
      <c r="M106" s="5">
        <v>2.6401515318473599E-3</v>
      </c>
      <c r="N106" s="5">
        <v>0.26401515318473612</v>
      </c>
      <c r="O106" s="5" t="s">
        <v>617</v>
      </c>
      <c r="P106" s="5" t="s">
        <v>618</v>
      </c>
    </row>
    <row r="107" spans="1:16" x14ac:dyDescent="0.3">
      <c r="A107" s="5" t="s">
        <v>16</v>
      </c>
      <c r="B107" s="5" t="s">
        <v>635</v>
      </c>
      <c r="C107" s="5" t="s">
        <v>636</v>
      </c>
      <c r="D107" s="13">
        <v>9</v>
      </c>
      <c r="E107" s="7">
        <v>5.5521283158544103E-3</v>
      </c>
      <c r="F107" s="5">
        <v>3</v>
      </c>
      <c r="G107" s="5">
        <v>6</v>
      </c>
      <c r="H107" s="14">
        <v>87</v>
      </c>
      <c r="I107" s="7">
        <v>1.12694300518135E-2</v>
      </c>
      <c r="J107" s="9">
        <v>1.98079030073713E-2</v>
      </c>
      <c r="K107" s="5">
        <v>2.81739944090235E-2</v>
      </c>
      <c r="L107" s="5">
        <v>1</v>
      </c>
      <c r="M107" s="5">
        <v>3.3783479018127699E-2</v>
      </c>
      <c r="N107" s="5">
        <v>3.37834790181277</v>
      </c>
      <c r="O107" s="5" t="s">
        <v>637</v>
      </c>
      <c r="P107" s="5" t="s">
        <v>638</v>
      </c>
    </row>
    <row r="108" spans="1:16" x14ac:dyDescent="0.3">
      <c r="A108" s="5" t="s">
        <v>16</v>
      </c>
      <c r="B108" s="5" t="s">
        <v>639</v>
      </c>
      <c r="C108" s="5" t="s">
        <v>640</v>
      </c>
      <c r="D108" s="13">
        <v>9</v>
      </c>
      <c r="E108" s="7">
        <v>5.5521283158544103E-3</v>
      </c>
      <c r="F108" s="5">
        <v>3</v>
      </c>
      <c r="G108" s="5">
        <v>6</v>
      </c>
      <c r="H108" s="14">
        <v>102</v>
      </c>
      <c r="I108" s="7">
        <v>1.32124352331606E-2</v>
      </c>
      <c r="J108" s="9">
        <v>3.3073981107768101E-3</v>
      </c>
      <c r="K108" s="5">
        <v>6.2724200434384793E-3</v>
      </c>
      <c r="L108" s="5">
        <v>1</v>
      </c>
      <c r="M108" s="5">
        <v>7.5212682963591206E-3</v>
      </c>
      <c r="N108" s="5">
        <v>0.75212682963591204</v>
      </c>
      <c r="O108" s="5" t="s">
        <v>641</v>
      </c>
      <c r="P108" s="5" t="s">
        <v>642</v>
      </c>
    </row>
    <row r="109" spans="1:16" x14ac:dyDescent="0.3">
      <c r="A109" s="5" t="s">
        <v>16</v>
      </c>
      <c r="B109" s="5" t="s">
        <v>647</v>
      </c>
      <c r="C109" s="5" t="s">
        <v>648</v>
      </c>
      <c r="D109" s="13">
        <v>9</v>
      </c>
      <c r="E109" s="7">
        <v>5.5521283158544103E-3</v>
      </c>
      <c r="F109" s="5">
        <v>5</v>
      </c>
      <c r="G109" s="5">
        <v>4</v>
      </c>
      <c r="H109" s="14">
        <v>83</v>
      </c>
      <c r="I109" s="7">
        <v>1.0751295336787601E-2</v>
      </c>
      <c r="J109" s="9">
        <v>3.5460803195604802E-2</v>
      </c>
      <c r="K109" s="5">
        <v>4.6085549538740597E-2</v>
      </c>
      <c r="L109" s="5">
        <v>1</v>
      </c>
      <c r="M109" s="5">
        <v>5.5261251680460297E-2</v>
      </c>
      <c r="N109" s="5">
        <v>5.5261251680460299</v>
      </c>
      <c r="O109" s="5" t="s">
        <v>649</v>
      </c>
      <c r="P109" s="5" t="s">
        <v>650</v>
      </c>
    </row>
    <row r="110" spans="1:16" x14ac:dyDescent="0.3">
      <c r="A110" s="5" t="s">
        <v>16</v>
      </c>
      <c r="B110" s="5" t="s">
        <v>658</v>
      </c>
      <c r="C110" s="5" t="s">
        <v>659</v>
      </c>
      <c r="D110" s="13">
        <v>9</v>
      </c>
      <c r="E110" s="7">
        <v>5.5521283158544103E-3</v>
      </c>
      <c r="F110" s="5">
        <v>4</v>
      </c>
      <c r="G110" s="5">
        <v>5</v>
      </c>
      <c r="H110" s="14">
        <v>113</v>
      </c>
      <c r="I110" s="7">
        <v>1.4637305699481899E-2</v>
      </c>
      <c r="J110" s="9">
        <v>9.5650881486013305E-4</v>
      </c>
      <c r="K110" s="5">
        <v>2.2062180140671999E-3</v>
      </c>
      <c r="L110" s="5">
        <v>0.293648206162061</v>
      </c>
      <c r="M110" s="5">
        <v>2.6454793347933398E-3</v>
      </c>
      <c r="N110" s="5">
        <v>0.26454793347933397</v>
      </c>
      <c r="O110" s="5" t="s">
        <v>660</v>
      </c>
      <c r="P110" s="5" t="s">
        <v>661</v>
      </c>
    </row>
    <row r="111" spans="1:16" x14ac:dyDescent="0.3">
      <c r="A111" s="5" t="s">
        <v>16</v>
      </c>
      <c r="B111" s="5" t="s">
        <v>662</v>
      </c>
      <c r="C111" s="5" t="s">
        <v>663</v>
      </c>
      <c r="D111" s="13">
        <v>9</v>
      </c>
      <c r="E111" s="7">
        <v>5.5521283158544103E-3</v>
      </c>
      <c r="F111" s="5">
        <v>7</v>
      </c>
      <c r="G111" s="5">
        <v>2</v>
      </c>
      <c r="H111" s="14">
        <v>115</v>
      </c>
      <c r="I111" s="7">
        <v>1.48963730569948E-2</v>
      </c>
      <c r="J111" s="9">
        <v>6.8426931362702099E-4</v>
      </c>
      <c r="K111" s="5">
        <v>1.6684768824027801E-3</v>
      </c>
      <c r="L111" s="5">
        <v>0.21007067928349499</v>
      </c>
      <c r="M111" s="5">
        <v>2.0006731360332898E-3</v>
      </c>
      <c r="N111" s="5">
        <v>0.20006731360332899</v>
      </c>
      <c r="O111" s="5" t="s">
        <v>664</v>
      </c>
      <c r="P111" s="5" t="s">
        <v>665</v>
      </c>
    </row>
    <row r="112" spans="1:16" x14ac:dyDescent="0.3">
      <c r="A112" s="5" t="s">
        <v>16</v>
      </c>
      <c r="B112" s="5" t="s">
        <v>740</v>
      </c>
      <c r="C112" s="5" t="s">
        <v>741</v>
      </c>
      <c r="D112" s="13">
        <v>9</v>
      </c>
      <c r="E112" s="7">
        <v>5.5521283158544103E-3</v>
      </c>
      <c r="F112" s="5">
        <v>7</v>
      </c>
      <c r="G112" s="5">
        <v>2</v>
      </c>
      <c r="H112" s="14">
        <v>134</v>
      </c>
      <c r="I112" s="7">
        <v>1.7357512953367901E-2</v>
      </c>
      <c r="J112" s="9">
        <v>4.7073483025661903E-5</v>
      </c>
      <c r="K112" s="5">
        <v>1.9889276143811099E-4</v>
      </c>
      <c r="L112" s="5">
        <v>1.44515592888782E-2</v>
      </c>
      <c r="M112" s="5">
        <v>2.3849260901215601E-4</v>
      </c>
      <c r="N112" s="5">
        <v>2.3849260901215599E-2</v>
      </c>
      <c r="O112" s="5" t="s">
        <v>742</v>
      </c>
      <c r="P112" s="5" t="s">
        <v>743</v>
      </c>
    </row>
    <row r="113" spans="1:16" x14ac:dyDescent="0.3">
      <c r="A113" s="5" t="s">
        <v>16</v>
      </c>
      <c r="B113" s="5" t="s">
        <v>762</v>
      </c>
      <c r="C113" s="5" t="s">
        <v>763</v>
      </c>
      <c r="D113" s="13">
        <v>9</v>
      </c>
      <c r="E113" s="7">
        <v>5.5521283158544103E-3</v>
      </c>
      <c r="F113" s="5">
        <v>6</v>
      </c>
      <c r="G113" s="5">
        <v>3</v>
      </c>
      <c r="H113" s="14">
        <v>154</v>
      </c>
      <c r="I113" s="7">
        <v>1.9948186528497398E-2</v>
      </c>
      <c r="J113" s="9">
        <v>2.8786239413692799E-6</v>
      </c>
      <c r="K113" s="5">
        <v>2.233332683598E-5</v>
      </c>
      <c r="L113" s="5">
        <v>8.8373755000036892E-4</v>
      </c>
      <c r="M113" s="5">
        <v>2.6779925757586901E-5</v>
      </c>
      <c r="N113" s="5">
        <v>2.67799257575869E-3</v>
      </c>
      <c r="O113" s="5" t="s">
        <v>764</v>
      </c>
      <c r="P113" s="5" t="s">
        <v>765</v>
      </c>
    </row>
    <row r="114" spans="1:16" x14ac:dyDescent="0.3">
      <c r="A114" s="5" t="s">
        <v>16</v>
      </c>
      <c r="B114" s="5" t="s">
        <v>766</v>
      </c>
      <c r="C114" s="5" t="s">
        <v>767</v>
      </c>
      <c r="D114" s="13">
        <v>9</v>
      </c>
      <c r="E114" s="7">
        <v>5.5521283158544103E-3</v>
      </c>
      <c r="F114" s="5">
        <v>7</v>
      </c>
      <c r="G114" s="5">
        <v>2</v>
      </c>
      <c r="H114" s="14">
        <v>105</v>
      </c>
      <c r="I114" s="7">
        <v>1.36010362694301E-2</v>
      </c>
      <c r="J114" s="9">
        <v>2.4420330968149199E-3</v>
      </c>
      <c r="K114" s="5">
        <v>4.8093969292993793E-3</v>
      </c>
      <c r="L114" s="5">
        <v>0.74970416072218005</v>
      </c>
      <c r="M114" s="5">
        <v>5.7669550824783096E-3</v>
      </c>
      <c r="N114" s="5">
        <v>0.57669550824783111</v>
      </c>
      <c r="O114" s="5" t="s">
        <v>768</v>
      </c>
      <c r="P114" s="5" t="s">
        <v>489</v>
      </c>
    </row>
    <row r="115" spans="1:16" x14ac:dyDescent="0.3">
      <c r="A115" s="5" t="s">
        <v>16</v>
      </c>
      <c r="B115" s="5" t="s">
        <v>807</v>
      </c>
      <c r="C115" s="5" t="s">
        <v>808</v>
      </c>
      <c r="D115" s="13">
        <v>9</v>
      </c>
      <c r="E115" s="7">
        <v>5.5521283158544103E-3</v>
      </c>
      <c r="F115" s="5">
        <v>4</v>
      </c>
      <c r="G115" s="5">
        <v>5</v>
      </c>
      <c r="H115" s="14">
        <v>159</v>
      </c>
      <c r="I115" s="7">
        <v>2.0595854922279801E-2</v>
      </c>
      <c r="J115" s="9">
        <v>1.40884534212419E-6</v>
      </c>
      <c r="K115" s="5">
        <v>1.33592471575325E-5</v>
      </c>
      <c r="L115" s="5">
        <v>4.3251552003212599E-4</v>
      </c>
      <c r="M115" s="5">
        <v>1.6019093334523199E-5</v>
      </c>
      <c r="N115" s="5">
        <v>1.6019093334523199E-3</v>
      </c>
      <c r="O115" s="5" t="s">
        <v>809</v>
      </c>
      <c r="P115" s="5" t="s">
        <v>810</v>
      </c>
    </row>
    <row r="116" spans="1:16" x14ac:dyDescent="0.3">
      <c r="A116" s="5" t="s">
        <v>16</v>
      </c>
      <c r="B116" s="5" t="s">
        <v>867</v>
      </c>
      <c r="C116" s="5" t="s">
        <v>868</v>
      </c>
      <c r="D116" s="13">
        <v>9</v>
      </c>
      <c r="E116" s="7">
        <v>5.5521283158544103E-3</v>
      </c>
      <c r="F116" s="5">
        <v>7</v>
      </c>
      <c r="G116" s="5">
        <v>2</v>
      </c>
      <c r="H116" s="14">
        <v>175</v>
      </c>
      <c r="I116" s="7">
        <v>2.26683937823834E-2</v>
      </c>
      <c r="J116" s="9">
        <v>1.66514174250153E-7</v>
      </c>
      <c r="K116" s="5">
        <v>2.66448729538724E-6</v>
      </c>
      <c r="L116" s="5">
        <v>5.1119851494796997E-5</v>
      </c>
      <c r="M116" s="5">
        <v>3.1949907184248098E-6</v>
      </c>
      <c r="N116" s="5">
        <v>3.1949907184248102E-4</v>
      </c>
      <c r="O116" s="5" t="s">
        <v>869</v>
      </c>
      <c r="P116" s="5" t="s">
        <v>870</v>
      </c>
    </row>
    <row r="117" spans="1:16" x14ac:dyDescent="0.3">
      <c r="A117" s="5" t="s">
        <v>16</v>
      </c>
      <c r="B117" s="5" t="s">
        <v>921</v>
      </c>
      <c r="C117" s="5" t="s">
        <v>922</v>
      </c>
      <c r="D117" s="13">
        <v>9</v>
      </c>
      <c r="E117" s="7">
        <v>5.5521283158544103E-3</v>
      </c>
      <c r="F117" s="5">
        <v>2</v>
      </c>
      <c r="G117" s="5">
        <v>7</v>
      </c>
      <c r="H117" s="14">
        <v>67</v>
      </c>
      <c r="I117" s="7">
        <v>8.6787564766839399E-3</v>
      </c>
      <c r="J117" s="9">
        <v>0.166215121150216</v>
      </c>
      <c r="K117" s="5">
        <v>0.18031877816453801</v>
      </c>
      <c r="L117" s="5">
        <v>1</v>
      </c>
      <c r="M117" s="5">
        <v>0.216220517767442</v>
      </c>
      <c r="N117" s="5">
        <v>21.6220517767442</v>
      </c>
      <c r="O117" s="5" t="s">
        <v>923</v>
      </c>
      <c r="P117" s="5" t="s">
        <v>924</v>
      </c>
    </row>
    <row r="118" spans="1:16" x14ac:dyDescent="0.3">
      <c r="A118" s="5" t="s">
        <v>16</v>
      </c>
      <c r="B118" s="5" t="s">
        <v>933</v>
      </c>
      <c r="C118" s="5" t="s">
        <v>934</v>
      </c>
      <c r="D118" s="13">
        <v>9</v>
      </c>
      <c r="E118" s="7">
        <v>5.5521283158544103E-3</v>
      </c>
      <c r="F118" s="5">
        <v>5</v>
      </c>
      <c r="G118" s="5">
        <v>4</v>
      </c>
      <c r="H118" s="14">
        <v>55</v>
      </c>
      <c r="I118" s="7">
        <v>7.1243523316062204E-3</v>
      </c>
      <c r="J118" s="9">
        <v>0.40484400730813702</v>
      </c>
      <c r="K118" s="5">
        <v>0.39261439306395202</v>
      </c>
      <c r="L118" s="5">
        <v>1</v>
      </c>
      <c r="M118" s="5">
        <v>0.47078450849847792</v>
      </c>
      <c r="N118" s="5">
        <v>47.07845084984779</v>
      </c>
      <c r="O118" s="5" t="s">
        <v>935</v>
      </c>
      <c r="P118" s="5" t="s">
        <v>936</v>
      </c>
    </row>
    <row r="119" spans="1:16" x14ac:dyDescent="0.3">
      <c r="A119" s="5" t="s">
        <v>16</v>
      </c>
      <c r="B119" s="5" t="s">
        <v>993</v>
      </c>
      <c r="C119" s="5" t="s">
        <v>994</v>
      </c>
      <c r="D119" s="13">
        <v>9</v>
      </c>
      <c r="E119" s="7">
        <v>5.5521283158544103E-3</v>
      </c>
      <c r="F119" s="5">
        <v>6</v>
      </c>
      <c r="G119" s="5">
        <v>3</v>
      </c>
      <c r="H119" s="14">
        <v>239</v>
      </c>
      <c r="I119" s="7">
        <v>3.09585492227979E-2</v>
      </c>
      <c r="J119" s="9">
        <v>5.33326805472244E-12</v>
      </c>
      <c r="K119" s="5">
        <v>3.4136253057603002E-10</v>
      </c>
      <c r="L119" s="5">
        <v>1.63731329279979E-9</v>
      </c>
      <c r="M119" s="5">
        <v>4.0932832319994699E-10</v>
      </c>
      <c r="N119" s="5">
        <v>4.09328323199947E-8</v>
      </c>
      <c r="O119" s="5" t="s">
        <v>995</v>
      </c>
      <c r="P119" s="5" t="s">
        <v>996</v>
      </c>
    </row>
    <row r="120" spans="1:16" x14ac:dyDescent="0.3">
      <c r="A120" s="5" t="s">
        <v>16</v>
      </c>
      <c r="B120" s="5" t="s">
        <v>1016</v>
      </c>
      <c r="C120" s="5" t="s">
        <v>1017</v>
      </c>
      <c r="D120" s="13">
        <v>9</v>
      </c>
      <c r="E120" s="7">
        <v>5.5521283158544103E-3</v>
      </c>
      <c r="F120" s="5">
        <v>9</v>
      </c>
      <c r="G120" s="5">
        <v>0</v>
      </c>
      <c r="H120" s="14">
        <v>88</v>
      </c>
      <c r="I120" s="7">
        <v>1.13989637305699E-2</v>
      </c>
      <c r="J120" s="9">
        <v>2.0181933572803502E-2</v>
      </c>
      <c r="K120" s="5">
        <v>2.8390550444850299E-2</v>
      </c>
      <c r="L120" s="5">
        <v>1</v>
      </c>
      <c r="M120" s="5">
        <v>3.4043151685992701E-2</v>
      </c>
      <c r="N120" s="5">
        <v>3.4043151685992701</v>
      </c>
      <c r="O120" s="5" t="s">
        <v>1018</v>
      </c>
      <c r="P120" s="5" t="s">
        <v>24</v>
      </c>
    </row>
    <row r="121" spans="1:16" x14ac:dyDescent="0.3">
      <c r="A121" s="5" t="s">
        <v>16</v>
      </c>
      <c r="B121" s="5" t="s">
        <v>1080</v>
      </c>
      <c r="C121" s="5" t="s">
        <v>1081</v>
      </c>
      <c r="D121" s="13">
        <v>9</v>
      </c>
      <c r="E121" s="7">
        <v>5.5521283158544103E-3</v>
      </c>
      <c r="F121" s="5">
        <v>5</v>
      </c>
      <c r="G121" s="5">
        <v>4</v>
      </c>
      <c r="H121" s="14">
        <v>88</v>
      </c>
      <c r="I121" s="7">
        <v>1.13989637305699E-2</v>
      </c>
      <c r="J121" s="9">
        <v>2.0181933572803502E-2</v>
      </c>
      <c r="K121" s="5">
        <v>2.8390550444850299E-2</v>
      </c>
      <c r="L121" s="5">
        <v>1</v>
      </c>
      <c r="M121" s="5">
        <v>3.4043151685992701E-2</v>
      </c>
      <c r="N121" s="5">
        <v>3.4043151685992701</v>
      </c>
      <c r="O121" s="5" t="s">
        <v>1082</v>
      </c>
      <c r="P121" s="5" t="s">
        <v>1083</v>
      </c>
    </row>
    <row r="122" spans="1:16" x14ac:dyDescent="0.3">
      <c r="A122" s="5" t="s">
        <v>16</v>
      </c>
      <c r="B122" s="5" t="s">
        <v>1090</v>
      </c>
      <c r="C122" s="5" t="s">
        <v>1091</v>
      </c>
      <c r="D122" s="13">
        <v>9</v>
      </c>
      <c r="E122" s="7">
        <v>5.5521283158544103E-3</v>
      </c>
      <c r="F122" s="5">
        <v>3</v>
      </c>
      <c r="G122" s="5">
        <v>6</v>
      </c>
      <c r="H122" s="14">
        <v>59</v>
      </c>
      <c r="I122" s="7">
        <v>7.6424870466321199E-3</v>
      </c>
      <c r="J122" s="9">
        <v>0.32959369289179602</v>
      </c>
      <c r="K122" s="5">
        <v>0.32707068078157903</v>
      </c>
      <c r="L122" s="5">
        <v>1</v>
      </c>
      <c r="M122" s="5">
        <v>0.39219094464256299</v>
      </c>
      <c r="N122" s="5">
        <v>39.219094464256287</v>
      </c>
      <c r="O122" s="5" t="s">
        <v>1092</v>
      </c>
      <c r="P122" s="5" t="s">
        <v>1093</v>
      </c>
    </row>
    <row r="123" spans="1:16" x14ac:dyDescent="0.3">
      <c r="A123" s="5" t="s">
        <v>16</v>
      </c>
      <c r="B123" s="5" t="s">
        <v>93</v>
      </c>
      <c r="C123" s="5" t="s">
        <v>94</v>
      </c>
      <c r="D123" s="13">
        <v>8</v>
      </c>
      <c r="E123" s="7">
        <v>4.9352251696483714E-3</v>
      </c>
      <c r="F123" s="5">
        <v>4</v>
      </c>
      <c r="G123" s="5">
        <v>4</v>
      </c>
      <c r="H123" s="14">
        <v>56</v>
      </c>
      <c r="I123" s="7">
        <v>7.2538860103626909E-3</v>
      </c>
      <c r="J123" s="9">
        <v>0.24179096321826199</v>
      </c>
      <c r="K123" s="5">
        <v>0.251644467485305</v>
      </c>
      <c r="L123" s="5">
        <v>1</v>
      </c>
      <c r="M123" s="5">
        <v>0.30174725897563598</v>
      </c>
      <c r="N123" s="5">
        <v>30.174725897563601</v>
      </c>
      <c r="O123" s="5" t="s">
        <v>95</v>
      </c>
      <c r="P123" s="5" t="s">
        <v>96</v>
      </c>
    </row>
    <row r="124" spans="1:16" x14ac:dyDescent="0.3">
      <c r="A124" s="5" t="s">
        <v>16</v>
      </c>
      <c r="B124" s="5" t="s">
        <v>309</v>
      </c>
      <c r="C124" s="5" t="s">
        <v>310</v>
      </c>
      <c r="D124" s="13">
        <v>8</v>
      </c>
      <c r="E124" s="7">
        <v>4.9352251696483714E-3</v>
      </c>
      <c r="F124" s="5">
        <v>5</v>
      </c>
      <c r="G124" s="5">
        <v>3</v>
      </c>
      <c r="H124" s="14">
        <v>83</v>
      </c>
      <c r="I124" s="7">
        <v>1.0751295336787601E-2</v>
      </c>
      <c r="J124" s="9">
        <v>1.6344771416338399E-2</v>
      </c>
      <c r="K124" s="5">
        <v>2.4329480340432998E-2</v>
      </c>
      <c r="L124" s="5">
        <v>1</v>
      </c>
      <c r="M124" s="5">
        <v>2.91735164233482E-2</v>
      </c>
      <c r="N124" s="5">
        <v>2.91735164233482</v>
      </c>
      <c r="O124" s="5" t="s">
        <v>311</v>
      </c>
      <c r="P124" s="5" t="s">
        <v>312</v>
      </c>
    </row>
    <row r="125" spans="1:16" x14ac:dyDescent="0.3">
      <c r="A125" s="5" t="s">
        <v>16</v>
      </c>
      <c r="B125" s="5" t="s">
        <v>317</v>
      </c>
      <c r="C125" s="5" t="s">
        <v>318</v>
      </c>
      <c r="D125" s="13">
        <v>8</v>
      </c>
      <c r="E125" s="7">
        <v>4.9352251696483714E-3</v>
      </c>
      <c r="F125" s="5">
        <v>7</v>
      </c>
      <c r="G125" s="5">
        <v>1</v>
      </c>
      <c r="H125" s="14">
        <v>44</v>
      </c>
      <c r="I125" s="7">
        <v>5.6994818652849706E-3</v>
      </c>
      <c r="J125" s="9">
        <v>0.58181012446174796</v>
      </c>
      <c r="K125" s="5">
        <v>0.54364217338445597</v>
      </c>
      <c r="L125" s="5">
        <v>1</v>
      </c>
      <c r="M125" s="5">
        <v>0.65188214675093703</v>
      </c>
      <c r="N125" s="5">
        <v>65.188214675093704</v>
      </c>
      <c r="O125" s="5" t="s">
        <v>319</v>
      </c>
      <c r="P125" s="5" t="s">
        <v>320</v>
      </c>
    </row>
    <row r="126" spans="1:16" x14ac:dyDescent="0.3">
      <c r="A126" s="5" t="s">
        <v>16</v>
      </c>
      <c r="B126" s="5" t="s">
        <v>321</v>
      </c>
      <c r="C126" s="5" t="s">
        <v>322</v>
      </c>
      <c r="D126" s="13">
        <v>8</v>
      </c>
      <c r="E126" s="7">
        <v>4.9352251696483714E-3</v>
      </c>
      <c r="F126" s="5">
        <v>8</v>
      </c>
      <c r="G126" s="5">
        <v>0</v>
      </c>
      <c r="H126" s="14">
        <v>35</v>
      </c>
      <c r="I126" s="7">
        <v>4.5336787564766801E-3</v>
      </c>
      <c r="J126" s="9">
        <v>1</v>
      </c>
      <c r="K126" s="5">
        <v>0.83395775769291702</v>
      </c>
      <c r="L126" s="5">
        <v>1</v>
      </c>
      <c r="M126" s="5">
        <v>1</v>
      </c>
      <c r="N126" s="5">
        <v>100</v>
      </c>
      <c r="O126" s="5" t="s">
        <v>323</v>
      </c>
      <c r="P126" s="5" t="s">
        <v>24</v>
      </c>
    </row>
    <row r="127" spans="1:16" x14ac:dyDescent="0.3">
      <c r="A127" s="5" t="s">
        <v>16</v>
      </c>
      <c r="B127" s="5" t="s">
        <v>486</v>
      </c>
      <c r="C127" s="5" t="s">
        <v>487</v>
      </c>
      <c r="D127" s="13">
        <v>8</v>
      </c>
      <c r="E127" s="7">
        <v>4.9352251696483714E-3</v>
      </c>
      <c r="F127" s="5">
        <v>6</v>
      </c>
      <c r="G127" s="5">
        <v>2</v>
      </c>
      <c r="H127" s="14">
        <v>126</v>
      </c>
      <c r="I127" s="7">
        <v>1.6321243523316101E-2</v>
      </c>
      <c r="J127" s="9">
        <v>4.3708014752865402E-5</v>
      </c>
      <c r="K127" s="5">
        <v>1.9632185717172201E-4</v>
      </c>
      <c r="L127" s="5">
        <v>1.3418360529129701E-2</v>
      </c>
      <c r="M127" s="5">
        <v>2.3540983384438E-4</v>
      </c>
      <c r="N127" s="5">
        <v>2.3540983384438E-2</v>
      </c>
      <c r="O127" s="5" t="s">
        <v>488</v>
      </c>
      <c r="P127" s="5" t="s">
        <v>489</v>
      </c>
    </row>
    <row r="128" spans="1:16" x14ac:dyDescent="0.3">
      <c r="A128" s="5" t="s">
        <v>16</v>
      </c>
      <c r="B128" s="5" t="s">
        <v>517</v>
      </c>
      <c r="C128" s="5" t="s">
        <v>518</v>
      </c>
      <c r="D128" s="13">
        <v>8</v>
      </c>
      <c r="E128" s="7">
        <v>4.9352251696483714E-3</v>
      </c>
      <c r="F128" s="5">
        <v>6</v>
      </c>
      <c r="G128" s="5">
        <v>2</v>
      </c>
      <c r="H128" s="14">
        <v>152</v>
      </c>
      <c r="I128" s="7">
        <v>1.9689119170984499E-2</v>
      </c>
      <c r="J128" s="9">
        <v>1.24154671945725E-6</v>
      </c>
      <c r="K128" s="5">
        <v>1.22256553114029E-5</v>
      </c>
      <c r="L128" s="5">
        <v>3.81154842873376E-4</v>
      </c>
      <c r="M128" s="5">
        <v>1.4659801648976E-5</v>
      </c>
      <c r="N128" s="5">
        <v>1.4659801648976001E-3</v>
      </c>
      <c r="O128" s="5" t="s">
        <v>519</v>
      </c>
      <c r="P128" s="5" t="s">
        <v>520</v>
      </c>
    </row>
    <row r="129" spans="1:16" x14ac:dyDescent="0.3">
      <c r="A129" s="5" t="s">
        <v>16</v>
      </c>
      <c r="B129" s="5" t="s">
        <v>535</v>
      </c>
      <c r="C129" s="5" t="s">
        <v>536</v>
      </c>
      <c r="D129" s="13">
        <v>8</v>
      </c>
      <c r="E129" s="7">
        <v>4.9352251696483714E-3</v>
      </c>
      <c r="F129" s="5">
        <v>7</v>
      </c>
      <c r="G129" s="5">
        <v>1</v>
      </c>
      <c r="H129" s="14">
        <v>95</v>
      </c>
      <c r="I129" s="7">
        <v>1.2305699481865299E-2</v>
      </c>
      <c r="J129" s="9">
        <v>3.45255781392811E-3</v>
      </c>
      <c r="K129" s="5">
        <v>6.40537118443663E-3</v>
      </c>
      <c r="L129" s="5">
        <v>1</v>
      </c>
      <c r="M129" s="5">
        <v>7.6806902092458702E-3</v>
      </c>
      <c r="N129" s="5">
        <v>0.76806902092458706</v>
      </c>
      <c r="O129" s="5" t="s">
        <v>537</v>
      </c>
      <c r="P129" s="5" t="s">
        <v>437</v>
      </c>
    </row>
    <row r="130" spans="1:16" x14ac:dyDescent="0.3">
      <c r="A130" s="5" t="s">
        <v>16</v>
      </c>
      <c r="B130" s="5" t="s">
        <v>599</v>
      </c>
      <c r="C130" s="5" t="s">
        <v>600</v>
      </c>
      <c r="D130" s="13">
        <v>8</v>
      </c>
      <c r="E130" s="7">
        <v>4.9352251696483714E-3</v>
      </c>
      <c r="F130" s="5">
        <v>6</v>
      </c>
      <c r="G130" s="5">
        <v>2</v>
      </c>
      <c r="H130" s="14">
        <v>99</v>
      </c>
      <c r="I130" s="7">
        <v>1.28238341968912E-2</v>
      </c>
      <c r="J130" s="9">
        <v>1.7944336200081601E-3</v>
      </c>
      <c r="K130" s="5">
        <v>3.6753593943018598E-3</v>
      </c>
      <c r="L130" s="5">
        <v>0.55089112134250495</v>
      </c>
      <c r="M130" s="5">
        <v>4.4071289707400402E-3</v>
      </c>
      <c r="N130" s="5">
        <v>0.44071289707400402</v>
      </c>
      <c r="O130" s="5" t="s">
        <v>601</v>
      </c>
      <c r="P130" s="5" t="s">
        <v>602</v>
      </c>
    </row>
    <row r="131" spans="1:16" x14ac:dyDescent="0.3">
      <c r="A131" s="5" t="s">
        <v>16</v>
      </c>
      <c r="B131" s="5" t="s">
        <v>708</v>
      </c>
      <c r="C131" s="5" t="s">
        <v>709</v>
      </c>
      <c r="D131" s="13">
        <v>8</v>
      </c>
      <c r="E131" s="7">
        <v>4.9352251696483714E-3</v>
      </c>
      <c r="F131" s="5">
        <v>8</v>
      </c>
      <c r="G131" s="5">
        <v>0</v>
      </c>
      <c r="H131" s="14">
        <v>1134</v>
      </c>
      <c r="I131" s="7">
        <v>0.14689119170984499</v>
      </c>
      <c r="J131" s="9">
        <v>1.7190950219416489E-88</v>
      </c>
      <c r="K131" s="5">
        <v>4.4013135733617098E-86</v>
      </c>
      <c r="L131" s="5">
        <v>5.2776217173608691E-86</v>
      </c>
      <c r="M131" s="5">
        <v>5.2776217173608691E-86</v>
      </c>
      <c r="N131" s="5">
        <v>5.2776217173608686E-84</v>
      </c>
      <c r="O131" s="5" t="s">
        <v>710</v>
      </c>
      <c r="P131" s="5" t="s">
        <v>24</v>
      </c>
    </row>
    <row r="132" spans="1:16" x14ac:dyDescent="0.3">
      <c r="A132" s="5" t="s">
        <v>16</v>
      </c>
      <c r="B132" s="5" t="s">
        <v>787</v>
      </c>
      <c r="C132" s="5" t="s">
        <v>788</v>
      </c>
      <c r="D132" s="13">
        <v>8</v>
      </c>
      <c r="E132" s="7">
        <v>4.9352251696483714E-3</v>
      </c>
      <c r="F132" s="5">
        <v>4</v>
      </c>
      <c r="G132" s="5">
        <v>4</v>
      </c>
      <c r="H132" s="14">
        <v>107</v>
      </c>
      <c r="I132" s="7">
        <v>1.3860103626943E-2</v>
      </c>
      <c r="J132" s="9">
        <v>6.7411592862136392E-4</v>
      </c>
      <c r="K132" s="5">
        <v>1.6595245378389701E-3</v>
      </c>
      <c r="L132" s="5">
        <v>0.20695359008675901</v>
      </c>
      <c r="M132" s="5">
        <v>1.9899383662188301E-3</v>
      </c>
      <c r="N132" s="5">
        <v>0.198993836621883</v>
      </c>
      <c r="O132" s="5" t="s">
        <v>789</v>
      </c>
      <c r="P132" s="5" t="s">
        <v>790</v>
      </c>
    </row>
    <row r="133" spans="1:16" x14ac:dyDescent="0.3">
      <c r="A133" s="5" t="s">
        <v>16</v>
      </c>
      <c r="B133" s="5" t="s">
        <v>795</v>
      </c>
      <c r="C133" s="5" t="s">
        <v>796</v>
      </c>
      <c r="D133" s="13">
        <v>8</v>
      </c>
      <c r="E133" s="7">
        <v>4.9352251696483714E-3</v>
      </c>
      <c r="F133" s="5">
        <v>6</v>
      </c>
      <c r="G133" s="5">
        <v>2</v>
      </c>
      <c r="H133" s="14">
        <v>110</v>
      </c>
      <c r="I133" s="7">
        <v>1.4248704663212401E-2</v>
      </c>
      <c r="J133" s="9">
        <v>4.8836452577802499E-4</v>
      </c>
      <c r="K133" s="5">
        <v>1.23795587277588E-3</v>
      </c>
      <c r="L133" s="5">
        <v>0.149927909413854</v>
      </c>
      <c r="M133" s="5">
        <v>1.48443474667182E-3</v>
      </c>
      <c r="N133" s="5">
        <v>0.148443474667182</v>
      </c>
      <c r="O133" s="5" t="s">
        <v>797</v>
      </c>
      <c r="P133" s="5" t="s">
        <v>798</v>
      </c>
    </row>
    <row r="134" spans="1:16" x14ac:dyDescent="0.3">
      <c r="A134" s="5" t="s">
        <v>16</v>
      </c>
      <c r="B134" s="5" t="s">
        <v>841</v>
      </c>
      <c r="C134" s="5" t="s">
        <v>842</v>
      </c>
      <c r="D134" s="13">
        <v>8</v>
      </c>
      <c r="E134" s="7">
        <v>4.9352251696483714E-3</v>
      </c>
      <c r="F134" s="5">
        <v>6</v>
      </c>
      <c r="G134" s="5">
        <v>2</v>
      </c>
      <c r="H134" s="14">
        <v>105</v>
      </c>
      <c r="I134" s="7">
        <v>1.36010362694301E-2</v>
      </c>
      <c r="J134" s="9">
        <v>9.4759178744252797E-4</v>
      </c>
      <c r="K134" s="5">
        <v>2.2055201575907702E-3</v>
      </c>
      <c r="L134" s="5">
        <v>0.29091067874485599</v>
      </c>
      <c r="M134" s="5">
        <v>2.64464253404415E-3</v>
      </c>
      <c r="N134" s="5">
        <v>0.26446425340441498</v>
      </c>
      <c r="O134" s="5" t="s">
        <v>843</v>
      </c>
      <c r="P134" s="5" t="s">
        <v>837</v>
      </c>
    </row>
    <row r="135" spans="1:16" x14ac:dyDescent="0.3">
      <c r="A135" s="5" t="s">
        <v>16</v>
      </c>
      <c r="B135" s="5" t="s">
        <v>871</v>
      </c>
      <c r="C135" s="5" t="s">
        <v>872</v>
      </c>
      <c r="D135" s="13">
        <v>8</v>
      </c>
      <c r="E135" s="7">
        <v>4.9352251696483714E-3</v>
      </c>
      <c r="F135" s="5">
        <v>6</v>
      </c>
      <c r="G135" s="5">
        <v>2</v>
      </c>
      <c r="H135" s="14">
        <v>144</v>
      </c>
      <c r="I135" s="7">
        <v>1.8652849740932599E-2</v>
      </c>
      <c r="J135" s="9">
        <v>3.62818500963666E-6</v>
      </c>
      <c r="K135" s="5">
        <v>2.5802949494039299E-5</v>
      </c>
      <c r="L135" s="5">
        <v>1.11385279795845E-3</v>
      </c>
      <c r="M135" s="5">
        <v>3.0940355498846003E-5</v>
      </c>
      <c r="N135" s="5">
        <v>3.0940355498845998E-3</v>
      </c>
      <c r="O135" s="5" t="s">
        <v>873</v>
      </c>
      <c r="P135" s="5" t="s">
        <v>874</v>
      </c>
    </row>
    <row r="136" spans="1:16" x14ac:dyDescent="0.3">
      <c r="A136" s="5" t="s">
        <v>16</v>
      </c>
      <c r="B136" s="5" t="s">
        <v>1061</v>
      </c>
      <c r="C136" s="5" t="s">
        <v>1062</v>
      </c>
      <c r="D136" s="13">
        <v>8</v>
      </c>
      <c r="E136" s="7">
        <v>4.9352251696483714E-3</v>
      </c>
      <c r="F136" s="5">
        <v>6</v>
      </c>
      <c r="G136" s="5">
        <v>2</v>
      </c>
      <c r="H136" s="14">
        <v>66</v>
      </c>
      <c r="I136" s="7">
        <v>8.5492227979274589E-3</v>
      </c>
      <c r="J136" s="9">
        <v>8.7426311735066306E-2</v>
      </c>
      <c r="K136" s="5">
        <v>0.103626501044754</v>
      </c>
      <c r="L136" s="5">
        <v>1</v>
      </c>
      <c r="M136" s="5">
        <v>0.124258693067895</v>
      </c>
      <c r="N136" s="5">
        <v>12.425869306789499</v>
      </c>
      <c r="O136" s="5" t="s">
        <v>1063</v>
      </c>
      <c r="P136" s="5" t="s">
        <v>1033</v>
      </c>
    </row>
    <row r="137" spans="1:16" x14ac:dyDescent="0.3">
      <c r="A137" s="5" t="s">
        <v>16</v>
      </c>
      <c r="B137" s="5" t="s">
        <v>1074</v>
      </c>
      <c r="C137" s="5" t="s">
        <v>1075</v>
      </c>
      <c r="D137" s="13">
        <v>8</v>
      </c>
      <c r="E137" s="7">
        <v>4.9352251696483714E-3</v>
      </c>
      <c r="F137" s="5">
        <v>7</v>
      </c>
      <c r="G137" s="5">
        <v>1</v>
      </c>
      <c r="H137" s="14">
        <v>67</v>
      </c>
      <c r="I137" s="7">
        <v>8.6787564766839399E-3</v>
      </c>
      <c r="J137" s="9">
        <v>8.8204888842222898E-2</v>
      </c>
      <c r="K137" s="5">
        <v>0.104067555088198</v>
      </c>
      <c r="L137" s="5">
        <v>1</v>
      </c>
      <c r="M137" s="5">
        <v>0.124787561633928</v>
      </c>
      <c r="N137" s="5">
        <v>12.4787561633928</v>
      </c>
      <c r="O137" s="5" t="s">
        <v>1076</v>
      </c>
      <c r="P137" s="5" t="s">
        <v>39</v>
      </c>
    </row>
    <row r="138" spans="1:16" x14ac:dyDescent="0.3">
      <c r="A138" s="5" t="s">
        <v>16</v>
      </c>
      <c r="B138" s="5" t="s">
        <v>1094</v>
      </c>
      <c r="C138" s="5" t="s">
        <v>1095</v>
      </c>
      <c r="D138" s="13">
        <v>8</v>
      </c>
      <c r="E138" s="7">
        <v>4.9352251696483714E-3</v>
      </c>
      <c r="F138" s="5">
        <v>2</v>
      </c>
      <c r="G138" s="5">
        <v>6</v>
      </c>
      <c r="H138" s="14">
        <v>143</v>
      </c>
      <c r="I138" s="7">
        <v>1.85233160621762E-2</v>
      </c>
      <c r="J138" s="9">
        <v>3.6172869492134901E-6</v>
      </c>
      <c r="K138" s="5">
        <v>2.5802949494039299E-5</v>
      </c>
      <c r="L138" s="5">
        <v>1.11050709340854E-3</v>
      </c>
      <c r="M138" s="5">
        <v>3.0940355498846003E-5</v>
      </c>
      <c r="N138" s="5">
        <v>3.0940355498845998E-3</v>
      </c>
      <c r="O138" s="5" t="s">
        <v>1096</v>
      </c>
      <c r="P138" s="5" t="s">
        <v>1097</v>
      </c>
    </row>
    <row r="139" spans="1:16" x14ac:dyDescent="0.3">
      <c r="A139" s="5" t="s">
        <v>16</v>
      </c>
      <c r="B139" s="5" t="s">
        <v>1120</v>
      </c>
      <c r="C139" s="5" t="s">
        <v>1121</v>
      </c>
      <c r="D139" s="13">
        <v>8</v>
      </c>
      <c r="E139" s="7">
        <v>4.9352251696483714E-3</v>
      </c>
      <c r="F139" s="5">
        <v>3</v>
      </c>
      <c r="G139" s="5">
        <v>5</v>
      </c>
      <c r="H139" s="14">
        <v>89</v>
      </c>
      <c r="I139" s="7">
        <v>1.15284974093264E-2</v>
      </c>
      <c r="J139" s="9">
        <v>6.3824077397767603E-3</v>
      </c>
      <c r="K139" s="5">
        <v>1.11921653653101E-2</v>
      </c>
      <c r="L139" s="5">
        <v>1</v>
      </c>
      <c r="M139" s="5">
        <v>1.34205423021333E-2</v>
      </c>
      <c r="N139" s="5">
        <v>1.34205423021333</v>
      </c>
      <c r="O139" s="5" t="s">
        <v>1122</v>
      </c>
      <c r="P139" s="5" t="s">
        <v>1123</v>
      </c>
    </row>
    <row r="140" spans="1:16" x14ac:dyDescent="0.3">
      <c r="A140" s="5" t="s">
        <v>16</v>
      </c>
      <c r="B140" s="5" t="s">
        <v>104</v>
      </c>
      <c r="C140" s="5" t="s">
        <v>105</v>
      </c>
      <c r="D140" s="13">
        <v>7</v>
      </c>
      <c r="E140" s="7">
        <v>4.3183220234423196E-3</v>
      </c>
      <c r="F140" s="5">
        <v>4</v>
      </c>
      <c r="G140" s="5">
        <v>3</v>
      </c>
      <c r="H140" s="14">
        <v>50</v>
      </c>
      <c r="I140" s="7">
        <v>6.4766839378238286E-3</v>
      </c>
      <c r="J140" s="9">
        <v>0.21831904292648899</v>
      </c>
      <c r="K140" s="5">
        <v>0.228627228070687</v>
      </c>
      <c r="L140" s="5">
        <v>1</v>
      </c>
      <c r="M140" s="5">
        <v>0.274147252617647</v>
      </c>
      <c r="N140" s="5">
        <v>27.414725261764701</v>
      </c>
      <c r="O140" s="5" t="s">
        <v>106</v>
      </c>
      <c r="P140" s="5" t="s">
        <v>107</v>
      </c>
    </row>
    <row r="141" spans="1:16" x14ac:dyDescent="0.3">
      <c r="A141" s="5" t="s">
        <v>16</v>
      </c>
      <c r="B141" s="5" t="s">
        <v>150</v>
      </c>
      <c r="C141" s="5" t="s">
        <v>151</v>
      </c>
      <c r="D141" s="13">
        <v>7</v>
      </c>
      <c r="E141" s="7">
        <v>4.3183220234423196E-3</v>
      </c>
      <c r="F141" s="5">
        <v>7</v>
      </c>
      <c r="G141" s="5">
        <v>0</v>
      </c>
      <c r="H141" s="14">
        <v>49</v>
      </c>
      <c r="I141" s="7">
        <v>6.3471502590673598E-3</v>
      </c>
      <c r="J141" s="9">
        <v>0.28210343017245398</v>
      </c>
      <c r="K141" s="5">
        <v>0.28660928423682003</v>
      </c>
      <c r="L141" s="5">
        <v>1</v>
      </c>
      <c r="M141" s="5">
        <v>0.34367362326564799</v>
      </c>
      <c r="N141" s="5">
        <v>34.367362326564802</v>
      </c>
      <c r="O141" s="5" t="s">
        <v>152</v>
      </c>
      <c r="P141" s="5" t="s">
        <v>24</v>
      </c>
    </row>
    <row r="142" spans="1:16" x14ac:dyDescent="0.3">
      <c r="A142" s="5" t="s">
        <v>16</v>
      </c>
      <c r="B142" s="5" t="s">
        <v>164</v>
      </c>
      <c r="C142" s="5" t="s">
        <v>165</v>
      </c>
      <c r="D142" s="13">
        <v>7</v>
      </c>
      <c r="E142" s="7">
        <v>4.3183220234423196E-3</v>
      </c>
      <c r="F142" s="5">
        <v>4</v>
      </c>
      <c r="G142" s="5">
        <v>3</v>
      </c>
      <c r="H142" s="14">
        <v>61</v>
      </c>
      <c r="I142" s="7">
        <v>7.9015544041450801E-3</v>
      </c>
      <c r="J142" s="9">
        <v>7.4462059914142897E-2</v>
      </c>
      <c r="K142" s="5">
        <v>8.8929497731929402E-2</v>
      </c>
      <c r="L142" s="5">
        <v>1</v>
      </c>
      <c r="M142" s="5">
        <v>0.106635494318017</v>
      </c>
      <c r="N142" s="5">
        <v>10.6635494318017</v>
      </c>
      <c r="O142" s="5" t="s">
        <v>166</v>
      </c>
      <c r="P142" s="5" t="s">
        <v>167</v>
      </c>
    </row>
    <row r="143" spans="1:16" x14ac:dyDescent="0.3">
      <c r="A143" s="5" t="s">
        <v>16</v>
      </c>
      <c r="B143" s="5" t="s">
        <v>205</v>
      </c>
      <c r="C143" s="5" t="s">
        <v>206</v>
      </c>
      <c r="D143" s="13">
        <v>7</v>
      </c>
      <c r="E143" s="7">
        <v>4.3183220234423196E-3</v>
      </c>
      <c r="F143" s="5">
        <v>6</v>
      </c>
      <c r="G143" s="5">
        <v>1</v>
      </c>
      <c r="H143" s="14">
        <v>38</v>
      </c>
      <c r="I143" s="7">
        <v>4.92227979274611E-3</v>
      </c>
      <c r="J143" s="9">
        <v>0.68942643167516693</v>
      </c>
      <c r="K143" s="5">
        <v>0.63492958260285492</v>
      </c>
      <c r="L143" s="5">
        <v>1</v>
      </c>
      <c r="M143" s="5">
        <v>0.76134501627437501</v>
      </c>
      <c r="N143" s="5">
        <v>76.134501627437501</v>
      </c>
      <c r="O143" s="5" t="s">
        <v>207</v>
      </c>
      <c r="P143" s="5" t="s">
        <v>111</v>
      </c>
    </row>
    <row r="144" spans="1:16" x14ac:dyDescent="0.3">
      <c r="A144" s="5" t="s">
        <v>16</v>
      </c>
      <c r="B144" s="5" t="s">
        <v>212</v>
      </c>
      <c r="C144" s="5" t="s">
        <v>213</v>
      </c>
      <c r="D144" s="13">
        <v>7</v>
      </c>
      <c r="E144" s="7">
        <v>4.3183220234423196E-3</v>
      </c>
      <c r="F144" s="5">
        <v>5</v>
      </c>
      <c r="G144" s="5">
        <v>2</v>
      </c>
      <c r="H144" s="14">
        <v>33</v>
      </c>
      <c r="I144" s="7">
        <v>4.2746113989637286E-3</v>
      </c>
      <c r="J144" s="9">
        <v>1</v>
      </c>
      <c r="K144" s="5">
        <v>0.83395775769291702</v>
      </c>
      <c r="L144" s="5">
        <v>1</v>
      </c>
      <c r="M144" s="5">
        <v>1</v>
      </c>
      <c r="N144" s="5">
        <v>100</v>
      </c>
      <c r="O144" s="5" t="s">
        <v>214</v>
      </c>
      <c r="P144" s="5" t="s">
        <v>215</v>
      </c>
    </row>
    <row r="145" spans="1:16" x14ac:dyDescent="0.3">
      <c r="A145" s="5" t="s">
        <v>16</v>
      </c>
      <c r="B145" s="5" t="s">
        <v>324</v>
      </c>
      <c r="C145" s="5" t="s">
        <v>325</v>
      </c>
      <c r="D145" s="13">
        <v>7</v>
      </c>
      <c r="E145" s="7">
        <v>4.3183220234423196E-3</v>
      </c>
      <c r="F145" s="5">
        <v>6</v>
      </c>
      <c r="G145" s="5">
        <v>1</v>
      </c>
      <c r="H145" s="14">
        <v>133</v>
      </c>
      <c r="I145" s="7">
        <v>1.72279792746114E-2</v>
      </c>
      <c r="J145" s="9">
        <v>4.4224862905390099E-6</v>
      </c>
      <c r="K145" s="5">
        <v>2.9796505061517701E-5</v>
      </c>
      <c r="L145" s="5">
        <v>1.3577032911954801E-3</v>
      </c>
      <c r="M145" s="5">
        <v>3.5729033978828299E-5</v>
      </c>
      <c r="N145" s="5">
        <v>3.5729033978828301E-3</v>
      </c>
      <c r="O145" s="5" t="s">
        <v>326</v>
      </c>
      <c r="P145" s="5" t="s">
        <v>327</v>
      </c>
    </row>
    <row r="146" spans="1:16" x14ac:dyDescent="0.3">
      <c r="A146" s="5" t="s">
        <v>16</v>
      </c>
      <c r="B146" s="5" t="s">
        <v>356</v>
      </c>
      <c r="C146" s="5" t="s">
        <v>357</v>
      </c>
      <c r="D146" s="13">
        <v>7</v>
      </c>
      <c r="E146" s="7">
        <v>4.3183220234423196E-3</v>
      </c>
      <c r="F146" s="5">
        <v>7</v>
      </c>
      <c r="G146" s="5">
        <v>0</v>
      </c>
      <c r="H146" s="14">
        <v>51</v>
      </c>
      <c r="I146" s="7">
        <v>6.6062176165803104E-3</v>
      </c>
      <c r="J146" s="9">
        <v>0.218782009417992</v>
      </c>
      <c r="K146" s="5">
        <v>0.228627228070687</v>
      </c>
      <c r="L146" s="5">
        <v>1</v>
      </c>
      <c r="M146" s="5">
        <v>0.274147252617647</v>
      </c>
      <c r="N146" s="5">
        <v>27.414725261764701</v>
      </c>
      <c r="O146" s="5" t="s">
        <v>358</v>
      </c>
      <c r="P146" s="5" t="s">
        <v>24</v>
      </c>
    </row>
    <row r="147" spans="1:16" x14ac:dyDescent="0.3">
      <c r="A147" s="5" t="s">
        <v>16</v>
      </c>
      <c r="B147" s="5" t="s">
        <v>430</v>
      </c>
      <c r="C147" s="5" t="s">
        <v>431</v>
      </c>
      <c r="D147" s="13">
        <v>7</v>
      </c>
      <c r="E147" s="7">
        <v>4.3183220234423196E-3</v>
      </c>
      <c r="F147" s="5">
        <v>6</v>
      </c>
      <c r="G147" s="5">
        <v>1</v>
      </c>
      <c r="H147" s="14">
        <v>119</v>
      </c>
      <c r="I147" s="7">
        <v>1.54145077720207E-2</v>
      </c>
      <c r="J147" s="9">
        <v>3.9492488053620793E-5</v>
      </c>
      <c r="K147" s="5">
        <v>1.8055474111346401E-4</v>
      </c>
      <c r="L147" s="5">
        <v>1.21241938324616E-2</v>
      </c>
      <c r="M147" s="5">
        <v>2.16503461293957E-4</v>
      </c>
      <c r="N147" s="5">
        <v>2.16503461293957E-2</v>
      </c>
      <c r="O147" s="5" t="s">
        <v>432</v>
      </c>
      <c r="P147" s="5" t="s">
        <v>433</v>
      </c>
    </row>
    <row r="148" spans="1:16" x14ac:dyDescent="0.3">
      <c r="A148" s="5" t="s">
        <v>16</v>
      </c>
      <c r="B148" s="5" t="s">
        <v>442</v>
      </c>
      <c r="C148" s="5" t="s">
        <v>443</v>
      </c>
      <c r="D148" s="13">
        <v>7</v>
      </c>
      <c r="E148" s="7">
        <v>4.3183220234423196E-3</v>
      </c>
      <c r="F148" s="5">
        <v>4</v>
      </c>
      <c r="G148" s="5">
        <v>3</v>
      </c>
      <c r="H148" s="14">
        <v>33</v>
      </c>
      <c r="I148" s="7">
        <v>4.2746113989637286E-3</v>
      </c>
      <c r="J148" s="9">
        <v>1</v>
      </c>
      <c r="K148" s="5">
        <v>0.83395775769291702</v>
      </c>
      <c r="L148" s="5">
        <v>1</v>
      </c>
      <c r="M148" s="5">
        <v>1</v>
      </c>
      <c r="N148" s="5">
        <v>100</v>
      </c>
      <c r="O148" s="5" t="s">
        <v>444</v>
      </c>
      <c r="P148" s="5" t="s">
        <v>445</v>
      </c>
    </row>
    <row r="149" spans="1:16" x14ac:dyDescent="0.3">
      <c r="A149" s="5" t="s">
        <v>16</v>
      </c>
      <c r="B149" s="5" t="s">
        <v>571</v>
      </c>
      <c r="C149" s="5" t="s">
        <v>572</v>
      </c>
      <c r="D149" s="13">
        <v>7</v>
      </c>
      <c r="E149" s="7">
        <v>4.3183220234423196E-3</v>
      </c>
      <c r="F149" s="5">
        <v>6</v>
      </c>
      <c r="G149" s="5">
        <v>1</v>
      </c>
      <c r="H149" s="14">
        <v>72</v>
      </c>
      <c r="I149" s="7">
        <v>9.3264248704663204E-3</v>
      </c>
      <c r="J149" s="9">
        <v>2.31901324060582E-2</v>
      </c>
      <c r="K149" s="5">
        <v>3.2267686860549698E-2</v>
      </c>
      <c r="L149" s="5">
        <v>1</v>
      </c>
      <c r="M149" s="5">
        <v>3.8692231786194901E-2</v>
      </c>
      <c r="N149" s="5">
        <v>3.8692231786194902</v>
      </c>
      <c r="O149" s="5" t="s">
        <v>573</v>
      </c>
      <c r="P149" s="5" t="s">
        <v>574</v>
      </c>
    </row>
    <row r="150" spans="1:16" x14ac:dyDescent="0.3">
      <c r="A150" s="5" t="s">
        <v>16</v>
      </c>
      <c r="B150" s="5" t="s">
        <v>589</v>
      </c>
      <c r="C150" s="5" t="s">
        <v>590</v>
      </c>
      <c r="D150" s="13">
        <v>7</v>
      </c>
      <c r="E150" s="7">
        <v>4.3183220234423196E-3</v>
      </c>
      <c r="F150" s="5">
        <v>6</v>
      </c>
      <c r="G150" s="5">
        <v>1</v>
      </c>
      <c r="H150" s="14">
        <v>125</v>
      </c>
      <c r="I150" s="7">
        <v>1.6191709844559601E-2</v>
      </c>
      <c r="J150" s="9">
        <v>1.9992900512118301E-5</v>
      </c>
      <c r="K150" s="5">
        <v>1.04462918073983E-4</v>
      </c>
      <c r="L150" s="5">
        <v>6.1378204572203202E-3</v>
      </c>
      <c r="M150" s="5">
        <v>1.2526164198408801E-4</v>
      </c>
      <c r="N150" s="5">
        <v>1.2526164198408799E-2</v>
      </c>
      <c r="O150" s="5" t="s">
        <v>591</v>
      </c>
      <c r="P150" s="5" t="s">
        <v>574</v>
      </c>
    </row>
    <row r="151" spans="1:16" x14ac:dyDescent="0.3">
      <c r="A151" s="5" t="s">
        <v>16</v>
      </c>
      <c r="B151" s="5" t="s">
        <v>611</v>
      </c>
      <c r="C151" s="5" t="s">
        <v>612</v>
      </c>
      <c r="D151" s="13">
        <v>7</v>
      </c>
      <c r="E151" s="7">
        <v>4.3183220234423196E-3</v>
      </c>
      <c r="F151" s="5">
        <v>4</v>
      </c>
      <c r="G151" s="5">
        <v>3</v>
      </c>
      <c r="H151" s="14">
        <v>64</v>
      </c>
      <c r="I151" s="7">
        <v>8.2901554404145091E-3</v>
      </c>
      <c r="J151" s="9">
        <v>5.6125695665036099E-2</v>
      </c>
      <c r="K151" s="5">
        <v>6.9084533686879598E-2</v>
      </c>
      <c r="L151" s="5">
        <v>1</v>
      </c>
      <c r="M151" s="5">
        <v>8.2839368120990797E-2</v>
      </c>
      <c r="N151" s="5">
        <v>8.2839368120990802</v>
      </c>
      <c r="O151" s="5" t="s">
        <v>613</v>
      </c>
      <c r="P151" s="5" t="s">
        <v>614</v>
      </c>
    </row>
    <row r="152" spans="1:16" x14ac:dyDescent="0.3">
      <c r="A152" s="5" t="s">
        <v>16</v>
      </c>
      <c r="B152" s="5" t="s">
        <v>643</v>
      </c>
      <c r="C152" s="5" t="s">
        <v>644</v>
      </c>
      <c r="D152" s="13">
        <v>7</v>
      </c>
      <c r="E152" s="7">
        <v>4.3183220234423196E-3</v>
      </c>
      <c r="F152" s="5">
        <v>4</v>
      </c>
      <c r="G152" s="5">
        <v>3</v>
      </c>
      <c r="H152" s="14">
        <v>103</v>
      </c>
      <c r="I152" s="7">
        <v>1.33419689119171E-2</v>
      </c>
      <c r="J152" s="9">
        <v>4.81936300467441E-4</v>
      </c>
      <c r="K152" s="5">
        <v>1.2338775656201501E-3</v>
      </c>
      <c r="L152" s="5">
        <v>0.14795444424350401</v>
      </c>
      <c r="M152" s="5">
        <v>1.4795444424350399E-3</v>
      </c>
      <c r="N152" s="5">
        <v>0.14795444424350401</v>
      </c>
      <c r="O152" s="5" t="s">
        <v>645</v>
      </c>
      <c r="P152" s="5" t="s">
        <v>646</v>
      </c>
    </row>
    <row r="153" spans="1:16" x14ac:dyDescent="0.3">
      <c r="A153" s="5" t="s">
        <v>16</v>
      </c>
      <c r="B153" s="5" t="s">
        <v>682</v>
      </c>
      <c r="C153" s="5" t="s">
        <v>683</v>
      </c>
      <c r="D153" s="13">
        <v>7</v>
      </c>
      <c r="E153" s="7">
        <v>4.3183220234423196E-3</v>
      </c>
      <c r="F153" s="5">
        <v>5</v>
      </c>
      <c r="G153" s="5">
        <v>2</v>
      </c>
      <c r="H153" s="14">
        <v>77</v>
      </c>
      <c r="I153" s="7">
        <v>9.9740932642486992E-3</v>
      </c>
      <c r="J153" s="9">
        <v>1.2515617936446E-2</v>
      </c>
      <c r="K153" s="5">
        <v>1.9902555762850101E-2</v>
      </c>
      <c r="L153" s="5">
        <v>1</v>
      </c>
      <c r="M153" s="5">
        <v>2.3865184512353602E-2</v>
      </c>
      <c r="N153" s="5">
        <v>2.3865184512353599</v>
      </c>
      <c r="O153" s="5" t="s">
        <v>684</v>
      </c>
      <c r="P153" s="5" t="s">
        <v>685</v>
      </c>
    </row>
    <row r="154" spans="1:16" x14ac:dyDescent="0.3">
      <c r="A154" s="5" t="s">
        <v>16</v>
      </c>
      <c r="B154" s="5" t="s">
        <v>692</v>
      </c>
      <c r="C154" s="5" t="s">
        <v>693</v>
      </c>
      <c r="D154" s="13">
        <v>7</v>
      </c>
      <c r="E154" s="7">
        <v>4.3183220234423196E-3</v>
      </c>
      <c r="F154" s="5">
        <v>5</v>
      </c>
      <c r="G154" s="5">
        <v>2</v>
      </c>
      <c r="H154" s="14">
        <v>113</v>
      </c>
      <c r="I154" s="7">
        <v>1.4637305699481899E-2</v>
      </c>
      <c r="J154" s="9">
        <v>8.0418505103997299E-5</v>
      </c>
      <c r="K154" s="5">
        <v>3.1675615863720999E-4</v>
      </c>
      <c r="L154" s="5">
        <v>2.4688481066927202E-2</v>
      </c>
      <c r="M154" s="5">
        <v>3.7982278564503301E-4</v>
      </c>
      <c r="N154" s="5">
        <v>3.79822785645033E-2</v>
      </c>
      <c r="O154" s="5" t="s">
        <v>694</v>
      </c>
      <c r="P154" s="5" t="s">
        <v>520</v>
      </c>
    </row>
    <row r="155" spans="1:16" x14ac:dyDescent="0.3">
      <c r="A155" s="5" t="s">
        <v>16</v>
      </c>
      <c r="B155" s="5" t="s">
        <v>777</v>
      </c>
      <c r="C155" s="5" t="s">
        <v>778</v>
      </c>
      <c r="D155" s="13">
        <v>7</v>
      </c>
      <c r="E155" s="7">
        <v>4.3183220234423196E-3</v>
      </c>
      <c r="F155" s="5">
        <v>5</v>
      </c>
      <c r="G155" s="5">
        <v>2</v>
      </c>
      <c r="H155" s="14">
        <v>102</v>
      </c>
      <c r="I155" s="7">
        <v>1.32124352331606E-2</v>
      </c>
      <c r="J155" s="9">
        <v>4.6510600994982201E-4</v>
      </c>
      <c r="K155" s="5">
        <v>1.22243774785869E-3</v>
      </c>
      <c r="L155" s="5">
        <v>0.14278754505459501</v>
      </c>
      <c r="M155" s="5">
        <v>1.46582693977267E-3</v>
      </c>
      <c r="N155" s="5">
        <v>0.146582693977267</v>
      </c>
      <c r="O155" s="5" t="s">
        <v>779</v>
      </c>
      <c r="P155" s="5" t="s">
        <v>520</v>
      </c>
    </row>
    <row r="156" spans="1:16" x14ac:dyDescent="0.3">
      <c r="A156" s="5" t="s">
        <v>16</v>
      </c>
      <c r="B156" s="5" t="s">
        <v>834</v>
      </c>
      <c r="C156" s="5" t="s">
        <v>835</v>
      </c>
      <c r="D156" s="13">
        <v>7</v>
      </c>
      <c r="E156" s="7">
        <v>4.3183220234423196E-3</v>
      </c>
      <c r="F156" s="5">
        <v>5</v>
      </c>
      <c r="G156" s="5">
        <v>2</v>
      </c>
      <c r="H156" s="14">
        <v>78</v>
      </c>
      <c r="I156" s="7">
        <v>1.0103626943005199E-2</v>
      </c>
      <c r="J156" s="9">
        <v>1.2836603639646201E-2</v>
      </c>
      <c r="K156" s="5">
        <v>2.0275844760364901E-2</v>
      </c>
      <c r="L156" s="5">
        <v>1</v>
      </c>
      <c r="M156" s="5">
        <v>2.4312795910018999E-2</v>
      </c>
      <c r="N156" s="5">
        <v>2.4312795910018998</v>
      </c>
      <c r="O156" s="5" t="s">
        <v>836</v>
      </c>
      <c r="P156" s="5" t="s">
        <v>837</v>
      </c>
    </row>
    <row r="157" spans="1:16" x14ac:dyDescent="0.3">
      <c r="A157" s="5" t="s">
        <v>16</v>
      </c>
      <c r="B157" s="5" t="s">
        <v>860</v>
      </c>
      <c r="C157" s="5" t="s">
        <v>861</v>
      </c>
      <c r="D157" s="13">
        <v>7</v>
      </c>
      <c r="E157" s="7">
        <v>4.3183220234423196E-3</v>
      </c>
      <c r="F157" s="5">
        <v>7</v>
      </c>
      <c r="G157" s="5">
        <v>0</v>
      </c>
      <c r="H157" s="14">
        <v>47</v>
      </c>
      <c r="I157" s="7">
        <v>6.0880829015543996E-3</v>
      </c>
      <c r="J157" s="9">
        <v>0.36075586185226388</v>
      </c>
      <c r="K157" s="5">
        <v>0.35387942886912299</v>
      </c>
      <c r="L157" s="5">
        <v>1</v>
      </c>
      <c r="M157" s="5">
        <v>0.424337354745766</v>
      </c>
      <c r="N157" s="5">
        <v>42.433735474576601</v>
      </c>
      <c r="O157" s="5" t="s">
        <v>862</v>
      </c>
      <c r="P157" s="5" t="s">
        <v>24</v>
      </c>
    </row>
    <row r="158" spans="1:16" x14ac:dyDescent="0.3">
      <c r="A158" s="5" t="s">
        <v>16</v>
      </c>
      <c r="B158" s="5" t="s">
        <v>909</v>
      </c>
      <c r="C158" s="5" t="s">
        <v>910</v>
      </c>
      <c r="D158" s="13">
        <v>7</v>
      </c>
      <c r="E158" s="7">
        <v>4.3183220234423196E-3</v>
      </c>
      <c r="F158" s="5">
        <v>4</v>
      </c>
      <c r="G158" s="5">
        <v>3</v>
      </c>
      <c r="H158" s="14">
        <v>76</v>
      </c>
      <c r="I158" s="7">
        <v>9.8445595854922303E-3</v>
      </c>
      <c r="J158" s="9">
        <v>1.24216867910708E-2</v>
      </c>
      <c r="K158" s="5">
        <v>1.9876642208467799E-2</v>
      </c>
      <c r="L158" s="5">
        <v>1</v>
      </c>
      <c r="M158" s="5">
        <v>2.3834111530367099E-2</v>
      </c>
      <c r="N158" s="5">
        <v>2.3834111530367101</v>
      </c>
      <c r="O158" s="5" t="s">
        <v>911</v>
      </c>
      <c r="P158" s="5" t="s">
        <v>912</v>
      </c>
    </row>
    <row r="159" spans="1:16" x14ac:dyDescent="0.3">
      <c r="A159" s="5" t="s">
        <v>16</v>
      </c>
      <c r="B159" s="5" t="s">
        <v>913</v>
      </c>
      <c r="C159" s="5" t="s">
        <v>914</v>
      </c>
      <c r="D159" s="13">
        <v>7</v>
      </c>
      <c r="E159" s="7">
        <v>4.3183220234423196E-3</v>
      </c>
      <c r="F159" s="5">
        <v>4</v>
      </c>
      <c r="G159" s="5">
        <v>3</v>
      </c>
      <c r="H159" s="14">
        <v>58</v>
      </c>
      <c r="I159" s="7">
        <v>7.5129533678756502E-3</v>
      </c>
      <c r="J159" s="9">
        <v>9.8417913270880494E-2</v>
      </c>
      <c r="K159" s="5">
        <v>0.115056846375969</v>
      </c>
      <c r="L159" s="5">
        <v>1</v>
      </c>
      <c r="M159" s="5">
        <v>0.137964837324933</v>
      </c>
      <c r="N159" s="5">
        <v>13.7964837324933</v>
      </c>
      <c r="O159" s="5" t="s">
        <v>915</v>
      </c>
      <c r="P159" s="5" t="s">
        <v>916</v>
      </c>
    </row>
    <row r="160" spans="1:16" x14ac:dyDescent="0.3">
      <c r="A160" s="5" t="s">
        <v>16</v>
      </c>
      <c r="B160" s="5" t="s">
        <v>917</v>
      </c>
      <c r="C160" s="5" t="s">
        <v>918</v>
      </c>
      <c r="D160" s="13">
        <v>7</v>
      </c>
      <c r="E160" s="7">
        <v>4.3183220234423196E-3</v>
      </c>
      <c r="F160" s="5">
        <v>3</v>
      </c>
      <c r="G160" s="5">
        <v>4</v>
      </c>
      <c r="H160" s="14">
        <v>123</v>
      </c>
      <c r="I160" s="7">
        <v>1.5932642487046601E-2</v>
      </c>
      <c r="J160" s="9">
        <v>1.9113721582940699E-5</v>
      </c>
      <c r="K160" s="5">
        <v>1.01949816093544E-4</v>
      </c>
      <c r="L160" s="5">
        <v>5.8679125259627901E-3</v>
      </c>
      <c r="M160" s="5">
        <v>1.2224817762422499E-4</v>
      </c>
      <c r="N160" s="5">
        <v>1.2224817762422501E-2</v>
      </c>
      <c r="O160" s="5" t="s">
        <v>919</v>
      </c>
      <c r="P160" s="5" t="s">
        <v>920</v>
      </c>
    </row>
    <row r="161" spans="1:16" x14ac:dyDescent="0.3">
      <c r="A161" s="5" t="s">
        <v>16</v>
      </c>
      <c r="B161" s="5" t="s">
        <v>941</v>
      </c>
      <c r="C161" s="5" t="s">
        <v>942</v>
      </c>
      <c r="D161" s="13">
        <v>7</v>
      </c>
      <c r="E161" s="7">
        <v>4.3183220234423196E-3</v>
      </c>
      <c r="F161" s="5">
        <v>3</v>
      </c>
      <c r="G161" s="5">
        <v>4</v>
      </c>
      <c r="H161" s="14">
        <v>103</v>
      </c>
      <c r="I161" s="7">
        <v>1.33419689119171E-2</v>
      </c>
      <c r="J161" s="9">
        <v>4.81936300467441E-4</v>
      </c>
      <c r="K161" s="5">
        <v>1.2338775656201501E-3</v>
      </c>
      <c r="L161" s="5">
        <v>0.14795444424350401</v>
      </c>
      <c r="M161" s="5">
        <v>1.4795444424350399E-3</v>
      </c>
      <c r="N161" s="5">
        <v>0.14795444424350401</v>
      </c>
      <c r="O161" s="5" t="s">
        <v>943</v>
      </c>
      <c r="P161" s="5" t="s">
        <v>944</v>
      </c>
    </row>
    <row r="162" spans="1:16" x14ac:dyDescent="0.3">
      <c r="A162" s="5" t="s">
        <v>16</v>
      </c>
      <c r="B162" s="5" t="s">
        <v>1110</v>
      </c>
      <c r="C162" s="5" t="s">
        <v>1111</v>
      </c>
      <c r="D162" s="13">
        <v>7</v>
      </c>
      <c r="E162" s="7">
        <v>4.3183220234423196E-3</v>
      </c>
      <c r="F162" s="5">
        <v>5</v>
      </c>
      <c r="G162" s="5">
        <v>2</v>
      </c>
      <c r="H162" s="14">
        <v>91</v>
      </c>
      <c r="I162" s="7">
        <v>1.17875647668394E-2</v>
      </c>
      <c r="J162" s="9">
        <v>1.7855607139078201E-3</v>
      </c>
      <c r="K162" s="5">
        <v>3.6753593943018598E-3</v>
      </c>
      <c r="L162" s="5">
        <v>0.54816713916970095</v>
      </c>
      <c r="M162" s="5">
        <v>4.4071289707400402E-3</v>
      </c>
      <c r="N162" s="5">
        <v>0.44071289707400402</v>
      </c>
      <c r="O162" s="5" t="s">
        <v>1112</v>
      </c>
      <c r="P162" s="5" t="s">
        <v>1113</v>
      </c>
    </row>
    <row r="163" spans="1:16" x14ac:dyDescent="0.3">
      <c r="A163" s="5" t="s">
        <v>16</v>
      </c>
      <c r="B163" s="5" t="s">
        <v>48</v>
      </c>
      <c r="C163" s="5" t="s">
        <v>49</v>
      </c>
      <c r="D163" s="13">
        <v>6</v>
      </c>
      <c r="E163" s="7">
        <v>3.7014188772362699E-3</v>
      </c>
      <c r="F163" s="5">
        <v>4</v>
      </c>
      <c r="G163" s="5">
        <v>2</v>
      </c>
      <c r="H163" s="14">
        <v>50</v>
      </c>
      <c r="I163" s="7">
        <v>6.4766839378238286E-3</v>
      </c>
      <c r="J163" s="9">
        <v>0.15003046258386399</v>
      </c>
      <c r="K163" s="5">
        <v>0.16556704278342901</v>
      </c>
      <c r="L163" s="5">
        <v>1</v>
      </c>
      <c r="M163" s="5">
        <v>0.19853168971226801</v>
      </c>
      <c r="N163" s="5">
        <v>19.8531689712268</v>
      </c>
      <c r="O163" s="5" t="s">
        <v>50</v>
      </c>
      <c r="P163" s="5" t="s">
        <v>51</v>
      </c>
    </row>
    <row r="164" spans="1:16" x14ac:dyDescent="0.3">
      <c r="A164" s="5" t="s">
        <v>16</v>
      </c>
      <c r="B164" s="5" t="s">
        <v>79</v>
      </c>
      <c r="C164" s="5" t="s">
        <v>80</v>
      </c>
      <c r="D164" s="13">
        <v>6</v>
      </c>
      <c r="E164" s="7">
        <v>3.7014188772362699E-3</v>
      </c>
      <c r="F164" s="5">
        <v>4</v>
      </c>
      <c r="G164" s="5">
        <v>2</v>
      </c>
      <c r="H164" s="14">
        <v>58</v>
      </c>
      <c r="I164" s="7">
        <v>7.5129533678756502E-3</v>
      </c>
      <c r="J164" s="9">
        <v>4.5455951692632987E-2</v>
      </c>
      <c r="K164" s="5">
        <v>5.6770055946572903E-2</v>
      </c>
      <c r="L164" s="5">
        <v>1</v>
      </c>
      <c r="M164" s="5">
        <v>6.8073059364089403E-2</v>
      </c>
      <c r="N164" s="5">
        <v>6.807305936408941</v>
      </c>
      <c r="O164" s="5" t="s">
        <v>81</v>
      </c>
      <c r="P164" s="5" t="s">
        <v>82</v>
      </c>
    </row>
    <row r="165" spans="1:16" x14ac:dyDescent="0.3">
      <c r="A165" s="5" t="s">
        <v>16</v>
      </c>
      <c r="B165" s="5" t="s">
        <v>139</v>
      </c>
      <c r="C165" s="5" t="s">
        <v>140</v>
      </c>
      <c r="D165" s="13">
        <v>6</v>
      </c>
      <c r="E165" s="7">
        <v>3.7014188772362699E-3</v>
      </c>
      <c r="F165" s="5">
        <v>4</v>
      </c>
      <c r="G165" s="5">
        <v>2</v>
      </c>
      <c r="H165" s="14">
        <v>50</v>
      </c>
      <c r="I165" s="7">
        <v>6.4766839378238286E-3</v>
      </c>
      <c r="J165" s="9">
        <v>0.15003046258386399</v>
      </c>
      <c r="K165" s="5">
        <v>0.16556704278342901</v>
      </c>
      <c r="L165" s="5">
        <v>1</v>
      </c>
      <c r="M165" s="5">
        <v>0.19853168971226801</v>
      </c>
      <c r="N165" s="5">
        <v>19.8531689712268</v>
      </c>
      <c r="O165" s="5" t="s">
        <v>141</v>
      </c>
      <c r="P165" s="5" t="s">
        <v>142</v>
      </c>
    </row>
    <row r="166" spans="1:16" x14ac:dyDescent="0.3">
      <c r="A166" s="5" t="s">
        <v>16</v>
      </c>
      <c r="B166" s="5" t="s">
        <v>143</v>
      </c>
      <c r="C166" s="5" t="s">
        <v>144</v>
      </c>
      <c r="D166" s="13">
        <v>6</v>
      </c>
      <c r="E166" s="7">
        <v>3.7014188772362699E-3</v>
      </c>
      <c r="F166" s="5">
        <v>5</v>
      </c>
      <c r="G166" s="5">
        <v>1</v>
      </c>
      <c r="H166" s="14">
        <v>28</v>
      </c>
      <c r="I166" s="7">
        <v>3.6269430051813498E-3</v>
      </c>
      <c r="J166" s="9">
        <v>1</v>
      </c>
      <c r="K166" s="5">
        <v>0.83395775769291702</v>
      </c>
      <c r="L166" s="5">
        <v>1</v>
      </c>
      <c r="M166" s="5">
        <v>1</v>
      </c>
      <c r="N166" s="5">
        <v>100</v>
      </c>
      <c r="O166" s="5" t="s">
        <v>145</v>
      </c>
      <c r="P166" s="5" t="s">
        <v>146</v>
      </c>
    </row>
    <row r="167" spans="1:16" x14ac:dyDescent="0.3">
      <c r="A167" s="5" t="s">
        <v>16</v>
      </c>
      <c r="B167" s="5" t="s">
        <v>168</v>
      </c>
      <c r="C167" s="5" t="s">
        <v>169</v>
      </c>
      <c r="D167" s="13">
        <v>6</v>
      </c>
      <c r="E167" s="7">
        <v>3.7014188772362699E-3</v>
      </c>
      <c r="F167" s="5">
        <v>3</v>
      </c>
      <c r="G167" s="5">
        <v>3</v>
      </c>
      <c r="H167" s="14">
        <v>73</v>
      </c>
      <c r="I167" s="7">
        <v>9.4559585492227996E-3</v>
      </c>
      <c r="J167" s="9">
        <v>6.7038163495260206E-3</v>
      </c>
      <c r="K167" s="5">
        <v>1.15190925691718E-2</v>
      </c>
      <c r="L167" s="5">
        <v>1</v>
      </c>
      <c r="M167" s="5">
        <v>1.38125612033858E-2</v>
      </c>
      <c r="N167" s="5">
        <v>1.38125612033858</v>
      </c>
      <c r="O167" s="5" t="s">
        <v>170</v>
      </c>
      <c r="P167" s="5" t="s">
        <v>171</v>
      </c>
    </row>
    <row r="168" spans="1:16" x14ac:dyDescent="0.3">
      <c r="A168" s="5" t="s">
        <v>16</v>
      </c>
      <c r="B168" s="5" t="s">
        <v>175</v>
      </c>
      <c r="C168" s="5" t="s">
        <v>176</v>
      </c>
      <c r="D168" s="13">
        <v>6</v>
      </c>
      <c r="E168" s="7">
        <v>3.7014188772362699E-3</v>
      </c>
      <c r="F168" s="5">
        <v>3</v>
      </c>
      <c r="G168" s="5">
        <v>3</v>
      </c>
      <c r="H168" s="14">
        <v>97</v>
      </c>
      <c r="I168" s="7">
        <v>1.25647668393782E-2</v>
      </c>
      <c r="J168" s="9">
        <v>3.0531016173462498E-4</v>
      </c>
      <c r="K168" s="5">
        <v>8.9847176792515388E-4</v>
      </c>
      <c r="L168" s="5">
        <v>9.3730219652529895E-2</v>
      </c>
      <c r="M168" s="5">
        <v>1.0773588465808001E-3</v>
      </c>
      <c r="N168" s="5">
        <v>0.10773588465808</v>
      </c>
      <c r="O168" s="5" t="s">
        <v>177</v>
      </c>
      <c r="P168" s="5" t="s">
        <v>178</v>
      </c>
    </row>
    <row r="169" spans="1:16" x14ac:dyDescent="0.3">
      <c r="A169" s="5" t="s">
        <v>16</v>
      </c>
      <c r="B169" s="5" t="s">
        <v>194</v>
      </c>
      <c r="C169" s="5" t="s">
        <v>195</v>
      </c>
      <c r="D169" s="13">
        <v>6</v>
      </c>
      <c r="E169" s="7">
        <v>3.7014188772362699E-3</v>
      </c>
      <c r="F169" s="5">
        <v>4</v>
      </c>
      <c r="G169" s="5">
        <v>2</v>
      </c>
      <c r="H169" s="14">
        <v>27</v>
      </c>
      <c r="I169" s="7">
        <v>3.4974093264248701E-3</v>
      </c>
      <c r="J169" s="9">
        <v>1</v>
      </c>
      <c r="K169" s="5">
        <v>0.83395775769291702</v>
      </c>
      <c r="L169" s="5">
        <v>1</v>
      </c>
      <c r="M169" s="5">
        <v>1</v>
      </c>
      <c r="N169" s="5">
        <v>100</v>
      </c>
      <c r="O169" s="5" t="s">
        <v>196</v>
      </c>
      <c r="P169" s="5" t="s">
        <v>197</v>
      </c>
    </row>
    <row r="170" spans="1:16" x14ac:dyDescent="0.3">
      <c r="A170" s="5" t="s">
        <v>16</v>
      </c>
      <c r="B170" s="5" t="s">
        <v>208</v>
      </c>
      <c r="C170" s="5" t="s">
        <v>209</v>
      </c>
      <c r="D170" s="13">
        <v>6</v>
      </c>
      <c r="E170" s="7">
        <v>3.7014188772362699E-3</v>
      </c>
      <c r="F170" s="5">
        <v>4</v>
      </c>
      <c r="G170" s="5">
        <v>2</v>
      </c>
      <c r="H170" s="14">
        <v>31</v>
      </c>
      <c r="I170" s="7">
        <v>4.0155440414507797E-3</v>
      </c>
      <c r="J170" s="9">
        <v>0.82482707619917306</v>
      </c>
      <c r="K170" s="5">
        <v>0.74096974827403694</v>
      </c>
      <c r="L170" s="5">
        <v>1</v>
      </c>
      <c r="M170" s="5">
        <v>0.88849793822156486</v>
      </c>
      <c r="N170" s="5">
        <v>88.849793822156499</v>
      </c>
      <c r="O170" s="5" t="s">
        <v>210</v>
      </c>
      <c r="P170" s="5" t="s">
        <v>211</v>
      </c>
    </row>
    <row r="171" spans="1:16" x14ac:dyDescent="0.3">
      <c r="A171" s="5" t="s">
        <v>16</v>
      </c>
      <c r="B171" s="5" t="s">
        <v>230</v>
      </c>
      <c r="C171" s="5" t="s">
        <v>231</v>
      </c>
      <c r="D171" s="13">
        <v>6</v>
      </c>
      <c r="E171" s="7">
        <v>3.7014188772362699E-3</v>
      </c>
      <c r="F171" s="5">
        <v>3</v>
      </c>
      <c r="G171" s="5">
        <v>3</v>
      </c>
      <c r="H171" s="14">
        <v>36</v>
      </c>
      <c r="I171" s="7">
        <v>4.6632124352331602E-3</v>
      </c>
      <c r="J171" s="9">
        <v>0.53429722962692994</v>
      </c>
      <c r="K171" s="5">
        <v>0.50477293396786804</v>
      </c>
      <c r="L171" s="5">
        <v>1</v>
      </c>
      <c r="M171" s="5">
        <v>0.605273983378109</v>
      </c>
      <c r="N171" s="5">
        <v>60.527398337810901</v>
      </c>
      <c r="O171" s="5" t="s">
        <v>232</v>
      </c>
      <c r="P171" s="5" t="s">
        <v>233</v>
      </c>
    </row>
    <row r="172" spans="1:16" x14ac:dyDescent="0.3">
      <c r="A172" s="5" t="s">
        <v>16</v>
      </c>
      <c r="B172" s="5" t="s">
        <v>247</v>
      </c>
      <c r="C172" s="5" t="s">
        <v>248</v>
      </c>
      <c r="D172" s="13">
        <v>6</v>
      </c>
      <c r="E172" s="7">
        <v>3.7014188772362699E-3</v>
      </c>
      <c r="F172" s="5">
        <v>3</v>
      </c>
      <c r="G172" s="5">
        <v>3</v>
      </c>
      <c r="H172" s="14">
        <v>41</v>
      </c>
      <c r="I172" s="7">
        <v>5.3108808290155398E-3</v>
      </c>
      <c r="J172" s="9">
        <v>0.32845965905833302</v>
      </c>
      <c r="K172" s="5">
        <v>0.32707068078157903</v>
      </c>
      <c r="L172" s="5">
        <v>1</v>
      </c>
      <c r="M172" s="5">
        <v>0.39219094464256299</v>
      </c>
      <c r="N172" s="5">
        <v>39.219094464256287</v>
      </c>
      <c r="O172" s="5" t="s">
        <v>249</v>
      </c>
      <c r="P172" s="5" t="s">
        <v>250</v>
      </c>
    </row>
    <row r="173" spans="1:16" x14ac:dyDescent="0.3">
      <c r="A173" s="5" t="s">
        <v>16</v>
      </c>
      <c r="B173" s="5" t="s">
        <v>339</v>
      </c>
      <c r="C173" s="5" t="s">
        <v>340</v>
      </c>
      <c r="D173" s="13">
        <v>6</v>
      </c>
      <c r="E173" s="7">
        <v>3.7014188772362699E-3</v>
      </c>
      <c r="F173" s="5">
        <v>5</v>
      </c>
      <c r="G173" s="5">
        <v>1</v>
      </c>
      <c r="H173" s="14">
        <v>35</v>
      </c>
      <c r="I173" s="7">
        <v>4.5336787564766801E-3</v>
      </c>
      <c r="J173" s="9">
        <v>0.53247548681805501</v>
      </c>
      <c r="K173" s="5">
        <v>0.50477293396786804</v>
      </c>
      <c r="L173" s="5">
        <v>1</v>
      </c>
      <c r="M173" s="5">
        <v>0.605273983378109</v>
      </c>
      <c r="N173" s="5">
        <v>60.527398337810901</v>
      </c>
      <c r="O173" s="5" t="s">
        <v>341</v>
      </c>
      <c r="P173" s="5" t="s">
        <v>342</v>
      </c>
    </row>
    <row r="174" spans="1:16" x14ac:dyDescent="0.3">
      <c r="A174" s="5" t="s">
        <v>16</v>
      </c>
      <c r="B174" s="5" t="s">
        <v>411</v>
      </c>
      <c r="C174" s="5" t="s">
        <v>412</v>
      </c>
      <c r="D174" s="13">
        <v>6</v>
      </c>
      <c r="E174" s="7">
        <v>3.7014188772362699E-3</v>
      </c>
      <c r="F174" s="5">
        <v>4</v>
      </c>
      <c r="G174" s="5">
        <v>2</v>
      </c>
      <c r="H174" s="14">
        <v>98</v>
      </c>
      <c r="I174" s="7">
        <v>1.26943005181347E-2</v>
      </c>
      <c r="J174" s="9">
        <v>2.0929496412059299E-4</v>
      </c>
      <c r="K174" s="5">
        <v>6.7447379417339402E-4</v>
      </c>
      <c r="L174" s="5">
        <v>6.4253553985022097E-2</v>
      </c>
      <c r="M174" s="5">
        <v>8.0876253977092997E-4</v>
      </c>
      <c r="N174" s="5">
        <v>8.0876253977092999E-2</v>
      </c>
      <c r="O174" s="5" t="s">
        <v>413</v>
      </c>
      <c r="P174" s="5" t="s">
        <v>414</v>
      </c>
    </row>
    <row r="175" spans="1:16" x14ac:dyDescent="0.3">
      <c r="A175" s="5" t="s">
        <v>16</v>
      </c>
      <c r="B175" s="5" t="s">
        <v>415</v>
      </c>
      <c r="C175" s="5" t="s">
        <v>416</v>
      </c>
      <c r="D175" s="13">
        <v>6</v>
      </c>
      <c r="E175" s="7">
        <v>3.7014188772362699E-3</v>
      </c>
      <c r="F175" s="5">
        <v>6</v>
      </c>
      <c r="G175" s="5">
        <v>0</v>
      </c>
      <c r="H175" s="14">
        <v>124</v>
      </c>
      <c r="I175" s="7">
        <v>1.6062176165803101E-2</v>
      </c>
      <c r="J175" s="9">
        <v>5.4243068621401903E-6</v>
      </c>
      <c r="K175" s="5">
        <v>3.5609188098747208E-5</v>
      </c>
      <c r="L175" s="5">
        <v>1.6652622066770401E-3</v>
      </c>
      <c r="M175" s="5">
        <v>4.2699030940436898E-5</v>
      </c>
      <c r="N175" s="5">
        <v>4.2699030940436897E-3</v>
      </c>
      <c r="O175" s="5" t="s">
        <v>417</v>
      </c>
      <c r="P175" s="5" t="s">
        <v>24</v>
      </c>
    </row>
    <row r="176" spans="1:16" x14ac:dyDescent="0.3">
      <c r="A176" s="5" t="s">
        <v>16</v>
      </c>
      <c r="B176" s="5" t="s">
        <v>494</v>
      </c>
      <c r="C176" s="5" t="s">
        <v>495</v>
      </c>
      <c r="D176" s="13">
        <v>6</v>
      </c>
      <c r="E176" s="7">
        <v>3.7014188772362699E-3</v>
      </c>
      <c r="F176" s="5">
        <v>5</v>
      </c>
      <c r="G176" s="5">
        <v>1</v>
      </c>
      <c r="H176" s="14">
        <v>90</v>
      </c>
      <c r="I176" s="7">
        <v>1.16580310880829E-2</v>
      </c>
      <c r="J176" s="9">
        <v>8.9315925938701093E-4</v>
      </c>
      <c r="K176" s="5">
        <v>2.1173252557302302E-3</v>
      </c>
      <c r="L176" s="5">
        <v>0.27419989263181199</v>
      </c>
      <c r="M176" s="5">
        <v>2.538887894739E-3</v>
      </c>
      <c r="N176" s="5">
        <v>0.25388878947389998</v>
      </c>
      <c r="O176" s="5" t="s">
        <v>496</v>
      </c>
      <c r="P176" s="5" t="s">
        <v>497</v>
      </c>
    </row>
    <row r="177" spans="1:16" x14ac:dyDescent="0.3">
      <c r="A177" s="5" t="s">
        <v>16</v>
      </c>
      <c r="B177" s="5" t="s">
        <v>521</v>
      </c>
      <c r="C177" s="5" t="s">
        <v>522</v>
      </c>
      <c r="D177" s="13">
        <v>6</v>
      </c>
      <c r="E177" s="7">
        <v>3.7014188772362699E-3</v>
      </c>
      <c r="F177" s="5">
        <v>4</v>
      </c>
      <c r="G177" s="5">
        <v>2</v>
      </c>
      <c r="H177" s="14">
        <v>140</v>
      </c>
      <c r="I177" s="7">
        <v>1.81347150259067E-2</v>
      </c>
      <c r="J177" s="9">
        <v>3.65590926885482E-7</v>
      </c>
      <c r="K177" s="5">
        <v>4.4571632672769299E-6</v>
      </c>
      <c r="L177" s="5">
        <v>1.12236414553843E-4</v>
      </c>
      <c r="M177" s="5">
        <v>5.3445911692306201E-6</v>
      </c>
      <c r="N177" s="5">
        <v>5.3445911692306199E-4</v>
      </c>
      <c r="O177" s="5" t="s">
        <v>523</v>
      </c>
      <c r="P177" s="5" t="s">
        <v>524</v>
      </c>
    </row>
    <row r="178" spans="1:16" x14ac:dyDescent="0.3">
      <c r="A178" s="5" t="s">
        <v>16</v>
      </c>
      <c r="B178" s="5" t="s">
        <v>666</v>
      </c>
      <c r="C178" s="5" t="s">
        <v>667</v>
      </c>
      <c r="D178" s="13">
        <v>6</v>
      </c>
      <c r="E178" s="7">
        <v>3.7014188772362699E-3</v>
      </c>
      <c r="F178" s="5">
        <v>1</v>
      </c>
      <c r="G178" s="5">
        <v>5</v>
      </c>
      <c r="H178" s="14">
        <v>43</v>
      </c>
      <c r="I178" s="7">
        <v>5.5699481865285E-3</v>
      </c>
      <c r="J178" s="9">
        <v>0.25291274834333899</v>
      </c>
      <c r="K178" s="5">
        <v>0.26215382343972399</v>
      </c>
      <c r="L178" s="5">
        <v>1</v>
      </c>
      <c r="M178" s="5">
        <v>0.31434904348746989</v>
      </c>
      <c r="N178" s="5">
        <v>31.434904348747001</v>
      </c>
      <c r="O178" s="5" t="s">
        <v>668</v>
      </c>
      <c r="P178" s="5" t="s">
        <v>669</v>
      </c>
    </row>
    <row r="179" spans="1:16" x14ac:dyDescent="0.3">
      <c r="A179" s="5" t="s">
        <v>16</v>
      </c>
      <c r="B179" s="5" t="s">
        <v>686</v>
      </c>
      <c r="C179" s="5" t="s">
        <v>687</v>
      </c>
      <c r="D179" s="13">
        <v>6</v>
      </c>
      <c r="E179" s="7">
        <v>3.7014188772362699E-3</v>
      </c>
      <c r="F179" s="5">
        <v>6</v>
      </c>
      <c r="G179" s="5">
        <v>0</v>
      </c>
      <c r="H179" s="14">
        <v>121</v>
      </c>
      <c r="I179" s="7">
        <v>1.5673575129533698E-2</v>
      </c>
      <c r="J179" s="9">
        <v>7.7292114253758894E-6</v>
      </c>
      <c r="K179" s="5">
        <v>4.9471789987889288E-5</v>
      </c>
      <c r="L179" s="5">
        <v>2.3728679075903998E-3</v>
      </c>
      <c r="M179" s="5">
        <v>5.932169768976E-5</v>
      </c>
      <c r="N179" s="5">
        <v>5.9321697689760002E-3</v>
      </c>
      <c r="O179" s="5" t="s">
        <v>688</v>
      </c>
      <c r="P179" s="5" t="s">
        <v>24</v>
      </c>
    </row>
    <row r="180" spans="1:16" x14ac:dyDescent="0.3">
      <c r="A180" s="5" t="s">
        <v>16</v>
      </c>
      <c r="B180" s="5" t="s">
        <v>737</v>
      </c>
      <c r="C180" s="5" t="s">
        <v>738</v>
      </c>
      <c r="D180" s="13">
        <v>6</v>
      </c>
      <c r="E180" s="7">
        <v>3.7014188772362699E-3</v>
      </c>
      <c r="F180" s="5">
        <v>5</v>
      </c>
      <c r="G180" s="5">
        <v>1</v>
      </c>
      <c r="H180" s="14">
        <v>90</v>
      </c>
      <c r="I180" s="7">
        <v>1.16580310880829E-2</v>
      </c>
      <c r="J180" s="9">
        <v>8.9315925938701093E-4</v>
      </c>
      <c r="K180" s="5">
        <v>2.1173252557302302E-3</v>
      </c>
      <c r="L180" s="5">
        <v>0.27419989263181199</v>
      </c>
      <c r="M180" s="5">
        <v>2.538887894739E-3</v>
      </c>
      <c r="N180" s="5">
        <v>0.25388878947389998</v>
      </c>
      <c r="O180" s="5" t="s">
        <v>739</v>
      </c>
      <c r="P180" s="5" t="s">
        <v>433</v>
      </c>
    </row>
    <row r="181" spans="1:16" x14ac:dyDescent="0.3">
      <c r="A181" s="5" t="s">
        <v>16</v>
      </c>
      <c r="B181" s="5" t="s">
        <v>751</v>
      </c>
      <c r="C181" s="5" t="s">
        <v>752</v>
      </c>
      <c r="D181" s="13">
        <v>6</v>
      </c>
      <c r="E181" s="7">
        <v>3.7014188772362699E-3</v>
      </c>
      <c r="F181" s="5">
        <v>5</v>
      </c>
      <c r="G181" s="5">
        <v>1</v>
      </c>
      <c r="H181" s="14">
        <v>73</v>
      </c>
      <c r="I181" s="7">
        <v>9.4559585492227996E-3</v>
      </c>
      <c r="J181" s="9">
        <v>6.7038163495260206E-3</v>
      </c>
      <c r="K181" s="5">
        <v>1.15190925691718E-2</v>
      </c>
      <c r="L181" s="5">
        <v>1</v>
      </c>
      <c r="M181" s="5">
        <v>1.38125612033858E-2</v>
      </c>
      <c r="N181" s="5">
        <v>1.38125612033858</v>
      </c>
      <c r="O181" s="5" t="s">
        <v>753</v>
      </c>
      <c r="P181" s="5" t="s">
        <v>497</v>
      </c>
    </row>
    <row r="182" spans="1:16" x14ac:dyDescent="0.3">
      <c r="A182" s="5" t="s">
        <v>16</v>
      </c>
      <c r="B182" s="5" t="s">
        <v>811</v>
      </c>
      <c r="C182" s="5" t="s">
        <v>812</v>
      </c>
      <c r="D182" s="13">
        <v>6</v>
      </c>
      <c r="E182" s="7">
        <v>3.7014188772362699E-3</v>
      </c>
      <c r="F182" s="5">
        <v>1</v>
      </c>
      <c r="G182" s="5">
        <v>5</v>
      </c>
      <c r="H182" s="14">
        <v>70</v>
      </c>
      <c r="I182" s="7">
        <v>9.0673575129533706E-3</v>
      </c>
      <c r="J182" s="9">
        <v>1.3187935967441101E-2</v>
      </c>
      <c r="K182" s="5">
        <v>2.0554977008452002E-2</v>
      </c>
      <c r="L182" s="5">
        <v>1</v>
      </c>
      <c r="M182" s="5">
        <v>2.4647503808005601E-2</v>
      </c>
      <c r="N182" s="5">
        <v>2.46475038080056</v>
      </c>
      <c r="O182" s="5" t="s">
        <v>813</v>
      </c>
      <c r="P182" s="5" t="s">
        <v>814</v>
      </c>
    </row>
    <row r="183" spans="1:16" x14ac:dyDescent="0.3">
      <c r="A183" s="5" t="s">
        <v>16</v>
      </c>
      <c r="B183" s="5" t="s">
        <v>1019</v>
      </c>
      <c r="C183" s="5" t="s">
        <v>1020</v>
      </c>
      <c r="D183" s="13">
        <v>6</v>
      </c>
      <c r="E183" s="7">
        <v>3.7014188772362699E-3</v>
      </c>
      <c r="F183" s="5">
        <v>5</v>
      </c>
      <c r="G183" s="5">
        <v>1</v>
      </c>
      <c r="H183" s="14">
        <v>68</v>
      </c>
      <c r="I183" s="7">
        <v>8.8082901554404087E-3</v>
      </c>
      <c r="J183" s="9">
        <v>1.2908748317045899E-2</v>
      </c>
      <c r="K183" s="5">
        <v>2.0275844760364901E-2</v>
      </c>
      <c r="L183" s="5">
        <v>1</v>
      </c>
      <c r="M183" s="5">
        <v>2.4312795910018999E-2</v>
      </c>
      <c r="N183" s="5">
        <v>2.4312795910018998</v>
      </c>
      <c r="O183" s="5" t="s">
        <v>1021</v>
      </c>
      <c r="P183" s="5" t="s">
        <v>1022</v>
      </c>
    </row>
    <row r="184" spans="1:16" x14ac:dyDescent="0.3">
      <c r="A184" s="5" t="s">
        <v>16</v>
      </c>
      <c r="B184" s="5" t="s">
        <v>1077</v>
      </c>
      <c r="C184" s="5" t="s">
        <v>1078</v>
      </c>
      <c r="D184" s="13">
        <v>6</v>
      </c>
      <c r="E184" s="7">
        <v>3.7014188772362699E-3</v>
      </c>
      <c r="F184" s="5">
        <v>6</v>
      </c>
      <c r="G184" s="5">
        <v>0</v>
      </c>
      <c r="H184" s="14">
        <v>99</v>
      </c>
      <c r="I184" s="7">
        <v>1.28238341968912E-2</v>
      </c>
      <c r="J184" s="9">
        <v>2.1075245336050301E-4</v>
      </c>
      <c r="K184" s="5">
        <v>6.7447379417339402E-4</v>
      </c>
      <c r="L184" s="5">
        <v>6.4701003181674405E-2</v>
      </c>
      <c r="M184" s="5">
        <v>8.0876253977092997E-4</v>
      </c>
      <c r="N184" s="5">
        <v>8.0876253977092999E-2</v>
      </c>
      <c r="O184" s="5" t="s">
        <v>1079</v>
      </c>
      <c r="P184" s="5" t="s">
        <v>24</v>
      </c>
    </row>
    <row r="185" spans="1:16" x14ac:dyDescent="0.3">
      <c r="A185" s="5" t="s">
        <v>16</v>
      </c>
      <c r="B185" s="5" t="s">
        <v>1106</v>
      </c>
      <c r="C185" s="5" t="s">
        <v>1107</v>
      </c>
      <c r="D185" s="13">
        <v>6</v>
      </c>
      <c r="E185" s="7">
        <v>3.7014188772362699E-3</v>
      </c>
      <c r="F185" s="5">
        <v>3</v>
      </c>
      <c r="G185" s="5">
        <v>3</v>
      </c>
      <c r="H185" s="14">
        <v>36</v>
      </c>
      <c r="I185" s="7">
        <v>4.6632124352331602E-3</v>
      </c>
      <c r="J185" s="9">
        <v>0.53429722962692994</v>
      </c>
      <c r="K185" s="5">
        <v>0.50477293396786804</v>
      </c>
      <c r="L185" s="5">
        <v>1</v>
      </c>
      <c r="M185" s="5">
        <v>0.605273983378109</v>
      </c>
      <c r="N185" s="5">
        <v>60.527398337810901</v>
      </c>
      <c r="O185" s="5" t="s">
        <v>1108</v>
      </c>
      <c r="P185" s="5" t="s">
        <v>1109</v>
      </c>
    </row>
    <row r="186" spans="1:16" x14ac:dyDescent="0.3">
      <c r="A186" s="5" t="s">
        <v>16</v>
      </c>
      <c r="B186" s="5" t="s">
        <v>1117</v>
      </c>
      <c r="C186" s="5" t="s">
        <v>1118</v>
      </c>
      <c r="D186" s="13">
        <v>6</v>
      </c>
      <c r="E186" s="7">
        <v>3.7014188772362699E-3</v>
      </c>
      <c r="F186" s="5">
        <v>4</v>
      </c>
      <c r="G186" s="5">
        <v>2</v>
      </c>
      <c r="H186" s="14">
        <v>95</v>
      </c>
      <c r="I186" s="7">
        <v>1.2305699481865299E-2</v>
      </c>
      <c r="J186" s="9">
        <v>4.4371389247702499E-4</v>
      </c>
      <c r="K186" s="5">
        <v>1.1833527432082501E-3</v>
      </c>
      <c r="L186" s="5">
        <v>0.13622016499044701</v>
      </c>
      <c r="M186" s="5">
        <v>1.41896005198382E-3</v>
      </c>
      <c r="N186" s="5">
        <v>0.141896005198382</v>
      </c>
      <c r="O186" s="5" t="s">
        <v>1119</v>
      </c>
      <c r="P186" s="5" t="s">
        <v>1113</v>
      </c>
    </row>
    <row r="187" spans="1:16" x14ac:dyDescent="0.3">
      <c r="A187" s="5" t="s">
        <v>16</v>
      </c>
      <c r="B187" s="5" t="s">
        <v>29</v>
      </c>
      <c r="C187" s="5" t="s">
        <v>30</v>
      </c>
      <c r="D187" s="13">
        <v>5</v>
      </c>
      <c r="E187" s="7">
        <v>3.0845157310302302E-3</v>
      </c>
      <c r="F187" s="5">
        <v>2</v>
      </c>
      <c r="G187" s="5">
        <v>3</v>
      </c>
      <c r="H187" s="14">
        <v>34</v>
      </c>
      <c r="I187" s="7">
        <v>4.4041450777202104E-3</v>
      </c>
      <c r="J187" s="9">
        <v>0.38855623688403601</v>
      </c>
      <c r="K187" s="5">
        <v>0.37825141760900599</v>
      </c>
      <c r="L187" s="5">
        <v>1</v>
      </c>
      <c r="M187" s="5">
        <v>0.453561843054749</v>
      </c>
      <c r="N187" s="5">
        <v>45.356184305474898</v>
      </c>
      <c r="O187" s="5" t="s">
        <v>31</v>
      </c>
      <c r="P187" s="5" t="s">
        <v>32</v>
      </c>
    </row>
    <row r="188" spans="1:16" x14ac:dyDescent="0.3">
      <c r="A188" s="5" t="s">
        <v>16</v>
      </c>
      <c r="B188" s="5" t="s">
        <v>36</v>
      </c>
      <c r="C188" s="5" t="s">
        <v>37</v>
      </c>
      <c r="D188" s="13">
        <v>5</v>
      </c>
      <c r="E188" s="7">
        <v>3.0845157310302302E-3</v>
      </c>
      <c r="F188" s="5">
        <v>4</v>
      </c>
      <c r="G188" s="5">
        <v>1</v>
      </c>
      <c r="H188" s="14">
        <v>32</v>
      </c>
      <c r="I188" s="7">
        <v>4.1450777202072502E-3</v>
      </c>
      <c r="J188" s="9">
        <v>0.50584009266881802</v>
      </c>
      <c r="K188" s="5">
        <v>0.48504766185772402</v>
      </c>
      <c r="L188" s="5">
        <v>1</v>
      </c>
      <c r="M188" s="5">
        <v>0.58162137996002694</v>
      </c>
      <c r="N188" s="5">
        <v>58.162137996002713</v>
      </c>
      <c r="O188" s="5" t="s">
        <v>38</v>
      </c>
      <c r="P188" s="5" t="s">
        <v>39</v>
      </c>
    </row>
    <row r="189" spans="1:16" x14ac:dyDescent="0.3">
      <c r="A189" s="5" t="s">
        <v>16</v>
      </c>
      <c r="B189" s="5" t="s">
        <v>59</v>
      </c>
      <c r="C189" s="5" t="s">
        <v>60</v>
      </c>
      <c r="D189" s="13">
        <v>5</v>
      </c>
      <c r="E189" s="7">
        <v>3.0845157310302302E-3</v>
      </c>
      <c r="F189" s="5">
        <v>3</v>
      </c>
      <c r="G189" s="5">
        <v>2</v>
      </c>
      <c r="H189" s="14">
        <v>11</v>
      </c>
      <c r="I189" s="7">
        <v>1.42487046632124E-3</v>
      </c>
      <c r="J189" s="9">
        <v>0.312122029067461</v>
      </c>
      <c r="K189" s="5">
        <v>0.31461044235713598</v>
      </c>
      <c r="L189" s="5">
        <v>1</v>
      </c>
      <c r="M189" s="5">
        <v>0.37724985403035599</v>
      </c>
      <c r="N189" s="5">
        <v>37.724985403035603</v>
      </c>
      <c r="O189" s="5" t="s">
        <v>61</v>
      </c>
      <c r="P189" s="5" t="s">
        <v>62</v>
      </c>
    </row>
    <row r="190" spans="1:16" x14ac:dyDescent="0.3">
      <c r="A190" s="5" t="s">
        <v>16</v>
      </c>
      <c r="B190" s="5" t="s">
        <v>100</v>
      </c>
      <c r="C190" s="5" t="s">
        <v>101</v>
      </c>
      <c r="D190" s="13">
        <v>5</v>
      </c>
      <c r="E190" s="7">
        <v>3.0845157310302302E-3</v>
      </c>
      <c r="F190" s="5">
        <v>3</v>
      </c>
      <c r="G190" s="5">
        <v>2</v>
      </c>
      <c r="H190" s="14">
        <v>59</v>
      </c>
      <c r="I190" s="7">
        <v>7.6424870466321199E-3</v>
      </c>
      <c r="J190" s="9">
        <v>1.83399461269406E-2</v>
      </c>
      <c r="K190" s="5">
        <v>2.65281654627532E-2</v>
      </c>
      <c r="L190" s="5">
        <v>1</v>
      </c>
      <c r="M190" s="5">
        <v>3.1809963056331998E-2</v>
      </c>
      <c r="N190" s="5">
        <v>3.1809963056332</v>
      </c>
      <c r="O190" s="5" t="s">
        <v>102</v>
      </c>
      <c r="P190" s="5" t="s">
        <v>103</v>
      </c>
    </row>
    <row r="191" spans="1:16" x14ac:dyDescent="0.3">
      <c r="A191" s="5" t="s">
        <v>16</v>
      </c>
      <c r="B191" s="5" t="s">
        <v>153</v>
      </c>
      <c r="C191" s="5" t="s">
        <v>154</v>
      </c>
      <c r="D191" s="13">
        <v>5</v>
      </c>
      <c r="E191" s="7">
        <v>3.0845157310302302E-3</v>
      </c>
      <c r="F191" s="5">
        <v>3</v>
      </c>
      <c r="G191" s="5">
        <v>2</v>
      </c>
      <c r="H191" s="14">
        <v>21</v>
      </c>
      <c r="I191" s="7">
        <v>2.72020725388601E-3</v>
      </c>
      <c r="J191" s="9">
        <v>1</v>
      </c>
      <c r="K191" s="5">
        <v>0.83395775769291702</v>
      </c>
      <c r="L191" s="5">
        <v>1</v>
      </c>
      <c r="M191" s="5">
        <v>1</v>
      </c>
      <c r="N191" s="5">
        <v>100</v>
      </c>
      <c r="O191" s="5" t="s">
        <v>155</v>
      </c>
      <c r="P191" s="5" t="s">
        <v>156</v>
      </c>
    </row>
    <row r="192" spans="1:16" x14ac:dyDescent="0.3">
      <c r="A192" s="5" t="s">
        <v>16</v>
      </c>
      <c r="B192" s="5" t="s">
        <v>157</v>
      </c>
      <c r="C192" s="5" t="s">
        <v>158</v>
      </c>
      <c r="D192" s="13">
        <v>5</v>
      </c>
      <c r="E192" s="7">
        <v>3.0845157310302302E-3</v>
      </c>
      <c r="F192" s="5">
        <v>4</v>
      </c>
      <c r="G192" s="5">
        <v>1</v>
      </c>
      <c r="H192" s="14">
        <v>20</v>
      </c>
      <c r="I192" s="7">
        <v>2.5906735751295299E-3</v>
      </c>
      <c r="J192" s="9">
        <v>1</v>
      </c>
      <c r="K192" s="5">
        <v>0.83395775769291702</v>
      </c>
      <c r="L192" s="5">
        <v>1</v>
      </c>
      <c r="M192" s="5">
        <v>1</v>
      </c>
      <c r="N192" s="5">
        <v>100</v>
      </c>
      <c r="O192" s="5" t="s">
        <v>159</v>
      </c>
      <c r="P192" s="5" t="s">
        <v>160</v>
      </c>
    </row>
    <row r="193" spans="1:16" x14ac:dyDescent="0.3">
      <c r="A193" s="5" t="s">
        <v>16</v>
      </c>
      <c r="B193" s="5" t="s">
        <v>201</v>
      </c>
      <c r="C193" s="5" t="s">
        <v>202</v>
      </c>
      <c r="D193" s="13">
        <v>5</v>
      </c>
      <c r="E193" s="7">
        <v>3.0845157310302302E-3</v>
      </c>
      <c r="F193" s="5">
        <v>4</v>
      </c>
      <c r="G193" s="5">
        <v>1</v>
      </c>
      <c r="H193" s="14">
        <v>15</v>
      </c>
      <c r="I193" s="7">
        <v>1.94300518134715E-3</v>
      </c>
      <c r="J193" s="9">
        <v>0.55799303349349594</v>
      </c>
      <c r="K193" s="5">
        <v>0.52522126485034903</v>
      </c>
      <c r="L193" s="5">
        <v>1</v>
      </c>
      <c r="M193" s="5">
        <v>0.62979360765626202</v>
      </c>
      <c r="N193" s="5">
        <v>62.979360765626197</v>
      </c>
      <c r="O193" s="5" t="s">
        <v>203</v>
      </c>
      <c r="P193" s="5" t="s">
        <v>204</v>
      </c>
    </row>
    <row r="194" spans="1:16" x14ac:dyDescent="0.3">
      <c r="A194" s="5" t="s">
        <v>16</v>
      </c>
      <c r="B194" s="5" t="s">
        <v>363</v>
      </c>
      <c r="C194" s="5" t="s">
        <v>364</v>
      </c>
      <c r="D194" s="13">
        <v>5</v>
      </c>
      <c r="E194" s="7">
        <v>3.0845157310302302E-3</v>
      </c>
      <c r="F194" s="5">
        <v>3</v>
      </c>
      <c r="G194" s="5">
        <v>2</v>
      </c>
      <c r="H194" s="14">
        <v>84</v>
      </c>
      <c r="I194" s="7">
        <v>1.0880829015544E-2</v>
      </c>
      <c r="J194" s="9">
        <v>5.5298965777630395E-4</v>
      </c>
      <c r="K194" s="5">
        <v>1.3880313197366201E-3</v>
      </c>
      <c r="L194" s="5">
        <v>0.16976782493732501</v>
      </c>
      <c r="M194" s="5">
        <v>1.66439044056201E-3</v>
      </c>
      <c r="N194" s="5">
        <v>0.166439044056201</v>
      </c>
      <c r="O194" s="5" t="s">
        <v>365</v>
      </c>
      <c r="P194" s="5" t="s">
        <v>366</v>
      </c>
    </row>
    <row r="195" spans="1:16" x14ac:dyDescent="0.3">
      <c r="A195" s="5" t="s">
        <v>16</v>
      </c>
      <c r="B195" s="5" t="s">
        <v>498</v>
      </c>
      <c r="C195" s="5" t="s">
        <v>499</v>
      </c>
      <c r="D195" s="13">
        <v>5</v>
      </c>
      <c r="E195" s="7">
        <v>3.0845157310302302E-3</v>
      </c>
      <c r="F195" s="5">
        <v>5</v>
      </c>
      <c r="G195" s="5">
        <v>0</v>
      </c>
      <c r="H195" s="14">
        <v>62</v>
      </c>
      <c r="I195" s="7">
        <v>8.0310880829015507E-3</v>
      </c>
      <c r="J195" s="9">
        <v>1.32470297339444E-2</v>
      </c>
      <c r="K195" s="5">
        <v>2.0554977008452002E-2</v>
      </c>
      <c r="L195" s="5">
        <v>1</v>
      </c>
      <c r="M195" s="5">
        <v>2.4647503808005601E-2</v>
      </c>
      <c r="N195" s="5">
        <v>2.46475038080056</v>
      </c>
      <c r="O195" s="5" t="s">
        <v>500</v>
      </c>
      <c r="P195" s="5" t="s">
        <v>24</v>
      </c>
    </row>
    <row r="196" spans="1:16" x14ac:dyDescent="0.3">
      <c r="A196" s="5" t="s">
        <v>16</v>
      </c>
      <c r="B196" s="5" t="s">
        <v>542</v>
      </c>
      <c r="C196" s="5" t="s">
        <v>543</v>
      </c>
      <c r="D196" s="13">
        <v>5</v>
      </c>
      <c r="E196" s="7">
        <v>3.0845157310302302E-3</v>
      </c>
      <c r="F196" s="5">
        <v>2</v>
      </c>
      <c r="G196" s="5">
        <v>3</v>
      </c>
      <c r="H196" s="14">
        <v>58</v>
      </c>
      <c r="I196" s="7">
        <v>7.5129533678756502E-3</v>
      </c>
      <c r="J196" s="9">
        <v>1.82630759597282E-2</v>
      </c>
      <c r="K196" s="5">
        <v>2.65281654627532E-2</v>
      </c>
      <c r="L196" s="5">
        <v>1</v>
      </c>
      <c r="M196" s="5">
        <v>3.1809963056331998E-2</v>
      </c>
      <c r="N196" s="5">
        <v>3.1809963056332</v>
      </c>
      <c r="O196" s="5" t="s">
        <v>544</v>
      </c>
      <c r="P196" s="5" t="s">
        <v>277</v>
      </c>
    </row>
    <row r="197" spans="1:16" x14ac:dyDescent="0.3">
      <c r="A197" s="5" t="s">
        <v>16</v>
      </c>
      <c r="B197" s="5" t="s">
        <v>579</v>
      </c>
      <c r="C197" s="5" t="s">
        <v>580</v>
      </c>
      <c r="D197" s="13">
        <v>5</v>
      </c>
      <c r="E197" s="7">
        <v>3.0845157310302302E-3</v>
      </c>
      <c r="F197" s="5">
        <v>4</v>
      </c>
      <c r="G197" s="5">
        <v>1</v>
      </c>
      <c r="H197" s="14">
        <v>86</v>
      </c>
      <c r="I197" s="7">
        <v>1.1139896373057E-2</v>
      </c>
      <c r="J197" s="9">
        <v>3.7983278193039698E-4</v>
      </c>
      <c r="K197" s="5">
        <v>1.0236494736936799E-3</v>
      </c>
      <c r="L197" s="5">
        <v>0.116608664052632</v>
      </c>
      <c r="M197" s="5">
        <v>1.22745962160665E-3</v>
      </c>
      <c r="N197" s="5">
        <v>0.122745962160665</v>
      </c>
      <c r="O197" s="5" t="s">
        <v>581</v>
      </c>
      <c r="P197" s="5" t="s">
        <v>574</v>
      </c>
    </row>
    <row r="198" spans="1:16" x14ac:dyDescent="0.3">
      <c r="A198" s="5" t="s">
        <v>16</v>
      </c>
      <c r="B198" s="5" t="s">
        <v>627</v>
      </c>
      <c r="C198" s="5" t="s">
        <v>628</v>
      </c>
      <c r="D198" s="13">
        <v>5</v>
      </c>
      <c r="E198" s="7">
        <v>3.0845157310302302E-3</v>
      </c>
      <c r="F198" s="5">
        <v>4</v>
      </c>
      <c r="G198" s="5">
        <v>1</v>
      </c>
      <c r="H198" s="14">
        <v>118</v>
      </c>
      <c r="I198" s="7">
        <v>1.52849740932642E-2</v>
      </c>
      <c r="J198" s="9">
        <v>2.8112250948479101E-6</v>
      </c>
      <c r="K198" s="5">
        <v>2.233332683598E-5</v>
      </c>
      <c r="L198" s="5">
        <v>8.6304610411830796E-4</v>
      </c>
      <c r="M198" s="5">
        <v>2.6779925757586901E-5</v>
      </c>
      <c r="N198" s="5">
        <v>2.67799257575869E-3</v>
      </c>
      <c r="O198" s="5" t="s">
        <v>629</v>
      </c>
      <c r="P198" s="5" t="s">
        <v>630</v>
      </c>
    </row>
    <row r="199" spans="1:16" x14ac:dyDescent="0.3">
      <c r="A199" s="5" t="s">
        <v>16</v>
      </c>
      <c r="B199" s="5" t="s">
        <v>654</v>
      </c>
      <c r="C199" s="5" t="s">
        <v>655</v>
      </c>
      <c r="D199" s="13">
        <v>5</v>
      </c>
      <c r="E199" s="7">
        <v>3.0845157310302302E-3</v>
      </c>
      <c r="F199" s="5">
        <v>3</v>
      </c>
      <c r="G199" s="5">
        <v>2</v>
      </c>
      <c r="H199" s="14">
        <v>92</v>
      </c>
      <c r="I199" s="7">
        <v>1.19170984455959E-2</v>
      </c>
      <c r="J199" s="9">
        <v>1.88748799713158E-4</v>
      </c>
      <c r="K199" s="5">
        <v>6.2682933526359008E-4</v>
      </c>
      <c r="L199" s="5">
        <v>5.7945881511939502E-2</v>
      </c>
      <c r="M199" s="5">
        <v>7.5163199752187305E-4</v>
      </c>
      <c r="N199" s="5">
        <v>7.5163199752187299E-2</v>
      </c>
      <c r="O199" s="5" t="s">
        <v>656</v>
      </c>
      <c r="P199" s="5" t="s">
        <v>657</v>
      </c>
    </row>
    <row r="200" spans="1:16" x14ac:dyDescent="0.3">
      <c r="A200" s="5" t="s">
        <v>16</v>
      </c>
      <c r="B200" s="5" t="s">
        <v>695</v>
      </c>
      <c r="C200" s="5" t="s">
        <v>696</v>
      </c>
      <c r="D200" s="13">
        <v>5</v>
      </c>
      <c r="E200" s="7">
        <v>3.0845157310302302E-3</v>
      </c>
      <c r="F200" s="5">
        <v>4</v>
      </c>
      <c r="G200" s="5">
        <v>1</v>
      </c>
      <c r="H200" s="14">
        <v>132</v>
      </c>
      <c r="I200" s="7">
        <v>1.70984455958549E-2</v>
      </c>
      <c r="J200" s="9">
        <v>2.6489719565246301E-7</v>
      </c>
      <c r="K200" s="5">
        <v>3.4780923928620501E-6</v>
      </c>
      <c r="L200" s="5">
        <v>8.1323439065306093E-5</v>
      </c>
      <c r="M200" s="5">
        <v>4.1705858129840296E-6</v>
      </c>
      <c r="N200" s="5">
        <v>4.1705858129840301E-4</v>
      </c>
      <c r="O200" s="5" t="s">
        <v>697</v>
      </c>
      <c r="P200" s="5" t="s">
        <v>516</v>
      </c>
    </row>
    <row r="201" spans="1:16" x14ac:dyDescent="0.3">
      <c r="A201" s="5" t="s">
        <v>16</v>
      </c>
      <c r="B201" s="5" t="s">
        <v>729</v>
      </c>
      <c r="C201" s="5" t="s">
        <v>730</v>
      </c>
      <c r="D201" s="13">
        <v>5</v>
      </c>
      <c r="E201" s="7">
        <v>3.0845157310302302E-3</v>
      </c>
      <c r="F201" s="5">
        <v>3</v>
      </c>
      <c r="G201" s="5">
        <v>2</v>
      </c>
      <c r="H201" s="14">
        <v>86</v>
      </c>
      <c r="I201" s="7">
        <v>1.1139896373057E-2</v>
      </c>
      <c r="J201" s="9">
        <v>3.7983278193039698E-4</v>
      </c>
      <c r="K201" s="5">
        <v>1.0236494736936799E-3</v>
      </c>
      <c r="L201" s="5">
        <v>0.116608664052632</v>
      </c>
      <c r="M201" s="5">
        <v>1.22745962160665E-3</v>
      </c>
      <c r="N201" s="5">
        <v>0.122745962160665</v>
      </c>
      <c r="O201" s="5" t="s">
        <v>731</v>
      </c>
      <c r="P201" s="5" t="s">
        <v>520</v>
      </c>
    </row>
    <row r="202" spans="1:16" x14ac:dyDescent="0.3">
      <c r="A202" s="5" t="s">
        <v>16</v>
      </c>
      <c r="B202" s="5" t="s">
        <v>747</v>
      </c>
      <c r="C202" s="5" t="s">
        <v>748</v>
      </c>
      <c r="D202" s="13">
        <v>5</v>
      </c>
      <c r="E202" s="7">
        <v>3.0845157310302302E-3</v>
      </c>
      <c r="F202" s="5">
        <v>3</v>
      </c>
      <c r="G202" s="5">
        <v>2</v>
      </c>
      <c r="H202" s="14">
        <v>72</v>
      </c>
      <c r="I202" s="7">
        <v>9.3264248704663204E-3</v>
      </c>
      <c r="J202" s="9">
        <v>3.3449598054912698E-3</v>
      </c>
      <c r="K202" s="5">
        <v>6.2970105878004E-3</v>
      </c>
      <c r="L202" s="5">
        <v>1</v>
      </c>
      <c r="M202" s="5">
        <v>7.5507548550427907E-3</v>
      </c>
      <c r="N202" s="5">
        <v>0.75507548550427894</v>
      </c>
      <c r="O202" s="5" t="s">
        <v>749</v>
      </c>
      <c r="P202" s="5" t="s">
        <v>750</v>
      </c>
    </row>
    <row r="203" spans="1:16" x14ac:dyDescent="0.3">
      <c r="A203" s="5" t="s">
        <v>16</v>
      </c>
      <c r="B203" s="5" t="s">
        <v>773</v>
      </c>
      <c r="C203" s="5" t="s">
        <v>774</v>
      </c>
      <c r="D203" s="13">
        <v>5</v>
      </c>
      <c r="E203" s="7">
        <v>3.0845157310302302E-3</v>
      </c>
      <c r="F203" s="5">
        <v>3</v>
      </c>
      <c r="G203" s="5">
        <v>2</v>
      </c>
      <c r="H203" s="14">
        <v>76</v>
      </c>
      <c r="I203" s="7">
        <v>9.8445595854922303E-3</v>
      </c>
      <c r="J203" s="9">
        <v>1.6145607303928501E-3</v>
      </c>
      <c r="K203" s="5">
        <v>3.4447330169823302E-3</v>
      </c>
      <c r="L203" s="5">
        <v>0.49567014423060501</v>
      </c>
      <c r="M203" s="5">
        <v>4.1305845352550396E-3</v>
      </c>
      <c r="N203" s="5">
        <v>0.41305845352550402</v>
      </c>
      <c r="O203" s="5" t="s">
        <v>775</v>
      </c>
      <c r="P203" s="5" t="s">
        <v>776</v>
      </c>
    </row>
    <row r="204" spans="1:16" x14ac:dyDescent="0.3">
      <c r="A204" s="5" t="s">
        <v>16</v>
      </c>
      <c r="B204" s="5" t="s">
        <v>799</v>
      </c>
      <c r="C204" s="5" t="s">
        <v>800</v>
      </c>
      <c r="D204" s="13">
        <v>5</v>
      </c>
      <c r="E204" s="7">
        <v>3.0845157310302302E-3</v>
      </c>
      <c r="F204" s="5">
        <v>3</v>
      </c>
      <c r="G204" s="5">
        <v>2</v>
      </c>
      <c r="H204" s="14">
        <v>151</v>
      </c>
      <c r="I204" s="7">
        <v>1.9559585492227999E-2</v>
      </c>
      <c r="J204" s="9">
        <v>1.0878998913365899E-8</v>
      </c>
      <c r="K204" s="5">
        <v>3.4816200508730399E-7</v>
      </c>
      <c r="L204" s="5">
        <v>3.33985266640333E-6</v>
      </c>
      <c r="M204" s="5">
        <v>4.1748158330041599E-7</v>
      </c>
      <c r="N204" s="5">
        <v>4.1748158330041597E-5</v>
      </c>
      <c r="O204" s="5" t="s">
        <v>801</v>
      </c>
      <c r="P204" s="5" t="s">
        <v>802</v>
      </c>
    </row>
    <row r="205" spans="1:16" x14ac:dyDescent="0.3">
      <c r="A205" s="5" t="s">
        <v>16</v>
      </c>
      <c r="B205" s="5" t="s">
        <v>838</v>
      </c>
      <c r="C205" s="5" t="s">
        <v>839</v>
      </c>
      <c r="D205" s="13">
        <v>5</v>
      </c>
      <c r="E205" s="7">
        <v>3.0845157310302302E-3</v>
      </c>
      <c r="F205" s="5">
        <v>5</v>
      </c>
      <c r="G205" s="5">
        <v>0</v>
      </c>
      <c r="H205" s="14">
        <v>74</v>
      </c>
      <c r="I205" s="7">
        <v>9.5854922279792788E-3</v>
      </c>
      <c r="J205" s="9">
        <v>2.3208549624563601E-3</v>
      </c>
      <c r="K205" s="5">
        <v>4.6061780242567397E-3</v>
      </c>
      <c r="L205" s="5">
        <v>0.71250247347410312</v>
      </c>
      <c r="M205" s="5">
        <v>5.5232749881713398E-3</v>
      </c>
      <c r="N205" s="5">
        <v>0.55232749881713405</v>
      </c>
      <c r="O205" s="5" t="s">
        <v>840</v>
      </c>
      <c r="P205" s="5" t="s">
        <v>24</v>
      </c>
    </row>
    <row r="206" spans="1:16" x14ac:dyDescent="0.3">
      <c r="A206" s="5" t="s">
        <v>16</v>
      </c>
      <c r="B206" s="5" t="s">
        <v>857</v>
      </c>
      <c r="C206" s="5" t="s">
        <v>858</v>
      </c>
      <c r="D206" s="13">
        <v>5</v>
      </c>
      <c r="E206" s="7">
        <v>3.0845157310302302E-3</v>
      </c>
      <c r="F206" s="5">
        <v>4</v>
      </c>
      <c r="G206" s="5">
        <v>1</v>
      </c>
      <c r="H206" s="14">
        <v>24</v>
      </c>
      <c r="I206" s="7">
        <v>3.1088082901554398E-3</v>
      </c>
      <c r="J206" s="9">
        <v>0.80671890803862289</v>
      </c>
      <c r="K206" s="5">
        <v>0.72725434483227192</v>
      </c>
      <c r="L206" s="5">
        <v>1</v>
      </c>
      <c r="M206" s="5">
        <v>0.87205177735160988</v>
      </c>
      <c r="N206" s="5">
        <v>87.205177735161001</v>
      </c>
      <c r="O206" s="5" t="s">
        <v>859</v>
      </c>
      <c r="P206" s="5" t="s">
        <v>239</v>
      </c>
    </row>
    <row r="207" spans="1:16" x14ac:dyDescent="0.3">
      <c r="A207" s="5" t="s">
        <v>16</v>
      </c>
      <c r="B207" s="5" t="s">
        <v>891</v>
      </c>
      <c r="C207" s="5" t="s">
        <v>892</v>
      </c>
      <c r="D207" s="13">
        <v>5</v>
      </c>
      <c r="E207" s="7">
        <v>3.0845157310302302E-3</v>
      </c>
      <c r="F207" s="5">
        <v>3</v>
      </c>
      <c r="G207" s="5">
        <v>2</v>
      </c>
      <c r="H207" s="14">
        <v>92</v>
      </c>
      <c r="I207" s="7">
        <v>1.19170984455959E-2</v>
      </c>
      <c r="J207" s="9">
        <v>1.88748799713158E-4</v>
      </c>
      <c r="K207" s="5">
        <v>6.2682933526359008E-4</v>
      </c>
      <c r="L207" s="5">
        <v>5.7945881511939502E-2</v>
      </c>
      <c r="M207" s="5">
        <v>7.5163199752187305E-4</v>
      </c>
      <c r="N207" s="5">
        <v>7.5163199752187299E-2</v>
      </c>
      <c r="O207" s="5" t="s">
        <v>893</v>
      </c>
      <c r="P207" s="5" t="s">
        <v>894</v>
      </c>
    </row>
    <row r="208" spans="1:16" x14ac:dyDescent="0.3">
      <c r="A208" s="5" t="s">
        <v>16</v>
      </c>
      <c r="B208" s="5" t="s">
        <v>1027</v>
      </c>
      <c r="C208" s="5" t="s">
        <v>1028</v>
      </c>
      <c r="D208" s="13">
        <v>5</v>
      </c>
      <c r="E208" s="7">
        <v>3.0845157310302302E-3</v>
      </c>
      <c r="F208" s="5">
        <v>5</v>
      </c>
      <c r="G208" s="5">
        <v>0</v>
      </c>
      <c r="H208" s="14">
        <v>58</v>
      </c>
      <c r="I208" s="7">
        <v>7.5129533678756502E-3</v>
      </c>
      <c r="J208" s="9">
        <v>1.82630759597282E-2</v>
      </c>
      <c r="K208" s="5">
        <v>2.65281654627532E-2</v>
      </c>
      <c r="L208" s="5">
        <v>1</v>
      </c>
      <c r="M208" s="5">
        <v>3.1809963056331998E-2</v>
      </c>
      <c r="N208" s="5">
        <v>3.1809963056332</v>
      </c>
      <c r="O208" s="5" t="s">
        <v>1029</v>
      </c>
      <c r="P208" s="5" t="s">
        <v>24</v>
      </c>
    </row>
    <row r="209" spans="1:16" x14ac:dyDescent="0.3">
      <c r="A209" s="5" t="s">
        <v>16</v>
      </c>
      <c r="B209" s="5" t="s">
        <v>1038</v>
      </c>
      <c r="C209" s="5" t="s">
        <v>1039</v>
      </c>
      <c r="D209" s="13">
        <v>5</v>
      </c>
      <c r="E209" s="7">
        <v>3.0845157310302302E-3</v>
      </c>
      <c r="F209" s="5">
        <v>5</v>
      </c>
      <c r="G209" s="5">
        <v>0</v>
      </c>
      <c r="H209" s="14">
        <v>37</v>
      </c>
      <c r="I209" s="7">
        <v>4.7927461139896394E-3</v>
      </c>
      <c r="J209" s="9">
        <v>0.29835610088585901</v>
      </c>
      <c r="K209" s="5">
        <v>0.301923439370961</v>
      </c>
      <c r="L209" s="5">
        <v>1</v>
      </c>
      <c r="M209" s="5">
        <v>0.36203684969153599</v>
      </c>
      <c r="N209" s="5">
        <v>36.203684969153599</v>
      </c>
      <c r="O209" s="5" t="s">
        <v>1029</v>
      </c>
      <c r="P209" s="5" t="s">
        <v>24</v>
      </c>
    </row>
    <row r="210" spans="1:16" x14ac:dyDescent="0.3">
      <c r="A210" s="5" t="s">
        <v>16</v>
      </c>
      <c r="B210" s="5" t="s">
        <v>1053</v>
      </c>
      <c r="C210" s="5" t="s">
        <v>1054</v>
      </c>
      <c r="D210" s="13">
        <v>5</v>
      </c>
      <c r="E210" s="7">
        <v>3.0845157310302302E-3</v>
      </c>
      <c r="F210" s="5">
        <v>4</v>
      </c>
      <c r="G210" s="5">
        <v>1</v>
      </c>
      <c r="H210" s="14">
        <v>69</v>
      </c>
      <c r="I210" s="7">
        <v>8.9378238341968914E-3</v>
      </c>
      <c r="J210" s="9">
        <v>4.6827480872971301E-3</v>
      </c>
      <c r="K210" s="5">
        <v>8.5028420360283297E-3</v>
      </c>
      <c r="L210" s="5">
        <v>1</v>
      </c>
      <c r="M210" s="5">
        <v>1.0195770658157599E-2</v>
      </c>
      <c r="N210" s="5">
        <v>1.0195770658157599</v>
      </c>
      <c r="O210" s="5" t="s">
        <v>1055</v>
      </c>
      <c r="P210" s="5" t="s">
        <v>1056</v>
      </c>
    </row>
    <row r="211" spans="1:16" x14ac:dyDescent="0.3">
      <c r="A211" s="5" t="s">
        <v>16</v>
      </c>
      <c r="B211" s="5" t="s">
        <v>1102</v>
      </c>
      <c r="C211" s="5" t="s">
        <v>1103</v>
      </c>
      <c r="D211" s="13">
        <v>5</v>
      </c>
      <c r="E211" s="7">
        <v>3.0845157310302302E-3</v>
      </c>
      <c r="F211" s="5">
        <v>1</v>
      </c>
      <c r="G211" s="5">
        <v>4</v>
      </c>
      <c r="H211" s="14">
        <v>64</v>
      </c>
      <c r="I211" s="7">
        <v>8.2901554404145091E-3</v>
      </c>
      <c r="J211" s="9">
        <v>9.3332330338202398E-3</v>
      </c>
      <c r="K211" s="5">
        <v>1.52522017224208E-2</v>
      </c>
      <c r="L211" s="5">
        <v>1</v>
      </c>
      <c r="M211" s="5">
        <v>1.82889379968296E-2</v>
      </c>
      <c r="N211" s="5">
        <v>1.82889379968296</v>
      </c>
      <c r="O211" s="5" t="s">
        <v>813</v>
      </c>
      <c r="P211" s="5" t="s">
        <v>1089</v>
      </c>
    </row>
    <row r="212" spans="1:16" x14ac:dyDescent="0.3">
      <c r="A212" s="5" t="s">
        <v>16</v>
      </c>
      <c r="B212" s="5" t="s">
        <v>1104</v>
      </c>
      <c r="C212" s="5" t="s">
        <v>1105</v>
      </c>
      <c r="D212" s="13">
        <v>5</v>
      </c>
      <c r="E212" s="7">
        <v>3.0845157310302302E-3</v>
      </c>
      <c r="F212" s="5">
        <v>0</v>
      </c>
      <c r="G212" s="5">
        <v>5</v>
      </c>
      <c r="H212" s="14">
        <v>65</v>
      </c>
      <c r="I212" s="7">
        <v>8.4196891191709797E-3</v>
      </c>
      <c r="J212" s="9">
        <v>9.5969962785012793E-3</v>
      </c>
      <c r="K212" s="5">
        <v>1.55510840226639E-2</v>
      </c>
      <c r="L212" s="5">
        <v>1</v>
      </c>
      <c r="M212" s="5">
        <v>1.86473282120246E-2</v>
      </c>
      <c r="N212" s="5">
        <v>1.8647328212024601</v>
      </c>
      <c r="O212" s="5" t="s">
        <v>24</v>
      </c>
      <c r="P212" s="5" t="s">
        <v>814</v>
      </c>
    </row>
    <row r="213" spans="1:16" x14ac:dyDescent="0.3">
      <c r="A213" s="5" t="s">
        <v>16</v>
      </c>
      <c r="B213" s="5" t="s">
        <v>1114</v>
      </c>
      <c r="C213" s="5" t="s">
        <v>1115</v>
      </c>
      <c r="D213" s="13">
        <v>5</v>
      </c>
      <c r="E213" s="7">
        <v>3.0845157310302302E-3</v>
      </c>
      <c r="F213" s="5">
        <v>3</v>
      </c>
      <c r="G213" s="5">
        <v>2</v>
      </c>
      <c r="H213" s="14">
        <v>77</v>
      </c>
      <c r="I213" s="7">
        <v>9.9740932642486992E-3</v>
      </c>
      <c r="J213" s="9">
        <v>1.65168757324075E-3</v>
      </c>
      <c r="K213" s="5">
        <v>3.4948211830715501E-3</v>
      </c>
      <c r="L213" s="5">
        <v>0.50706808498490996</v>
      </c>
      <c r="M213" s="5">
        <v>4.1906453304538004E-3</v>
      </c>
      <c r="N213" s="5">
        <v>0.41906453304537999</v>
      </c>
      <c r="O213" s="5" t="s">
        <v>1116</v>
      </c>
      <c r="P213" s="5" t="s">
        <v>1113</v>
      </c>
    </row>
    <row r="214" spans="1:16" x14ac:dyDescent="0.3">
      <c r="A214" s="5" t="s">
        <v>16</v>
      </c>
      <c r="B214" s="5" t="s">
        <v>21</v>
      </c>
      <c r="C214" s="5" t="s">
        <v>22</v>
      </c>
      <c r="D214" s="13">
        <v>4</v>
      </c>
      <c r="E214" s="7">
        <v>2.4676125848241801E-3</v>
      </c>
      <c r="F214" s="5">
        <v>4</v>
      </c>
      <c r="G214" s="5">
        <v>0</v>
      </c>
      <c r="H214" s="14">
        <v>32</v>
      </c>
      <c r="I214" s="7">
        <v>4.1450777202072502E-3</v>
      </c>
      <c r="J214" s="9">
        <v>0.25987558360055901</v>
      </c>
      <c r="K214" s="5">
        <v>0.26507830480656902</v>
      </c>
      <c r="L214" s="5">
        <v>1</v>
      </c>
      <c r="M214" s="5">
        <v>0.31785579348753601</v>
      </c>
      <c r="N214" s="5">
        <v>31.7855793487536</v>
      </c>
      <c r="O214" s="5" t="s">
        <v>23</v>
      </c>
      <c r="P214" s="5" t="s">
        <v>24</v>
      </c>
    </row>
    <row r="215" spans="1:16" x14ac:dyDescent="0.3">
      <c r="A215" s="5" t="s">
        <v>16</v>
      </c>
      <c r="B215" s="5" t="s">
        <v>33</v>
      </c>
      <c r="C215" s="5" t="s">
        <v>34</v>
      </c>
      <c r="D215" s="13">
        <v>4</v>
      </c>
      <c r="E215" s="7">
        <v>2.4676125848241801E-3</v>
      </c>
      <c r="F215" s="5">
        <v>2</v>
      </c>
      <c r="G215" s="5">
        <v>2</v>
      </c>
      <c r="H215" s="14">
        <v>35</v>
      </c>
      <c r="I215" s="7">
        <v>4.5336787564766801E-3</v>
      </c>
      <c r="J215" s="9">
        <v>0.13731128730783099</v>
      </c>
      <c r="K215" s="5">
        <v>0.153515837002769</v>
      </c>
      <c r="L215" s="5">
        <v>1</v>
      </c>
      <c r="M215" s="5">
        <v>0.18408107075766</v>
      </c>
      <c r="N215" s="5">
        <v>18.408107075766001</v>
      </c>
      <c r="O215" s="5" t="s">
        <v>35</v>
      </c>
      <c r="P215" s="5" t="s">
        <v>28</v>
      </c>
    </row>
    <row r="216" spans="1:16" x14ac:dyDescent="0.3">
      <c r="A216" s="5" t="s">
        <v>16</v>
      </c>
      <c r="B216" s="5" t="s">
        <v>44</v>
      </c>
      <c r="C216" s="5" t="s">
        <v>45</v>
      </c>
      <c r="D216" s="13">
        <v>4</v>
      </c>
      <c r="E216" s="7">
        <v>2.4676125848241801E-3</v>
      </c>
      <c r="F216" s="5">
        <v>3</v>
      </c>
      <c r="G216" s="5">
        <v>1</v>
      </c>
      <c r="H216" s="14">
        <v>19</v>
      </c>
      <c r="I216" s="7">
        <v>2.4611398963730602E-3</v>
      </c>
      <c r="J216" s="9">
        <v>1</v>
      </c>
      <c r="K216" s="5">
        <v>0.83395775769291702</v>
      </c>
      <c r="L216" s="5">
        <v>1</v>
      </c>
      <c r="M216" s="5">
        <v>1</v>
      </c>
      <c r="N216" s="5">
        <v>100</v>
      </c>
      <c r="O216" s="5" t="s">
        <v>46</v>
      </c>
      <c r="P216" s="5" t="s">
        <v>47</v>
      </c>
    </row>
    <row r="217" spans="1:16" x14ac:dyDescent="0.3">
      <c r="A217" s="5" t="s">
        <v>16</v>
      </c>
      <c r="B217" s="5" t="s">
        <v>52</v>
      </c>
      <c r="C217" s="5" t="s">
        <v>53</v>
      </c>
      <c r="D217" s="13">
        <v>4</v>
      </c>
      <c r="E217" s="7">
        <v>2.4676125848241801E-3</v>
      </c>
      <c r="F217" s="5">
        <v>3</v>
      </c>
      <c r="G217" s="5">
        <v>1</v>
      </c>
      <c r="H217" s="14">
        <v>19</v>
      </c>
      <c r="I217" s="7">
        <v>2.4611398963730602E-3</v>
      </c>
      <c r="J217" s="9">
        <v>1</v>
      </c>
      <c r="K217" s="5">
        <v>0.83395775769291702</v>
      </c>
      <c r="L217" s="5">
        <v>1</v>
      </c>
      <c r="M217" s="5">
        <v>1</v>
      </c>
      <c r="N217" s="5">
        <v>100</v>
      </c>
      <c r="O217" s="5" t="s">
        <v>54</v>
      </c>
      <c r="P217" s="5" t="s">
        <v>55</v>
      </c>
    </row>
    <row r="218" spans="1:16" x14ac:dyDescent="0.3">
      <c r="A218" s="5" t="s">
        <v>16</v>
      </c>
      <c r="B218" s="5" t="s">
        <v>87</v>
      </c>
      <c r="C218" s="5" t="s">
        <v>88</v>
      </c>
      <c r="D218" s="13">
        <v>4</v>
      </c>
      <c r="E218" s="7">
        <v>2.4676125848241801E-3</v>
      </c>
      <c r="F218" s="5">
        <v>4</v>
      </c>
      <c r="G218" s="5">
        <v>0</v>
      </c>
      <c r="H218" s="14">
        <v>40</v>
      </c>
      <c r="I218" s="7">
        <v>5.1813471502590702E-3</v>
      </c>
      <c r="J218" s="9">
        <v>0.102440525440798</v>
      </c>
      <c r="K218" s="5">
        <v>0.11867574101494199</v>
      </c>
      <c r="L218" s="5">
        <v>1</v>
      </c>
      <c r="M218" s="5">
        <v>0.14230425932273699</v>
      </c>
      <c r="N218" s="5">
        <v>14.2304259322737</v>
      </c>
      <c r="O218" s="5" t="s">
        <v>89</v>
      </c>
      <c r="P218" s="5" t="s">
        <v>24</v>
      </c>
    </row>
    <row r="219" spans="1:16" x14ac:dyDescent="0.3">
      <c r="A219" s="5" t="s">
        <v>16</v>
      </c>
      <c r="B219" s="5" t="s">
        <v>216</v>
      </c>
      <c r="C219" s="5" t="s">
        <v>217</v>
      </c>
      <c r="D219" s="13">
        <v>4</v>
      </c>
      <c r="E219" s="7">
        <v>2.4676125848241801E-3</v>
      </c>
      <c r="F219" s="5">
        <v>3</v>
      </c>
      <c r="G219" s="5">
        <v>1</v>
      </c>
      <c r="H219" s="14">
        <v>19</v>
      </c>
      <c r="I219" s="7">
        <v>2.4611398963730602E-3</v>
      </c>
      <c r="J219" s="9">
        <v>1</v>
      </c>
      <c r="K219" s="5">
        <v>0.83395775769291702</v>
      </c>
      <c r="L219" s="5">
        <v>1</v>
      </c>
      <c r="M219" s="5">
        <v>1</v>
      </c>
      <c r="N219" s="5">
        <v>100</v>
      </c>
      <c r="O219" s="5" t="s">
        <v>218</v>
      </c>
      <c r="P219" s="5" t="s">
        <v>219</v>
      </c>
    </row>
    <row r="220" spans="1:16" x14ac:dyDescent="0.3">
      <c r="A220" s="5" t="s">
        <v>16</v>
      </c>
      <c r="B220" s="5" t="s">
        <v>234</v>
      </c>
      <c r="C220" s="5" t="s">
        <v>235</v>
      </c>
      <c r="D220" s="13">
        <v>4</v>
      </c>
      <c r="E220" s="7">
        <v>2.4676125848241801E-3</v>
      </c>
      <c r="F220" s="5">
        <v>4</v>
      </c>
      <c r="G220" s="5">
        <v>0</v>
      </c>
      <c r="H220" s="14">
        <v>18</v>
      </c>
      <c r="I220" s="7">
        <v>2.3316062176165801E-3</v>
      </c>
      <c r="J220" s="9">
        <v>1</v>
      </c>
      <c r="K220" s="5">
        <v>0.83395775769291702</v>
      </c>
      <c r="L220" s="5">
        <v>1</v>
      </c>
      <c r="M220" s="5">
        <v>1</v>
      </c>
      <c r="N220" s="5">
        <v>100</v>
      </c>
      <c r="O220" s="5" t="s">
        <v>236</v>
      </c>
      <c r="P220" s="5" t="s">
        <v>24</v>
      </c>
    </row>
    <row r="221" spans="1:16" x14ac:dyDescent="0.3">
      <c r="A221" s="5" t="s">
        <v>16</v>
      </c>
      <c r="B221" s="5" t="s">
        <v>244</v>
      </c>
      <c r="C221" s="5" t="s">
        <v>245</v>
      </c>
      <c r="D221" s="13">
        <v>4</v>
      </c>
      <c r="E221" s="7">
        <v>2.4676125848241801E-3</v>
      </c>
      <c r="F221" s="5">
        <v>3</v>
      </c>
      <c r="G221" s="5">
        <v>1</v>
      </c>
      <c r="H221" s="14">
        <v>91</v>
      </c>
      <c r="I221" s="7">
        <v>1.17875647668394E-2</v>
      </c>
      <c r="J221" s="9">
        <v>4.7387782246715E-5</v>
      </c>
      <c r="K221" s="5">
        <v>1.9889276143811099E-4</v>
      </c>
      <c r="L221" s="5">
        <v>1.4548049149741501E-2</v>
      </c>
      <c r="M221" s="5">
        <v>2.3849260901215601E-4</v>
      </c>
      <c r="N221" s="5">
        <v>2.3849260901215599E-2</v>
      </c>
      <c r="O221" s="5" t="s">
        <v>246</v>
      </c>
      <c r="P221" s="5" t="s">
        <v>66</v>
      </c>
    </row>
    <row r="222" spans="1:16" x14ac:dyDescent="0.3">
      <c r="A222" s="5" t="s">
        <v>16</v>
      </c>
      <c r="B222" s="5" t="s">
        <v>251</v>
      </c>
      <c r="C222" s="5" t="s">
        <v>252</v>
      </c>
      <c r="D222" s="13">
        <v>4</v>
      </c>
      <c r="E222" s="7">
        <v>2.4676125848241801E-3</v>
      </c>
      <c r="F222" s="5">
        <v>3</v>
      </c>
      <c r="G222" s="5">
        <v>1</v>
      </c>
      <c r="H222" s="14">
        <v>23</v>
      </c>
      <c r="I222" s="7">
        <v>2.9792746113989602E-3</v>
      </c>
      <c r="J222" s="9">
        <v>0.60565609508943508</v>
      </c>
      <c r="K222" s="5">
        <v>0.56182290177937289</v>
      </c>
      <c r="L222" s="5">
        <v>1</v>
      </c>
      <c r="M222" s="5">
        <v>0.67368268547991494</v>
      </c>
      <c r="N222" s="5">
        <v>67.368268547991505</v>
      </c>
      <c r="O222" s="5" t="s">
        <v>253</v>
      </c>
      <c r="P222" s="5" t="s">
        <v>254</v>
      </c>
    </row>
    <row r="223" spans="1:16" x14ac:dyDescent="0.3">
      <c r="A223" s="5" t="s">
        <v>16</v>
      </c>
      <c r="B223" s="5" t="s">
        <v>313</v>
      </c>
      <c r="C223" s="5" t="s">
        <v>314</v>
      </c>
      <c r="D223" s="13">
        <v>4</v>
      </c>
      <c r="E223" s="7">
        <v>2.4676125848241801E-3</v>
      </c>
      <c r="F223" s="5">
        <v>3</v>
      </c>
      <c r="G223" s="5">
        <v>1</v>
      </c>
      <c r="H223" s="14">
        <v>30</v>
      </c>
      <c r="I223" s="7">
        <v>3.8860103626943E-3</v>
      </c>
      <c r="J223" s="9">
        <v>0.25586139953556702</v>
      </c>
      <c r="K223" s="5">
        <v>0.26414081816255602</v>
      </c>
      <c r="L223" s="5">
        <v>1</v>
      </c>
      <c r="M223" s="5">
        <v>0.31673165184443203</v>
      </c>
      <c r="N223" s="5">
        <v>31.673165184443199</v>
      </c>
      <c r="O223" s="5" t="s">
        <v>315</v>
      </c>
      <c r="P223" s="5" t="s">
        <v>316</v>
      </c>
    </row>
    <row r="224" spans="1:16" x14ac:dyDescent="0.3">
      <c r="A224" s="5" t="s">
        <v>16</v>
      </c>
      <c r="B224" s="5" t="s">
        <v>446</v>
      </c>
      <c r="C224" s="5" t="s">
        <v>447</v>
      </c>
      <c r="D224" s="13">
        <v>4</v>
      </c>
      <c r="E224" s="7">
        <v>2.4676125848241801E-3</v>
      </c>
      <c r="F224" s="5">
        <v>3</v>
      </c>
      <c r="G224" s="5">
        <v>1</v>
      </c>
      <c r="H224" s="14">
        <v>32</v>
      </c>
      <c r="I224" s="7">
        <v>4.1450777202072502E-3</v>
      </c>
      <c r="J224" s="9">
        <v>0.25987558360055901</v>
      </c>
      <c r="K224" s="5">
        <v>0.26507830480656902</v>
      </c>
      <c r="L224" s="5">
        <v>1</v>
      </c>
      <c r="M224" s="5">
        <v>0.31785579348753601</v>
      </c>
      <c r="N224" s="5">
        <v>31.7855793487536</v>
      </c>
      <c r="O224" s="5" t="s">
        <v>448</v>
      </c>
      <c r="P224" s="5" t="s">
        <v>449</v>
      </c>
    </row>
    <row r="225" spans="1:16" x14ac:dyDescent="0.3">
      <c r="A225" s="5" t="s">
        <v>16</v>
      </c>
      <c r="B225" s="5" t="s">
        <v>513</v>
      </c>
      <c r="C225" s="5" t="s">
        <v>514</v>
      </c>
      <c r="D225" s="13">
        <v>4</v>
      </c>
      <c r="E225" s="7">
        <v>2.4676125848241801E-3</v>
      </c>
      <c r="F225" s="5">
        <v>3</v>
      </c>
      <c r="G225" s="5">
        <v>1</v>
      </c>
      <c r="H225" s="14">
        <v>86</v>
      </c>
      <c r="I225" s="7">
        <v>1.1139896373057E-2</v>
      </c>
      <c r="J225" s="9">
        <v>1.02002725904844E-4</v>
      </c>
      <c r="K225" s="5">
        <v>3.8404781065102698E-4</v>
      </c>
      <c r="L225" s="5">
        <v>3.1314836852787097E-2</v>
      </c>
      <c r="M225" s="5">
        <v>4.6051230665863398E-4</v>
      </c>
      <c r="N225" s="5">
        <v>4.6051230665863398E-2</v>
      </c>
      <c r="O225" s="5" t="s">
        <v>515</v>
      </c>
      <c r="P225" s="5" t="s">
        <v>516</v>
      </c>
    </row>
    <row r="226" spans="1:16" x14ac:dyDescent="0.3">
      <c r="A226" s="5" t="s">
        <v>16</v>
      </c>
      <c r="B226" s="5" t="s">
        <v>532</v>
      </c>
      <c r="C226" s="5" t="s">
        <v>533</v>
      </c>
      <c r="D226" s="13">
        <v>4</v>
      </c>
      <c r="E226" s="7">
        <v>2.4676125848241801E-3</v>
      </c>
      <c r="F226" s="5">
        <v>4</v>
      </c>
      <c r="G226" s="5">
        <v>0</v>
      </c>
      <c r="H226" s="14">
        <v>44</v>
      </c>
      <c r="I226" s="7">
        <v>5.6994818652849706E-3</v>
      </c>
      <c r="J226" s="9">
        <v>5.1425157860849301E-2</v>
      </c>
      <c r="K226" s="5">
        <v>6.3604481482907801E-2</v>
      </c>
      <c r="L226" s="5">
        <v>1</v>
      </c>
      <c r="M226" s="5">
        <v>7.6268229291211298E-2</v>
      </c>
      <c r="N226" s="5">
        <v>7.6268229291211291</v>
      </c>
      <c r="O226" s="5" t="s">
        <v>534</v>
      </c>
      <c r="P226" s="5" t="s">
        <v>24</v>
      </c>
    </row>
    <row r="227" spans="1:16" x14ac:dyDescent="0.3">
      <c r="A227" s="5" t="s">
        <v>16</v>
      </c>
      <c r="B227" s="5" t="s">
        <v>607</v>
      </c>
      <c r="C227" s="5" t="s">
        <v>608</v>
      </c>
      <c r="D227" s="13">
        <v>4</v>
      </c>
      <c r="E227" s="7">
        <v>2.4676125848241801E-3</v>
      </c>
      <c r="F227" s="5">
        <v>3</v>
      </c>
      <c r="G227" s="5">
        <v>1</v>
      </c>
      <c r="H227" s="14">
        <v>68</v>
      </c>
      <c r="I227" s="7">
        <v>8.8082901554404087E-3</v>
      </c>
      <c r="J227" s="9">
        <v>1.4248324519463001E-3</v>
      </c>
      <c r="K227" s="5">
        <v>3.0914641826352901E-3</v>
      </c>
      <c r="L227" s="5">
        <v>0.43742356274751393</v>
      </c>
      <c r="M227" s="5">
        <v>3.706979345317921E-3</v>
      </c>
      <c r="N227" s="5">
        <v>0.37069793453179201</v>
      </c>
      <c r="O227" s="5" t="s">
        <v>609</v>
      </c>
      <c r="P227" s="5" t="s">
        <v>610</v>
      </c>
    </row>
    <row r="228" spans="1:16" x14ac:dyDescent="0.3">
      <c r="A228" s="5" t="s">
        <v>16</v>
      </c>
      <c r="B228" s="5" t="s">
        <v>698</v>
      </c>
      <c r="C228" s="5" t="s">
        <v>699</v>
      </c>
      <c r="D228" s="13">
        <v>4</v>
      </c>
      <c r="E228" s="7">
        <v>2.4676125848241801E-3</v>
      </c>
      <c r="F228" s="5">
        <v>2</v>
      </c>
      <c r="G228" s="5">
        <v>2</v>
      </c>
      <c r="H228" s="14">
        <v>90</v>
      </c>
      <c r="I228" s="7">
        <v>1.16580310880829E-2</v>
      </c>
      <c r="J228" s="9">
        <v>4.5853192157417402E-5</v>
      </c>
      <c r="K228" s="5">
        <v>1.9889276143811099E-4</v>
      </c>
      <c r="L228" s="5">
        <v>1.4076929992327099E-2</v>
      </c>
      <c r="M228" s="5">
        <v>2.3849260901215601E-4</v>
      </c>
      <c r="N228" s="5">
        <v>2.3849260901215599E-2</v>
      </c>
      <c r="O228" s="5" t="s">
        <v>700</v>
      </c>
      <c r="P228" s="5" t="s">
        <v>701</v>
      </c>
    </row>
    <row r="229" spans="1:16" x14ac:dyDescent="0.3">
      <c r="A229" s="5" t="s">
        <v>16</v>
      </c>
      <c r="B229" s="5" t="s">
        <v>702</v>
      </c>
      <c r="C229" s="5" t="s">
        <v>703</v>
      </c>
      <c r="D229" s="13">
        <v>4</v>
      </c>
      <c r="E229" s="7">
        <v>2.4676125848241801E-3</v>
      </c>
      <c r="F229" s="5">
        <v>2</v>
      </c>
      <c r="G229" s="5">
        <v>2</v>
      </c>
      <c r="H229" s="14">
        <v>135</v>
      </c>
      <c r="I229" s="7">
        <v>1.7487046632124401E-2</v>
      </c>
      <c r="J229" s="9">
        <v>2.2629078690286501E-8</v>
      </c>
      <c r="K229" s="5">
        <v>6.4373450966942497E-7</v>
      </c>
      <c r="L229" s="5">
        <v>6.9471271579179593E-6</v>
      </c>
      <c r="M229" s="5">
        <v>7.7190301754644002E-7</v>
      </c>
      <c r="N229" s="5">
        <v>7.7190301754643989E-5</v>
      </c>
      <c r="O229" s="5" t="s">
        <v>704</v>
      </c>
      <c r="P229" s="5" t="s">
        <v>520</v>
      </c>
    </row>
    <row r="230" spans="1:16" x14ac:dyDescent="0.3">
      <c r="A230" s="5" t="s">
        <v>16</v>
      </c>
      <c r="B230" s="5" t="s">
        <v>705</v>
      </c>
      <c r="C230" s="5" t="s">
        <v>706</v>
      </c>
      <c r="D230" s="13">
        <v>4</v>
      </c>
      <c r="E230" s="7">
        <v>2.4676125848241801E-3</v>
      </c>
      <c r="F230" s="5">
        <v>4</v>
      </c>
      <c r="G230" s="5">
        <v>0</v>
      </c>
      <c r="H230" s="14">
        <v>61</v>
      </c>
      <c r="I230" s="7">
        <v>7.9015544041450801E-3</v>
      </c>
      <c r="J230" s="9">
        <v>4.3269593083673204E-3</v>
      </c>
      <c r="K230" s="5">
        <v>7.9129278121956702E-3</v>
      </c>
      <c r="L230" s="5">
        <v>1</v>
      </c>
      <c r="M230" s="5">
        <v>9.4884036262054793E-3</v>
      </c>
      <c r="N230" s="5">
        <v>0.94884036262054805</v>
      </c>
      <c r="O230" s="5" t="s">
        <v>707</v>
      </c>
      <c r="P230" s="5" t="s">
        <v>24</v>
      </c>
    </row>
    <row r="231" spans="1:16" x14ac:dyDescent="0.3">
      <c r="A231" s="5" t="s">
        <v>16</v>
      </c>
      <c r="B231" s="5" t="s">
        <v>717</v>
      </c>
      <c r="C231" s="5" t="s">
        <v>718</v>
      </c>
      <c r="D231" s="13">
        <v>4</v>
      </c>
      <c r="E231" s="7">
        <v>2.4676125848241801E-3</v>
      </c>
      <c r="F231" s="5">
        <v>2</v>
      </c>
      <c r="G231" s="5">
        <v>2</v>
      </c>
      <c r="H231" s="14">
        <v>127</v>
      </c>
      <c r="I231" s="7">
        <v>1.6450777202072501E-2</v>
      </c>
      <c r="J231" s="9">
        <v>1.2164388627991301E-7</v>
      </c>
      <c r="K231" s="5">
        <v>2.3956830638606099E-6</v>
      </c>
      <c r="L231" s="5">
        <v>3.7344673087933297E-5</v>
      </c>
      <c r="M231" s="5">
        <v>2.8726671606102499E-6</v>
      </c>
      <c r="N231" s="5">
        <v>2.8726671606102498E-4</v>
      </c>
      <c r="O231" s="5" t="s">
        <v>719</v>
      </c>
      <c r="P231" s="5" t="s">
        <v>720</v>
      </c>
    </row>
    <row r="232" spans="1:16" x14ac:dyDescent="0.3">
      <c r="A232" s="5" t="s">
        <v>16</v>
      </c>
      <c r="B232" s="5" t="s">
        <v>732</v>
      </c>
      <c r="C232" s="5" t="s">
        <v>733</v>
      </c>
      <c r="D232" s="13">
        <v>4</v>
      </c>
      <c r="E232" s="7">
        <v>2.4676125848241801E-3</v>
      </c>
      <c r="F232" s="5">
        <v>2</v>
      </c>
      <c r="G232" s="5">
        <v>2</v>
      </c>
      <c r="H232" s="14">
        <v>90</v>
      </c>
      <c r="I232" s="7">
        <v>1.16580310880829E-2</v>
      </c>
      <c r="J232" s="9">
        <v>4.5853192157417402E-5</v>
      </c>
      <c r="K232" s="5">
        <v>1.9889276143811099E-4</v>
      </c>
      <c r="L232" s="5">
        <v>1.4076929992327099E-2</v>
      </c>
      <c r="M232" s="5">
        <v>2.3849260901215601E-4</v>
      </c>
      <c r="N232" s="5">
        <v>2.3849260901215599E-2</v>
      </c>
      <c r="O232" s="5" t="s">
        <v>544</v>
      </c>
      <c r="P232" s="5" t="s">
        <v>701</v>
      </c>
    </row>
    <row r="233" spans="1:16" x14ac:dyDescent="0.3">
      <c r="A233" s="5" t="s">
        <v>16</v>
      </c>
      <c r="B233" s="5" t="s">
        <v>744</v>
      </c>
      <c r="C233" s="5" t="s">
        <v>745</v>
      </c>
      <c r="D233" s="13">
        <v>4</v>
      </c>
      <c r="E233" s="7">
        <v>2.4676125848241801E-3</v>
      </c>
      <c r="F233" s="5">
        <v>4</v>
      </c>
      <c r="G233" s="5">
        <v>0</v>
      </c>
      <c r="H233" s="14">
        <v>100</v>
      </c>
      <c r="I233" s="7">
        <v>1.2953367875647701E-2</v>
      </c>
      <c r="J233" s="9">
        <v>9.6251464033908094E-6</v>
      </c>
      <c r="K233" s="5">
        <v>5.5073241284883498E-5</v>
      </c>
      <c r="L233" s="5">
        <v>2.9549199458409801E-3</v>
      </c>
      <c r="M233" s="5">
        <v>6.6038406354345294E-5</v>
      </c>
      <c r="N233" s="5">
        <v>6.6038406354345294E-3</v>
      </c>
      <c r="O233" s="5" t="s">
        <v>746</v>
      </c>
      <c r="P233" s="5" t="s">
        <v>24</v>
      </c>
    </row>
    <row r="234" spans="1:16" x14ac:dyDescent="0.3">
      <c r="A234" s="5" t="s">
        <v>16</v>
      </c>
      <c r="B234" s="5" t="s">
        <v>758</v>
      </c>
      <c r="C234" s="5" t="s">
        <v>759</v>
      </c>
      <c r="D234" s="13">
        <v>4</v>
      </c>
      <c r="E234" s="7">
        <v>2.4676125848241801E-3</v>
      </c>
      <c r="F234" s="5">
        <v>2</v>
      </c>
      <c r="G234" s="5">
        <v>2</v>
      </c>
      <c r="H234" s="14">
        <v>71</v>
      </c>
      <c r="I234" s="7">
        <v>9.1968911917098412E-3</v>
      </c>
      <c r="J234" s="9">
        <v>9.8773088134015519E-4</v>
      </c>
      <c r="K234" s="5">
        <v>2.25789134034813E-3</v>
      </c>
      <c r="L234" s="5">
        <v>0.30323338057142801</v>
      </c>
      <c r="M234" s="5">
        <v>2.7074408979591699E-3</v>
      </c>
      <c r="N234" s="5">
        <v>0.27074408979591702</v>
      </c>
      <c r="O234" s="5" t="s">
        <v>760</v>
      </c>
      <c r="P234" s="5" t="s">
        <v>761</v>
      </c>
    </row>
    <row r="235" spans="1:16" x14ac:dyDescent="0.3">
      <c r="A235" s="5" t="s">
        <v>16</v>
      </c>
      <c r="B235" s="5" t="s">
        <v>791</v>
      </c>
      <c r="C235" s="5" t="s">
        <v>792</v>
      </c>
      <c r="D235" s="13">
        <v>4</v>
      </c>
      <c r="E235" s="7">
        <v>2.4676125848241801E-3</v>
      </c>
      <c r="F235" s="5">
        <v>2</v>
      </c>
      <c r="G235" s="5">
        <v>2</v>
      </c>
      <c r="H235" s="14">
        <v>48</v>
      </c>
      <c r="I235" s="7">
        <v>6.2176165803108797E-3</v>
      </c>
      <c r="J235" s="9">
        <v>2.5698856345468701E-2</v>
      </c>
      <c r="K235" s="5">
        <v>3.4569859348138499E-2</v>
      </c>
      <c r="L235" s="5">
        <v>1</v>
      </c>
      <c r="M235" s="5">
        <v>4.14527702743284E-2</v>
      </c>
      <c r="N235" s="5">
        <v>4.1452770274328401</v>
      </c>
      <c r="O235" s="5" t="s">
        <v>793</v>
      </c>
      <c r="P235" s="5" t="s">
        <v>794</v>
      </c>
    </row>
    <row r="236" spans="1:16" x14ac:dyDescent="0.3">
      <c r="A236" s="5" t="s">
        <v>16</v>
      </c>
      <c r="B236" s="5" t="s">
        <v>818</v>
      </c>
      <c r="C236" s="5" t="s">
        <v>819</v>
      </c>
      <c r="D236" s="13">
        <v>4</v>
      </c>
      <c r="E236" s="7">
        <v>2.4676125848241801E-3</v>
      </c>
      <c r="F236" s="5">
        <v>4</v>
      </c>
      <c r="G236" s="5">
        <v>0</v>
      </c>
      <c r="H236" s="14">
        <v>38</v>
      </c>
      <c r="I236" s="7">
        <v>4.92227979274611E-3</v>
      </c>
      <c r="J236" s="9">
        <v>9.9207099821896794E-2</v>
      </c>
      <c r="K236" s="5">
        <v>0.115452276672767</v>
      </c>
      <c r="L236" s="5">
        <v>1</v>
      </c>
      <c r="M236" s="5">
        <v>0.138438998387829</v>
      </c>
      <c r="N236" s="5">
        <v>13.8438998387829</v>
      </c>
      <c r="O236" s="5" t="s">
        <v>820</v>
      </c>
      <c r="P236" s="5" t="s">
        <v>24</v>
      </c>
    </row>
    <row r="237" spans="1:16" x14ac:dyDescent="0.3">
      <c r="A237" s="5" t="s">
        <v>16</v>
      </c>
      <c r="B237" s="5" t="s">
        <v>824</v>
      </c>
      <c r="C237" s="5" t="s">
        <v>825</v>
      </c>
      <c r="D237" s="13">
        <v>4</v>
      </c>
      <c r="E237" s="7">
        <v>2.4676125848241801E-3</v>
      </c>
      <c r="F237" s="5">
        <v>3</v>
      </c>
      <c r="G237" s="5">
        <v>1</v>
      </c>
      <c r="H237" s="14">
        <v>43</v>
      </c>
      <c r="I237" s="7">
        <v>5.5699481865285E-3</v>
      </c>
      <c r="J237" s="9">
        <v>5.1025091580699802E-2</v>
      </c>
      <c r="K237" s="5">
        <v>6.3416022742426498E-2</v>
      </c>
      <c r="L237" s="5">
        <v>1</v>
      </c>
      <c r="M237" s="5">
        <v>7.6042248132402096E-2</v>
      </c>
      <c r="N237" s="5">
        <v>7.6042248132402097</v>
      </c>
      <c r="O237" s="5" t="s">
        <v>826</v>
      </c>
      <c r="P237" s="5" t="s">
        <v>497</v>
      </c>
    </row>
    <row r="238" spans="1:16" x14ac:dyDescent="0.3">
      <c r="A238" s="5" t="s">
        <v>16</v>
      </c>
      <c r="B238" s="5" t="s">
        <v>827</v>
      </c>
      <c r="C238" s="5" t="s">
        <v>828</v>
      </c>
      <c r="D238" s="13">
        <v>4</v>
      </c>
      <c r="E238" s="7">
        <v>2.4676125848241801E-3</v>
      </c>
      <c r="F238" s="5">
        <v>4</v>
      </c>
      <c r="G238" s="5">
        <v>0</v>
      </c>
      <c r="H238" s="14">
        <v>22</v>
      </c>
      <c r="I238" s="7">
        <v>2.8497409326424901E-3</v>
      </c>
      <c r="J238" s="9">
        <v>0.60512140593183206</v>
      </c>
      <c r="K238" s="5">
        <v>0.56182290177937289</v>
      </c>
      <c r="L238" s="5">
        <v>1</v>
      </c>
      <c r="M238" s="5">
        <v>0.67368268547991494</v>
      </c>
      <c r="N238" s="5">
        <v>67.368268547991505</v>
      </c>
      <c r="O238" s="5" t="s">
        <v>829</v>
      </c>
      <c r="P238" s="5" t="s">
        <v>24</v>
      </c>
    </row>
    <row r="239" spans="1:16" x14ac:dyDescent="0.3">
      <c r="A239" s="5" t="s">
        <v>16</v>
      </c>
      <c r="B239" s="5" t="s">
        <v>854</v>
      </c>
      <c r="C239" s="5" t="s">
        <v>855</v>
      </c>
      <c r="D239" s="13">
        <v>4</v>
      </c>
      <c r="E239" s="7">
        <v>2.4676125848241801E-3</v>
      </c>
      <c r="F239" s="5">
        <v>4</v>
      </c>
      <c r="G239" s="5">
        <v>0</v>
      </c>
      <c r="H239" s="14">
        <v>72</v>
      </c>
      <c r="I239" s="7">
        <v>9.3264248704663204E-3</v>
      </c>
      <c r="J239" s="9">
        <v>1.0279026592509401E-3</v>
      </c>
      <c r="K239" s="5">
        <v>2.3289275294557398E-3</v>
      </c>
      <c r="L239" s="5">
        <v>0.31556611639003901</v>
      </c>
      <c r="M239" s="5">
        <v>2.7926204990268901E-3</v>
      </c>
      <c r="N239" s="5">
        <v>0.27926204990268899</v>
      </c>
      <c r="O239" s="5" t="s">
        <v>856</v>
      </c>
      <c r="P239" s="5" t="s">
        <v>24</v>
      </c>
    </row>
    <row r="240" spans="1:16" x14ac:dyDescent="0.3">
      <c r="A240" s="5" t="s">
        <v>16</v>
      </c>
      <c r="B240" s="5" t="s">
        <v>863</v>
      </c>
      <c r="C240" s="5" t="s">
        <v>864</v>
      </c>
      <c r="D240" s="13">
        <v>4</v>
      </c>
      <c r="E240" s="7">
        <v>2.4676125848241801E-3</v>
      </c>
      <c r="F240" s="5">
        <v>3</v>
      </c>
      <c r="G240" s="5">
        <v>1</v>
      </c>
      <c r="H240" s="14">
        <v>49</v>
      </c>
      <c r="I240" s="7">
        <v>6.3471502590673598E-3</v>
      </c>
      <c r="J240" s="9">
        <v>2.5918249928362998E-2</v>
      </c>
      <c r="K240" s="5">
        <v>3.4569859348138499E-2</v>
      </c>
      <c r="L240" s="5">
        <v>1</v>
      </c>
      <c r="M240" s="5">
        <v>4.14527702743284E-2</v>
      </c>
      <c r="N240" s="5">
        <v>4.1452770274328401</v>
      </c>
      <c r="O240" s="5" t="s">
        <v>865</v>
      </c>
      <c r="P240" s="5" t="s">
        <v>866</v>
      </c>
    </row>
    <row r="241" spans="1:16" x14ac:dyDescent="0.3">
      <c r="A241" s="5" t="s">
        <v>16</v>
      </c>
      <c r="B241" s="5" t="s">
        <v>875</v>
      </c>
      <c r="C241" s="5" t="s">
        <v>876</v>
      </c>
      <c r="D241" s="13">
        <v>4</v>
      </c>
      <c r="E241" s="7">
        <v>2.4676125848241801E-3</v>
      </c>
      <c r="F241" s="5">
        <v>4</v>
      </c>
      <c r="G241" s="5">
        <v>0</v>
      </c>
      <c r="H241" s="14">
        <v>52</v>
      </c>
      <c r="I241" s="7">
        <v>6.7357512953367896E-3</v>
      </c>
      <c r="J241" s="9">
        <v>1.8535985040363499E-2</v>
      </c>
      <c r="K241" s="5">
        <v>2.6661101999514301E-2</v>
      </c>
      <c r="L241" s="5">
        <v>1</v>
      </c>
      <c r="M241" s="5">
        <v>3.19693674572561E-2</v>
      </c>
      <c r="N241" s="5">
        <v>3.1969367457256102</v>
      </c>
      <c r="O241" s="5" t="s">
        <v>877</v>
      </c>
      <c r="P241" s="5" t="s">
        <v>24</v>
      </c>
    </row>
    <row r="242" spans="1:16" x14ac:dyDescent="0.3">
      <c r="A242" s="5" t="s">
        <v>16</v>
      </c>
      <c r="B242" s="5" t="s">
        <v>1087</v>
      </c>
      <c r="C242" s="5" t="s">
        <v>1088</v>
      </c>
      <c r="D242" s="13">
        <v>4</v>
      </c>
      <c r="E242" s="7">
        <v>2.4676125848241801E-3</v>
      </c>
      <c r="F242" s="5">
        <v>0</v>
      </c>
      <c r="G242" s="5">
        <v>4</v>
      </c>
      <c r="H242" s="14">
        <v>79</v>
      </c>
      <c r="I242" s="7">
        <v>1.0233160621761699E-2</v>
      </c>
      <c r="J242" s="9">
        <v>3.2620736546653298E-4</v>
      </c>
      <c r="K242" s="5">
        <v>9.2796945617274298E-4</v>
      </c>
      <c r="L242" s="5">
        <v>0.100145661198226</v>
      </c>
      <c r="M242" s="5">
        <v>1.1127295688691701E-3</v>
      </c>
      <c r="N242" s="5">
        <v>0.111272956886917</v>
      </c>
      <c r="O242" s="5" t="s">
        <v>24</v>
      </c>
      <c r="P242" s="5" t="s">
        <v>1089</v>
      </c>
    </row>
    <row r="243" spans="1:16" x14ac:dyDescent="0.3">
      <c r="A243" s="5" t="s">
        <v>16</v>
      </c>
      <c r="B243" s="5" t="s">
        <v>25</v>
      </c>
      <c r="C243" s="5" t="s">
        <v>26</v>
      </c>
      <c r="D243" s="13">
        <v>3</v>
      </c>
      <c r="E243" s="7">
        <v>1.8507094386181399E-3</v>
      </c>
      <c r="F243" s="5">
        <v>1</v>
      </c>
      <c r="G243" s="5">
        <v>2</v>
      </c>
      <c r="H243" s="14">
        <v>32</v>
      </c>
      <c r="I243" s="7">
        <v>4.1450777202072502E-3</v>
      </c>
      <c r="J243" s="9">
        <v>0.107885027603342</v>
      </c>
      <c r="K243" s="5">
        <v>0.122761189344789</v>
      </c>
      <c r="L243" s="5">
        <v>1</v>
      </c>
      <c r="M243" s="5">
        <v>0.14720312655211601</v>
      </c>
      <c r="N243" s="5">
        <v>14.7203126552116</v>
      </c>
      <c r="O243" s="5" t="s">
        <v>27</v>
      </c>
      <c r="P243" s="5" t="s">
        <v>28</v>
      </c>
    </row>
    <row r="244" spans="1:16" x14ac:dyDescent="0.3">
      <c r="A244" s="5" t="s">
        <v>16</v>
      </c>
      <c r="B244" s="5" t="s">
        <v>40</v>
      </c>
      <c r="C244" s="5" t="s">
        <v>41</v>
      </c>
      <c r="D244" s="13">
        <v>3</v>
      </c>
      <c r="E244" s="7">
        <v>1.8507094386181399E-3</v>
      </c>
      <c r="F244" s="5">
        <v>1</v>
      </c>
      <c r="G244" s="5">
        <v>2</v>
      </c>
      <c r="H244" s="14">
        <v>27</v>
      </c>
      <c r="I244" s="7">
        <v>3.4974093264248701E-3</v>
      </c>
      <c r="J244" s="9">
        <v>0.21483924597012299</v>
      </c>
      <c r="K244" s="5">
        <v>0.22635483432485601</v>
      </c>
      <c r="L244" s="5">
        <v>1</v>
      </c>
      <c r="M244" s="5">
        <v>0.27142242186348903</v>
      </c>
      <c r="N244" s="5">
        <v>27.142242186348899</v>
      </c>
      <c r="O244" s="5" t="s">
        <v>42</v>
      </c>
      <c r="P244" s="5" t="s">
        <v>43</v>
      </c>
    </row>
    <row r="245" spans="1:16" x14ac:dyDescent="0.3">
      <c r="A245" s="5" t="s">
        <v>16</v>
      </c>
      <c r="B245" s="5" t="s">
        <v>63</v>
      </c>
      <c r="C245" s="5" t="s">
        <v>64</v>
      </c>
      <c r="D245" s="13">
        <v>3</v>
      </c>
      <c r="E245" s="7">
        <v>1.8507094386181399E-3</v>
      </c>
      <c r="F245" s="5">
        <v>2</v>
      </c>
      <c r="G245" s="5">
        <v>1</v>
      </c>
      <c r="H245" s="14">
        <v>89</v>
      </c>
      <c r="I245" s="7">
        <v>1.15284974093264E-2</v>
      </c>
      <c r="J245" s="9">
        <v>9.4431186539156901E-6</v>
      </c>
      <c r="K245" s="5">
        <v>5.5073241284883498E-5</v>
      </c>
      <c r="L245" s="5">
        <v>2.8990374267521199E-3</v>
      </c>
      <c r="M245" s="5">
        <v>6.6038406354345294E-5</v>
      </c>
      <c r="N245" s="5">
        <v>6.6038406354345294E-3</v>
      </c>
      <c r="O245" s="5" t="s">
        <v>65</v>
      </c>
      <c r="P245" s="5" t="s">
        <v>66</v>
      </c>
    </row>
    <row r="246" spans="1:16" x14ac:dyDescent="0.3">
      <c r="A246" s="5" t="s">
        <v>16</v>
      </c>
      <c r="B246" s="5" t="s">
        <v>71</v>
      </c>
      <c r="C246" s="5" t="s">
        <v>72</v>
      </c>
      <c r="D246" s="13">
        <v>3</v>
      </c>
      <c r="E246" s="7">
        <v>1.8507094386181399E-3</v>
      </c>
      <c r="F246" s="5">
        <v>1</v>
      </c>
      <c r="G246" s="5">
        <v>2</v>
      </c>
      <c r="H246" s="14">
        <v>19</v>
      </c>
      <c r="I246" s="7">
        <v>2.4611398963730602E-3</v>
      </c>
      <c r="J246" s="9">
        <v>0.56206000755042707</v>
      </c>
      <c r="K246" s="5">
        <v>0.52711146959994393</v>
      </c>
      <c r="L246" s="5">
        <v>1</v>
      </c>
      <c r="M246" s="5">
        <v>0.63206015501092006</v>
      </c>
      <c r="N246" s="5">
        <v>63.206015501091997</v>
      </c>
      <c r="O246" s="5" t="s">
        <v>73</v>
      </c>
      <c r="P246" s="5" t="s">
        <v>74</v>
      </c>
    </row>
    <row r="247" spans="1:16" x14ac:dyDescent="0.3">
      <c r="A247" s="5" t="s">
        <v>16</v>
      </c>
      <c r="B247" s="5" t="s">
        <v>83</v>
      </c>
      <c r="C247" s="5" t="s">
        <v>84</v>
      </c>
      <c r="D247" s="13">
        <v>3</v>
      </c>
      <c r="E247" s="7">
        <v>1.8507094386181399E-3</v>
      </c>
      <c r="F247" s="5">
        <v>2</v>
      </c>
      <c r="G247" s="5">
        <v>1</v>
      </c>
      <c r="H247" s="14">
        <v>38</v>
      </c>
      <c r="I247" s="7">
        <v>4.92227979274611E-3</v>
      </c>
      <c r="J247" s="9">
        <v>3.5706919670234802E-2</v>
      </c>
      <c r="K247" s="5">
        <v>4.6171036552167699E-2</v>
      </c>
      <c r="L247" s="5">
        <v>1</v>
      </c>
      <c r="M247" s="5">
        <v>5.5363759286677201E-2</v>
      </c>
      <c r="N247" s="5">
        <v>5.5363759286677192</v>
      </c>
      <c r="O247" s="5" t="s">
        <v>85</v>
      </c>
      <c r="P247" s="5" t="s">
        <v>86</v>
      </c>
    </row>
    <row r="248" spans="1:16" x14ac:dyDescent="0.3">
      <c r="A248" s="5" t="s">
        <v>16</v>
      </c>
      <c r="B248" s="5" t="s">
        <v>117</v>
      </c>
      <c r="C248" s="5" t="s">
        <v>118</v>
      </c>
      <c r="D248" s="13">
        <v>3</v>
      </c>
      <c r="E248" s="7">
        <v>1.8507094386181399E-3</v>
      </c>
      <c r="F248" s="5">
        <v>1</v>
      </c>
      <c r="G248" s="5">
        <v>2</v>
      </c>
      <c r="H248" s="14">
        <v>48</v>
      </c>
      <c r="I248" s="7">
        <v>6.2176165803108797E-3</v>
      </c>
      <c r="J248" s="9">
        <v>7.9937171144469008E-3</v>
      </c>
      <c r="K248" s="5">
        <v>1.33764161890291E-2</v>
      </c>
      <c r="L248" s="5">
        <v>1</v>
      </c>
      <c r="M248" s="5">
        <v>1.6039680745981701E-2</v>
      </c>
      <c r="N248" s="5">
        <v>1.6039680745981699</v>
      </c>
      <c r="O248" s="5" t="s">
        <v>119</v>
      </c>
      <c r="P248" s="5" t="s">
        <v>120</v>
      </c>
    </row>
    <row r="249" spans="1:16" x14ac:dyDescent="0.3">
      <c r="A249" s="5" t="s">
        <v>16</v>
      </c>
      <c r="B249" s="5" t="s">
        <v>123</v>
      </c>
      <c r="C249" s="5" t="s">
        <v>124</v>
      </c>
      <c r="D249" s="13">
        <v>3</v>
      </c>
      <c r="E249" s="7">
        <v>1.8507094386181399E-3</v>
      </c>
      <c r="F249" s="5">
        <v>2</v>
      </c>
      <c r="G249" s="5">
        <v>1</v>
      </c>
      <c r="H249" s="14">
        <v>34</v>
      </c>
      <c r="I249" s="7">
        <v>4.4041450777202104E-3</v>
      </c>
      <c r="J249" s="9">
        <v>7.4679580711314905E-2</v>
      </c>
      <c r="K249" s="5">
        <v>8.8929497731929402E-2</v>
      </c>
      <c r="L249" s="5">
        <v>1</v>
      </c>
      <c r="M249" s="5">
        <v>0.106635494318017</v>
      </c>
      <c r="N249" s="5">
        <v>10.6635494318017</v>
      </c>
      <c r="O249" s="5" t="s">
        <v>125</v>
      </c>
      <c r="P249" s="5" t="s">
        <v>111</v>
      </c>
    </row>
    <row r="250" spans="1:16" x14ac:dyDescent="0.3">
      <c r="A250" s="5" t="s">
        <v>16</v>
      </c>
      <c r="B250" s="5" t="s">
        <v>136</v>
      </c>
      <c r="C250" s="5" t="s">
        <v>137</v>
      </c>
      <c r="D250" s="13">
        <v>3</v>
      </c>
      <c r="E250" s="7">
        <v>1.8507094386181399E-3</v>
      </c>
      <c r="F250" s="5">
        <v>3</v>
      </c>
      <c r="G250" s="5">
        <v>0</v>
      </c>
      <c r="H250" s="14">
        <v>33</v>
      </c>
      <c r="I250" s="7">
        <v>4.2746113989637286E-3</v>
      </c>
      <c r="J250" s="9">
        <v>7.3774109330841012E-2</v>
      </c>
      <c r="K250" s="5">
        <v>8.8676144007302699E-2</v>
      </c>
      <c r="L250" s="5">
        <v>1</v>
      </c>
      <c r="M250" s="5">
        <v>0.106331697486236</v>
      </c>
      <c r="N250" s="5">
        <v>10.633169748623599</v>
      </c>
      <c r="O250" s="5" t="s">
        <v>138</v>
      </c>
      <c r="P250" s="5" t="s">
        <v>24</v>
      </c>
    </row>
    <row r="251" spans="1:16" x14ac:dyDescent="0.3">
      <c r="A251" s="5" t="s">
        <v>16</v>
      </c>
      <c r="B251" s="5" t="s">
        <v>198</v>
      </c>
      <c r="C251" s="5" t="s">
        <v>199</v>
      </c>
      <c r="D251" s="13">
        <v>3</v>
      </c>
      <c r="E251" s="7">
        <v>1.8507094386181399E-3</v>
      </c>
      <c r="F251" s="5">
        <v>3</v>
      </c>
      <c r="G251" s="5">
        <v>0</v>
      </c>
      <c r="H251" s="14">
        <v>16</v>
      </c>
      <c r="I251" s="7">
        <v>2.0725388601036299E-3</v>
      </c>
      <c r="J251" s="9">
        <v>0.75528848328693199</v>
      </c>
      <c r="K251" s="5">
        <v>0.68571899932449998</v>
      </c>
      <c r="L251" s="5">
        <v>1</v>
      </c>
      <c r="M251" s="5">
        <v>0.82224668215988705</v>
      </c>
      <c r="N251" s="5">
        <v>82.2246682159887</v>
      </c>
      <c r="O251" s="5" t="s">
        <v>200</v>
      </c>
      <c r="P251" s="5" t="s">
        <v>24</v>
      </c>
    </row>
    <row r="252" spans="1:16" x14ac:dyDescent="0.3">
      <c r="A252" s="5" t="s">
        <v>16</v>
      </c>
      <c r="B252" s="5" t="s">
        <v>282</v>
      </c>
      <c r="C252" s="5" t="s">
        <v>283</v>
      </c>
      <c r="D252" s="13">
        <v>3</v>
      </c>
      <c r="E252" s="7">
        <v>1.8507094386181399E-3</v>
      </c>
      <c r="F252" s="5">
        <v>3</v>
      </c>
      <c r="G252" s="5">
        <v>0</v>
      </c>
      <c r="H252" s="14">
        <v>30</v>
      </c>
      <c r="I252" s="7">
        <v>3.8860103626943E-3</v>
      </c>
      <c r="J252" s="9">
        <v>0.105493175788288</v>
      </c>
      <c r="K252" s="5">
        <v>0.12166168318025999</v>
      </c>
      <c r="L252" s="5">
        <v>1</v>
      </c>
      <c r="M252" s="5">
        <v>0.14588470705857801</v>
      </c>
      <c r="N252" s="5">
        <v>14.5884707058578</v>
      </c>
      <c r="O252" s="5" t="s">
        <v>284</v>
      </c>
      <c r="P252" s="5" t="s">
        <v>24</v>
      </c>
    </row>
    <row r="253" spans="1:16" x14ac:dyDescent="0.3">
      <c r="A253" s="5" t="s">
        <v>16</v>
      </c>
      <c r="B253" s="5" t="s">
        <v>289</v>
      </c>
      <c r="C253" s="5" t="s">
        <v>290</v>
      </c>
      <c r="D253" s="13">
        <v>3</v>
      </c>
      <c r="E253" s="7">
        <v>1.8507094386181399E-3</v>
      </c>
      <c r="F253" s="5">
        <v>2</v>
      </c>
      <c r="G253" s="5">
        <v>1</v>
      </c>
      <c r="H253" s="14">
        <v>48</v>
      </c>
      <c r="I253" s="7">
        <v>6.2176165803108797E-3</v>
      </c>
      <c r="J253" s="9">
        <v>7.9937171144469008E-3</v>
      </c>
      <c r="K253" s="5">
        <v>1.33764161890291E-2</v>
      </c>
      <c r="L253" s="5">
        <v>1</v>
      </c>
      <c r="M253" s="5">
        <v>1.6039680745981701E-2</v>
      </c>
      <c r="N253" s="5">
        <v>1.6039680745981699</v>
      </c>
      <c r="O253" s="5" t="s">
        <v>291</v>
      </c>
      <c r="P253" s="5" t="s">
        <v>292</v>
      </c>
    </row>
    <row r="254" spans="1:16" x14ac:dyDescent="0.3">
      <c r="A254" s="5" t="s">
        <v>16</v>
      </c>
      <c r="B254" s="5" t="s">
        <v>332</v>
      </c>
      <c r="C254" s="5" t="s">
        <v>333</v>
      </c>
      <c r="D254" s="13">
        <v>3</v>
      </c>
      <c r="E254" s="7">
        <v>1.8507094386181399E-3</v>
      </c>
      <c r="F254" s="5">
        <v>3</v>
      </c>
      <c r="G254" s="5">
        <v>0</v>
      </c>
      <c r="H254" s="14">
        <v>28</v>
      </c>
      <c r="I254" s="7">
        <v>3.6269430051813498E-3</v>
      </c>
      <c r="J254" s="9">
        <v>0.14930649242188901</v>
      </c>
      <c r="K254" s="5">
        <v>0.16556704278342901</v>
      </c>
      <c r="L254" s="5">
        <v>1</v>
      </c>
      <c r="M254" s="5">
        <v>0.19853168971226801</v>
      </c>
      <c r="N254" s="5">
        <v>19.8531689712268</v>
      </c>
      <c r="O254" s="5" t="s">
        <v>334</v>
      </c>
      <c r="P254" s="5" t="s">
        <v>24</v>
      </c>
    </row>
    <row r="255" spans="1:16" x14ac:dyDescent="0.3">
      <c r="A255" s="5" t="s">
        <v>16</v>
      </c>
      <c r="B255" s="5" t="s">
        <v>347</v>
      </c>
      <c r="C255" s="5" t="s">
        <v>348</v>
      </c>
      <c r="D255" s="13">
        <v>3</v>
      </c>
      <c r="E255" s="7">
        <v>1.8507094386181399E-3</v>
      </c>
      <c r="F255" s="5">
        <v>3</v>
      </c>
      <c r="G255" s="5">
        <v>0</v>
      </c>
      <c r="H255" s="14">
        <v>22</v>
      </c>
      <c r="I255" s="7">
        <v>2.8497409326424901E-3</v>
      </c>
      <c r="J255" s="9">
        <v>0.41419665299357511</v>
      </c>
      <c r="K255" s="5">
        <v>0.40016872141943799</v>
      </c>
      <c r="L255" s="5">
        <v>1</v>
      </c>
      <c r="M255" s="5">
        <v>0.47984291497746212</v>
      </c>
      <c r="N255" s="5">
        <v>47.984291497746199</v>
      </c>
      <c r="O255" s="5" t="s">
        <v>349</v>
      </c>
      <c r="P255" s="5" t="s">
        <v>24</v>
      </c>
    </row>
    <row r="256" spans="1:16" x14ac:dyDescent="0.3">
      <c r="A256" s="5" t="s">
        <v>16</v>
      </c>
      <c r="B256" s="5" t="s">
        <v>350</v>
      </c>
      <c r="C256" s="5" t="s">
        <v>351</v>
      </c>
      <c r="D256" s="13">
        <v>3</v>
      </c>
      <c r="E256" s="7">
        <v>1.8507094386181399E-3</v>
      </c>
      <c r="F256" s="5">
        <v>3</v>
      </c>
      <c r="G256" s="5">
        <v>0</v>
      </c>
      <c r="H256" s="14">
        <v>41</v>
      </c>
      <c r="I256" s="7">
        <v>5.3108808290155398E-3</v>
      </c>
      <c r="J256" s="9">
        <v>2.4799280212080801E-2</v>
      </c>
      <c r="K256" s="5">
        <v>3.3593843916645598E-2</v>
      </c>
      <c r="L256" s="5">
        <v>1</v>
      </c>
      <c r="M256" s="5">
        <v>4.0282428704279401E-2</v>
      </c>
      <c r="N256" s="5">
        <v>4.02824287042794</v>
      </c>
      <c r="O256" s="5" t="s">
        <v>352</v>
      </c>
      <c r="P256" s="5" t="s">
        <v>24</v>
      </c>
    </row>
    <row r="257" spans="1:16" x14ac:dyDescent="0.3">
      <c r="A257" s="5" t="s">
        <v>16</v>
      </c>
      <c r="B257" s="5" t="s">
        <v>353</v>
      </c>
      <c r="C257" s="5" t="s">
        <v>354</v>
      </c>
      <c r="D257" s="13">
        <v>3</v>
      </c>
      <c r="E257" s="7">
        <v>1.8507094386181399E-3</v>
      </c>
      <c r="F257" s="5">
        <v>3</v>
      </c>
      <c r="G257" s="5">
        <v>0</v>
      </c>
      <c r="H257" s="14">
        <v>13</v>
      </c>
      <c r="I257" s="7">
        <v>1.6839378238342E-3</v>
      </c>
      <c r="J257" s="9">
        <v>1</v>
      </c>
      <c r="K257" s="5">
        <v>0.83395775769291702</v>
      </c>
      <c r="L257" s="5">
        <v>1</v>
      </c>
      <c r="M257" s="5">
        <v>1</v>
      </c>
      <c r="N257" s="5">
        <v>100</v>
      </c>
      <c r="O257" s="5" t="s">
        <v>355</v>
      </c>
      <c r="P257" s="5" t="s">
        <v>24</v>
      </c>
    </row>
    <row r="258" spans="1:16" x14ac:dyDescent="0.3">
      <c r="A258" s="5" t="s">
        <v>16</v>
      </c>
      <c r="B258" s="5" t="s">
        <v>528</v>
      </c>
      <c r="C258" s="5" t="s">
        <v>529</v>
      </c>
      <c r="D258" s="13">
        <v>3</v>
      </c>
      <c r="E258" s="7">
        <v>1.8507094386181399E-3</v>
      </c>
      <c r="F258" s="5">
        <v>2</v>
      </c>
      <c r="G258" s="5">
        <v>1</v>
      </c>
      <c r="H258" s="14">
        <v>49</v>
      </c>
      <c r="I258" s="7">
        <v>6.3471502590673598E-3</v>
      </c>
      <c r="J258" s="9">
        <v>8.1822890677882704E-3</v>
      </c>
      <c r="K258" s="5">
        <v>1.3603057254784201E-2</v>
      </c>
      <c r="L258" s="5">
        <v>1</v>
      </c>
      <c r="M258" s="5">
        <v>1.63114463883831E-2</v>
      </c>
      <c r="N258" s="5">
        <v>1.63114463883831</v>
      </c>
      <c r="O258" s="5" t="s">
        <v>530</v>
      </c>
      <c r="P258" s="5" t="s">
        <v>531</v>
      </c>
    </row>
    <row r="259" spans="1:16" x14ac:dyDescent="0.3">
      <c r="A259" s="5" t="s">
        <v>16</v>
      </c>
      <c r="B259" s="5" t="s">
        <v>651</v>
      </c>
      <c r="C259" s="5" t="s">
        <v>652</v>
      </c>
      <c r="D259" s="13">
        <v>3</v>
      </c>
      <c r="E259" s="7">
        <v>1.8507094386181399E-3</v>
      </c>
      <c r="F259" s="5">
        <v>3</v>
      </c>
      <c r="G259" s="5">
        <v>0</v>
      </c>
      <c r="H259" s="14">
        <v>68</v>
      </c>
      <c r="I259" s="7">
        <v>8.8082901554404087E-3</v>
      </c>
      <c r="J259" s="9">
        <v>3.59295361687727E-4</v>
      </c>
      <c r="K259" s="5">
        <v>9.8912479929082501E-4</v>
      </c>
      <c r="L259" s="5">
        <v>0.110303676038132</v>
      </c>
      <c r="M259" s="5">
        <v>1.18606103266809E-3</v>
      </c>
      <c r="N259" s="5">
        <v>0.118606103266809</v>
      </c>
      <c r="O259" s="5" t="s">
        <v>653</v>
      </c>
      <c r="P259" s="5" t="s">
        <v>24</v>
      </c>
    </row>
    <row r="260" spans="1:16" x14ac:dyDescent="0.3">
      <c r="A260" s="5" t="s">
        <v>16</v>
      </c>
      <c r="B260" s="5" t="s">
        <v>679</v>
      </c>
      <c r="C260" s="5" t="s">
        <v>680</v>
      </c>
      <c r="D260" s="13">
        <v>3</v>
      </c>
      <c r="E260" s="7">
        <v>1.8507094386181399E-3</v>
      </c>
      <c r="F260" s="5">
        <v>3</v>
      </c>
      <c r="G260" s="5">
        <v>0</v>
      </c>
      <c r="H260" s="14">
        <v>67</v>
      </c>
      <c r="I260" s="7">
        <v>8.6787564766839399E-3</v>
      </c>
      <c r="J260" s="9">
        <v>3.5397036805253702E-4</v>
      </c>
      <c r="K260" s="5">
        <v>9.8912479929082501E-4</v>
      </c>
      <c r="L260" s="5">
        <v>0.108668902992129</v>
      </c>
      <c r="M260" s="5">
        <v>1.18606103266809E-3</v>
      </c>
      <c r="N260" s="5">
        <v>0.118606103266809</v>
      </c>
      <c r="O260" s="5" t="s">
        <v>681</v>
      </c>
      <c r="P260" s="5" t="s">
        <v>24</v>
      </c>
    </row>
    <row r="261" spans="1:16" x14ac:dyDescent="0.3">
      <c r="A261" s="5" t="s">
        <v>16</v>
      </c>
      <c r="B261" s="5" t="s">
        <v>689</v>
      </c>
      <c r="C261" s="5" t="s">
        <v>690</v>
      </c>
      <c r="D261" s="13">
        <v>3</v>
      </c>
      <c r="E261" s="7">
        <v>1.8507094386181399E-3</v>
      </c>
      <c r="F261" s="5">
        <v>2</v>
      </c>
      <c r="G261" s="5">
        <v>1</v>
      </c>
      <c r="H261" s="14">
        <v>114</v>
      </c>
      <c r="I261" s="7">
        <v>1.47668393782383E-2</v>
      </c>
      <c r="J261" s="9">
        <v>1.6416417347532901E-7</v>
      </c>
      <c r="K261" s="5">
        <v>2.66448729538724E-6</v>
      </c>
      <c r="L261" s="5">
        <v>5.0398401256926002E-5</v>
      </c>
      <c r="M261" s="5">
        <v>3.1949907184248098E-6</v>
      </c>
      <c r="N261" s="5">
        <v>3.1949907184248102E-4</v>
      </c>
      <c r="O261" s="5" t="s">
        <v>691</v>
      </c>
      <c r="P261" s="5" t="s">
        <v>516</v>
      </c>
    </row>
    <row r="262" spans="1:16" x14ac:dyDescent="0.3">
      <c r="A262" s="5" t="s">
        <v>16</v>
      </c>
      <c r="B262" s="5" t="s">
        <v>734</v>
      </c>
      <c r="C262" s="5" t="s">
        <v>735</v>
      </c>
      <c r="D262" s="13">
        <v>3</v>
      </c>
      <c r="E262" s="7">
        <v>1.8507094386181399E-3</v>
      </c>
      <c r="F262" s="5">
        <v>3</v>
      </c>
      <c r="G262" s="5">
        <v>0</v>
      </c>
      <c r="H262" s="14">
        <v>57</v>
      </c>
      <c r="I262" s="7">
        <v>7.3834196891191702E-3</v>
      </c>
      <c r="J262" s="9">
        <v>1.7167397720124901E-3</v>
      </c>
      <c r="K262" s="5">
        <v>3.57340125527321E-3</v>
      </c>
      <c r="L262" s="5">
        <v>0.52703911000783399</v>
      </c>
      <c r="M262" s="5">
        <v>4.2848708130718196E-3</v>
      </c>
      <c r="N262" s="5">
        <v>0.42848708130718199</v>
      </c>
      <c r="O262" s="5" t="s">
        <v>736</v>
      </c>
      <c r="P262" s="5" t="s">
        <v>24</v>
      </c>
    </row>
    <row r="263" spans="1:16" x14ac:dyDescent="0.3">
      <c r="A263" s="5" t="s">
        <v>16</v>
      </c>
      <c r="B263" s="5" t="s">
        <v>769</v>
      </c>
      <c r="C263" s="5" t="s">
        <v>770</v>
      </c>
      <c r="D263" s="13">
        <v>3</v>
      </c>
      <c r="E263" s="7">
        <v>1.8507094386181399E-3</v>
      </c>
      <c r="F263" s="5">
        <v>1</v>
      </c>
      <c r="G263" s="5">
        <v>2</v>
      </c>
      <c r="H263" s="14">
        <v>56</v>
      </c>
      <c r="I263" s="7">
        <v>7.2538860103626909E-3</v>
      </c>
      <c r="J263" s="9">
        <v>2.5600296733341E-3</v>
      </c>
      <c r="K263" s="5">
        <v>5.0032952522314402E-3</v>
      </c>
      <c r="L263" s="5">
        <v>0.78592910971356911</v>
      </c>
      <c r="M263" s="5">
        <v>5.9994588527753304E-3</v>
      </c>
      <c r="N263" s="5">
        <v>0.5999458852775329</v>
      </c>
      <c r="O263" s="5" t="s">
        <v>771</v>
      </c>
      <c r="P263" s="5" t="s">
        <v>772</v>
      </c>
    </row>
    <row r="264" spans="1:16" x14ac:dyDescent="0.3">
      <c r="A264" s="5" t="s">
        <v>16</v>
      </c>
      <c r="B264" s="5" t="s">
        <v>784</v>
      </c>
      <c r="C264" s="5" t="s">
        <v>785</v>
      </c>
      <c r="D264" s="13">
        <v>3</v>
      </c>
      <c r="E264" s="7">
        <v>1.8507094386181399E-3</v>
      </c>
      <c r="F264" s="5">
        <v>1</v>
      </c>
      <c r="G264" s="5">
        <v>2</v>
      </c>
      <c r="H264" s="14">
        <v>69</v>
      </c>
      <c r="I264" s="7">
        <v>8.9378238341968914E-3</v>
      </c>
      <c r="J264" s="9">
        <v>2.39112008973505E-4</v>
      </c>
      <c r="K264" s="5">
        <v>7.4656902019737599E-4</v>
      </c>
      <c r="L264" s="5">
        <v>7.3407386754865994E-2</v>
      </c>
      <c r="M264" s="5">
        <v>8.9521203359592698E-4</v>
      </c>
      <c r="N264" s="5">
        <v>8.9521203359592696E-2</v>
      </c>
      <c r="O264" s="5" t="s">
        <v>786</v>
      </c>
      <c r="P264" s="5" t="s">
        <v>520</v>
      </c>
    </row>
    <row r="265" spans="1:16" x14ac:dyDescent="0.3">
      <c r="A265" s="5" t="s">
        <v>16</v>
      </c>
      <c r="B265" s="5" t="s">
        <v>821</v>
      </c>
      <c r="C265" s="5" t="s">
        <v>822</v>
      </c>
      <c r="D265" s="13">
        <v>3</v>
      </c>
      <c r="E265" s="7">
        <v>1.8507094386181399E-3</v>
      </c>
      <c r="F265" s="5">
        <v>3</v>
      </c>
      <c r="G265" s="5">
        <v>0</v>
      </c>
      <c r="H265" s="14">
        <v>57</v>
      </c>
      <c r="I265" s="7">
        <v>7.3834196891191702E-3</v>
      </c>
      <c r="J265" s="9">
        <v>1.7167397720124901E-3</v>
      </c>
      <c r="K265" s="5">
        <v>3.57340125527321E-3</v>
      </c>
      <c r="L265" s="5">
        <v>0.52703911000783399</v>
      </c>
      <c r="M265" s="5">
        <v>4.2848708130718196E-3</v>
      </c>
      <c r="N265" s="5">
        <v>0.42848708130718199</v>
      </c>
      <c r="O265" s="5" t="s">
        <v>823</v>
      </c>
      <c r="P265" s="5" t="s">
        <v>24</v>
      </c>
    </row>
    <row r="266" spans="1:16" x14ac:dyDescent="0.3">
      <c r="A266" s="5" t="s">
        <v>16</v>
      </c>
      <c r="B266" s="5" t="s">
        <v>830</v>
      </c>
      <c r="C266" s="5" t="s">
        <v>831</v>
      </c>
      <c r="D266" s="13">
        <v>3</v>
      </c>
      <c r="E266" s="7">
        <v>1.8507094386181399E-3</v>
      </c>
      <c r="F266" s="5">
        <v>2</v>
      </c>
      <c r="G266" s="5">
        <v>1</v>
      </c>
      <c r="H266" s="14">
        <v>27</v>
      </c>
      <c r="I266" s="7">
        <v>3.4974093264248701E-3</v>
      </c>
      <c r="J266" s="9">
        <v>0.21483924597012299</v>
      </c>
      <c r="K266" s="5">
        <v>0.22635483432485601</v>
      </c>
      <c r="L266" s="5">
        <v>1</v>
      </c>
      <c r="M266" s="5">
        <v>0.27142242186348903</v>
      </c>
      <c r="N266" s="5">
        <v>27.142242186348899</v>
      </c>
      <c r="O266" s="5" t="s">
        <v>832</v>
      </c>
      <c r="P266" s="5" t="s">
        <v>833</v>
      </c>
    </row>
    <row r="267" spans="1:16" x14ac:dyDescent="0.3">
      <c r="A267" s="5" t="s">
        <v>16</v>
      </c>
      <c r="B267" s="5" t="s">
        <v>844</v>
      </c>
      <c r="C267" s="5" t="s">
        <v>845</v>
      </c>
      <c r="D267" s="13">
        <v>3</v>
      </c>
      <c r="E267" s="7">
        <v>1.8507094386181399E-3</v>
      </c>
      <c r="F267" s="5">
        <v>2</v>
      </c>
      <c r="G267" s="5">
        <v>1</v>
      </c>
      <c r="H267" s="14">
        <v>43</v>
      </c>
      <c r="I267" s="7">
        <v>5.5699481865285E-3</v>
      </c>
      <c r="J267" s="9">
        <v>1.70040338277265E-2</v>
      </c>
      <c r="K267" s="5">
        <v>2.51644988339337E-2</v>
      </c>
      <c r="L267" s="5">
        <v>1</v>
      </c>
      <c r="M267" s="5">
        <v>3.0174788353248799E-2</v>
      </c>
      <c r="N267" s="5">
        <v>3.01747883532488</v>
      </c>
      <c r="O267" s="5" t="s">
        <v>846</v>
      </c>
      <c r="P267" s="5" t="s">
        <v>516</v>
      </c>
    </row>
    <row r="268" spans="1:16" x14ac:dyDescent="0.3">
      <c r="A268" s="5" t="s">
        <v>16</v>
      </c>
      <c r="B268" s="5" t="s">
        <v>847</v>
      </c>
      <c r="C268" s="5" t="s">
        <v>848</v>
      </c>
      <c r="D268" s="13">
        <v>3</v>
      </c>
      <c r="E268" s="7">
        <v>1.8507094386181399E-3</v>
      </c>
      <c r="F268" s="5">
        <v>3</v>
      </c>
      <c r="G268" s="5">
        <v>0</v>
      </c>
      <c r="H268" s="14">
        <v>90</v>
      </c>
      <c r="I268" s="7">
        <v>1.16580310880829E-2</v>
      </c>
      <c r="J268" s="9">
        <v>9.8457442600437802E-6</v>
      </c>
      <c r="K268" s="5">
        <v>5.5073241284883498E-5</v>
      </c>
      <c r="L268" s="5">
        <v>3.0226434878334401E-3</v>
      </c>
      <c r="M268" s="5">
        <v>6.6038406354345294E-5</v>
      </c>
      <c r="N268" s="5">
        <v>6.6038406354345294E-3</v>
      </c>
      <c r="O268" s="5" t="s">
        <v>849</v>
      </c>
      <c r="P268" s="5" t="s">
        <v>24</v>
      </c>
    </row>
    <row r="269" spans="1:16" x14ac:dyDescent="0.3">
      <c r="A269" s="5" t="s">
        <v>16</v>
      </c>
      <c r="B269" s="5" t="s">
        <v>886</v>
      </c>
      <c r="C269" s="5" t="s">
        <v>887</v>
      </c>
      <c r="D269" s="13">
        <v>3</v>
      </c>
      <c r="E269" s="7">
        <v>1.8507094386181399E-3</v>
      </c>
      <c r="F269" s="5">
        <v>2</v>
      </c>
      <c r="G269" s="5">
        <v>1</v>
      </c>
      <c r="H269" s="14">
        <v>48</v>
      </c>
      <c r="I269" s="7">
        <v>6.2176165803108797E-3</v>
      </c>
      <c r="J269" s="9">
        <v>7.9937171144469008E-3</v>
      </c>
      <c r="K269" s="5">
        <v>1.33764161890291E-2</v>
      </c>
      <c r="L269" s="5">
        <v>1</v>
      </c>
      <c r="M269" s="5">
        <v>1.6039680745981701E-2</v>
      </c>
      <c r="N269" s="5">
        <v>1.6039680745981699</v>
      </c>
      <c r="O269" s="5" t="s">
        <v>888</v>
      </c>
      <c r="P269" s="5" t="s">
        <v>497</v>
      </c>
    </row>
    <row r="270" spans="1:16" x14ac:dyDescent="0.3">
      <c r="A270" s="5" t="s">
        <v>16</v>
      </c>
      <c r="B270" s="5" t="s">
        <v>889</v>
      </c>
      <c r="C270" s="5" t="s">
        <v>890</v>
      </c>
      <c r="D270" s="13">
        <v>3</v>
      </c>
      <c r="E270" s="7">
        <v>1.8507094386181399E-3</v>
      </c>
      <c r="F270" s="5">
        <v>1</v>
      </c>
      <c r="G270" s="5">
        <v>2</v>
      </c>
      <c r="H270" s="14">
        <v>68</v>
      </c>
      <c r="I270" s="7">
        <v>8.8082901554404087E-3</v>
      </c>
      <c r="J270" s="9">
        <v>3.59295361687727E-4</v>
      </c>
      <c r="K270" s="5">
        <v>9.8912479929082501E-4</v>
      </c>
      <c r="L270" s="5">
        <v>0.110303676038132</v>
      </c>
      <c r="M270" s="5">
        <v>1.18606103266809E-3</v>
      </c>
      <c r="N270" s="5">
        <v>0.118606103266809</v>
      </c>
      <c r="O270" s="5" t="s">
        <v>786</v>
      </c>
      <c r="P270" s="5" t="s">
        <v>520</v>
      </c>
    </row>
    <row r="271" spans="1:16" x14ac:dyDescent="0.3">
      <c r="A271" s="5" t="s">
        <v>16</v>
      </c>
      <c r="B271" s="5" t="s">
        <v>902</v>
      </c>
      <c r="C271" s="5" t="s">
        <v>903</v>
      </c>
      <c r="D271" s="13">
        <v>3</v>
      </c>
      <c r="E271" s="7">
        <v>1.8507094386181399E-3</v>
      </c>
      <c r="F271" s="5">
        <v>0</v>
      </c>
      <c r="G271" s="5">
        <v>3</v>
      </c>
      <c r="H271" s="14">
        <v>74</v>
      </c>
      <c r="I271" s="7">
        <v>9.5854922279792788E-3</v>
      </c>
      <c r="J271" s="9">
        <v>1.07058386962966E-4</v>
      </c>
      <c r="K271" s="5">
        <v>3.8831234898869897E-4</v>
      </c>
      <c r="L271" s="5">
        <v>3.2866924797630599E-2</v>
      </c>
      <c r="M271" s="5">
        <v>4.6562592098541911E-4</v>
      </c>
      <c r="N271" s="5">
        <v>4.6562592098541897E-2</v>
      </c>
      <c r="O271" s="5" t="s">
        <v>24</v>
      </c>
      <c r="P271" s="5" t="s">
        <v>904</v>
      </c>
    </row>
    <row r="272" spans="1:16" x14ac:dyDescent="0.3">
      <c r="A272" s="5" t="s">
        <v>16</v>
      </c>
      <c r="B272" s="5" t="s">
        <v>929</v>
      </c>
      <c r="C272" s="5" t="s">
        <v>930</v>
      </c>
      <c r="D272" s="13">
        <v>3</v>
      </c>
      <c r="E272" s="7">
        <v>1.8507094386181399E-3</v>
      </c>
      <c r="F272" s="5">
        <v>2</v>
      </c>
      <c r="G272" s="5">
        <v>1</v>
      </c>
      <c r="H272" s="14">
        <v>39</v>
      </c>
      <c r="I272" s="7">
        <v>5.0518134715025901E-3</v>
      </c>
      <c r="J272" s="9">
        <v>3.6233026369148602E-2</v>
      </c>
      <c r="K272" s="5">
        <v>4.6615888047988698E-2</v>
      </c>
      <c r="L272" s="5">
        <v>1</v>
      </c>
      <c r="M272" s="5">
        <v>5.5897181383560902E-2</v>
      </c>
      <c r="N272" s="5">
        <v>5.5897181383560897</v>
      </c>
      <c r="O272" s="5" t="s">
        <v>931</v>
      </c>
      <c r="P272" s="5" t="s">
        <v>932</v>
      </c>
    </row>
    <row r="273" spans="1:16" x14ac:dyDescent="0.3">
      <c r="A273" s="5" t="s">
        <v>16</v>
      </c>
      <c r="B273" s="5" t="s">
        <v>1040</v>
      </c>
      <c r="C273" s="5" t="s">
        <v>1041</v>
      </c>
      <c r="D273" s="13">
        <v>3</v>
      </c>
      <c r="E273" s="7">
        <v>1.8507094386181399E-3</v>
      </c>
      <c r="F273" s="5">
        <v>3</v>
      </c>
      <c r="G273" s="5">
        <v>0</v>
      </c>
      <c r="H273" s="14">
        <v>63</v>
      </c>
      <c r="I273" s="7">
        <v>8.1606217616580299E-3</v>
      </c>
      <c r="J273" s="9">
        <v>7.8725559910366506E-4</v>
      </c>
      <c r="K273" s="5">
        <v>1.9014824495002199E-3</v>
      </c>
      <c r="L273" s="5">
        <v>0.24168746892482501</v>
      </c>
      <c r="M273" s="5">
        <v>2.28007046155495E-3</v>
      </c>
      <c r="N273" s="5">
        <v>0.228007046155495</v>
      </c>
      <c r="O273" s="5" t="s">
        <v>1042</v>
      </c>
      <c r="P273" s="5" t="s">
        <v>24</v>
      </c>
    </row>
    <row r="274" spans="1:16" x14ac:dyDescent="0.3">
      <c r="A274" s="5" t="s">
        <v>16</v>
      </c>
      <c r="B274" s="5" t="s">
        <v>1084</v>
      </c>
      <c r="C274" s="5" t="s">
        <v>1085</v>
      </c>
      <c r="D274" s="13">
        <v>3</v>
      </c>
      <c r="E274" s="7">
        <v>1.8507094386181399E-3</v>
      </c>
      <c r="F274" s="5">
        <v>0</v>
      </c>
      <c r="G274" s="5">
        <v>3</v>
      </c>
      <c r="H274" s="14">
        <v>25</v>
      </c>
      <c r="I274" s="7">
        <v>3.2383419689119199E-3</v>
      </c>
      <c r="J274" s="9">
        <v>0.21058341264298999</v>
      </c>
      <c r="K274" s="5">
        <v>0.22371213642666599</v>
      </c>
      <c r="L274" s="5">
        <v>1</v>
      </c>
      <c r="M274" s="5">
        <v>0.268253558843975</v>
      </c>
      <c r="N274" s="5">
        <v>26.825355884397499</v>
      </c>
      <c r="O274" s="5" t="s">
        <v>24</v>
      </c>
      <c r="P274" s="5" t="s">
        <v>1086</v>
      </c>
    </row>
    <row r="275" spans="1:16" x14ac:dyDescent="0.3">
      <c r="A275" s="5" t="s">
        <v>16</v>
      </c>
      <c r="B275" s="5" t="s">
        <v>108</v>
      </c>
      <c r="C275" s="5" t="s">
        <v>109</v>
      </c>
      <c r="D275" s="13">
        <v>2</v>
      </c>
      <c r="E275" s="7">
        <v>1.23380629241209E-3</v>
      </c>
      <c r="F275" s="5">
        <v>1</v>
      </c>
      <c r="G275" s="5">
        <v>1</v>
      </c>
      <c r="H275" s="14">
        <v>24</v>
      </c>
      <c r="I275" s="7">
        <v>3.1088082901554398E-3</v>
      </c>
      <c r="J275" s="9">
        <v>0.107798828650605</v>
      </c>
      <c r="K275" s="5">
        <v>0.122761189344789</v>
      </c>
      <c r="L275" s="5">
        <v>1</v>
      </c>
      <c r="M275" s="5">
        <v>0.14720312655211601</v>
      </c>
      <c r="N275" s="5">
        <v>14.7203126552116</v>
      </c>
      <c r="O275" s="5" t="s">
        <v>110</v>
      </c>
      <c r="P275" s="5" t="s">
        <v>111</v>
      </c>
    </row>
    <row r="276" spans="1:16" x14ac:dyDescent="0.3">
      <c r="A276" s="5" t="s">
        <v>16</v>
      </c>
      <c r="B276" s="5" t="s">
        <v>112</v>
      </c>
      <c r="C276" s="5" t="s">
        <v>113</v>
      </c>
      <c r="D276" s="13">
        <v>2</v>
      </c>
      <c r="E276" s="7">
        <v>1.23380629241209E-3</v>
      </c>
      <c r="F276" s="5">
        <v>1</v>
      </c>
      <c r="G276" s="5">
        <v>1</v>
      </c>
      <c r="H276" s="14">
        <v>40</v>
      </c>
      <c r="I276" s="7">
        <v>5.1813471502590702E-3</v>
      </c>
      <c r="J276" s="9">
        <v>6.3597456429386997E-3</v>
      </c>
      <c r="K276" s="5">
        <v>1.11921653653101E-2</v>
      </c>
      <c r="L276" s="5">
        <v>1</v>
      </c>
      <c r="M276" s="5">
        <v>1.34205423021333E-2</v>
      </c>
      <c r="N276" s="5">
        <v>1.34205423021333</v>
      </c>
      <c r="O276" s="5" t="s">
        <v>114</v>
      </c>
      <c r="P276" s="5" t="s">
        <v>86</v>
      </c>
    </row>
    <row r="277" spans="1:16" x14ac:dyDescent="0.3">
      <c r="A277" s="5" t="s">
        <v>16</v>
      </c>
      <c r="B277" s="5" t="s">
        <v>126</v>
      </c>
      <c r="C277" s="5" t="s">
        <v>127</v>
      </c>
      <c r="D277" s="13">
        <v>2</v>
      </c>
      <c r="E277" s="7">
        <v>1.23380629241209E-3</v>
      </c>
      <c r="F277" s="5">
        <v>2</v>
      </c>
      <c r="G277" s="5">
        <v>0</v>
      </c>
      <c r="H277" s="14">
        <v>11</v>
      </c>
      <c r="I277" s="7">
        <v>1.42487046632124E-3</v>
      </c>
      <c r="J277" s="9">
        <v>0.70429825338850005</v>
      </c>
      <c r="K277" s="5">
        <v>0.64399279495669204</v>
      </c>
      <c r="L277" s="5">
        <v>1</v>
      </c>
      <c r="M277" s="5">
        <v>0.77221272782239092</v>
      </c>
      <c r="N277" s="5">
        <v>77.221272782239097</v>
      </c>
      <c r="O277" s="5" t="s">
        <v>128</v>
      </c>
      <c r="P277" s="5" t="s">
        <v>24</v>
      </c>
    </row>
    <row r="278" spans="1:16" x14ac:dyDescent="0.3">
      <c r="A278" s="5" t="s">
        <v>16</v>
      </c>
      <c r="B278" s="5" t="s">
        <v>161</v>
      </c>
      <c r="C278" s="5" t="s">
        <v>162</v>
      </c>
      <c r="D278" s="13">
        <v>2</v>
      </c>
      <c r="E278" s="7">
        <v>1.23380629241209E-3</v>
      </c>
      <c r="F278" s="5">
        <v>2</v>
      </c>
      <c r="G278" s="5">
        <v>0</v>
      </c>
      <c r="H278" s="14">
        <v>24</v>
      </c>
      <c r="I278" s="7">
        <v>3.1088082901554398E-3</v>
      </c>
      <c r="J278" s="9">
        <v>0.107798828650605</v>
      </c>
      <c r="K278" s="5">
        <v>0.122761189344789</v>
      </c>
      <c r="L278" s="5">
        <v>1</v>
      </c>
      <c r="M278" s="5">
        <v>0.14720312655211601</v>
      </c>
      <c r="N278" s="5">
        <v>14.7203126552116</v>
      </c>
      <c r="O278" s="5" t="s">
        <v>163</v>
      </c>
      <c r="P278" s="5" t="s">
        <v>24</v>
      </c>
    </row>
    <row r="279" spans="1:16" x14ac:dyDescent="0.3">
      <c r="A279" s="5" t="s">
        <v>16</v>
      </c>
      <c r="B279" s="5" t="s">
        <v>179</v>
      </c>
      <c r="C279" s="5" t="s">
        <v>180</v>
      </c>
      <c r="D279" s="13">
        <v>2</v>
      </c>
      <c r="E279" s="7">
        <v>1.23380629241209E-3</v>
      </c>
      <c r="F279" s="5">
        <v>2</v>
      </c>
      <c r="G279" s="5">
        <v>0</v>
      </c>
      <c r="H279" s="14">
        <v>47</v>
      </c>
      <c r="I279" s="7">
        <v>6.0880829015543996E-3</v>
      </c>
      <c r="J279" s="9">
        <v>1.85170065646933E-3</v>
      </c>
      <c r="K279" s="5">
        <v>3.7625533262540698E-3</v>
      </c>
      <c r="L279" s="5">
        <v>0.56847210153608396</v>
      </c>
      <c r="M279" s="5">
        <v>4.5116833455244804E-3</v>
      </c>
      <c r="N279" s="5">
        <v>0.45116833455244798</v>
      </c>
      <c r="O279" s="5" t="s">
        <v>181</v>
      </c>
      <c r="P279" s="5" t="s">
        <v>24</v>
      </c>
    </row>
    <row r="280" spans="1:16" x14ac:dyDescent="0.3">
      <c r="A280" s="5" t="s">
        <v>16</v>
      </c>
      <c r="B280" s="5" t="s">
        <v>191</v>
      </c>
      <c r="C280" s="5" t="s">
        <v>192</v>
      </c>
      <c r="D280" s="13">
        <v>2</v>
      </c>
      <c r="E280" s="7">
        <v>1.23380629241209E-3</v>
      </c>
      <c r="F280" s="5">
        <v>2</v>
      </c>
      <c r="G280" s="5">
        <v>0</v>
      </c>
      <c r="H280" s="14">
        <v>48</v>
      </c>
      <c r="I280" s="7">
        <v>6.2176165803108797E-3</v>
      </c>
      <c r="J280" s="9">
        <v>1.8944840144806299E-3</v>
      </c>
      <c r="K280" s="5">
        <v>3.81917582437254E-3</v>
      </c>
      <c r="L280" s="5">
        <v>0.58160659244555291</v>
      </c>
      <c r="M280" s="5">
        <v>4.5795794680752204E-3</v>
      </c>
      <c r="N280" s="5">
        <v>0.45795794680752211</v>
      </c>
      <c r="O280" s="5" t="s">
        <v>193</v>
      </c>
      <c r="P280" s="5" t="s">
        <v>24</v>
      </c>
    </row>
    <row r="281" spans="1:16" x14ac:dyDescent="0.3">
      <c r="A281" s="5" t="s">
        <v>16</v>
      </c>
      <c r="B281" s="5" t="s">
        <v>220</v>
      </c>
      <c r="C281" s="5" t="s">
        <v>221</v>
      </c>
      <c r="D281" s="13">
        <v>2</v>
      </c>
      <c r="E281" s="7">
        <v>1.23380629241209E-3</v>
      </c>
      <c r="F281" s="5">
        <v>2</v>
      </c>
      <c r="G281" s="5">
        <v>0</v>
      </c>
      <c r="H281" s="14">
        <v>15</v>
      </c>
      <c r="I281" s="7">
        <v>1.94300518134715E-3</v>
      </c>
      <c r="J281" s="9">
        <v>0.33570504012478702</v>
      </c>
      <c r="K281" s="5">
        <v>0.33184900969175402</v>
      </c>
      <c r="L281" s="5">
        <v>1</v>
      </c>
      <c r="M281" s="5">
        <v>0.39792064601663901</v>
      </c>
      <c r="N281" s="5">
        <v>39.792064601663903</v>
      </c>
      <c r="O281" s="5" t="s">
        <v>222</v>
      </c>
      <c r="P281" s="5" t="s">
        <v>24</v>
      </c>
    </row>
    <row r="282" spans="1:16" x14ac:dyDescent="0.3">
      <c r="A282" s="5" t="s">
        <v>16</v>
      </c>
      <c r="B282" s="5" t="s">
        <v>223</v>
      </c>
      <c r="C282" s="5" t="s">
        <v>224</v>
      </c>
      <c r="D282" s="13">
        <v>2</v>
      </c>
      <c r="E282" s="7">
        <v>1.23380629241209E-3</v>
      </c>
      <c r="F282" s="5">
        <v>1</v>
      </c>
      <c r="G282" s="5">
        <v>1</v>
      </c>
      <c r="H282" s="14">
        <v>8</v>
      </c>
      <c r="I282" s="7">
        <v>1.03626943005181E-3</v>
      </c>
      <c r="J282" s="9">
        <v>1</v>
      </c>
      <c r="K282" s="5">
        <v>0.83395775769291702</v>
      </c>
      <c r="L282" s="5">
        <v>1</v>
      </c>
      <c r="M282" s="5">
        <v>1</v>
      </c>
      <c r="N282" s="5">
        <v>100</v>
      </c>
      <c r="O282" s="5" t="s">
        <v>225</v>
      </c>
      <c r="P282" s="5" t="s">
        <v>226</v>
      </c>
    </row>
    <row r="283" spans="1:16" x14ac:dyDescent="0.3">
      <c r="A283" s="5" t="s">
        <v>16</v>
      </c>
      <c r="B283" s="5" t="s">
        <v>227</v>
      </c>
      <c r="C283" s="5" t="s">
        <v>228</v>
      </c>
      <c r="D283" s="13">
        <v>2</v>
      </c>
      <c r="E283" s="7">
        <v>1.23380629241209E-3</v>
      </c>
      <c r="F283" s="5">
        <v>2</v>
      </c>
      <c r="G283" s="5">
        <v>0</v>
      </c>
      <c r="H283" s="14">
        <v>9</v>
      </c>
      <c r="I283" s="7">
        <v>1.16580310880829E-3</v>
      </c>
      <c r="J283" s="9">
        <v>1</v>
      </c>
      <c r="K283" s="5">
        <v>0.83395775769291702</v>
      </c>
      <c r="L283" s="5">
        <v>1</v>
      </c>
      <c r="M283" s="5">
        <v>1</v>
      </c>
      <c r="N283" s="5">
        <v>100</v>
      </c>
      <c r="O283" s="5" t="s">
        <v>229</v>
      </c>
      <c r="P283" s="5" t="s">
        <v>24</v>
      </c>
    </row>
    <row r="284" spans="1:16" x14ac:dyDescent="0.3">
      <c r="A284" s="5" t="s">
        <v>16</v>
      </c>
      <c r="B284" s="5" t="s">
        <v>240</v>
      </c>
      <c r="C284" s="5" t="s">
        <v>241</v>
      </c>
      <c r="D284" s="13">
        <v>2</v>
      </c>
      <c r="E284" s="7">
        <v>1.23380629241209E-3</v>
      </c>
      <c r="F284" s="5">
        <v>1</v>
      </c>
      <c r="G284" s="5">
        <v>1</v>
      </c>
      <c r="H284" s="14">
        <v>26</v>
      </c>
      <c r="I284" s="7">
        <v>3.36787564766839E-3</v>
      </c>
      <c r="J284" s="9">
        <v>7.1868540581683807E-2</v>
      </c>
      <c r="K284" s="5">
        <v>8.6793138558085806E-2</v>
      </c>
      <c r="L284" s="5">
        <v>1</v>
      </c>
      <c r="M284" s="5">
        <v>0.104073782823476</v>
      </c>
      <c r="N284" s="5">
        <v>10.407378282347601</v>
      </c>
      <c r="O284" s="5" t="s">
        <v>242</v>
      </c>
      <c r="P284" s="5" t="s">
        <v>243</v>
      </c>
    </row>
    <row r="285" spans="1:16" x14ac:dyDescent="0.3">
      <c r="A285" s="5" t="s">
        <v>16</v>
      </c>
      <c r="B285" s="5" t="s">
        <v>255</v>
      </c>
      <c r="C285" s="5" t="s">
        <v>256</v>
      </c>
      <c r="D285" s="13">
        <v>2</v>
      </c>
      <c r="E285" s="7">
        <v>1.23380629241209E-3</v>
      </c>
      <c r="F285" s="5">
        <v>0</v>
      </c>
      <c r="G285" s="5">
        <v>2</v>
      </c>
      <c r="H285" s="14">
        <v>11</v>
      </c>
      <c r="I285" s="7">
        <v>1.42487046632124E-3</v>
      </c>
      <c r="J285" s="9">
        <v>0.70429825338850005</v>
      </c>
      <c r="K285" s="5">
        <v>0.64399279495669204</v>
      </c>
      <c r="L285" s="5">
        <v>1</v>
      </c>
      <c r="M285" s="5">
        <v>0.77221272782239092</v>
      </c>
      <c r="N285" s="5">
        <v>77.221272782239097</v>
      </c>
      <c r="O285" s="5" t="s">
        <v>24</v>
      </c>
      <c r="P285" s="5" t="s">
        <v>257</v>
      </c>
    </row>
    <row r="286" spans="1:16" x14ac:dyDescent="0.3">
      <c r="A286" s="5" t="s">
        <v>16</v>
      </c>
      <c r="B286" s="5" t="s">
        <v>305</v>
      </c>
      <c r="C286" s="5" t="s">
        <v>306</v>
      </c>
      <c r="D286" s="13">
        <v>2</v>
      </c>
      <c r="E286" s="7">
        <v>1.23380629241209E-3</v>
      </c>
      <c r="F286" s="5">
        <v>1</v>
      </c>
      <c r="G286" s="5">
        <v>1</v>
      </c>
      <c r="H286" s="14">
        <v>96</v>
      </c>
      <c r="I286" s="7">
        <v>1.2435233160621799E-2</v>
      </c>
      <c r="J286" s="9">
        <v>2.6437512321738702E-7</v>
      </c>
      <c r="K286" s="5">
        <v>3.4780923928620501E-6</v>
      </c>
      <c r="L286" s="5">
        <v>8.1163162827737793E-5</v>
      </c>
      <c r="M286" s="5">
        <v>4.1705858129840296E-6</v>
      </c>
      <c r="N286" s="5">
        <v>4.1705858129840301E-4</v>
      </c>
      <c r="O286" s="5" t="s">
        <v>307</v>
      </c>
      <c r="P286" s="5" t="s">
        <v>308</v>
      </c>
    </row>
    <row r="287" spans="1:16" x14ac:dyDescent="0.3">
      <c r="A287" s="5" t="s">
        <v>16</v>
      </c>
      <c r="B287" s="5" t="s">
        <v>328</v>
      </c>
      <c r="C287" s="5" t="s">
        <v>329</v>
      </c>
      <c r="D287" s="13">
        <v>2</v>
      </c>
      <c r="E287" s="7">
        <v>1.23380629241209E-3</v>
      </c>
      <c r="F287" s="5">
        <v>1</v>
      </c>
      <c r="G287" s="5">
        <v>1</v>
      </c>
      <c r="H287" s="14">
        <v>46</v>
      </c>
      <c r="I287" s="7">
        <v>5.9585492227979299E-3</v>
      </c>
      <c r="J287" s="9">
        <v>2.9189440148676099E-3</v>
      </c>
      <c r="K287" s="5">
        <v>5.6615358612071001E-3</v>
      </c>
      <c r="L287" s="5">
        <v>0.89611581256435602</v>
      </c>
      <c r="M287" s="5">
        <v>6.78875615579058E-3</v>
      </c>
      <c r="N287" s="5">
        <v>0.67887561557905796</v>
      </c>
      <c r="O287" s="5" t="s">
        <v>330</v>
      </c>
      <c r="P287" s="5" t="s">
        <v>331</v>
      </c>
    </row>
    <row r="288" spans="1:16" x14ac:dyDescent="0.3">
      <c r="A288" s="5" t="s">
        <v>16</v>
      </c>
      <c r="B288" s="5" t="s">
        <v>556</v>
      </c>
      <c r="C288" s="5" t="s">
        <v>557</v>
      </c>
      <c r="D288" s="13">
        <v>2</v>
      </c>
      <c r="E288" s="7">
        <v>1.23380629241209E-3</v>
      </c>
      <c r="F288" s="5">
        <v>2</v>
      </c>
      <c r="G288" s="5">
        <v>0</v>
      </c>
      <c r="H288" s="14">
        <v>26</v>
      </c>
      <c r="I288" s="7">
        <v>3.36787564766839E-3</v>
      </c>
      <c r="J288" s="9">
        <v>7.1868540581683807E-2</v>
      </c>
      <c r="K288" s="5">
        <v>8.6793138558085806E-2</v>
      </c>
      <c r="L288" s="5">
        <v>1</v>
      </c>
      <c r="M288" s="5">
        <v>0.104073782823476</v>
      </c>
      <c r="N288" s="5">
        <v>10.407378282347601</v>
      </c>
      <c r="O288" s="5" t="s">
        <v>558</v>
      </c>
      <c r="P288" s="5" t="s">
        <v>24</v>
      </c>
    </row>
    <row r="289" spans="1:16" x14ac:dyDescent="0.3">
      <c r="A289" s="5" t="s">
        <v>16</v>
      </c>
      <c r="B289" s="5" t="s">
        <v>670</v>
      </c>
      <c r="C289" s="5" t="s">
        <v>671</v>
      </c>
      <c r="D289" s="13">
        <v>2</v>
      </c>
      <c r="E289" s="7">
        <v>1.23380629241209E-3</v>
      </c>
      <c r="F289" s="5">
        <v>2</v>
      </c>
      <c r="G289" s="5">
        <v>0</v>
      </c>
      <c r="H289" s="14">
        <v>30</v>
      </c>
      <c r="I289" s="7">
        <v>3.8860103626943E-3</v>
      </c>
      <c r="J289" s="9">
        <v>3.2159202010010303E-2</v>
      </c>
      <c r="K289" s="5">
        <v>4.2223388262670601E-2</v>
      </c>
      <c r="L289" s="5">
        <v>1</v>
      </c>
      <c r="M289" s="5">
        <v>5.0630128292682902E-2</v>
      </c>
      <c r="N289" s="5">
        <v>5.0630128292682901</v>
      </c>
      <c r="O289" s="5" t="s">
        <v>672</v>
      </c>
      <c r="P289" s="5" t="s">
        <v>24</v>
      </c>
    </row>
    <row r="290" spans="1:16" x14ac:dyDescent="0.3">
      <c r="A290" s="5" t="s">
        <v>16</v>
      </c>
      <c r="B290" s="5" t="s">
        <v>711</v>
      </c>
      <c r="C290" s="5" t="s">
        <v>712</v>
      </c>
      <c r="D290" s="13">
        <v>2</v>
      </c>
      <c r="E290" s="7">
        <v>1.23380629241209E-3</v>
      </c>
      <c r="F290" s="5">
        <v>2</v>
      </c>
      <c r="G290" s="5">
        <v>0</v>
      </c>
      <c r="H290" s="14">
        <v>88</v>
      </c>
      <c r="I290" s="7">
        <v>1.13989637305699E-2</v>
      </c>
      <c r="J290" s="9">
        <v>1.48507480610557E-6</v>
      </c>
      <c r="K290" s="5">
        <v>1.35791544349627E-5</v>
      </c>
      <c r="L290" s="5">
        <v>4.5591796547441002E-4</v>
      </c>
      <c r="M290" s="5">
        <v>1.62827844812289E-5</v>
      </c>
      <c r="N290" s="5">
        <v>1.6282784481228901E-3</v>
      </c>
      <c r="O290" s="5" t="s">
        <v>713</v>
      </c>
      <c r="P290" s="5" t="s">
        <v>24</v>
      </c>
    </row>
    <row r="291" spans="1:16" x14ac:dyDescent="0.3">
      <c r="A291" s="5" t="s">
        <v>16</v>
      </c>
      <c r="B291" s="5" t="s">
        <v>850</v>
      </c>
      <c r="C291" s="5" t="s">
        <v>851</v>
      </c>
      <c r="D291" s="13">
        <v>2</v>
      </c>
      <c r="E291" s="7">
        <v>1.23380629241209E-3</v>
      </c>
      <c r="F291" s="5">
        <v>1</v>
      </c>
      <c r="G291" s="5">
        <v>1</v>
      </c>
      <c r="H291" s="14">
        <v>40</v>
      </c>
      <c r="I291" s="7">
        <v>5.1813471502590702E-3</v>
      </c>
      <c r="J291" s="9">
        <v>6.3597456429386997E-3</v>
      </c>
      <c r="K291" s="5">
        <v>1.11921653653101E-2</v>
      </c>
      <c r="L291" s="5">
        <v>1</v>
      </c>
      <c r="M291" s="5">
        <v>1.34205423021333E-2</v>
      </c>
      <c r="N291" s="5">
        <v>1.34205423021333</v>
      </c>
      <c r="O291" s="5" t="s">
        <v>852</v>
      </c>
      <c r="P291" s="5" t="s">
        <v>853</v>
      </c>
    </row>
    <row r="292" spans="1:16" x14ac:dyDescent="0.3">
      <c r="A292" s="5" t="s">
        <v>16</v>
      </c>
      <c r="B292" s="5" t="s">
        <v>882</v>
      </c>
      <c r="C292" s="5" t="s">
        <v>883</v>
      </c>
      <c r="D292" s="13">
        <v>2</v>
      </c>
      <c r="E292" s="7">
        <v>1.23380629241209E-3</v>
      </c>
      <c r="F292" s="5">
        <v>1</v>
      </c>
      <c r="G292" s="5">
        <v>1</v>
      </c>
      <c r="H292" s="14">
        <v>34</v>
      </c>
      <c r="I292" s="7">
        <v>4.4041450777202104E-3</v>
      </c>
      <c r="J292" s="9">
        <v>2.2298475645627199E-2</v>
      </c>
      <c r="K292" s="5">
        <v>3.1196546076857901E-2</v>
      </c>
      <c r="L292" s="5">
        <v>1</v>
      </c>
      <c r="M292" s="5">
        <v>3.7407825263429201E-2</v>
      </c>
      <c r="N292" s="5">
        <v>3.7407825263429202</v>
      </c>
      <c r="O292" s="5" t="s">
        <v>884</v>
      </c>
      <c r="P292" s="5" t="s">
        <v>885</v>
      </c>
    </row>
    <row r="293" spans="1:16" x14ac:dyDescent="0.3">
      <c r="A293" s="5" t="s">
        <v>16</v>
      </c>
      <c r="B293" s="5" t="s">
        <v>56</v>
      </c>
      <c r="C293" s="5" t="s">
        <v>57</v>
      </c>
      <c r="D293" s="13">
        <v>1</v>
      </c>
      <c r="E293" s="7">
        <v>6.1690314620604599E-4</v>
      </c>
      <c r="F293" s="5">
        <v>1</v>
      </c>
      <c r="G293" s="5">
        <v>0</v>
      </c>
      <c r="H293" s="14">
        <v>16</v>
      </c>
      <c r="I293" s="7">
        <v>2.0725388601036299E-3</v>
      </c>
      <c r="J293" s="9">
        <v>9.2163537098248011E-2</v>
      </c>
      <c r="K293" s="5">
        <v>0.108239323390034</v>
      </c>
      <c r="L293" s="5">
        <v>1</v>
      </c>
      <c r="M293" s="5">
        <v>0.12978993527138599</v>
      </c>
      <c r="N293" s="5">
        <v>12.9789935271386</v>
      </c>
      <c r="O293" s="5" t="s">
        <v>58</v>
      </c>
      <c r="P293" s="5" t="s">
        <v>24</v>
      </c>
    </row>
    <row r="294" spans="1:16" x14ac:dyDescent="0.3">
      <c r="A294" s="5" t="s">
        <v>16</v>
      </c>
      <c r="B294" s="5" t="s">
        <v>97</v>
      </c>
      <c r="C294" s="5" t="s">
        <v>98</v>
      </c>
      <c r="D294" s="13">
        <v>1</v>
      </c>
      <c r="E294" s="7">
        <v>6.1690314620604599E-4</v>
      </c>
      <c r="F294" s="5">
        <v>1</v>
      </c>
      <c r="G294" s="5">
        <v>0</v>
      </c>
      <c r="H294" s="14">
        <v>4</v>
      </c>
      <c r="I294" s="7">
        <v>5.1813471502590704E-4</v>
      </c>
      <c r="J294" s="9">
        <v>1</v>
      </c>
      <c r="K294" s="5">
        <v>0.83395775769291702</v>
      </c>
      <c r="L294" s="5">
        <v>1</v>
      </c>
      <c r="M294" s="5">
        <v>1</v>
      </c>
      <c r="N294" s="5">
        <v>100</v>
      </c>
      <c r="O294" s="5" t="s">
        <v>99</v>
      </c>
      <c r="P294" s="5" t="s">
        <v>24</v>
      </c>
    </row>
    <row r="295" spans="1:16" x14ac:dyDescent="0.3">
      <c r="A295" s="5" t="s">
        <v>16</v>
      </c>
      <c r="B295" s="5" t="s">
        <v>115</v>
      </c>
      <c r="C295" s="5" t="s">
        <v>116</v>
      </c>
      <c r="D295" s="13">
        <v>1</v>
      </c>
      <c r="E295" s="7">
        <v>6.1690314620604599E-4</v>
      </c>
      <c r="F295" s="5">
        <v>0</v>
      </c>
      <c r="G295" s="5">
        <v>1</v>
      </c>
      <c r="H295" s="14">
        <v>23</v>
      </c>
      <c r="I295" s="7">
        <v>2.9792746113989602E-3</v>
      </c>
      <c r="J295" s="9">
        <v>2.35156092531623E-2</v>
      </c>
      <c r="K295" s="5">
        <v>3.2368734421558402E-2</v>
      </c>
      <c r="L295" s="5">
        <v>1</v>
      </c>
      <c r="M295" s="5">
        <v>3.88133980683915E-2</v>
      </c>
      <c r="N295" s="5">
        <v>3.8813398068391498</v>
      </c>
      <c r="O295" s="5" t="s">
        <v>24</v>
      </c>
      <c r="P295" s="5" t="s">
        <v>86</v>
      </c>
    </row>
    <row r="296" spans="1:16" x14ac:dyDescent="0.3">
      <c r="A296" s="5" t="s">
        <v>16</v>
      </c>
      <c r="B296" s="5" t="s">
        <v>121</v>
      </c>
      <c r="C296" s="5" t="s">
        <v>122</v>
      </c>
      <c r="D296" s="13">
        <v>1</v>
      </c>
      <c r="E296" s="7">
        <v>6.1690314620604599E-4</v>
      </c>
      <c r="F296" s="5">
        <v>0</v>
      </c>
      <c r="G296" s="5">
        <v>1</v>
      </c>
      <c r="H296" s="14">
        <v>8</v>
      </c>
      <c r="I296" s="7">
        <v>1.03626943005181E-3</v>
      </c>
      <c r="J296" s="9">
        <v>0.36545211444043613</v>
      </c>
      <c r="K296" s="5">
        <v>0.35711789752742212</v>
      </c>
      <c r="L296" s="5">
        <v>1</v>
      </c>
      <c r="M296" s="5">
        <v>0.4282206073786789</v>
      </c>
      <c r="N296" s="5">
        <v>42.822060737867901</v>
      </c>
      <c r="O296" s="5" t="s">
        <v>24</v>
      </c>
      <c r="P296" s="5" t="s">
        <v>86</v>
      </c>
    </row>
    <row r="297" spans="1:16" x14ac:dyDescent="0.3">
      <c r="A297" s="5" t="s">
        <v>16</v>
      </c>
      <c r="B297" s="5" t="s">
        <v>129</v>
      </c>
      <c r="C297" s="5" t="s">
        <v>130</v>
      </c>
      <c r="D297" s="13">
        <v>1</v>
      </c>
      <c r="E297" s="7">
        <v>6.1690314620604599E-4</v>
      </c>
      <c r="F297" s="5">
        <v>0</v>
      </c>
      <c r="G297" s="5">
        <v>1</v>
      </c>
      <c r="H297" s="14">
        <v>17</v>
      </c>
      <c r="I297" s="7">
        <v>2.2020725388601E-3</v>
      </c>
      <c r="J297" s="9">
        <v>5.7165805489063498E-2</v>
      </c>
      <c r="K297" s="5">
        <v>7.0028120370560901E-2</v>
      </c>
      <c r="L297" s="5">
        <v>1</v>
      </c>
      <c r="M297" s="5">
        <v>8.3970824330825297E-2</v>
      </c>
      <c r="N297" s="5">
        <v>8.3970824330825309</v>
      </c>
      <c r="O297" s="5" t="s">
        <v>24</v>
      </c>
      <c r="P297" s="5" t="s">
        <v>131</v>
      </c>
    </row>
    <row r="298" spans="1:16" x14ac:dyDescent="0.3">
      <c r="A298" s="5" t="s">
        <v>16</v>
      </c>
      <c r="B298" s="5" t="s">
        <v>147</v>
      </c>
      <c r="C298" s="5" t="s">
        <v>148</v>
      </c>
      <c r="D298" s="13">
        <v>1</v>
      </c>
      <c r="E298" s="7">
        <v>6.1690314620604599E-4</v>
      </c>
      <c r="F298" s="5">
        <v>1</v>
      </c>
      <c r="G298" s="5">
        <v>0</v>
      </c>
      <c r="H298" s="14">
        <v>23</v>
      </c>
      <c r="I298" s="7">
        <v>2.9792746113989602E-3</v>
      </c>
      <c r="J298" s="9">
        <v>2.35156092531623E-2</v>
      </c>
      <c r="K298" s="5">
        <v>3.2368734421558402E-2</v>
      </c>
      <c r="L298" s="5">
        <v>1</v>
      </c>
      <c r="M298" s="5">
        <v>3.88133980683915E-2</v>
      </c>
      <c r="N298" s="5">
        <v>3.8813398068391498</v>
      </c>
      <c r="O298" s="5" t="s">
        <v>149</v>
      </c>
      <c r="P298" s="5" t="s">
        <v>24</v>
      </c>
    </row>
    <row r="299" spans="1:16" x14ac:dyDescent="0.3">
      <c r="A299" s="5" t="s">
        <v>16</v>
      </c>
      <c r="B299" s="5" t="s">
        <v>172</v>
      </c>
      <c r="C299" s="5" t="s">
        <v>173</v>
      </c>
      <c r="D299" s="13">
        <v>1</v>
      </c>
      <c r="E299" s="7">
        <v>6.1690314620604599E-4</v>
      </c>
      <c r="F299" s="5">
        <v>1</v>
      </c>
      <c r="G299" s="5">
        <v>0</v>
      </c>
      <c r="H299" s="14">
        <v>25</v>
      </c>
      <c r="I299" s="7">
        <v>3.2383419689119199E-3</v>
      </c>
      <c r="J299" s="9">
        <v>1.47744971509596E-2</v>
      </c>
      <c r="K299" s="5">
        <v>2.22644922033624E-2</v>
      </c>
      <c r="L299" s="5">
        <v>1</v>
      </c>
      <c r="M299" s="5">
        <v>2.6697386046213498E-2</v>
      </c>
      <c r="N299" s="5">
        <v>2.66973860462135</v>
      </c>
      <c r="O299" s="5" t="s">
        <v>174</v>
      </c>
      <c r="P299" s="5" t="s">
        <v>24</v>
      </c>
    </row>
    <row r="300" spans="1:16" x14ac:dyDescent="0.3">
      <c r="A300" s="5" t="s">
        <v>16</v>
      </c>
      <c r="B300" s="5" t="s">
        <v>186</v>
      </c>
      <c r="C300" s="5" t="s">
        <v>187</v>
      </c>
      <c r="D300" s="13">
        <v>1</v>
      </c>
      <c r="E300" s="7">
        <v>6.1690314620604599E-4</v>
      </c>
      <c r="F300" s="5">
        <v>1</v>
      </c>
      <c r="G300" s="5">
        <v>0</v>
      </c>
      <c r="H300" s="14">
        <v>50</v>
      </c>
      <c r="I300" s="7">
        <v>6.4766839378238286E-3</v>
      </c>
      <c r="J300" s="9">
        <v>1.07685473582947E-4</v>
      </c>
      <c r="K300" s="5">
        <v>3.8831234898869897E-4</v>
      </c>
      <c r="L300" s="5">
        <v>3.3059440389964702E-2</v>
      </c>
      <c r="M300" s="5">
        <v>4.6562592098541911E-4</v>
      </c>
      <c r="N300" s="5">
        <v>4.6562592098541897E-2</v>
      </c>
      <c r="O300" s="5" t="s">
        <v>188</v>
      </c>
      <c r="P300" s="5" t="s">
        <v>24</v>
      </c>
    </row>
    <row r="301" spans="1:16" x14ac:dyDescent="0.3">
      <c r="A301" s="5" t="s">
        <v>16</v>
      </c>
      <c r="B301" s="5" t="s">
        <v>189</v>
      </c>
      <c r="C301" s="5" t="s">
        <v>190</v>
      </c>
      <c r="D301" s="13">
        <v>1</v>
      </c>
      <c r="E301" s="7">
        <v>6.1690314620604599E-4</v>
      </c>
      <c r="F301" s="5">
        <v>1</v>
      </c>
      <c r="G301" s="5">
        <v>0</v>
      </c>
      <c r="H301" s="14">
        <v>25</v>
      </c>
      <c r="I301" s="7">
        <v>3.2383419689119199E-3</v>
      </c>
      <c r="J301" s="9">
        <v>1.47744971509596E-2</v>
      </c>
      <c r="K301" s="5">
        <v>2.22644922033624E-2</v>
      </c>
      <c r="L301" s="5">
        <v>1</v>
      </c>
      <c r="M301" s="5">
        <v>2.6697386046213498E-2</v>
      </c>
      <c r="N301" s="5">
        <v>2.66973860462135</v>
      </c>
      <c r="O301" s="5" t="s">
        <v>188</v>
      </c>
      <c r="P301" s="5" t="s">
        <v>24</v>
      </c>
    </row>
    <row r="302" spans="1:16" x14ac:dyDescent="0.3">
      <c r="A302" s="5" t="s">
        <v>16</v>
      </c>
      <c r="B302" s="5" t="s">
        <v>237</v>
      </c>
      <c r="C302" s="5" t="s">
        <v>238</v>
      </c>
      <c r="D302" s="13">
        <v>1</v>
      </c>
      <c r="E302" s="7">
        <v>6.1690314620604599E-4</v>
      </c>
      <c r="F302" s="5">
        <v>0</v>
      </c>
      <c r="G302" s="5">
        <v>1</v>
      </c>
      <c r="H302" s="14">
        <v>3</v>
      </c>
      <c r="I302" s="7">
        <v>3.8860103626942998E-4</v>
      </c>
      <c r="J302" s="9">
        <v>1</v>
      </c>
      <c r="K302" s="5">
        <v>0.83395775769291702</v>
      </c>
      <c r="L302" s="5">
        <v>1</v>
      </c>
      <c r="M302" s="5">
        <v>1</v>
      </c>
      <c r="N302" s="5">
        <v>100</v>
      </c>
      <c r="O302" s="5" t="s">
        <v>24</v>
      </c>
      <c r="P302" s="5" t="s">
        <v>239</v>
      </c>
    </row>
    <row r="303" spans="1:16" x14ac:dyDescent="0.3">
      <c r="A303" s="5" t="s">
        <v>16</v>
      </c>
      <c r="B303" s="5" t="s">
        <v>596</v>
      </c>
      <c r="C303" s="5" t="s">
        <v>597</v>
      </c>
      <c r="D303" s="13">
        <v>1</v>
      </c>
      <c r="E303" s="7">
        <v>6.1690314620604599E-4</v>
      </c>
      <c r="F303" s="5">
        <v>0</v>
      </c>
      <c r="G303" s="5">
        <v>1</v>
      </c>
      <c r="H303" s="14">
        <v>36</v>
      </c>
      <c r="I303" s="7">
        <v>4.6632124352331602E-3</v>
      </c>
      <c r="J303" s="9">
        <v>1.5593080084184501E-3</v>
      </c>
      <c r="K303" s="5">
        <v>3.35480573233404E-3</v>
      </c>
      <c r="L303" s="5">
        <v>0.47870755858446401</v>
      </c>
      <c r="M303" s="5">
        <v>4.0227525931467601E-3</v>
      </c>
      <c r="N303" s="5">
        <v>0.402275259314676</v>
      </c>
      <c r="O303" s="5" t="s">
        <v>24</v>
      </c>
      <c r="P303" s="5" t="s">
        <v>598</v>
      </c>
    </row>
    <row r="304" spans="1:16" x14ac:dyDescent="0.3">
      <c r="A304" s="5" t="s">
        <v>16</v>
      </c>
      <c r="B304" s="5" t="s">
        <v>673</v>
      </c>
      <c r="C304" s="5" t="s">
        <v>674</v>
      </c>
      <c r="D304" s="13">
        <v>1</v>
      </c>
      <c r="E304" s="7">
        <v>6.1690314620604599E-4</v>
      </c>
      <c r="F304" s="5">
        <v>0</v>
      </c>
      <c r="G304" s="5">
        <v>1</v>
      </c>
      <c r="H304" s="14">
        <v>99</v>
      </c>
      <c r="I304" s="7">
        <v>1.28238341968912E-2</v>
      </c>
      <c r="J304" s="9">
        <v>9.6160782910225708E-9</v>
      </c>
      <c r="K304" s="5">
        <v>3.4816200508730399E-7</v>
      </c>
      <c r="L304" s="5">
        <v>2.9521360353439301E-6</v>
      </c>
      <c r="M304" s="5">
        <v>4.1748158330041599E-7</v>
      </c>
      <c r="N304" s="5">
        <v>4.1748158330041597E-5</v>
      </c>
      <c r="O304" s="5" t="s">
        <v>24</v>
      </c>
      <c r="P304" s="5" t="s">
        <v>516</v>
      </c>
    </row>
    <row r="305" spans="1:16" x14ac:dyDescent="0.3">
      <c r="A305" s="5" t="s">
        <v>16</v>
      </c>
      <c r="B305" s="5" t="s">
        <v>714</v>
      </c>
      <c r="C305" s="5" t="s">
        <v>715</v>
      </c>
      <c r="D305" s="13">
        <v>1</v>
      </c>
      <c r="E305" s="7">
        <v>6.1690314620604599E-4</v>
      </c>
      <c r="F305" s="5">
        <v>1</v>
      </c>
      <c r="G305" s="5">
        <v>0</v>
      </c>
      <c r="H305" s="14">
        <v>27</v>
      </c>
      <c r="I305" s="7">
        <v>3.4974093264248701E-3</v>
      </c>
      <c r="J305" s="9">
        <v>9.3529748061962209E-3</v>
      </c>
      <c r="K305" s="5">
        <v>1.52522017224208E-2</v>
      </c>
      <c r="L305" s="5">
        <v>1</v>
      </c>
      <c r="M305" s="5">
        <v>1.82889379968296E-2</v>
      </c>
      <c r="N305" s="5">
        <v>1.82889379968296</v>
      </c>
      <c r="O305" s="5" t="s">
        <v>716</v>
      </c>
      <c r="P305" s="5" t="s">
        <v>24</v>
      </c>
    </row>
    <row r="306" spans="1:16" x14ac:dyDescent="0.3">
      <c r="A306" s="5" t="s">
        <v>16</v>
      </c>
      <c r="B306" s="5" t="s">
        <v>815</v>
      </c>
      <c r="C306" s="5" t="s">
        <v>816</v>
      </c>
      <c r="D306" s="13">
        <v>1</v>
      </c>
      <c r="E306" s="7">
        <v>6.1690314620604599E-4</v>
      </c>
      <c r="F306" s="5">
        <v>0</v>
      </c>
      <c r="G306" s="5">
        <v>1</v>
      </c>
      <c r="H306" s="14">
        <v>27</v>
      </c>
      <c r="I306" s="7">
        <v>3.4974093264248701E-3</v>
      </c>
      <c r="J306" s="9">
        <v>9.3529748061962209E-3</v>
      </c>
      <c r="K306" s="5">
        <v>1.52522017224208E-2</v>
      </c>
      <c r="L306" s="5">
        <v>1</v>
      </c>
      <c r="M306" s="5">
        <v>1.82889379968296E-2</v>
      </c>
      <c r="N306" s="5">
        <v>1.82889379968296</v>
      </c>
      <c r="O306" s="5" t="s">
        <v>24</v>
      </c>
      <c r="P306" s="5" t="s">
        <v>817</v>
      </c>
    </row>
    <row r="307" spans="1:16" x14ac:dyDescent="0.3">
      <c r="A307" s="5" t="s">
        <v>16</v>
      </c>
      <c r="B307" s="5" t="s">
        <v>895</v>
      </c>
      <c r="C307" s="5" t="s">
        <v>896</v>
      </c>
      <c r="D307" s="13">
        <v>1</v>
      </c>
      <c r="E307" s="7">
        <v>6.1690314620604599E-4</v>
      </c>
      <c r="F307" s="5">
        <v>1</v>
      </c>
      <c r="G307" s="5">
        <v>0</v>
      </c>
      <c r="H307" s="14">
        <v>40</v>
      </c>
      <c r="I307" s="7">
        <v>5.1813471502590702E-3</v>
      </c>
      <c r="J307" s="9">
        <v>1.07511637659535E-3</v>
      </c>
      <c r="K307" s="5">
        <v>2.41453249389569E-3</v>
      </c>
      <c r="L307" s="5">
        <v>0.33006072761477201</v>
      </c>
      <c r="M307" s="5">
        <v>2.8952695404804601E-3</v>
      </c>
      <c r="N307" s="5">
        <v>0.28952695404804601</v>
      </c>
      <c r="O307" s="5" t="s">
        <v>897</v>
      </c>
      <c r="P307" s="5" t="s">
        <v>24</v>
      </c>
    </row>
  </sheetData>
  <autoFilter ref="A1:P307" xr:uid="{280C8488-FB03-4E8A-ACC9-D6550983F6DE}">
    <sortState xmlns:xlrd2="http://schemas.microsoft.com/office/spreadsheetml/2017/richdata2" ref="A2:P307">
      <sortCondition descending="1" ref="E1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A6F1-38BB-4D94-8309-9226280BDD9F}">
  <dimension ref="A1:S307"/>
  <sheetViews>
    <sheetView topLeftCell="B1" workbookViewId="0">
      <selection activeCell="D1" sqref="D1"/>
    </sheetView>
  </sheetViews>
  <sheetFormatPr defaultRowHeight="16.2" x14ac:dyDescent="0.3"/>
  <cols>
    <col min="1" max="1" width="15" style="4" customWidth="1"/>
    <col min="2" max="2" width="13.5" style="4" customWidth="1"/>
    <col min="3" max="3" width="25.5" style="4" customWidth="1"/>
    <col min="4" max="4" width="15" style="10" customWidth="1"/>
    <col min="5" max="5" width="15" style="4" customWidth="1"/>
    <col min="6" max="6" width="11.75" style="4" customWidth="1"/>
    <col min="7" max="7" width="11.25" style="4" customWidth="1"/>
    <col min="8" max="8" width="16" style="11" customWidth="1"/>
    <col min="9" max="9" width="17" style="4" customWidth="1"/>
    <col min="10" max="10" width="10" style="12" customWidth="1"/>
    <col min="11" max="11" width="13.125" style="12" customWidth="1"/>
    <col min="12" max="12" width="10" style="4" customWidth="1"/>
    <col min="13" max="14" width="16" style="4" customWidth="1"/>
    <col min="15" max="15" width="14" style="4" customWidth="1"/>
    <col min="16" max="16" width="15" style="4" customWidth="1"/>
    <col min="17" max="17" width="16" style="4" customWidth="1"/>
    <col min="18" max="16384" width="9" style="4"/>
  </cols>
  <sheetData>
    <row r="1" spans="1:19" ht="81" x14ac:dyDescent="0.3">
      <c r="A1" s="3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7" t="s">
        <v>5</v>
      </c>
      <c r="G1" s="37" t="s">
        <v>6</v>
      </c>
      <c r="H1" s="39" t="s">
        <v>7</v>
      </c>
      <c r="I1" s="37" t="s">
        <v>8</v>
      </c>
      <c r="J1" s="40" t="s">
        <v>9</v>
      </c>
      <c r="K1" s="41" t="s">
        <v>1136</v>
      </c>
      <c r="L1" s="37" t="s">
        <v>10</v>
      </c>
      <c r="M1" s="37" t="s">
        <v>11</v>
      </c>
      <c r="N1" s="37" t="s">
        <v>12</v>
      </c>
      <c r="O1" s="37" t="s">
        <v>13</v>
      </c>
      <c r="P1" s="37" t="s">
        <v>14</v>
      </c>
      <c r="Q1" s="37" t="s">
        <v>15</v>
      </c>
      <c r="R1" s="15"/>
      <c r="S1" s="15"/>
    </row>
    <row r="2" spans="1:19" x14ac:dyDescent="0.3">
      <c r="A2" s="5" t="s">
        <v>16</v>
      </c>
      <c r="B2" s="16" t="s">
        <v>997</v>
      </c>
      <c r="C2" s="16" t="s">
        <v>998</v>
      </c>
      <c r="D2" s="13">
        <v>43</v>
      </c>
      <c r="E2" s="17">
        <v>2.652683528686E-2</v>
      </c>
      <c r="F2" s="16">
        <v>33</v>
      </c>
      <c r="G2" s="16">
        <v>10</v>
      </c>
      <c r="H2" s="14">
        <v>535</v>
      </c>
      <c r="I2" s="17">
        <v>6.9300518134714995E-2</v>
      </c>
      <c r="J2" s="18">
        <v>7.2183463563742697E-13</v>
      </c>
      <c r="K2" s="18">
        <f t="shared" ref="K2:K11" si="0">-LOG(J2,2)</f>
        <v>40.333396864111158</v>
      </c>
      <c r="L2" s="16">
        <v>6.1602578469170201E-11</v>
      </c>
      <c r="M2" s="16">
        <v>2.2160323314068999E-10</v>
      </c>
      <c r="N2" s="16">
        <v>7.3867744380229998E-11</v>
      </c>
      <c r="O2" s="16">
        <v>7.3867744380230008E-9</v>
      </c>
      <c r="P2" s="16" t="s">
        <v>999</v>
      </c>
      <c r="Q2" s="16" t="s">
        <v>1000</v>
      </c>
      <c r="R2" s="15"/>
      <c r="S2" s="15"/>
    </row>
    <row r="3" spans="1:19" x14ac:dyDescent="0.3">
      <c r="A3" s="5" t="s">
        <v>16</v>
      </c>
      <c r="B3" s="16" t="s">
        <v>973</v>
      </c>
      <c r="C3" s="16" t="s">
        <v>974</v>
      </c>
      <c r="D3" s="13">
        <v>27</v>
      </c>
      <c r="E3" s="17">
        <v>1.6656384947563201E-2</v>
      </c>
      <c r="F3" s="16">
        <v>16</v>
      </c>
      <c r="G3" s="16">
        <v>11</v>
      </c>
      <c r="H3" s="14">
        <v>361</v>
      </c>
      <c r="I3" s="17">
        <v>4.6761658031088102E-2</v>
      </c>
      <c r="J3" s="18">
        <v>6.5268014756120397E-10</v>
      </c>
      <c r="K3" s="18">
        <f t="shared" si="0"/>
        <v>30.51290479106483</v>
      </c>
      <c r="L3" s="16">
        <v>3.3420491082340601E-8</v>
      </c>
      <c r="M3" s="16">
        <v>2.0037280530128999E-7</v>
      </c>
      <c r="N3" s="16">
        <v>4.00745610602579E-8</v>
      </c>
      <c r="O3" s="16">
        <v>4.0074561060257896E-6</v>
      </c>
      <c r="P3" s="16" t="s">
        <v>975</v>
      </c>
      <c r="Q3" s="16" t="s">
        <v>976</v>
      </c>
      <c r="R3" s="15"/>
      <c r="S3" s="15"/>
    </row>
    <row r="4" spans="1:19" x14ac:dyDescent="0.3">
      <c r="A4" s="5" t="s">
        <v>16</v>
      </c>
      <c r="B4" s="16" t="s">
        <v>482</v>
      </c>
      <c r="C4" s="16" t="s">
        <v>483</v>
      </c>
      <c r="D4" s="13">
        <v>28</v>
      </c>
      <c r="E4" s="17">
        <v>1.7273288093769299E-2</v>
      </c>
      <c r="F4" s="16">
        <v>22</v>
      </c>
      <c r="G4" s="16">
        <v>6</v>
      </c>
      <c r="H4" s="14">
        <v>358</v>
      </c>
      <c r="I4" s="17">
        <v>4.6373056994818702E-2</v>
      </c>
      <c r="J4" s="18">
        <v>2.3001864501399199E-9</v>
      </c>
      <c r="K4" s="18">
        <f t="shared" si="0"/>
        <v>28.695602045081863</v>
      </c>
      <c r="L4" s="16">
        <v>9.8150884768322602E-8</v>
      </c>
      <c r="M4" s="16">
        <v>7.0615724019295496E-7</v>
      </c>
      <c r="N4" s="16">
        <v>1.1769287336549301E-7</v>
      </c>
      <c r="O4" s="16">
        <v>1.1769287336549301E-5</v>
      </c>
      <c r="P4" s="16" t="s">
        <v>484</v>
      </c>
      <c r="Q4" s="16" t="s">
        <v>485</v>
      </c>
      <c r="R4" s="15"/>
      <c r="S4" s="15"/>
    </row>
    <row r="5" spans="1:19" x14ac:dyDescent="0.3">
      <c r="A5" s="5" t="s">
        <v>16</v>
      </c>
      <c r="B5" s="16" t="s">
        <v>985</v>
      </c>
      <c r="C5" s="16" t="s">
        <v>986</v>
      </c>
      <c r="D5" s="13">
        <v>47</v>
      </c>
      <c r="E5" s="17">
        <v>2.8994447871684099E-2</v>
      </c>
      <c r="F5" s="16">
        <v>34</v>
      </c>
      <c r="G5" s="16">
        <v>13</v>
      </c>
      <c r="H5" s="14">
        <v>439</v>
      </c>
      <c r="I5" s="17">
        <v>5.6865284974093301E-2</v>
      </c>
      <c r="J5" s="18">
        <v>7.1601133858721909E-7</v>
      </c>
      <c r="K5" s="18">
        <f t="shared" si="0"/>
        <v>20.413514230361631</v>
      </c>
      <c r="L5" s="16">
        <v>7.6382010665061101E-6</v>
      </c>
      <c r="M5" s="16">
        <v>2.1981548094627599E-4</v>
      </c>
      <c r="N5" s="16">
        <v>9.1589783727615104E-6</v>
      </c>
      <c r="O5" s="16">
        <v>9.1589783727615102E-4</v>
      </c>
      <c r="P5" s="16" t="s">
        <v>987</v>
      </c>
      <c r="Q5" s="16" t="s">
        <v>988</v>
      </c>
      <c r="R5" s="15"/>
      <c r="S5" s="15"/>
    </row>
    <row r="6" spans="1:19" x14ac:dyDescent="0.3">
      <c r="A6" s="5" t="s">
        <v>16</v>
      </c>
      <c r="B6" s="16" t="s">
        <v>387</v>
      </c>
      <c r="C6" s="16" t="s">
        <v>388</v>
      </c>
      <c r="D6" s="13">
        <v>33</v>
      </c>
      <c r="E6" s="17">
        <v>2.03578038247995E-2</v>
      </c>
      <c r="F6" s="16">
        <v>16</v>
      </c>
      <c r="G6" s="16">
        <v>17</v>
      </c>
      <c r="H6" s="14">
        <v>296</v>
      </c>
      <c r="I6" s="17">
        <v>3.8341968911917101E-2</v>
      </c>
      <c r="J6" s="18">
        <v>1.05443679807314E-4</v>
      </c>
      <c r="K6" s="18">
        <f t="shared" si="0"/>
        <v>13.211239755578637</v>
      </c>
      <c r="L6" s="16">
        <v>3.8831234898869897E-4</v>
      </c>
      <c r="M6" s="16">
        <v>3.2371209700845401E-2</v>
      </c>
      <c r="N6" s="16">
        <v>4.6562592098541911E-4</v>
      </c>
      <c r="O6" s="16">
        <v>4.6562592098541897E-2</v>
      </c>
      <c r="P6" s="16" t="s">
        <v>389</v>
      </c>
      <c r="Q6" s="16" t="s">
        <v>390</v>
      </c>
      <c r="R6" s="15"/>
      <c r="S6" s="15"/>
    </row>
    <row r="7" spans="1:19" x14ac:dyDescent="0.3">
      <c r="A7" s="5" t="s">
        <v>16</v>
      </c>
      <c r="B7" s="16" t="s">
        <v>359</v>
      </c>
      <c r="C7" s="16" t="s">
        <v>360</v>
      </c>
      <c r="D7" s="13">
        <v>34</v>
      </c>
      <c r="E7" s="17">
        <v>2.0974706971005602E-2</v>
      </c>
      <c r="F7" s="16">
        <v>24</v>
      </c>
      <c r="G7" s="16">
        <v>10</v>
      </c>
      <c r="H7" s="14">
        <v>294</v>
      </c>
      <c r="I7" s="17">
        <v>3.8082901554404101E-2</v>
      </c>
      <c r="J7" s="18">
        <v>2.51236524244526E-4</v>
      </c>
      <c r="K7" s="18">
        <f t="shared" si="0"/>
        <v>11.958666164061791</v>
      </c>
      <c r="L7" s="16">
        <v>7.6936925423412594E-4</v>
      </c>
      <c r="M7" s="16">
        <v>7.7129612943069498E-2</v>
      </c>
      <c r="N7" s="16">
        <v>9.2255182847933393E-4</v>
      </c>
      <c r="O7" s="16">
        <v>9.2255182847933395E-2</v>
      </c>
      <c r="P7" s="16" t="s">
        <v>361</v>
      </c>
      <c r="Q7" s="16" t="s">
        <v>362</v>
      </c>
      <c r="R7" s="15"/>
      <c r="S7" s="15"/>
    </row>
    <row r="8" spans="1:19" x14ac:dyDescent="0.3">
      <c r="A8" s="5" t="s">
        <v>16</v>
      </c>
      <c r="B8" s="16" t="s">
        <v>371</v>
      </c>
      <c r="C8" s="16" t="s">
        <v>372</v>
      </c>
      <c r="D8" s="13">
        <v>22</v>
      </c>
      <c r="E8" s="17">
        <v>1.3571869216533E-2</v>
      </c>
      <c r="F8" s="16">
        <v>16</v>
      </c>
      <c r="G8" s="16">
        <v>6</v>
      </c>
      <c r="H8" s="14">
        <v>214</v>
      </c>
      <c r="I8" s="17">
        <v>2.7720207253885999E-2</v>
      </c>
      <c r="J8" s="18">
        <v>3.15236093251784E-4</v>
      </c>
      <c r="K8" s="18">
        <f t="shared" si="0"/>
        <v>11.631279652577959</v>
      </c>
      <c r="L8" s="16">
        <v>9.171401220448279E-4</v>
      </c>
      <c r="M8" s="16">
        <v>9.6777480628297705E-2</v>
      </c>
      <c r="N8" s="16">
        <v>1.09974409804884E-3</v>
      </c>
      <c r="O8" s="16">
        <v>0.109974409804884</v>
      </c>
      <c r="P8" s="16" t="s">
        <v>373</v>
      </c>
      <c r="Q8" s="16" t="s">
        <v>374</v>
      </c>
      <c r="R8" s="15"/>
      <c r="S8" s="15"/>
    </row>
    <row r="9" spans="1:19" x14ac:dyDescent="0.3">
      <c r="A9" s="5" t="s">
        <v>16</v>
      </c>
      <c r="B9" s="16" t="s">
        <v>977</v>
      </c>
      <c r="C9" s="16" t="s">
        <v>978</v>
      </c>
      <c r="D9" s="13">
        <v>27</v>
      </c>
      <c r="E9" s="17">
        <v>1.6656384947563201E-2</v>
      </c>
      <c r="F9" s="16">
        <v>17</v>
      </c>
      <c r="G9" s="16">
        <v>10</v>
      </c>
      <c r="H9" s="14">
        <v>246</v>
      </c>
      <c r="I9" s="17">
        <v>3.18652849740933E-2</v>
      </c>
      <c r="J9" s="18">
        <v>3.2471465550375201E-4</v>
      </c>
      <c r="K9" s="18">
        <f t="shared" si="0"/>
        <v>11.58853987960226</v>
      </c>
      <c r="L9" s="16">
        <v>9.2796945617274298E-4</v>
      </c>
      <c r="M9" s="16">
        <v>9.9687399239651905E-2</v>
      </c>
      <c r="N9" s="16">
        <v>1.1127295688691701E-3</v>
      </c>
      <c r="O9" s="16">
        <v>0.111272956886917</v>
      </c>
      <c r="P9" s="16" t="s">
        <v>979</v>
      </c>
      <c r="Q9" s="16" t="s">
        <v>980</v>
      </c>
      <c r="R9" s="15"/>
      <c r="S9" s="15"/>
    </row>
    <row r="10" spans="1:19" s="28" customFormat="1" ht="16.8" thickBot="1" x14ac:dyDescent="0.35">
      <c r="A10" s="21" t="s">
        <v>16</v>
      </c>
      <c r="B10" s="22" t="s">
        <v>1012</v>
      </c>
      <c r="C10" s="22" t="s">
        <v>1013</v>
      </c>
      <c r="D10" s="23">
        <v>26</v>
      </c>
      <c r="E10" s="24">
        <v>1.6039481801357201E-2</v>
      </c>
      <c r="F10" s="22">
        <v>14</v>
      </c>
      <c r="G10" s="22">
        <v>12</v>
      </c>
      <c r="H10" s="25">
        <v>206</v>
      </c>
      <c r="I10" s="24">
        <v>2.66839378238342E-2</v>
      </c>
      <c r="J10" s="26">
        <v>6.3176652947665099E-3</v>
      </c>
      <c r="K10" s="26">
        <f t="shared" si="0"/>
        <v>7.3063927784686493</v>
      </c>
      <c r="L10" s="22">
        <v>1.11921653653101E-2</v>
      </c>
      <c r="M10" s="22">
        <v>1</v>
      </c>
      <c r="N10" s="22">
        <v>1.34205423021333E-2</v>
      </c>
      <c r="O10" s="22">
        <v>1.34205423021333</v>
      </c>
      <c r="P10" s="22" t="s">
        <v>1014</v>
      </c>
      <c r="Q10" s="22" t="s">
        <v>1015</v>
      </c>
      <c r="R10" s="27"/>
      <c r="S10" s="27"/>
    </row>
    <row r="11" spans="1:19" s="36" customFormat="1" ht="16.8" thickTop="1" x14ac:dyDescent="0.3">
      <c r="A11" s="29" t="s">
        <v>16</v>
      </c>
      <c r="B11" s="30" t="s">
        <v>1124</v>
      </c>
      <c r="C11" s="30" t="s">
        <v>1125</v>
      </c>
      <c r="D11" s="31">
        <v>25</v>
      </c>
      <c r="E11" s="32">
        <v>1.5422578655151099E-2</v>
      </c>
      <c r="F11" s="30">
        <v>14</v>
      </c>
      <c r="G11" s="30">
        <v>11</v>
      </c>
      <c r="H11" s="33">
        <v>143</v>
      </c>
      <c r="I11" s="32">
        <v>1.85233160621762E-2</v>
      </c>
      <c r="J11" s="34">
        <v>0.35335861321720402</v>
      </c>
      <c r="K11" s="34">
        <f t="shared" si="0"/>
        <v>1.5007950193521389</v>
      </c>
      <c r="L11" s="30">
        <v>0.34795634661234698</v>
      </c>
      <c r="M11" s="30">
        <v>1</v>
      </c>
      <c r="N11" s="30">
        <v>0.41723497791415998</v>
      </c>
      <c r="O11" s="30">
        <v>41.723497791416001</v>
      </c>
      <c r="P11" s="30" t="s">
        <v>1126</v>
      </c>
      <c r="Q11" s="30" t="s">
        <v>1127</v>
      </c>
      <c r="R11" s="35"/>
      <c r="S11" s="35"/>
    </row>
    <row r="12" spans="1:19" x14ac:dyDescent="0.3">
      <c r="A12" s="5"/>
      <c r="B12" s="16"/>
      <c r="C12" s="16"/>
      <c r="D12" s="13"/>
      <c r="E12" s="17"/>
      <c r="F12" s="16"/>
      <c r="G12" s="16"/>
      <c r="H12" s="19"/>
      <c r="I12" s="17"/>
      <c r="J12" s="18"/>
      <c r="K12" s="18"/>
      <c r="L12" s="16"/>
      <c r="M12" s="16"/>
      <c r="N12" s="16"/>
      <c r="O12" s="16"/>
      <c r="P12" s="16"/>
      <c r="Q12" s="16"/>
      <c r="R12" s="15"/>
      <c r="S12" s="15"/>
    </row>
    <row r="13" spans="1:19" x14ac:dyDescent="0.3">
      <c r="A13" s="5"/>
      <c r="B13" s="16"/>
      <c r="C13" s="16"/>
      <c r="D13" s="20"/>
      <c r="E13" s="17"/>
      <c r="F13" s="16"/>
      <c r="G13" s="16"/>
      <c r="H13" s="19"/>
      <c r="I13" s="17"/>
      <c r="J13" s="18"/>
      <c r="K13" s="18"/>
      <c r="L13" s="16"/>
      <c r="M13" s="16"/>
      <c r="N13" s="16"/>
      <c r="O13" s="16"/>
      <c r="P13" s="16"/>
      <c r="Q13" s="16"/>
      <c r="R13" s="15"/>
      <c r="S13" s="15"/>
    </row>
    <row r="14" spans="1:19" x14ac:dyDescent="0.3">
      <c r="A14" s="5"/>
      <c r="B14" s="16"/>
      <c r="C14" s="16"/>
      <c r="D14" s="20"/>
      <c r="E14" s="17"/>
      <c r="F14" s="16"/>
      <c r="G14" s="16"/>
      <c r="H14" s="19"/>
      <c r="I14" s="17"/>
      <c r="J14" s="18"/>
      <c r="K14" s="18"/>
      <c r="L14" s="16"/>
      <c r="M14" s="16"/>
      <c r="N14" s="16"/>
      <c r="O14" s="16"/>
      <c r="P14" s="16"/>
      <c r="Q14" s="16"/>
      <c r="R14" s="15"/>
      <c r="S14" s="15"/>
    </row>
    <row r="15" spans="1:19" x14ac:dyDescent="0.3">
      <c r="A15" s="5"/>
      <c r="B15" s="16"/>
      <c r="C15" s="16"/>
      <c r="D15" s="20"/>
      <c r="E15" s="17"/>
      <c r="F15" s="16"/>
      <c r="G15" s="16"/>
      <c r="H15" s="19"/>
      <c r="I15" s="17"/>
      <c r="J15" s="18"/>
      <c r="K15" s="18"/>
      <c r="L15" s="16"/>
      <c r="M15" s="16"/>
      <c r="N15" s="16"/>
      <c r="O15" s="16"/>
      <c r="P15" s="16"/>
      <c r="Q15" s="16"/>
      <c r="R15" s="15"/>
      <c r="S15" s="15"/>
    </row>
    <row r="16" spans="1:19" x14ac:dyDescent="0.3">
      <c r="A16" s="5"/>
      <c r="B16" s="16"/>
      <c r="C16" s="16"/>
      <c r="D16" s="20"/>
      <c r="E16" s="17"/>
      <c r="F16" s="16"/>
      <c r="G16" s="16"/>
      <c r="H16" s="19"/>
      <c r="I16" s="17"/>
      <c r="J16" s="18"/>
      <c r="K16" s="18"/>
      <c r="L16" s="16"/>
      <c r="M16" s="16"/>
      <c r="N16" s="16"/>
      <c r="O16" s="16"/>
      <c r="P16" s="16"/>
      <c r="Q16" s="16"/>
      <c r="R16" s="15"/>
      <c r="S16" s="15"/>
    </row>
    <row r="17" spans="1:17" x14ac:dyDescent="0.3">
      <c r="A17" s="5"/>
      <c r="B17" s="5"/>
      <c r="C17" s="5"/>
      <c r="D17" s="6"/>
      <c r="E17" s="7"/>
      <c r="F17" s="5"/>
      <c r="G17" s="5"/>
      <c r="H17" s="8"/>
      <c r="I17" s="7"/>
      <c r="J17" s="9"/>
      <c r="K17" s="9"/>
      <c r="L17" s="5"/>
      <c r="M17" s="5"/>
      <c r="N17" s="5"/>
      <c r="O17" s="5"/>
      <c r="P17" s="5"/>
      <c r="Q17" s="5"/>
    </row>
    <row r="18" spans="1:17" x14ac:dyDescent="0.3">
      <c r="A18" s="5"/>
      <c r="B18" s="5"/>
      <c r="C18" s="5"/>
      <c r="D18" s="6"/>
      <c r="E18" s="7"/>
      <c r="F18" s="5"/>
      <c r="G18" s="5"/>
      <c r="H18" s="8"/>
      <c r="I18" s="7"/>
      <c r="J18" s="9"/>
      <c r="K18" s="9"/>
      <c r="L18" s="5"/>
      <c r="M18" s="5"/>
      <c r="N18" s="5"/>
      <c r="O18" s="5"/>
      <c r="P18" s="5"/>
      <c r="Q18" s="5"/>
    </row>
    <row r="19" spans="1:17" x14ac:dyDescent="0.3">
      <c r="A19" s="5"/>
      <c r="B19" s="5"/>
      <c r="C19" s="5"/>
      <c r="D19" s="6"/>
      <c r="E19" s="7"/>
      <c r="F19" s="5"/>
      <c r="G19" s="5"/>
      <c r="H19" s="8"/>
      <c r="I19" s="7"/>
      <c r="J19" s="9"/>
      <c r="K19" s="9"/>
      <c r="L19" s="5"/>
      <c r="M19" s="5"/>
      <c r="N19" s="5"/>
      <c r="O19" s="5"/>
      <c r="P19" s="5"/>
      <c r="Q19" s="5"/>
    </row>
    <row r="20" spans="1:17" x14ac:dyDescent="0.3">
      <c r="A20" s="5"/>
      <c r="B20" s="5"/>
      <c r="C20" s="5"/>
      <c r="D20" s="6"/>
      <c r="E20" s="7"/>
      <c r="F20" s="5"/>
      <c r="G20" s="5"/>
      <c r="H20" s="8"/>
      <c r="I20" s="7"/>
      <c r="J20" s="9"/>
      <c r="K20" s="9"/>
      <c r="L20" s="5"/>
      <c r="M20" s="5"/>
      <c r="N20" s="5"/>
      <c r="O20" s="5"/>
      <c r="P20" s="5"/>
      <c r="Q20" s="5"/>
    </row>
    <row r="21" spans="1:17" x14ac:dyDescent="0.3">
      <c r="A21" s="5"/>
      <c r="B21" s="5"/>
      <c r="C21" s="5"/>
      <c r="D21" s="6"/>
      <c r="E21" s="7"/>
      <c r="F21" s="5"/>
      <c r="G21" s="5"/>
      <c r="H21" s="8"/>
      <c r="I21" s="7"/>
      <c r="J21" s="9"/>
      <c r="K21" s="9"/>
      <c r="L21" s="5"/>
      <c r="M21" s="5"/>
      <c r="N21" s="5"/>
      <c r="O21" s="5"/>
      <c r="P21" s="5"/>
      <c r="Q21" s="5"/>
    </row>
    <row r="22" spans="1:17" x14ac:dyDescent="0.3">
      <c r="A22" s="5"/>
      <c r="B22" s="5"/>
      <c r="C22" s="5"/>
      <c r="D22" s="6"/>
      <c r="E22" s="7"/>
      <c r="F22" s="5"/>
      <c r="G22" s="5"/>
      <c r="H22" s="8"/>
      <c r="I22" s="7"/>
      <c r="J22" s="9"/>
      <c r="K22" s="9"/>
      <c r="L22" s="5"/>
      <c r="M22" s="5"/>
      <c r="N22" s="5"/>
      <c r="O22" s="5"/>
      <c r="P22" s="5"/>
      <c r="Q22" s="5"/>
    </row>
    <row r="23" spans="1:17" x14ac:dyDescent="0.3">
      <c r="A23" s="5"/>
      <c r="B23" s="5"/>
      <c r="C23" s="5"/>
      <c r="D23" s="6"/>
      <c r="E23" s="7"/>
      <c r="F23" s="5"/>
      <c r="G23" s="5"/>
      <c r="H23" s="8"/>
      <c r="I23" s="7"/>
      <c r="J23" s="9"/>
      <c r="K23" s="9"/>
      <c r="L23" s="5"/>
      <c r="M23" s="5"/>
      <c r="N23" s="5"/>
      <c r="O23" s="5"/>
      <c r="P23" s="5"/>
      <c r="Q23" s="5"/>
    </row>
    <row r="24" spans="1:17" x14ac:dyDescent="0.3">
      <c r="A24" s="5"/>
      <c r="B24" s="5"/>
      <c r="C24" s="5"/>
      <c r="D24" s="6"/>
      <c r="E24" s="7"/>
      <c r="F24" s="5"/>
      <c r="G24" s="5"/>
      <c r="H24" s="8"/>
      <c r="I24" s="7"/>
      <c r="J24" s="9"/>
      <c r="K24" s="9"/>
      <c r="L24" s="5"/>
      <c r="M24" s="5"/>
      <c r="N24" s="5"/>
      <c r="O24" s="5"/>
      <c r="P24" s="5"/>
      <c r="Q24" s="5"/>
    </row>
    <row r="25" spans="1:17" x14ac:dyDescent="0.3">
      <c r="A25" s="5"/>
      <c r="B25" s="5"/>
      <c r="C25" s="5"/>
      <c r="D25" s="6"/>
      <c r="E25" s="7"/>
      <c r="F25" s="5"/>
      <c r="G25" s="5"/>
      <c r="H25" s="8"/>
      <c r="I25" s="7"/>
      <c r="J25" s="9"/>
      <c r="K25" s="9"/>
      <c r="L25" s="5"/>
      <c r="M25" s="5"/>
      <c r="N25" s="5"/>
      <c r="O25" s="5"/>
      <c r="P25" s="5"/>
      <c r="Q25" s="5"/>
    </row>
    <row r="26" spans="1:17" x14ac:dyDescent="0.3">
      <c r="A26" s="5"/>
      <c r="B26" s="5"/>
      <c r="C26" s="5"/>
      <c r="D26" s="6"/>
      <c r="E26" s="7"/>
      <c r="F26" s="5"/>
      <c r="G26" s="5"/>
      <c r="H26" s="8"/>
      <c r="I26" s="7"/>
      <c r="J26" s="9"/>
      <c r="K26" s="9"/>
      <c r="L26" s="5"/>
      <c r="M26" s="5"/>
      <c r="N26" s="5"/>
      <c r="O26" s="5"/>
      <c r="P26" s="5"/>
      <c r="Q26" s="5"/>
    </row>
    <row r="27" spans="1:17" x14ac:dyDescent="0.3">
      <c r="A27" s="5"/>
      <c r="B27" s="5"/>
      <c r="C27" s="5"/>
      <c r="D27" s="6"/>
      <c r="E27" s="7"/>
      <c r="F27" s="5"/>
      <c r="G27" s="5"/>
      <c r="H27" s="8"/>
      <c r="I27" s="7"/>
      <c r="J27" s="9"/>
      <c r="K27" s="9"/>
      <c r="L27" s="5"/>
      <c r="M27" s="5"/>
      <c r="N27" s="5"/>
      <c r="O27" s="5"/>
      <c r="P27" s="5"/>
      <c r="Q27" s="5"/>
    </row>
    <row r="28" spans="1:17" x14ac:dyDescent="0.3">
      <c r="A28" s="5"/>
      <c r="B28" s="5"/>
      <c r="C28" s="5"/>
      <c r="D28" s="6"/>
      <c r="E28" s="7"/>
      <c r="F28" s="5"/>
      <c r="G28" s="5"/>
      <c r="H28" s="8"/>
      <c r="I28" s="7"/>
      <c r="J28" s="9"/>
      <c r="K28" s="9"/>
      <c r="L28" s="5"/>
      <c r="M28" s="5"/>
      <c r="N28" s="5"/>
      <c r="O28" s="5"/>
      <c r="P28" s="5"/>
      <c r="Q28" s="5"/>
    </row>
    <row r="29" spans="1:17" x14ac:dyDescent="0.3">
      <c r="A29" s="5"/>
      <c r="B29" s="5"/>
      <c r="C29" s="5"/>
      <c r="D29" s="6"/>
      <c r="E29" s="7"/>
      <c r="F29" s="5"/>
      <c r="G29" s="5"/>
      <c r="H29" s="8"/>
      <c r="I29" s="7"/>
      <c r="J29" s="9"/>
      <c r="K29" s="9"/>
      <c r="L29" s="5"/>
      <c r="M29" s="5"/>
      <c r="N29" s="5"/>
      <c r="O29" s="5"/>
      <c r="P29" s="5"/>
      <c r="Q29" s="5"/>
    </row>
    <row r="30" spans="1:17" x14ac:dyDescent="0.3">
      <c r="A30" s="5"/>
      <c r="B30" s="5"/>
      <c r="C30" s="5"/>
      <c r="D30" s="6"/>
      <c r="E30" s="7"/>
      <c r="F30" s="5"/>
      <c r="G30" s="5"/>
      <c r="H30" s="8"/>
      <c r="I30" s="7"/>
      <c r="J30" s="9"/>
      <c r="K30" s="9"/>
      <c r="L30" s="5"/>
      <c r="M30" s="5"/>
      <c r="N30" s="5"/>
      <c r="O30" s="5"/>
      <c r="P30" s="5"/>
      <c r="Q30" s="5"/>
    </row>
    <row r="31" spans="1:17" x14ac:dyDescent="0.3">
      <c r="A31" s="5"/>
      <c r="B31" s="5"/>
      <c r="C31" s="5"/>
      <c r="D31" s="6"/>
      <c r="E31" s="7"/>
      <c r="F31" s="5"/>
      <c r="G31" s="5"/>
      <c r="H31" s="8"/>
      <c r="I31" s="7"/>
      <c r="J31" s="9"/>
      <c r="K31" s="9"/>
      <c r="L31" s="5"/>
      <c r="M31" s="5"/>
      <c r="N31" s="5"/>
      <c r="O31" s="5"/>
      <c r="P31" s="5"/>
      <c r="Q31" s="5"/>
    </row>
    <row r="32" spans="1:17" x14ac:dyDescent="0.3">
      <c r="A32" s="5"/>
      <c r="B32" s="5"/>
      <c r="C32" s="5"/>
      <c r="D32" s="6"/>
      <c r="E32" s="7"/>
      <c r="F32" s="5"/>
      <c r="G32" s="5"/>
      <c r="H32" s="8"/>
      <c r="I32" s="7"/>
      <c r="J32" s="9"/>
      <c r="K32" s="9"/>
      <c r="L32" s="5"/>
      <c r="M32" s="5"/>
      <c r="N32" s="5"/>
      <c r="O32" s="5"/>
      <c r="P32" s="5"/>
      <c r="Q32" s="5"/>
    </row>
    <row r="33" spans="1:17" x14ac:dyDescent="0.3">
      <c r="A33" s="5"/>
      <c r="B33" s="5"/>
      <c r="C33" s="5"/>
      <c r="D33" s="6"/>
      <c r="E33" s="7"/>
      <c r="F33" s="5"/>
      <c r="G33" s="5"/>
      <c r="H33" s="8"/>
      <c r="I33" s="7"/>
      <c r="J33" s="9"/>
      <c r="K33" s="9"/>
      <c r="L33" s="5"/>
      <c r="M33" s="5"/>
      <c r="N33" s="5"/>
      <c r="O33" s="5"/>
      <c r="P33" s="5"/>
      <c r="Q33" s="5"/>
    </row>
    <row r="34" spans="1:17" x14ac:dyDescent="0.3">
      <c r="A34" s="5"/>
      <c r="B34" s="5"/>
      <c r="C34" s="5"/>
      <c r="D34" s="6"/>
      <c r="E34" s="7"/>
      <c r="F34" s="5"/>
      <c r="G34" s="5"/>
      <c r="H34" s="8"/>
      <c r="I34" s="7"/>
      <c r="J34" s="9"/>
      <c r="K34" s="9"/>
      <c r="L34" s="5"/>
      <c r="M34" s="5"/>
      <c r="N34" s="5"/>
      <c r="O34" s="5"/>
      <c r="P34" s="5"/>
      <c r="Q34" s="5"/>
    </row>
    <row r="35" spans="1:17" x14ac:dyDescent="0.3">
      <c r="A35" s="5"/>
      <c r="B35" s="5"/>
      <c r="C35" s="5"/>
      <c r="D35" s="6"/>
      <c r="E35" s="7"/>
      <c r="F35" s="5"/>
      <c r="G35" s="5"/>
      <c r="H35" s="8"/>
      <c r="I35" s="7"/>
      <c r="J35" s="9"/>
      <c r="K35" s="9"/>
      <c r="L35" s="5"/>
      <c r="M35" s="5"/>
      <c r="N35" s="5"/>
      <c r="O35" s="5"/>
      <c r="P35" s="5"/>
      <c r="Q35" s="5"/>
    </row>
    <row r="36" spans="1:17" x14ac:dyDescent="0.3">
      <c r="A36" s="5"/>
      <c r="B36" s="5"/>
      <c r="C36" s="5"/>
      <c r="D36" s="6"/>
      <c r="E36" s="7"/>
      <c r="F36" s="5"/>
      <c r="G36" s="5"/>
      <c r="H36" s="8"/>
      <c r="I36" s="7"/>
      <c r="J36" s="9"/>
      <c r="K36" s="9"/>
      <c r="L36" s="5"/>
      <c r="M36" s="5"/>
      <c r="N36" s="5"/>
      <c r="O36" s="5"/>
      <c r="P36" s="5"/>
      <c r="Q36" s="5"/>
    </row>
    <row r="37" spans="1:17" x14ac:dyDescent="0.3">
      <c r="A37" s="5"/>
      <c r="B37" s="5"/>
      <c r="C37" s="5"/>
      <c r="D37" s="6"/>
      <c r="E37" s="7"/>
      <c r="F37" s="5"/>
      <c r="G37" s="5"/>
      <c r="H37" s="8"/>
      <c r="I37" s="7"/>
      <c r="J37" s="9"/>
      <c r="K37" s="9"/>
      <c r="L37" s="5"/>
      <c r="M37" s="5"/>
      <c r="N37" s="5"/>
      <c r="O37" s="5"/>
      <c r="P37" s="5"/>
      <c r="Q37" s="5"/>
    </row>
    <row r="38" spans="1:17" x14ac:dyDescent="0.3">
      <c r="A38" s="5"/>
      <c r="B38" s="5"/>
      <c r="C38" s="5"/>
      <c r="D38" s="6"/>
      <c r="E38" s="7"/>
      <c r="F38" s="5"/>
      <c r="G38" s="5"/>
      <c r="H38" s="8"/>
      <c r="I38" s="7"/>
      <c r="J38" s="9"/>
      <c r="K38" s="9"/>
      <c r="L38" s="5"/>
      <c r="M38" s="5"/>
      <c r="N38" s="5"/>
      <c r="O38" s="5"/>
      <c r="P38" s="5"/>
      <c r="Q38" s="5"/>
    </row>
    <row r="39" spans="1:17" x14ac:dyDescent="0.3">
      <c r="A39" s="5"/>
      <c r="B39" s="5"/>
      <c r="C39" s="5"/>
      <c r="D39" s="6"/>
      <c r="E39" s="7"/>
      <c r="F39" s="5"/>
      <c r="G39" s="5"/>
      <c r="H39" s="8"/>
      <c r="I39" s="7"/>
      <c r="J39" s="9"/>
      <c r="K39" s="9"/>
      <c r="L39" s="5"/>
      <c r="M39" s="5"/>
      <c r="N39" s="5"/>
      <c r="O39" s="5"/>
      <c r="P39" s="5"/>
      <c r="Q39" s="5"/>
    </row>
    <row r="40" spans="1:17" x14ac:dyDescent="0.3">
      <c r="A40" s="5"/>
      <c r="B40" s="5"/>
      <c r="C40" s="5"/>
      <c r="D40" s="6"/>
      <c r="E40" s="7"/>
      <c r="F40" s="5"/>
      <c r="G40" s="5"/>
      <c r="H40" s="8"/>
      <c r="I40" s="7"/>
      <c r="J40" s="9"/>
      <c r="K40" s="9"/>
      <c r="L40" s="5"/>
      <c r="M40" s="5"/>
      <c r="N40" s="5"/>
      <c r="O40" s="5"/>
      <c r="P40" s="5"/>
      <c r="Q40" s="5"/>
    </row>
    <row r="41" spans="1:17" x14ac:dyDescent="0.3">
      <c r="A41" s="5"/>
      <c r="B41" s="5"/>
      <c r="C41" s="5"/>
      <c r="D41" s="6"/>
      <c r="E41" s="7"/>
      <c r="F41" s="5"/>
      <c r="G41" s="5"/>
      <c r="H41" s="8"/>
      <c r="I41" s="7"/>
      <c r="J41" s="9"/>
      <c r="K41" s="9"/>
      <c r="L41" s="5"/>
      <c r="M41" s="5"/>
      <c r="N41" s="5"/>
      <c r="O41" s="5"/>
      <c r="P41" s="5"/>
      <c r="Q41" s="5"/>
    </row>
    <row r="42" spans="1:17" x14ac:dyDescent="0.3">
      <c r="A42" s="5"/>
      <c r="B42" s="5"/>
      <c r="C42" s="5"/>
      <c r="D42" s="6"/>
      <c r="E42" s="7"/>
      <c r="F42" s="5"/>
      <c r="G42" s="5"/>
      <c r="H42" s="8"/>
      <c r="I42" s="7"/>
      <c r="J42" s="9"/>
      <c r="K42" s="9"/>
      <c r="L42" s="5"/>
      <c r="M42" s="5"/>
      <c r="N42" s="5"/>
      <c r="O42" s="5"/>
      <c r="P42" s="5"/>
      <c r="Q42" s="5"/>
    </row>
    <row r="43" spans="1:17" x14ac:dyDescent="0.3">
      <c r="A43" s="5"/>
      <c r="B43" s="5"/>
      <c r="C43" s="5"/>
      <c r="D43" s="6"/>
      <c r="E43" s="7"/>
      <c r="F43" s="5"/>
      <c r="G43" s="5"/>
      <c r="H43" s="8"/>
      <c r="I43" s="7"/>
      <c r="J43" s="9"/>
      <c r="K43" s="9"/>
      <c r="L43" s="5"/>
      <c r="M43" s="5"/>
      <c r="N43" s="5"/>
      <c r="O43" s="5"/>
      <c r="P43" s="5"/>
      <c r="Q43" s="5"/>
    </row>
    <row r="44" spans="1:17" x14ac:dyDescent="0.3">
      <c r="A44" s="5"/>
      <c r="B44" s="5"/>
      <c r="C44" s="5"/>
      <c r="D44" s="6"/>
      <c r="E44" s="7"/>
      <c r="F44" s="5"/>
      <c r="G44" s="5"/>
      <c r="H44" s="8"/>
      <c r="I44" s="7"/>
      <c r="J44" s="9"/>
      <c r="K44" s="9"/>
      <c r="L44" s="5"/>
      <c r="M44" s="5"/>
      <c r="N44" s="5"/>
      <c r="O44" s="5"/>
      <c r="P44" s="5"/>
      <c r="Q44" s="5"/>
    </row>
    <row r="45" spans="1:17" x14ac:dyDescent="0.3">
      <c r="A45" s="5"/>
      <c r="B45" s="5"/>
      <c r="C45" s="5"/>
      <c r="D45" s="6"/>
      <c r="E45" s="7"/>
      <c r="F45" s="5"/>
      <c r="G45" s="5"/>
      <c r="H45" s="8"/>
      <c r="I45" s="7"/>
      <c r="J45" s="9"/>
      <c r="K45" s="9"/>
      <c r="L45" s="5"/>
      <c r="M45" s="5"/>
      <c r="N45" s="5"/>
      <c r="O45" s="5"/>
      <c r="P45" s="5"/>
      <c r="Q45" s="5"/>
    </row>
    <row r="46" spans="1:17" x14ac:dyDescent="0.3">
      <c r="A46" s="5"/>
      <c r="B46" s="5"/>
      <c r="C46" s="5"/>
      <c r="D46" s="6"/>
      <c r="E46" s="7"/>
      <c r="F46" s="5"/>
      <c r="G46" s="5"/>
      <c r="H46" s="8"/>
      <c r="I46" s="7"/>
      <c r="J46" s="9"/>
      <c r="K46" s="9"/>
      <c r="L46" s="5"/>
      <c r="M46" s="5"/>
      <c r="N46" s="5"/>
      <c r="O46" s="5"/>
      <c r="P46" s="5"/>
      <c r="Q46" s="5"/>
    </row>
    <row r="47" spans="1:17" x14ac:dyDescent="0.3">
      <c r="A47" s="5"/>
      <c r="B47" s="5"/>
      <c r="C47" s="5"/>
      <c r="D47" s="6"/>
      <c r="E47" s="7"/>
      <c r="F47" s="5"/>
      <c r="G47" s="5"/>
      <c r="H47" s="8"/>
      <c r="I47" s="7"/>
      <c r="J47" s="9"/>
      <c r="K47" s="9"/>
      <c r="L47" s="5"/>
      <c r="M47" s="5"/>
      <c r="N47" s="5"/>
      <c r="O47" s="5"/>
      <c r="P47" s="5"/>
      <c r="Q47" s="5"/>
    </row>
    <row r="48" spans="1:17" x14ac:dyDescent="0.3">
      <c r="A48" s="5"/>
      <c r="B48" s="5"/>
      <c r="C48" s="5"/>
      <c r="D48" s="6"/>
      <c r="E48" s="7"/>
      <c r="F48" s="5"/>
      <c r="G48" s="5"/>
      <c r="H48" s="8"/>
      <c r="I48" s="7"/>
      <c r="J48" s="9"/>
      <c r="K48" s="9"/>
      <c r="L48" s="5"/>
      <c r="M48" s="5"/>
      <c r="N48" s="5"/>
      <c r="O48" s="5"/>
      <c r="P48" s="5"/>
      <c r="Q48" s="5"/>
    </row>
    <row r="49" spans="1:17" x14ac:dyDescent="0.3">
      <c r="A49" s="5"/>
      <c r="B49" s="5"/>
      <c r="C49" s="5"/>
      <c r="D49" s="6"/>
      <c r="E49" s="7"/>
      <c r="F49" s="5"/>
      <c r="G49" s="5"/>
      <c r="H49" s="8"/>
      <c r="I49" s="7"/>
      <c r="J49" s="9"/>
      <c r="K49" s="9"/>
      <c r="L49" s="5"/>
      <c r="M49" s="5"/>
      <c r="N49" s="5"/>
      <c r="O49" s="5"/>
      <c r="P49" s="5"/>
      <c r="Q49" s="5"/>
    </row>
    <row r="50" spans="1:17" x14ac:dyDescent="0.3">
      <c r="A50" s="5"/>
      <c r="B50" s="5"/>
      <c r="C50" s="5"/>
      <c r="D50" s="6"/>
      <c r="E50" s="7"/>
      <c r="F50" s="5"/>
      <c r="G50" s="5"/>
      <c r="H50" s="8"/>
      <c r="I50" s="7"/>
      <c r="J50" s="9"/>
      <c r="K50" s="9"/>
      <c r="L50" s="5"/>
      <c r="M50" s="5"/>
      <c r="N50" s="5"/>
      <c r="O50" s="5"/>
      <c r="P50" s="5"/>
      <c r="Q50" s="5"/>
    </row>
    <row r="51" spans="1:17" x14ac:dyDescent="0.3">
      <c r="A51" s="5"/>
      <c r="B51" s="5"/>
      <c r="C51" s="5"/>
      <c r="D51" s="6"/>
      <c r="E51" s="7"/>
      <c r="F51" s="5"/>
      <c r="G51" s="5"/>
      <c r="H51" s="8"/>
      <c r="I51" s="7"/>
      <c r="J51" s="9"/>
      <c r="K51" s="9"/>
      <c r="L51" s="5"/>
      <c r="M51" s="5"/>
      <c r="N51" s="5"/>
      <c r="O51" s="5"/>
      <c r="P51" s="5"/>
      <c r="Q51" s="5"/>
    </row>
    <row r="52" spans="1:17" x14ac:dyDescent="0.3">
      <c r="A52" s="5"/>
      <c r="B52" s="5"/>
      <c r="C52" s="5"/>
      <c r="D52" s="6"/>
      <c r="E52" s="7"/>
      <c r="F52" s="5"/>
      <c r="G52" s="5"/>
      <c r="H52" s="8"/>
      <c r="I52" s="7"/>
      <c r="J52" s="9"/>
      <c r="K52" s="9"/>
      <c r="L52" s="5"/>
      <c r="M52" s="5"/>
      <c r="N52" s="5"/>
      <c r="O52" s="5"/>
      <c r="P52" s="5"/>
      <c r="Q52" s="5"/>
    </row>
    <row r="53" spans="1:17" x14ac:dyDescent="0.3">
      <c r="A53" s="5"/>
      <c r="B53" s="5"/>
      <c r="C53" s="5"/>
      <c r="D53" s="6"/>
      <c r="E53" s="7"/>
      <c r="F53" s="5"/>
      <c r="G53" s="5"/>
      <c r="H53" s="8"/>
      <c r="I53" s="7"/>
      <c r="J53" s="9"/>
      <c r="K53" s="9"/>
      <c r="L53" s="5"/>
      <c r="M53" s="5"/>
      <c r="N53" s="5"/>
      <c r="O53" s="5"/>
      <c r="P53" s="5"/>
      <c r="Q53" s="5"/>
    </row>
    <row r="54" spans="1:17" x14ac:dyDescent="0.3">
      <c r="A54" s="5"/>
      <c r="B54" s="5"/>
      <c r="C54" s="5"/>
      <c r="D54" s="6"/>
      <c r="E54" s="7"/>
      <c r="F54" s="5"/>
      <c r="G54" s="5"/>
      <c r="H54" s="8"/>
      <c r="I54" s="7"/>
      <c r="J54" s="9"/>
      <c r="K54" s="9"/>
      <c r="L54" s="5"/>
      <c r="M54" s="5"/>
      <c r="N54" s="5"/>
      <c r="O54" s="5"/>
      <c r="P54" s="5"/>
      <c r="Q54" s="5"/>
    </row>
    <row r="55" spans="1:17" x14ac:dyDescent="0.3">
      <c r="A55" s="5"/>
      <c r="B55" s="5"/>
      <c r="C55" s="5"/>
      <c r="D55" s="6"/>
      <c r="E55" s="7"/>
      <c r="F55" s="5"/>
      <c r="G55" s="5"/>
      <c r="H55" s="8"/>
      <c r="I55" s="7"/>
      <c r="J55" s="9"/>
      <c r="K55" s="9"/>
      <c r="L55" s="5"/>
      <c r="M55" s="5"/>
      <c r="N55" s="5"/>
      <c r="O55" s="5"/>
      <c r="P55" s="5"/>
      <c r="Q55" s="5"/>
    </row>
    <row r="56" spans="1:17" x14ac:dyDescent="0.3">
      <c r="A56" s="5"/>
      <c r="B56" s="5"/>
      <c r="C56" s="5"/>
      <c r="D56" s="6"/>
      <c r="E56" s="7"/>
      <c r="F56" s="5"/>
      <c r="G56" s="5"/>
      <c r="H56" s="8"/>
      <c r="I56" s="7"/>
      <c r="J56" s="9"/>
      <c r="K56" s="9"/>
      <c r="L56" s="5"/>
      <c r="M56" s="5"/>
      <c r="N56" s="5"/>
      <c r="O56" s="5"/>
      <c r="P56" s="5"/>
      <c r="Q56" s="5"/>
    </row>
    <row r="57" spans="1:17" x14ac:dyDescent="0.3">
      <c r="A57" s="5"/>
      <c r="B57" s="5"/>
      <c r="C57" s="5"/>
      <c r="D57" s="6"/>
      <c r="E57" s="7"/>
      <c r="F57" s="5"/>
      <c r="G57" s="5"/>
      <c r="H57" s="8"/>
      <c r="I57" s="7"/>
      <c r="J57" s="9"/>
      <c r="K57" s="9"/>
      <c r="L57" s="5"/>
      <c r="M57" s="5"/>
      <c r="N57" s="5"/>
      <c r="O57" s="5"/>
      <c r="P57" s="5"/>
      <c r="Q57" s="5"/>
    </row>
    <row r="58" spans="1:17" x14ac:dyDescent="0.3">
      <c r="A58" s="5"/>
      <c r="B58" s="5"/>
      <c r="C58" s="5"/>
      <c r="D58" s="6"/>
      <c r="E58" s="7"/>
      <c r="F58" s="5"/>
      <c r="G58" s="5"/>
      <c r="H58" s="8"/>
      <c r="I58" s="7"/>
      <c r="J58" s="9"/>
      <c r="K58" s="9"/>
      <c r="L58" s="5"/>
      <c r="M58" s="5"/>
      <c r="N58" s="5"/>
      <c r="O58" s="5"/>
      <c r="P58" s="5"/>
      <c r="Q58" s="5"/>
    </row>
    <row r="59" spans="1:17" x14ac:dyDescent="0.3">
      <c r="A59" s="5"/>
      <c r="B59" s="5"/>
      <c r="C59" s="5"/>
      <c r="D59" s="6"/>
      <c r="E59" s="7"/>
      <c r="F59" s="5"/>
      <c r="G59" s="5"/>
      <c r="H59" s="8"/>
      <c r="I59" s="7"/>
      <c r="J59" s="9"/>
      <c r="K59" s="9"/>
      <c r="L59" s="5"/>
      <c r="M59" s="5"/>
      <c r="N59" s="5"/>
      <c r="O59" s="5"/>
      <c r="P59" s="5"/>
      <c r="Q59" s="5"/>
    </row>
    <row r="60" spans="1:17" x14ac:dyDescent="0.3">
      <c r="A60" s="5"/>
      <c r="B60" s="5"/>
      <c r="C60" s="5"/>
      <c r="D60" s="6"/>
      <c r="E60" s="7"/>
      <c r="F60" s="5"/>
      <c r="G60" s="5"/>
      <c r="H60" s="8"/>
      <c r="I60" s="7"/>
      <c r="J60" s="9"/>
      <c r="K60" s="9"/>
      <c r="L60" s="5"/>
      <c r="M60" s="5"/>
      <c r="N60" s="5"/>
      <c r="O60" s="5"/>
      <c r="P60" s="5"/>
      <c r="Q60" s="5"/>
    </row>
    <row r="61" spans="1:17" x14ac:dyDescent="0.3">
      <c r="A61" s="5"/>
      <c r="B61" s="5"/>
      <c r="C61" s="5"/>
      <c r="D61" s="6"/>
      <c r="E61" s="7"/>
      <c r="F61" s="5"/>
      <c r="G61" s="5"/>
      <c r="H61" s="8"/>
      <c r="I61" s="7"/>
      <c r="J61" s="9"/>
      <c r="K61" s="9"/>
      <c r="L61" s="5"/>
      <c r="M61" s="5"/>
      <c r="N61" s="5"/>
      <c r="O61" s="5"/>
      <c r="P61" s="5"/>
      <c r="Q61" s="5"/>
    </row>
    <row r="62" spans="1:17" x14ac:dyDescent="0.3">
      <c r="A62" s="5"/>
      <c r="B62" s="5"/>
      <c r="C62" s="5"/>
      <c r="D62" s="6"/>
      <c r="E62" s="7"/>
      <c r="F62" s="5"/>
      <c r="G62" s="5"/>
      <c r="H62" s="8"/>
      <c r="I62" s="7"/>
      <c r="J62" s="9"/>
      <c r="K62" s="9"/>
      <c r="L62" s="5"/>
      <c r="M62" s="5"/>
      <c r="N62" s="5"/>
      <c r="O62" s="5"/>
      <c r="P62" s="5"/>
      <c r="Q62" s="5"/>
    </row>
    <row r="63" spans="1:17" x14ac:dyDescent="0.3">
      <c r="A63" s="5"/>
      <c r="B63" s="5"/>
      <c r="C63" s="5"/>
      <c r="D63" s="6"/>
      <c r="E63" s="7"/>
      <c r="F63" s="5"/>
      <c r="G63" s="5"/>
      <c r="H63" s="8"/>
      <c r="I63" s="7"/>
      <c r="J63" s="9"/>
      <c r="K63" s="9"/>
      <c r="L63" s="5"/>
      <c r="M63" s="5"/>
      <c r="N63" s="5"/>
      <c r="O63" s="5"/>
      <c r="P63" s="5"/>
      <c r="Q63" s="5"/>
    </row>
    <row r="64" spans="1:17" x14ac:dyDescent="0.3">
      <c r="A64" s="5"/>
      <c r="B64" s="5"/>
      <c r="C64" s="5"/>
      <c r="D64" s="6"/>
      <c r="E64" s="7"/>
      <c r="F64" s="5"/>
      <c r="G64" s="5"/>
      <c r="H64" s="8"/>
      <c r="I64" s="7"/>
      <c r="J64" s="9"/>
      <c r="K64" s="9"/>
      <c r="L64" s="5"/>
      <c r="M64" s="5"/>
      <c r="N64" s="5"/>
      <c r="O64" s="5"/>
      <c r="P64" s="5"/>
      <c r="Q64" s="5"/>
    </row>
    <row r="65" spans="1:17" x14ac:dyDescent="0.3">
      <c r="A65" s="5"/>
      <c r="B65" s="5"/>
      <c r="C65" s="5"/>
      <c r="D65" s="6"/>
      <c r="E65" s="7"/>
      <c r="F65" s="5"/>
      <c r="G65" s="5"/>
      <c r="H65" s="8"/>
      <c r="I65" s="7"/>
      <c r="J65" s="9"/>
      <c r="K65" s="9"/>
      <c r="L65" s="5"/>
      <c r="M65" s="5"/>
      <c r="N65" s="5"/>
      <c r="O65" s="5"/>
      <c r="P65" s="5"/>
      <c r="Q65" s="5"/>
    </row>
    <row r="66" spans="1:17" x14ac:dyDescent="0.3">
      <c r="A66" s="5"/>
      <c r="B66" s="5"/>
      <c r="C66" s="5"/>
      <c r="D66" s="6"/>
      <c r="E66" s="7"/>
      <c r="F66" s="5"/>
      <c r="G66" s="5"/>
      <c r="H66" s="8"/>
      <c r="I66" s="7"/>
      <c r="J66" s="9"/>
      <c r="K66" s="9"/>
      <c r="L66" s="5"/>
      <c r="M66" s="5"/>
      <c r="N66" s="5"/>
      <c r="O66" s="5"/>
      <c r="P66" s="5"/>
      <c r="Q66" s="5"/>
    </row>
    <row r="67" spans="1:17" x14ac:dyDescent="0.3">
      <c r="A67" s="5"/>
      <c r="B67" s="5"/>
      <c r="C67" s="5"/>
      <c r="D67" s="6"/>
      <c r="E67" s="7"/>
      <c r="F67" s="5"/>
      <c r="G67" s="5"/>
      <c r="H67" s="8"/>
      <c r="I67" s="7"/>
      <c r="J67" s="9"/>
      <c r="K67" s="9"/>
      <c r="L67" s="5"/>
      <c r="M67" s="5"/>
      <c r="N67" s="5"/>
      <c r="O67" s="5"/>
      <c r="P67" s="5"/>
      <c r="Q67" s="5"/>
    </row>
    <row r="68" spans="1:17" x14ac:dyDescent="0.3">
      <c r="A68" s="5"/>
      <c r="B68" s="5"/>
      <c r="C68" s="5"/>
      <c r="D68" s="6"/>
      <c r="E68" s="7"/>
      <c r="F68" s="5"/>
      <c r="G68" s="5"/>
      <c r="H68" s="8"/>
      <c r="I68" s="7"/>
      <c r="J68" s="9"/>
      <c r="K68" s="9"/>
      <c r="L68" s="5"/>
      <c r="M68" s="5"/>
      <c r="N68" s="5"/>
      <c r="O68" s="5"/>
      <c r="P68" s="5"/>
      <c r="Q68" s="5"/>
    </row>
    <row r="69" spans="1:17" x14ac:dyDescent="0.3">
      <c r="A69" s="5"/>
      <c r="B69" s="5"/>
      <c r="C69" s="5"/>
      <c r="D69" s="6"/>
      <c r="E69" s="7"/>
      <c r="F69" s="5"/>
      <c r="G69" s="5"/>
      <c r="H69" s="8"/>
      <c r="I69" s="7"/>
      <c r="J69" s="9"/>
      <c r="K69" s="9"/>
      <c r="L69" s="5"/>
      <c r="M69" s="5"/>
      <c r="N69" s="5"/>
      <c r="O69" s="5"/>
      <c r="P69" s="5"/>
      <c r="Q69" s="5"/>
    </row>
    <row r="70" spans="1:17" x14ac:dyDescent="0.3">
      <c r="A70" s="5"/>
      <c r="B70" s="5"/>
      <c r="C70" s="5"/>
      <c r="D70" s="6"/>
      <c r="E70" s="7"/>
      <c r="F70" s="5"/>
      <c r="G70" s="5"/>
      <c r="H70" s="8"/>
      <c r="I70" s="7"/>
      <c r="J70" s="9"/>
      <c r="K70" s="9"/>
      <c r="L70" s="5"/>
      <c r="M70" s="5"/>
      <c r="N70" s="5"/>
      <c r="O70" s="5"/>
      <c r="P70" s="5"/>
      <c r="Q70" s="5"/>
    </row>
    <row r="71" spans="1:17" x14ac:dyDescent="0.3">
      <c r="A71" s="5"/>
      <c r="B71" s="5"/>
      <c r="C71" s="5"/>
      <c r="D71" s="6"/>
      <c r="E71" s="7"/>
      <c r="F71" s="5"/>
      <c r="G71" s="5"/>
      <c r="H71" s="8"/>
      <c r="I71" s="7"/>
      <c r="J71" s="9"/>
      <c r="K71" s="9"/>
      <c r="L71" s="5"/>
      <c r="M71" s="5"/>
      <c r="N71" s="5"/>
      <c r="O71" s="5"/>
      <c r="P71" s="5"/>
      <c r="Q71" s="5"/>
    </row>
    <row r="72" spans="1:17" x14ac:dyDescent="0.3">
      <c r="A72" s="5"/>
      <c r="B72" s="5"/>
      <c r="C72" s="5"/>
      <c r="D72" s="6"/>
      <c r="E72" s="7"/>
      <c r="F72" s="5"/>
      <c r="G72" s="5"/>
      <c r="H72" s="8"/>
      <c r="I72" s="7"/>
      <c r="J72" s="9"/>
      <c r="K72" s="9"/>
      <c r="L72" s="5"/>
      <c r="M72" s="5"/>
      <c r="N72" s="5"/>
      <c r="O72" s="5"/>
      <c r="P72" s="5"/>
      <c r="Q72" s="5"/>
    </row>
    <row r="73" spans="1:17" x14ac:dyDescent="0.3">
      <c r="A73" s="5"/>
      <c r="B73" s="5"/>
      <c r="C73" s="5"/>
      <c r="D73" s="6"/>
      <c r="E73" s="7"/>
      <c r="F73" s="5"/>
      <c r="G73" s="5"/>
      <c r="H73" s="8"/>
      <c r="I73" s="7"/>
      <c r="J73" s="9"/>
      <c r="K73" s="9"/>
      <c r="L73" s="5"/>
      <c r="M73" s="5"/>
      <c r="N73" s="5"/>
      <c r="O73" s="5"/>
      <c r="P73" s="5"/>
      <c r="Q73" s="5"/>
    </row>
    <row r="74" spans="1:17" x14ac:dyDescent="0.3">
      <c r="A74" s="5"/>
      <c r="B74" s="5"/>
      <c r="C74" s="5"/>
      <c r="D74" s="6"/>
      <c r="E74" s="7"/>
      <c r="F74" s="5"/>
      <c r="G74" s="5"/>
      <c r="H74" s="8"/>
      <c r="I74" s="7"/>
      <c r="J74" s="9"/>
      <c r="K74" s="9"/>
      <c r="L74" s="5"/>
      <c r="M74" s="5"/>
      <c r="N74" s="5"/>
      <c r="O74" s="5"/>
      <c r="P74" s="5"/>
      <c r="Q74" s="5"/>
    </row>
    <row r="75" spans="1:17" x14ac:dyDescent="0.3">
      <c r="A75" s="5"/>
      <c r="B75" s="5"/>
      <c r="C75" s="5"/>
      <c r="D75" s="6"/>
      <c r="E75" s="7"/>
      <c r="F75" s="5"/>
      <c r="G75" s="5"/>
      <c r="H75" s="8"/>
      <c r="I75" s="7"/>
      <c r="J75" s="9"/>
      <c r="K75" s="9"/>
      <c r="L75" s="5"/>
      <c r="M75" s="5"/>
      <c r="N75" s="5"/>
      <c r="O75" s="5"/>
      <c r="P75" s="5"/>
      <c r="Q75" s="5"/>
    </row>
    <row r="76" spans="1:17" x14ac:dyDescent="0.3">
      <c r="A76" s="5"/>
      <c r="B76" s="5"/>
      <c r="C76" s="5"/>
      <c r="D76" s="6"/>
      <c r="E76" s="7"/>
      <c r="F76" s="5"/>
      <c r="G76" s="5"/>
      <c r="H76" s="8"/>
      <c r="I76" s="7"/>
      <c r="J76" s="9"/>
      <c r="K76" s="9"/>
      <c r="L76" s="5"/>
      <c r="M76" s="5"/>
      <c r="N76" s="5"/>
      <c r="O76" s="5"/>
      <c r="P76" s="5"/>
      <c r="Q76" s="5"/>
    </row>
    <row r="77" spans="1:17" x14ac:dyDescent="0.3">
      <c r="A77" s="5"/>
      <c r="B77" s="5"/>
      <c r="C77" s="5"/>
      <c r="D77" s="6"/>
      <c r="E77" s="7"/>
      <c r="F77" s="5"/>
      <c r="G77" s="5"/>
      <c r="H77" s="8"/>
      <c r="I77" s="7"/>
      <c r="J77" s="9"/>
      <c r="K77" s="9"/>
      <c r="L77" s="5"/>
      <c r="M77" s="5"/>
      <c r="N77" s="5"/>
      <c r="O77" s="5"/>
      <c r="P77" s="5"/>
      <c r="Q77" s="5"/>
    </row>
    <row r="78" spans="1:17" x14ac:dyDescent="0.3">
      <c r="A78" s="5"/>
      <c r="B78" s="5"/>
      <c r="C78" s="5"/>
      <c r="D78" s="6"/>
      <c r="E78" s="7"/>
      <c r="F78" s="5"/>
      <c r="G78" s="5"/>
      <c r="H78" s="8"/>
      <c r="I78" s="7"/>
      <c r="J78" s="9"/>
      <c r="K78" s="9"/>
      <c r="L78" s="5"/>
      <c r="M78" s="5"/>
      <c r="N78" s="5"/>
      <c r="O78" s="5"/>
      <c r="P78" s="5"/>
      <c r="Q78" s="5"/>
    </row>
    <row r="79" spans="1:17" x14ac:dyDescent="0.3">
      <c r="A79" s="5"/>
      <c r="B79" s="5"/>
      <c r="C79" s="5"/>
      <c r="D79" s="6"/>
      <c r="E79" s="7"/>
      <c r="F79" s="5"/>
      <c r="G79" s="5"/>
      <c r="H79" s="8"/>
      <c r="I79" s="7"/>
      <c r="J79" s="9"/>
      <c r="K79" s="9"/>
      <c r="L79" s="5"/>
      <c r="M79" s="5"/>
      <c r="N79" s="5"/>
      <c r="O79" s="5"/>
      <c r="P79" s="5"/>
      <c r="Q79" s="5"/>
    </row>
    <row r="80" spans="1:17" x14ac:dyDescent="0.3">
      <c r="A80" s="5"/>
      <c r="B80" s="5"/>
      <c r="C80" s="5"/>
      <c r="D80" s="6"/>
      <c r="E80" s="7"/>
      <c r="F80" s="5"/>
      <c r="G80" s="5"/>
      <c r="H80" s="8"/>
      <c r="I80" s="7"/>
      <c r="J80" s="9"/>
      <c r="K80" s="9"/>
      <c r="L80" s="5"/>
      <c r="M80" s="5"/>
      <c r="N80" s="5"/>
      <c r="O80" s="5"/>
      <c r="P80" s="5"/>
      <c r="Q80" s="5"/>
    </row>
    <row r="81" spans="1:17" x14ac:dyDescent="0.3">
      <c r="A81" s="5"/>
      <c r="B81" s="5"/>
      <c r="C81" s="5"/>
      <c r="D81" s="6"/>
      <c r="E81" s="7"/>
      <c r="F81" s="5"/>
      <c r="G81" s="5"/>
      <c r="H81" s="8"/>
      <c r="I81" s="7"/>
      <c r="J81" s="9"/>
      <c r="K81" s="9"/>
      <c r="L81" s="5"/>
      <c r="M81" s="5"/>
      <c r="N81" s="5"/>
      <c r="O81" s="5"/>
      <c r="P81" s="5"/>
      <c r="Q81" s="5"/>
    </row>
    <row r="82" spans="1:17" x14ac:dyDescent="0.3">
      <c r="A82" s="5"/>
      <c r="B82" s="5"/>
      <c r="C82" s="5"/>
      <c r="D82" s="6"/>
      <c r="E82" s="7"/>
      <c r="F82" s="5"/>
      <c r="G82" s="5"/>
      <c r="H82" s="8"/>
      <c r="I82" s="7"/>
      <c r="J82" s="9"/>
      <c r="K82" s="9"/>
      <c r="L82" s="5"/>
      <c r="M82" s="5"/>
      <c r="N82" s="5"/>
      <c r="O82" s="5"/>
      <c r="P82" s="5"/>
      <c r="Q82" s="5"/>
    </row>
    <row r="83" spans="1:17" x14ac:dyDescent="0.3">
      <c r="A83" s="5"/>
      <c r="B83" s="5"/>
      <c r="C83" s="5"/>
      <c r="D83" s="6"/>
      <c r="E83" s="7"/>
      <c r="F83" s="5"/>
      <c r="G83" s="5"/>
      <c r="H83" s="8"/>
      <c r="I83" s="7"/>
      <c r="J83" s="9"/>
      <c r="K83" s="9"/>
      <c r="L83" s="5"/>
      <c r="M83" s="5"/>
      <c r="N83" s="5"/>
      <c r="O83" s="5"/>
      <c r="P83" s="5"/>
      <c r="Q83" s="5"/>
    </row>
    <row r="84" spans="1:17" x14ac:dyDescent="0.3">
      <c r="A84" s="5"/>
      <c r="B84" s="5"/>
      <c r="C84" s="5"/>
      <c r="D84" s="6"/>
      <c r="E84" s="7"/>
      <c r="F84" s="5"/>
      <c r="G84" s="5"/>
      <c r="H84" s="8"/>
      <c r="I84" s="7"/>
      <c r="J84" s="9"/>
      <c r="K84" s="9"/>
      <c r="L84" s="5"/>
      <c r="M84" s="5"/>
      <c r="N84" s="5"/>
      <c r="O84" s="5"/>
      <c r="P84" s="5"/>
      <c r="Q84" s="5"/>
    </row>
    <row r="85" spans="1:17" x14ac:dyDescent="0.3">
      <c r="A85" s="5"/>
      <c r="B85" s="5"/>
      <c r="C85" s="5"/>
      <c r="D85" s="6"/>
      <c r="E85" s="7"/>
      <c r="F85" s="5"/>
      <c r="G85" s="5"/>
      <c r="H85" s="8"/>
      <c r="I85" s="7"/>
      <c r="J85" s="9"/>
      <c r="K85" s="9"/>
      <c r="L85" s="5"/>
      <c r="M85" s="5"/>
      <c r="N85" s="5"/>
      <c r="O85" s="5"/>
      <c r="P85" s="5"/>
      <c r="Q85" s="5"/>
    </row>
    <row r="86" spans="1:17" x14ac:dyDescent="0.3">
      <c r="A86" s="5"/>
      <c r="B86" s="5"/>
      <c r="C86" s="5"/>
      <c r="D86" s="6"/>
      <c r="E86" s="7"/>
      <c r="F86" s="5"/>
      <c r="G86" s="5"/>
      <c r="H86" s="8"/>
      <c r="I86" s="7"/>
      <c r="J86" s="9"/>
      <c r="K86" s="9"/>
      <c r="L86" s="5"/>
      <c r="M86" s="5"/>
      <c r="N86" s="5"/>
      <c r="O86" s="5"/>
      <c r="P86" s="5"/>
      <c r="Q86" s="5"/>
    </row>
    <row r="87" spans="1:17" x14ac:dyDescent="0.3">
      <c r="A87" s="5"/>
      <c r="B87" s="5"/>
      <c r="C87" s="5"/>
      <c r="D87" s="6"/>
      <c r="E87" s="7"/>
      <c r="F87" s="5"/>
      <c r="G87" s="5"/>
      <c r="H87" s="8"/>
      <c r="I87" s="7"/>
      <c r="J87" s="9"/>
      <c r="K87" s="9"/>
      <c r="L87" s="5"/>
      <c r="M87" s="5"/>
      <c r="N87" s="5"/>
      <c r="O87" s="5"/>
      <c r="P87" s="5"/>
      <c r="Q87" s="5"/>
    </row>
    <row r="88" spans="1:17" x14ac:dyDescent="0.3">
      <c r="A88" s="5"/>
      <c r="B88" s="5"/>
      <c r="C88" s="5"/>
      <c r="D88" s="6"/>
      <c r="E88" s="7"/>
      <c r="F88" s="5"/>
      <c r="G88" s="5"/>
      <c r="H88" s="8"/>
      <c r="I88" s="7"/>
      <c r="J88" s="9"/>
      <c r="K88" s="9"/>
      <c r="L88" s="5"/>
      <c r="M88" s="5"/>
      <c r="N88" s="5"/>
      <c r="O88" s="5"/>
      <c r="P88" s="5"/>
      <c r="Q88" s="5"/>
    </row>
    <row r="89" spans="1:17" x14ac:dyDescent="0.3">
      <c r="A89" s="5"/>
      <c r="B89" s="5"/>
      <c r="C89" s="5"/>
      <c r="D89" s="6"/>
      <c r="E89" s="7"/>
      <c r="F89" s="5"/>
      <c r="G89" s="5"/>
      <c r="H89" s="8"/>
      <c r="I89" s="7"/>
      <c r="J89" s="9"/>
      <c r="K89" s="9"/>
      <c r="L89" s="5"/>
      <c r="M89" s="5"/>
      <c r="N89" s="5"/>
      <c r="O89" s="5"/>
      <c r="P89" s="5"/>
      <c r="Q89" s="5"/>
    </row>
    <row r="90" spans="1:17" x14ac:dyDescent="0.3">
      <c r="A90" s="5"/>
      <c r="B90" s="5"/>
      <c r="C90" s="5"/>
      <c r="D90" s="6"/>
      <c r="E90" s="7"/>
      <c r="F90" s="5"/>
      <c r="G90" s="5"/>
      <c r="H90" s="8"/>
      <c r="I90" s="7"/>
      <c r="J90" s="9"/>
      <c r="K90" s="9"/>
      <c r="L90" s="5"/>
      <c r="M90" s="5"/>
      <c r="N90" s="5"/>
      <c r="O90" s="5"/>
      <c r="P90" s="5"/>
      <c r="Q90" s="5"/>
    </row>
    <row r="91" spans="1:17" x14ac:dyDescent="0.3">
      <c r="A91" s="5"/>
      <c r="B91" s="5"/>
      <c r="C91" s="5"/>
      <c r="D91" s="6"/>
      <c r="E91" s="7"/>
      <c r="F91" s="5"/>
      <c r="G91" s="5"/>
      <c r="H91" s="8"/>
      <c r="I91" s="7"/>
      <c r="J91" s="9"/>
      <c r="K91" s="9"/>
      <c r="L91" s="5"/>
      <c r="M91" s="5"/>
      <c r="N91" s="5"/>
      <c r="O91" s="5"/>
      <c r="P91" s="5"/>
      <c r="Q91" s="5"/>
    </row>
    <row r="92" spans="1:17" x14ac:dyDescent="0.3">
      <c r="A92" s="5"/>
      <c r="B92" s="5"/>
      <c r="C92" s="5"/>
      <c r="D92" s="6"/>
      <c r="E92" s="7"/>
      <c r="F92" s="5"/>
      <c r="G92" s="5"/>
      <c r="H92" s="8"/>
      <c r="I92" s="7"/>
      <c r="J92" s="9"/>
      <c r="K92" s="9"/>
      <c r="L92" s="5"/>
      <c r="M92" s="5"/>
      <c r="N92" s="5"/>
      <c r="O92" s="5"/>
      <c r="P92" s="5"/>
      <c r="Q92" s="5"/>
    </row>
    <row r="93" spans="1:17" x14ac:dyDescent="0.3">
      <c r="A93" s="5"/>
      <c r="B93" s="5"/>
      <c r="C93" s="5"/>
      <c r="D93" s="6"/>
      <c r="E93" s="7"/>
      <c r="F93" s="5"/>
      <c r="G93" s="5"/>
      <c r="H93" s="8"/>
      <c r="I93" s="7"/>
      <c r="J93" s="9"/>
      <c r="K93" s="9"/>
      <c r="L93" s="5"/>
      <c r="M93" s="5"/>
      <c r="N93" s="5"/>
      <c r="O93" s="5"/>
      <c r="P93" s="5"/>
      <c r="Q93" s="5"/>
    </row>
    <row r="94" spans="1:17" x14ac:dyDescent="0.3">
      <c r="A94" s="5"/>
      <c r="B94" s="5"/>
      <c r="C94" s="5"/>
      <c r="D94" s="6"/>
      <c r="E94" s="7"/>
      <c r="F94" s="5"/>
      <c r="G94" s="5"/>
      <c r="H94" s="8"/>
      <c r="I94" s="7"/>
      <c r="J94" s="9"/>
      <c r="K94" s="9"/>
      <c r="L94" s="5"/>
      <c r="M94" s="5"/>
      <c r="N94" s="5"/>
      <c r="O94" s="5"/>
      <c r="P94" s="5"/>
      <c r="Q94" s="5"/>
    </row>
    <row r="95" spans="1:17" x14ac:dyDescent="0.3">
      <c r="A95" s="5"/>
      <c r="B95" s="5"/>
      <c r="C95" s="5"/>
      <c r="D95" s="6"/>
      <c r="E95" s="7"/>
      <c r="F95" s="5"/>
      <c r="G95" s="5"/>
      <c r="H95" s="8"/>
      <c r="I95" s="7"/>
      <c r="J95" s="9"/>
      <c r="K95" s="9"/>
      <c r="L95" s="5"/>
      <c r="M95" s="5"/>
      <c r="N95" s="5"/>
      <c r="O95" s="5"/>
      <c r="P95" s="5"/>
      <c r="Q95" s="5"/>
    </row>
    <row r="96" spans="1:17" x14ac:dyDescent="0.3">
      <c r="A96" s="5"/>
      <c r="B96" s="5"/>
      <c r="C96" s="5"/>
      <c r="D96" s="6"/>
      <c r="E96" s="7"/>
      <c r="F96" s="5"/>
      <c r="G96" s="5"/>
      <c r="H96" s="8"/>
      <c r="I96" s="7"/>
      <c r="J96" s="9"/>
      <c r="K96" s="9"/>
      <c r="L96" s="5"/>
      <c r="M96" s="5"/>
      <c r="N96" s="5"/>
      <c r="O96" s="5"/>
      <c r="P96" s="5"/>
      <c r="Q96" s="5"/>
    </row>
    <row r="97" spans="1:17" x14ac:dyDescent="0.3">
      <c r="A97" s="5"/>
      <c r="B97" s="5"/>
      <c r="C97" s="5"/>
      <c r="D97" s="6"/>
      <c r="E97" s="7"/>
      <c r="F97" s="5"/>
      <c r="G97" s="5"/>
      <c r="H97" s="8"/>
      <c r="I97" s="7"/>
      <c r="J97" s="9"/>
      <c r="K97" s="9"/>
      <c r="L97" s="5"/>
      <c r="M97" s="5"/>
      <c r="N97" s="5"/>
      <c r="O97" s="5"/>
      <c r="P97" s="5"/>
      <c r="Q97" s="5"/>
    </row>
    <row r="98" spans="1:17" x14ac:dyDescent="0.3">
      <c r="A98" s="5"/>
      <c r="B98" s="5"/>
      <c r="C98" s="5"/>
      <c r="D98" s="6"/>
      <c r="E98" s="7"/>
      <c r="F98" s="5"/>
      <c r="G98" s="5"/>
      <c r="H98" s="8"/>
      <c r="I98" s="7"/>
      <c r="J98" s="9"/>
      <c r="K98" s="9"/>
      <c r="L98" s="5"/>
      <c r="M98" s="5"/>
      <c r="N98" s="5"/>
      <c r="O98" s="5"/>
      <c r="P98" s="5"/>
      <c r="Q98" s="5"/>
    </row>
    <row r="99" spans="1:17" x14ac:dyDescent="0.3">
      <c r="A99" s="5"/>
      <c r="B99" s="5"/>
      <c r="C99" s="5"/>
      <c r="D99" s="6"/>
      <c r="E99" s="7"/>
      <c r="F99" s="5"/>
      <c r="G99" s="5"/>
      <c r="H99" s="8"/>
      <c r="I99" s="7"/>
      <c r="J99" s="9"/>
      <c r="K99" s="9"/>
      <c r="L99" s="5"/>
      <c r="M99" s="5"/>
      <c r="N99" s="5"/>
      <c r="O99" s="5"/>
      <c r="P99" s="5"/>
      <c r="Q99" s="5"/>
    </row>
    <row r="100" spans="1:17" x14ac:dyDescent="0.3">
      <c r="A100" s="5"/>
      <c r="B100" s="5"/>
      <c r="C100" s="5"/>
      <c r="D100" s="6"/>
      <c r="E100" s="7"/>
      <c r="F100" s="5"/>
      <c r="G100" s="5"/>
      <c r="H100" s="8"/>
      <c r="I100" s="7"/>
      <c r="J100" s="9"/>
      <c r="K100" s="9"/>
      <c r="L100" s="5"/>
      <c r="M100" s="5"/>
      <c r="N100" s="5"/>
      <c r="O100" s="5"/>
      <c r="P100" s="5"/>
      <c r="Q100" s="5"/>
    </row>
    <row r="101" spans="1:17" x14ac:dyDescent="0.3">
      <c r="A101" s="5"/>
      <c r="B101" s="5"/>
      <c r="C101" s="5"/>
      <c r="D101" s="6"/>
      <c r="E101" s="7"/>
      <c r="F101" s="5"/>
      <c r="G101" s="5"/>
      <c r="H101" s="8"/>
      <c r="I101" s="7"/>
      <c r="J101" s="9"/>
      <c r="K101" s="9"/>
      <c r="L101" s="5"/>
      <c r="M101" s="5"/>
      <c r="N101" s="5"/>
      <c r="O101" s="5"/>
      <c r="P101" s="5"/>
      <c r="Q101" s="5"/>
    </row>
    <row r="102" spans="1:17" x14ac:dyDescent="0.3">
      <c r="A102" s="5"/>
      <c r="B102" s="5"/>
      <c r="C102" s="5"/>
      <c r="D102" s="6"/>
      <c r="E102" s="7"/>
      <c r="F102" s="5"/>
      <c r="G102" s="5"/>
      <c r="H102" s="8"/>
      <c r="I102" s="7"/>
      <c r="J102" s="9"/>
      <c r="K102" s="9"/>
      <c r="L102" s="5"/>
      <c r="M102" s="5"/>
      <c r="N102" s="5"/>
      <c r="O102" s="5"/>
      <c r="P102" s="5"/>
      <c r="Q102" s="5"/>
    </row>
    <row r="103" spans="1:17" x14ac:dyDescent="0.3">
      <c r="A103" s="5"/>
      <c r="B103" s="5"/>
      <c r="C103" s="5"/>
      <c r="D103" s="6"/>
      <c r="E103" s="7"/>
      <c r="F103" s="5"/>
      <c r="G103" s="5"/>
      <c r="H103" s="8"/>
      <c r="I103" s="7"/>
      <c r="J103" s="9"/>
      <c r="K103" s="9"/>
      <c r="L103" s="5"/>
      <c r="M103" s="5"/>
      <c r="N103" s="5"/>
      <c r="O103" s="5"/>
      <c r="P103" s="5"/>
      <c r="Q103" s="5"/>
    </row>
    <row r="104" spans="1:17" x14ac:dyDescent="0.3">
      <c r="A104" s="5"/>
      <c r="B104" s="5"/>
      <c r="C104" s="5"/>
      <c r="D104" s="6"/>
      <c r="E104" s="7"/>
      <c r="F104" s="5"/>
      <c r="G104" s="5"/>
      <c r="H104" s="8"/>
      <c r="I104" s="7"/>
      <c r="J104" s="9"/>
      <c r="K104" s="9"/>
      <c r="L104" s="5"/>
      <c r="M104" s="5"/>
      <c r="N104" s="5"/>
      <c r="O104" s="5"/>
      <c r="P104" s="5"/>
      <c r="Q104" s="5"/>
    </row>
    <row r="105" spans="1:17" x14ac:dyDescent="0.3">
      <c r="A105" s="5"/>
      <c r="B105" s="5"/>
      <c r="C105" s="5"/>
      <c r="D105" s="6"/>
      <c r="E105" s="7"/>
      <c r="F105" s="5"/>
      <c r="G105" s="5"/>
      <c r="H105" s="8"/>
      <c r="I105" s="7"/>
      <c r="J105" s="9"/>
      <c r="K105" s="9"/>
      <c r="L105" s="5"/>
      <c r="M105" s="5"/>
      <c r="N105" s="5"/>
      <c r="O105" s="5"/>
      <c r="P105" s="5"/>
      <c r="Q105" s="5"/>
    </row>
    <row r="106" spans="1:17" x14ac:dyDescent="0.3">
      <c r="A106" s="5"/>
      <c r="B106" s="5"/>
      <c r="C106" s="5"/>
      <c r="D106" s="6"/>
      <c r="E106" s="7"/>
      <c r="F106" s="5"/>
      <c r="G106" s="5"/>
      <c r="H106" s="8"/>
      <c r="I106" s="7"/>
      <c r="J106" s="9"/>
      <c r="K106" s="9"/>
      <c r="L106" s="5"/>
      <c r="M106" s="5"/>
      <c r="N106" s="5"/>
      <c r="O106" s="5"/>
      <c r="P106" s="5"/>
      <c r="Q106" s="5"/>
    </row>
    <row r="107" spans="1:17" x14ac:dyDescent="0.3">
      <c r="A107" s="5"/>
      <c r="B107" s="5"/>
      <c r="C107" s="5"/>
      <c r="D107" s="6"/>
      <c r="E107" s="7"/>
      <c r="F107" s="5"/>
      <c r="G107" s="5"/>
      <c r="H107" s="8"/>
      <c r="I107" s="7"/>
      <c r="J107" s="9"/>
      <c r="K107" s="9"/>
      <c r="L107" s="5"/>
      <c r="M107" s="5"/>
      <c r="N107" s="5"/>
      <c r="O107" s="5"/>
      <c r="P107" s="5"/>
      <c r="Q107" s="5"/>
    </row>
    <row r="108" spans="1:17" x14ac:dyDescent="0.3">
      <c r="A108" s="5"/>
      <c r="B108" s="5"/>
      <c r="C108" s="5"/>
      <c r="D108" s="6"/>
      <c r="E108" s="7"/>
      <c r="F108" s="5"/>
      <c r="G108" s="5"/>
      <c r="H108" s="8"/>
      <c r="I108" s="7"/>
      <c r="J108" s="9"/>
      <c r="K108" s="9"/>
      <c r="L108" s="5"/>
      <c r="M108" s="5"/>
      <c r="N108" s="5"/>
      <c r="O108" s="5"/>
      <c r="P108" s="5"/>
      <c r="Q108" s="5"/>
    </row>
    <row r="109" spans="1:17" x14ac:dyDescent="0.3">
      <c r="A109" s="5"/>
      <c r="B109" s="5"/>
      <c r="C109" s="5"/>
      <c r="D109" s="6"/>
      <c r="E109" s="7"/>
      <c r="F109" s="5"/>
      <c r="G109" s="5"/>
      <c r="H109" s="8"/>
      <c r="I109" s="7"/>
      <c r="J109" s="9"/>
      <c r="K109" s="9"/>
      <c r="L109" s="5"/>
      <c r="M109" s="5"/>
      <c r="N109" s="5"/>
      <c r="O109" s="5"/>
      <c r="P109" s="5"/>
      <c r="Q109" s="5"/>
    </row>
    <row r="110" spans="1:17" x14ac:dyDescent="0.3">
      <c r="A110" s="5"/>
      <c r="B110" s="5"/>
      <c r="C110" s="5"/>
      <c r="D110" s="6"/>
      <c r="E110" s="7"/>
      <c r="F110" s="5"/>
      <c r="G110" s="5"/>
      <c r="H110" s="8"/>
      <c r="I110" s="7"/>
      <c r="J110" s="9"/>
      <c r="K110" s="9"/>
      <c r="L110" s="5"/>
      <c r="M110" s="5"/>
      <c r="N110" s="5"/>
      <c r="O110" s="5"/>
      <c r="P110" s="5"/>
      <c r="Q110" s="5"/>
    </row>
    <row r="111" spans="1:17" x14ac:dyDescent="0.3">
      <c r="A111" s="5"/>
      <c r="B111" s="5"/>
      <c r="C111" s="5"/>
      <c r="D111" s="6"/>
      <c r="E111" s="7"/>
      <c r="F111" s="5"/>
      <c r="G111" s="5"/>
      <c r="H111" s="8"/>
      <c r="I111" s="7"/>
      <c r="J111" s="9"/>
      <c r="K111" s="9"/>
      <c r="L111" s="5"/>
      <c r="M111" s="5"/>
      <c r="N111" s="5"/>
      <c r="O111" s="5"/>
      <c r="P111" s="5"/>
      <c r="Q111" s="5"/>
    </row>
    <row r="112" spans="1:17" x14ac:dyDescent="0.3">
      <c r="A112" s="5"/>
      <c r="B112" s="5"/>
      <c r="C112" s="5"/>
      <c r="D112" s="6"/>
      <c r="E112" s="7"/>
      <c r="F112" s="5"/>
      <c r="G112" s="5"/>
      <c r="H112" s="8"/>
      <c r="I112" s="7"/>
      <c r="J112" s="9"/>
      <c r="K112" s="9"/>
      <c r="L112" s="5"/>
      <c r="M112" s="5"/>
      <c r="N112" s="5"/>
      <c r="O112" s="5"/>
      <c r="P112" s="5"/>
      <c r="Q112" s="5"/>
    </row>
    <row r="113" spans="1:17" x14ac:dyDescent="0.3">
      <c r="A113" s="5"/>
      <c r="B113" s="5"/>
      <c r="C113" s="5"/>
      <c r="D113" s="6"/>
      <c r="E113" s="7"/>
      <c r="F113" s="5"/>
      <c r="G113" s="5"/>
      <c r="H113" s="8"/>
      <c r="I113" s="7"/>
      <c r="J113" s="9"/>
      <c r="K113" s="9"/>
      <c r="L113" s="5"/>
      <c r="M113" s="5"/>
      <c r="N113" s="5"/>
      <c r="O113" s="5"/>
      <c r="P113" s="5"/>
      <c r="Q113" s="5"/>
    </row>
    <row r="114" spans="1:17" x14ac:dyDescent="0.3">
      <c r="A114" s="5"/>
      <c r="B114" s="5"/>
      <c r="C114" s="5"/>
      <c r="D114" s="6"/>
      <c r="E114" s="7"/>
      <c r="F114" s="5"/>
      <c r="G114" s="5"/>
      <c r="H114" s="8"/>
      <c r="I114" s="7"/>
      <c r="J114" s="9"/>
      <c r="K114" s="9"/>
      <c r="L114" s="5"/>
      <c r="M114" s="5"/>
      <c r="N114" s="5"/>
      <c r="O114" s="5"/>
      <c r="P114" s="5"/>
      <c r="Q114" s="5"/>
    </row>
    <row r="115" spans="1:17" x14ac:dyDescent="0.3">
      <c r="A115" s="5"/>
      <c r="B115" s="5"/>
      <c r="C115" s="5"/>
      <c r="D115" s="6"/>
      <c r="E115" s="7"/>
      <c r="F115" s="5"/>
      <c r="G115" s="5"/>
      <c r="H115" s="8"/>
      <c r="I115" s="7"/>
      <c r="J115" s="9"/>
      <c r="K115" s="9"/>
      <c r="L115" s="5"/>
      <c r="M115" s="5"/>
      <c r="N115" s="5"/>
      <c r="O115" s="5"/>
      <c r="P115" s="5"/>
      <c r="Q115" s="5"/>
    </row>
    <row r="116" spans="1:17" x14ac:dyDescent="0.3">
      <c r="A116" s="5"/>
      <c r="B116" s="5"/>
      <c r="C116" s="5"/>
      <c r="D116" s="6"/>
      <c r="E116" s="7"/>
      <c r="F116" s="5"/>
      <c r="G116" s="5"/>
      <c r="H116" s="8"/>
      <c r="I116" s="7"/>
      <c r="J116" s="9"/>
      <c r="K116" s="9"/>
      <c r="L116" s="5"/>
      <c r="M116" s="5"/>
      <c r="N116" s="5"/>
      <c r="O116" s="5"/>
      <c r="P116" s="5"/>
      <c r="Q116" s="5"/>
    </row>
    <row r="117" spans="1:17" x14ac:dyDescent="0.3">
      <c r="A117" s="5"/>
      <c r="B117" s="5"/>
      <c r="C117" s="5"/>
      <c r="D117" s="6"/>
      <c r="E117" s="7"/>
      <c r="F117" s="5"/>
      <c r="G117" s="5"/>
      <c r="H117" s="8"/>
      <c r="I117" s="7"/>
      <c r="J117" s="9"/>
      <c r="K117" s="9"/>
      <c r="L117" s="5"/>
      <c r="M117" s="5"/>
      <c r="N117" s="5"/>
      <c r="O117" s="5"/>
      <c r="P117" s="5"/>
      <c r="Q117" s="5"/>
    </row>
    <row r="118" spans="1:17" x14ac:dyDescent="0.3">
      <c r="A118" s="5"/>
      <c r="B118" s="5"/>
      <c r="C118" s="5"/>
      <c r="D118" s="6"/>
      <c r="E118" s="7"/>
      <c r="F118" s="5"/>
      <c r="G118" s="5"/>
      <c r="H118" s="8"/>
      <c r="I118" s="7"/>
      <c r="J118" s="9"/>
      <c r="K118" s="9"/>
      <c r="L118" s="5"/>
      <c r="M118" s="5"/>
      <c r="N118" s="5"/>
      <c r="O118" s="5"/>
      <c r="P118" s="5"/>
      <c r="Q118" s="5"/>
    </row>
    <row r="119" spans="1:17" x14ac:dyDescent="0.3">
      <c r="A119" s="5"/>
      <c r="B119" s="5"/>
      <c r="C119" s="5"/>
      <c r="D119" s="6"/>
      <c r="E119" s="7"/>
      <c r="F119" s="5"/>
      <c r="G119" s="5"/>
      <c r="H119" s="8"/>
      <c r="I119" s="7"/>
      <c r="J119" s="9"/>
      <c r="K119" s="9"/>
      <c r="L119" s="5"/>
      <c r="M119" s="5"/>
      <c r="N119" s="5"/>
      <c r="O119" s="5"/>
      <c r="P119" s="5"/>
      <c r="Q119" s="5"/>
    </row>
    <row r="120" spans="1:17" x14ac:dyDescent="0.3">
      <c r="A120" s="5"/>
      <c r="B120" s="5"/>
      <c r="C120" s="5"/>
      <c r="D120" s="6"/>
      <c r="E120" s="7"/>
      <c r="F120" s="5"/>
      <c r="G120" s="5"/>
      <c r="H120" s="8"/>
      <c r="I120" s="7"/>
      <c r="J120" s="9"/>
      <c r="K120" s="9"/>
      <c r="L120" s="5"/>
      <c r="M120" s="5"/>
      <c r="N120" s="5"/>
      <c r="O120" s="5"/>
      <c r="P120" s="5"/>
      <c r="Q120" s="5"/>
    </row>
    <row r="121" spans="1:17" x14ac:dyDescent="0.3">
      <c r="A121" s="5"/>
      <c r="B121" s="5"/>
      <c r="C121" s="5"/>
      <c r="D121" s="6"/>
      <c r="E121" s="7"/>
      <c r="F121" s="5"/>
      <c r="G121" s="5"/>
      <c r="H121" s="8"/>
      <c r="I121" s="7"/>
      <c r="J121" s="9"/>
      <c r="K121" s="9"/>
      <c r="L121" s="5"/>
      <c r="M121" s="5"/>
      <c r="N121" s="5"/>
      <c r="O121" s="5"/>
      <c r="P121" s="5"/>
      <c r="Q121" s="5"/>
    </row>
    <row r="122" spans="1:17" x14ac:dyDescent="0.3">
      <c r="A122" s="5"/>
      <c r="B122" s="5"/>
      <c r="C122" s="5"/>
      <c r="D122" s="6"/>
      <c r="E122" s="7"/>
      <c r="F122" s="5"/>
      <c r="G122" s="5"/>
      <c r="H122" s="8"/>
      <c r="I122" s="7"/>
      <c r="J122" s="9"/>
      <c r="K122" s="9"/>
      <c r="L122" s="5"/>
      <c r="M122" s="5"/>
      <c r="N122" s="5"/>
      <c r="O122" s="5"/>
      <c r="P122" s="5"/>
      <c r="Q122" s="5"/>
    </row>
    <row r="123" spans="1:17" x14ac:dyDescent="0.3">
      <c r="A123" s="5"/>
      <c r="B123" s="5"/>
      <c r="C123" s="5"/>
      <c r="D123" s="6"/>
      <c r="E123" s="7"/>
      <c r="F123" s="5"/>
      <c r="G123" s="5"/>
      <c r="H123" s="8"/>
      <c r="I123" s="7"/>
      <c r="J123" s="9"/>
      <c r="K123" s="9"/>
      <c r="L123" s="5"/>
      <c r="M123" s="5"/>
      <c r="N123" s="5"/>
      <c r="O123" s="5"/>
      <c r="P123" s="5"/>
      <c r="Q123" s="5"/>
    </row>
    <row r="124" spans="1:17" x14ac:dyDescent="0.3">
      <c r="A124" s="5"/>
      <c r="B124" s="5"/>
      <c r="C124" s="5"/>
      <c r="D124" s="6"/>
      <c r="E124" s="7"/>
      <c r="F124" s="5"/>
      <c r="G124" s="5"/>
      <c r="H124" s="8"/>
      <c r="I124" s="7"/>
      <c r="J124" s="9"/>
      <c r="K124" s="9"/>
      <c r="L124" s="5"/>
      <c r="M124" s="5"/>
      <c r="N124" s="5"/>
      <c r="O124" s="5"/>
      <c r="P124" s="5"/>
      <c r="Q124" s="5"/>
    </row>
    <row r="125" spans="1:17" x14ac:dyDescent="0.3">
      <c r="A125" s="5"/>
      <c r="B125" s="5"/>
      <c r="C125" s="5"/>
      <c r="D125" s="6"/>
      <c r="E125" s="7"/>
      <c r="F125" s="5"/>
      <c r="G125" s="5"/>
      <c r="H125" s="8"/>
      <c r="I125" s="7"/>
      <c r="J125" s="9"/>
      <c r="K125" s="9"/>
      <c r="L125" s="5"/>
      <c r="M125" s="5"/>
      <c r="N125" s="5"/>
      <c r="O125" s="5"/>
      <c r="P125" s="5"/>
      <c r="Q125" s="5"/>
    </row>
    <row r="126" spans="1:17" x14ac:dyDescent="0.3">
      <c r="A126" s="5"/>
      <c r="B126" s="5"/>
      <c r="C126" s="5"/>
      <c r="D126" s="6"/>
      <c r="E126" s="7"/>
      <c r="F126" s="5"/>
      <c r="G126" s="5"/>
      <c r="H126" s="8"/>
      <c r="I126" s="7"/>
      <c r="J126" s="9"/>
      <c r="K126" s="9"/>
      <c r="L126" s="5"/>
      <c r="M126" s="5"/>
      <c r="N126" s="5"/>
      <c r="O126" s="5"/>
      <c r="P126" s="5"/>
      <c r="Q126" s="5"/>
    </row>
    <row r="127" spans="1:17" x14ac:dyDescent="0.3">
      <c r="A127" s="5"/>
      <c r="B127" s="5"/>
      <c r="C127" s="5"/>
      <c r="D127" s="6"/>
      <c r="E127" s="7"/>
      <c r="F127" s="5"/>
      <c r="G127" s="5"/>
      <c r="H127" s="8"/>
      <c r="I127" s="7"/>
      <c r="J127" s="9"/>
      <c r="K127" s="9"/>
      <c r="L127" s="5"/>
      <c r="M127" s="5"/>
      <c r="N127" s="5"/>
      <c r="O127" s="5"/>
      <c r="P127" s="5"/>
      <c r="Q127" s="5"/>
    </row>
    <row r="128" spans="1:17" x14ac:dyDescent="0.3">
      <c r="A128" s="5"/>
      <c r="B128" s="5"/>
      <c r="C128" s="5"/>
      <c r="D128" s="6"/>
      <c r="E128" s="7"/>
      <c r="F128" s="5"/>
      <c r="G128" s="5"/>
      <c r="H128" s="8"/>
      <c r="I128" s="7"/>
      <c r="J128" s="9"/>
      <c r="K128" s="9"/>
      <c r="L128" s="5"/>
      <c r="M128" s="5"/>
      <c r="N128" s="5"/>
      <c r="O128" s="5"/>
      <c r="P128" s="5"/>
      <c r="Q128" s="5"/>
    </row>
    <row r="129" spans="1:17" x14ac:dyDescent="0.3">
      <c r="A129" s="5"/>
      <c r="B129" s="5"/>
      <c r="C129" s="5"/>
      <c r="D129" s="6"/>
      <c r="E129" s="7"/>
      <c r="F129" s="5"/>
      <c r="G129" s="5"/>
      <c r="H129" s="8"/>
      <c r="I129" s="7"/>
      <c r="J129" s="9"/>
      <c r="K129" s="9"/>
      <c r="L129" s="5"/>
      <c r="M129" s="5"/>
      <c r="N129" s="5"/>
      <c r="O129" s="5"/>
      <c r="P129" s="5"/>
      <c r="Q129" s="5"/>
    </row>
    <row r="130" spans="1:17" x14ac:dyDescent="0.3">
      <c r="A130" s="5"/>
      <c r="B130" s="5"/>
      <c r="C130" s="5"/>
      <c r="D130" s="6"/>
      <c r="E130" s="7"/>
      <c r="F130" s="5"/>
      <c r="G130" s="5"/>
      <c r="H130" s="8"/>
      <c r="I130" s="7"/>
      <c r="J130" s="9"/>
      <c r="K130" s="9"/>
      <c r="L130" s="5"/>
      <c r="M130" s="5"/>
      <c r="N130" s="5"/>
      <c r="O130" s="5"/>
      <c r="P130" s="5"/>
      <c r="Q130" s="5"/>
    </row>
    <row r="131" spans="1:17" x14ac:dyDescent="0.3">
      <c r="A131" s="5"/>
      <c r="B131" s="5"/>
      <c r="C131" s="5"/>
      <c r="D131" s="6"/>
      <c r="E131" s="7"/>
      <c r="F131" s="5"/>
      <c r="G131" s="5"/>
      <c r="H131" s="8"/>
      <c r="I131" s="7"/>
      <c r="J131" s="9"/>
      <c r="K131" s="9"/>
      <c r="L131" s="5"/>
      <c r="M131" s="5"/>
      <c r="N131" s="5"/>
      <c r="O131" s="5"/>
      <c r="P131" s="5"/>
      <c r="Q131" s="5"/>
    </row>
    <row r="132" spans="1:17" x14ac:dyDescent="0.3">
      <c r="A132" s="5"/>
      <c r="B132" s="5"/>
      <c r="C132" s="5"/>
      <c r="D132" s="6"/>
      <c r="E132" s="7"/>
      <c r="F132" s="5"/>
      <c r="G132" s="5"/>
      <c r="H132" s="8"/>
      <c r="I132" s="7"/>
      <c r="J132" s="9"/>
      <c r="K132" s="9"/>
      <c r="L132" s="5"/>
      <c r="M132" s="5"/>
      <c r="N132" s="5"/>
      <c r="O132" s="5"/>
      <c r="P132" s="5"/>
      <c r="Q132" s="5"/>
    </row>
    <row r="133" spans="1:17" x14ac:dyDescent="0.3">
      <c r="A133" s="5"/>
      <c r="B133" s="5"/>
      <c r="C133" s="5"/>
      <c r="D133" s="6"/>
      <c r="E133" s="7"/>
      <c r="F133" s="5"/>
      <c r="G133" s="5"/>
      <c r="H133" s="8"/>
      <c r="I133" s="7"/>
      <c r="J133" s="9"/>
      <c r="K133" s="9"/>
      <c r="L133" s="5"/>
      <c r="M133" s="5"/>
      <c r="N133" s="5"/>
      <c r="O133" s="5"/>
      <c r="P133" s="5"/>
      <c r="Q133" s="5"/>
    </row>
    <row r="134" spans="1:17" x14ac:dyDescent="0.3">
      <c r="A134" s="5"/>
      <c r="B134" s="5"/>
      <c r="C134" s="5"/>
      <c r="D134" s="6"/>
      <c r="E134" s="7"/>
      <c r="F134" s="5"/>
      <c r="G134" s="5"/>
      <c r="H134" s="8"/>
      <c r="I134" s="7"/>
      <c r="J134" s="9"/>
      <c r="K134" s="9"/>
      <c r="L134" s="5"/>
      <c r="M134" s="5"/>
      <c r="N134" s="5"/>
      <c r="O134" s="5"/>
      <c r="P134" s="5"/>
      <c r="Q134" s="5"/>
    </row>
    <row r="135" spans="1:17" x14ac:dyDescent="0.3">
      <c r="A135" s="5"/>
      <c r="B135" s="5"/>
      <c r="C135" s="5"/>
      <c r="D135" s="6"/>
      <c r="E135" s="7"/>
      <c r="F135" s="5"/>
      <c r="G135" s="5"/>
      <c r="H135" s="8"/>
      <c r="I135" s="7"/>
      <c r="J135" s="9"/>
      <c r="K135" s="9"/>
      <c r="L135" s="5"/>
      <c r="M135" s="5"/>
      <c r="N135" s="5"/>
      <c r="O135" s="5"/>
      <c r="P135" s="5"/>
      <c r="Q135" s="5"/>
    </row>
    <row r="136" spans="1:17" x14ac:dyDescent="0.3">
      <c r="A136" s="5"/>
      <c r="B136" s="5"/>
      <c r="C136" s="5"/>
      <c r="D136" s="6"/>
      <c r="E136" s="7"/>
      <c r="F136" s="5"/>
      <c r="G136" s="5"/>
      <c r="H136" s="8"/>
      <c r="I136" s="7"/>
      <c r="J136" s="9"/>
      <c r="K136" s="9"/>
      <c r="L136" s="5"/>
      <c r="M136" s="5"/>
      <c r="N136" s="5"/>
      <c r="O136" s="5"/>
      <c r="P136" s="5"/>
      <c r="Q136" s="5"/>
    </row>
    <row r="137" spans="1:17" x14ac:dyDescent="0.3">
      <c r="A137" s="5"/>
      <c r="B137" s="5"/>
      <c r="C137" s="5"/>
      <c r="D137" s="6"/>
      <c r="E137" s="7"/>
      <c r="F137" s="5"/>
      <c r="G137" s="5"/>
      <c r="H137" s="8"/>
      <c r="I137" s="7"/>
      <c r="J137" s="9"/>
      <c r="K137" s="9"/>
      <c r="L137" s="5"/>
      <c r="M137" s="5"/>
      <c r="N137" s="5"/>
      <c r="O137" s="5"/>
      <c r="P137" s="5"/>
      <c r="Q137" s="5"/>
    </row>
    <row r="138" spans="1:17" x14ac:dyDescent="0.3">
      <c r="A138" s="5"/>
      <c r="B138" s="5"/>
      <c r="C138" s="5"/>
      <c r="D138" s="6"/>
      <c r="E138" s="7"/>
      <c r="F138" s="5"/>
      <c r="G138" s="5"/>
      <c r="H138" s="8"/>
      <c r="I138" s="7"/>
      <c r="J138" s="9"/>
      <c r="K138" s="9"/>
      <c r="L138" s="5"/>
      <c r="M138" s="5"/>
      <c r="N138" s="5"/>
      <c r="O138" s="5"/>
      <c r="P138" s="5"/>
      <c r="Q138" s="5"/>
    </row>
    <row r="139" spans="1:17" x14ac:dyDescent="0.3">
      <c r="A139" s="5"/>
      <c r="B139" s="5"/>
      <c r="C139" s="5"/>
      <c r="D139" s="6"/>
      <c r="E139" s="7"/>
      <c r="F139" s="5"/>
      <c r="G139" s="5"/>
      <c r="H139" s="8"/>
      <c r="I139" s="7"/>
      <c r="J139" s="9"/>
      <c r="K139" s="9"/>
      <c r="L139" s="5"/>
      <c r="M139" s="5"/>
      <c r="N139" s="5"/>
      <c r="O139" s="5"/>
      <c r="P139" s="5"/>
      <c r="Q139" s="5"/>
    </row>
    <row r="140" spans="1:17" x14ac:dyDescent="0.3">
      <c r="A140" s="5"/>
      <c r="B140" s="5"/>
      <c r="C140" s="5"/>
      <c r="D140" s="6"/>
      <c r="E140" s="7"/>
      <c r="F140" s="5"/>
      <c r="G140" s="5"/>
      <c r="H140" s="8"/>
      <c r="I140" s="7"/>
      <c r="J140" s="9"/>
      <c r="K140" s="9"/>
      <c r="L140" s="5"/>
      <c r="M140" s="5"/>
      <c r="N140" s="5"/>
      <c r="O140" s="5"/>
      <c r="P140" s="5"/>
      <c r="Q140" s="5"/>
    </row>
    <row r="141" spans="1:17" x14ac:dyDescent="0.3">
      <c r="A141" s="5"/>
      <c r="B141" s="5"/>
      <c r="C141" s="5"/>
      <c r="D141" s="6"/>
      <c r="E141" s="7"/>
      <c r="F141" s="5"/>
      <c r="G141" s="5"/>
      <c r="H141" s="8"/>
      <c r="I141" s="7"/>
      <c r="J141" s="9"/>
      <c r="K141" s="9"/>
      <c r="L141" s="5"/>
      <c r="M141" s="5"/>
      <c r="N141" s="5"/>
      <c r="O141" s="5"/>
      <c r="P141" s="5"/>
      <c r="Q141" s="5"/>
    </row>
    <row r="142" spans="1:17" x14ac:dyDescent="0.3">
      <c r="A142" s="5"/>
      <c r="B142" s="5"/>
      <c r="C142" s="5"/>
      <c r="D142" s="6"/>
      <c r="E142" s="7"/>
      <c r="F142" s="5"/>
      <c r="G142" s="5"/>
      <c r="H142" s="8"/>
      <c r="I142" s="7"/>
      <c r="J142" s="9"/>
      <c r="K142" s="9"/>
      <c r="L142" s="5"/>
      <c r="M142" s="5"/>
      <c r="N142" s="5"/>
      <c r="O142" s="5"/>
      <c r="P142" s="5"/>
      <c r="Q142" s="5"/>
    </row>
    <row r="143" spans="1:17" x14ac:dyDescent="0.3">
      <c r="A143" s="5"/>
      <c r="B143" s="5"/>
      <c r="C143" s="5"/>
      <c r="D143" s="6"/>
      <c r="E143" s="7"/>
      <c r="F143" s="5"/>
      <c r="G143" s="5"/>
      <c r="H143" s="8"/>
      <c r="I143" s="7"/>
      <c r="J143" s="9"/>
      <c r="K143" s="9"/>
      <c r="L143" s="5"/>
      <c r="M143" s="5"/>
      <c r="N143" s="5"/>
      <c r="O143" s="5"/>
      <c r="P143" s="5"/>
      <c r="Q143" s="5"/>
    </row>
    <row r="144" spans="1:17" x14ac:dyDescent="0.3">
      <c r="A144" s="5"/>
      <c r="B144" s="5"/>
      <c r="C144" s="5"/>
      <c r="D144" s="6"/>
      <c r="E144" s="7"/>
      <c r="F144" s="5"/>
      <c r="G144" s="5"/>
      <c r="H144" s="8"/>
      <c r="I144" s="7"/>
      <c r="J144" s="9"/>
      <c r="K144" s="9"/>
      <c r="L144" s="5"/>
      <c r="M144" s="5"/>
      <c r="N144" s="5"/>
      <c r="O144" s="5"/>
      <c r="P144" s="5"/>
      <c r="Q144" s="5"/>
    </row>
    <row r="145" spans="1:17" x14ac:dyDescent="0.3">
      <c r="A145" s="5"/>
      <c r="B145" s="5"/>
      <c r="C145" s="5"/>
      <c r="D145" s="6"/>
      <c r="E145" s="7"/>
      <c r="F145" s="5"/>
      <c r="G145" s="5"/>
      <c r="H145" s="8"/>
      <c r="I145" s="7"/>
      <c r="J145" s="9"/>
      <c r="K145" s="9"/>
      <c r="L145" s="5"/>
      <c r="M145" s="5"/>
      <c r="N145" s="5"/>
      <c r="O145" s="5"/>
      <c r="P145" s="5"/>
      <c r="Q145" s="5"/>
    </row>
    <row r="146" spans="1:17" x14ac:dyDescent="0.3">
      <c r="A146" s="5"/>
      <c r="B146" s="5"/>
      <c r="C146" s="5"/>
      <c r="D146" s="6"/>
      <c r="E146" s="7"/>
      <c r="F146" s="5"/>
      <c r="G146" s="5"/>
      <c r="H146" s="8"/>
      <c r="I146" s="7"/>
      <c r="J146" s="9"/>
      <c r="K146" s="9"/>
      <c r="L146" s="5"/>
      <c r="M146" s="5"/>
      <c r="N146" s="5"/>
      <c r="O146" s="5"/>
      <c r="P146" s="5"/>
      <c r="Q146" s="5"/>
    </row>
    <row r="147" spans="1:17" x14ac:dyDescent="0.3">
      <c r="A147" s="5"/>
      <c r="B147" s="5"/>
      <c r="C147" s="5"/>
      <c r="D147" s="6"/>
      <c r="E147" s="7"/>
      <c r="F147" s="5"/>
      <c r="G147" s="5"/>
      <c r="H147" s="8"/>
      <c r="I147" s="7"/>
      <c r="J147" s="9"/>
      <c r="K147" s="9"/>
      <c r="L147" s="5"/>
      <c r="M147" s="5"/>
      <c r="N147" s="5"/>
      <c r="O147" s="5"/>
      <c r="P147" s="5"/>
      <c r="Q147" s="5"/>
    </row>
    <row r="148" spans="1:17" x14ac:dyDescent="0.3">
      <c r="A148" s="5"/>
      <c r="B148" s="5"/>
      <c r="C148" s="5"/>
      <c r="D148" s="6"/>
      <c r="E148" s="7"/>
      <c r="F148" s="5"/>
      <c r="G148" s="5"/>
      <c r="H148" s="8"/>
      <c r="I148" s="7"/>
      <c r="J148" s="9"/>
      <c r="K148" s="9"/>
      <c r="L148" s="5"/>
      <c r="M148" s="5"/>
      <c r="N148" s="5"/>
      <c r="O148" s="5"/>
      <c r="P148" s="5"/>
      <c r="Q148" s="5"/>
    </row>
    <row r="149" spans="1:17" x14ac:dyDescent="0.3">
      <c r="A149" s="5"/>
      <c r="B149" s="5"/>
      <c r="C149" s="5"/>
      <c r="D149" s="6"/>
      <c r="E149" s="7"/>
      <c r="F149" s="5"/>
      <c r="G149" s="5"/>
      <c r="H149" s="8"/>
      <c r="I149" s="7"/>
      <c r="J149" s="9"/>
      <c r="K149" s="9"/>
      <c r="L149" s="5"/>
      <c r="M149" s="5"/>
      <c r="N149" s="5"/>
      <c r="O149" s="5"/>
      <c r="P149" s="5"/>
      <c r="Q149" s="5"/>
    </row>
    <row r="150" spans="1:17" x14ac:dyDescent="0.3">
      <c r="A150" s="5"/>
      <c r="B150" s="5"/>
      <c r="C150" s="5"/>
      <c r="D150" s="6"/>
      <c r="E150" s="7"/>
      <c r="F150" s="5"/>
      <c r="G150" s="5"/>
      <c r="H150" s="8"/>
      <c r="I150" s="7"/>
      <c r="J150" s="9"/>
      <c r="K150" s="9"/>
      <c r="L150" s="5"/>
      <c r="M150" s="5"/>
      <c r="N150" s="5"/>
      <c r="O150" s="5"/>
      <c r="P150" s="5"/>
      <c r="Q150" s="5"/>
    </row>
    <row r="151" spans="1:17" x14ac:dyDescent="0.3">
      <c r="A151" s="5"/>
      <c r="B151" s="5"/>
      <c r="C151" s="5"/>
      <c r="D151" s="6"/>
      <c r="E151" s="7"/>
      <c r="F151" s="5"/>
      <c r="G151" s="5"/>
      <c r="H151" s="8"/>
      <c r="I151" s="7"/>
      <c r="J151" s="9"/>
      <c r="K151" s="9"/>
      <c r="L151" s="5"/>
      <c r="M151" s="5"/>
      <c r="N151" s="5"/>
      <c r="O151" s="5"/>
      <c r="P151" s="5"/>
      <c r="Q151" s="5"/>
    </row>
    <row r="152" spans="1:17" x14ac:dyDescent="0.3">
      <c r="A152" s="5"/>
      <c r="B152" s="5"/>
      <c r="C152" s="5"/>
      <c r="D152" s="6"/>
      <c r="E152" s="7"/>
      <c r="F152" s="5"/>
      <c r="G152" s="5"/>
      <c r="H152" s="8"/>
      <c r="I152" s="7"/>
      <c r="J152" s="9"/>
      <c r="K152" s="9"/>
      <c r="L152" s="5"/>
      <c r="M152" s="5"/>
      <c r="N152" s="5"/>
      <c r="O152" s="5"/>
      <c r="P152" s="5"/>
      <c r="Q152" s="5"/>
    </row>
    <row r="153" spans="1:17" x14ac:dyDescent="0.3">
      <c r="A153" s="5"/>
      <c r="B153" s="5"/>
      <c r="C153" s="5"/>
      <c r="D153" s="6"/>
      <c r="E153" s="7"/>
      <c r="F153" s="5"/>
      <c r="G153" s="5"/>
      <c r="H153" s="8"/>
      <c r="I153" s="7"/>
      <c r="J153" s="9"/>
      <c r="K153" s="9"/>
      <c r="L153" s="5"/>
      <c r="M153" s="5"/>
      <c r="N153" s="5"/>
      <c r="O153" s="5"/>
      <c r="P153" s="5"/>
      <c r="Q153" s="5"/>
    </row>
    <row r="154" spans="1:17" x14ac:dyDescent="0.3">
      <c r="A154" s="5"/>
      <c r="B154" s="5"/>
      <c r="C154" s="5"/>
      <c r="D154" s="6"/>
      <c r="E154" s="7"/>
      <c r="F154" s="5"/>
      <c r="G154" s="5"/>
      <c r="H154" s="8"/>
      <c r="I154" s="7"/>
      <c r="J154" s="9"/>
      <c r="K154" s="9"/>
      <c r="L154" s="5"/>
      <c r="M154" s="5"/>
      <c r="N154" s="5"/>
      <c r="O154" s="5"/>
      <c r="P154" s="5"/>
      <c r="Q154" s="5"/>
    </row>
    <row r="155" spans="1:17" x14ac:dyDescent="0.3">
      <c r="A155" s="5"/>
      <c r="B155" s="5"/>
      <c r="C155" s="5"/>
      <c r="D155" s="6"/>
      <c r="E155" s="7"/>
      <c r="F155" s="5"/>
      <c r="G155" s="5"/>
      <c r="H155" s="8"/>
      <c r="I155" s="7"/>
      <c r="J155" s="9"/>
      <c r="K155" s="9"/>
      <c r="L155" s="5"/>
      <c r="M155" s="5"/>
      <c r="N155" s="5"/>
      <c r="O155" s="5"/>
      <c r="P155" s="5"/>
      <c r="Q155" s="5"/>
    </row>
    <row r="156" spans="1:17" x14ac:dyDescent="0.3">
      <c r="A156" s="5"/>
      <c r="B156" s="5"/>
      <c r="C156" s="5"/>
      <c r="D156" s="6"/>
      <c r="E156" s="7"/>
      <c r="F156" s="5"/>
      <c r="G156" s="5"/>
      <c r="H156" s="8"/>
      <c r="I156" s="7"/>
      <c r="J156" s="9"/>
      <c r="K156" s="9"/>
      <c r="L156" s="5"/>
      <c r="M156" s="5"/>
      <c r="N156" s="5"/>
      <c r="O156" s="5"/>
      <c r="P156" s="5"/>
      <c r="Q156" s="5"/>
    </row>
    <row r="157" spans="1:17" x14ac:dyDescent="0.3">
      <c r="A157" s="5"/>
      <c r="B157" s="5"/>
      <c r="C157" s="5"/>
      <c r="D157" s="6"/>
      <c r="E157" s="7"/>
      <c r="F157" s="5"/>
      <c r="G157" s="5"/>
      <c r="H157" s="8"/>
      <c r="I157" s="7"/>
      <c r="J157" s="9"/>
      <c r="K157" s="9"/>
      <c r="L157" s="5"/>
      <c r="M157" s="5"/>
      <c r="N157" s="5"/>
      <c r="O157" s="5"/>
      <c r="P157" s="5"/>
      <c r="Q157" s="5"/>
    </row>
    <row r="158" spans="1:17" x14ac:dyDescent="0.3">
      <c r="A158" s="5"/>
      <c r="B158" s="5"/>
      <c r="C158" s="5"/>
      <c r="D158" s="6"/>
      <c r="E158" s="7"/>
      <c r="F158" s="5"/>
      <c r="G158" s="5"/>
      <c r="H158" s="8"/>
      <c r="I158" s="7"/>
      <c r="J158" s="9"/>
      <c r="K158" s="9"/>
      <c r="L158" s="5"/>
      <c r="M158" s="5"/>
      <c r="N158" s="5"/>
      <c r="O158" s="5"/>
      <c r="P158" s="5"/>
      <c r="Q158" s="5"/>
    </row>
    <row r="159" spans="1:17" x14ac:dyDescent="0.3">
      <c r="A159" s="5"/>
      <c r="B159" s="5"/>
      <c r="C159" s="5"/>
      <c r="D159" s="6"/>
      <c r="E159" s="7"/>
      <c r="F159" s="5"/>
      <c r="G159" s="5"/>
      <c r="H159" s="8"/>
      <c r="I159" s="7"/>
      <c r="J159" s="9"/>
      <c r="K159" s="9"/>
      <c r="L159" s="5"/>
      <c r="M159" s="5"/>
      <c r="N159" s="5"/>
      <c r="O159" s="5"/>
      <c r="P159" s="5"/>
      <c r="Q159" s="5"/>
    </row>
    <row r="160" spans="1:17" x14ac:dyDescent="0.3">
      <c r="A160" s="5"/>
      <c r="B160" s="5"/>
      <c r="C160" s="5"/>
      <c r="D160" s="6"/>
      <c r="E160" s="7"/>
      <c r="F160" s="5"/>
      <c r="G160" s="5"/>
      <c r="H160" s="8"/>
      <c r="I160" s="7"/>
      <c r="J160" s="9"/>
      <c r="K160" s="9"/>
      <c r="L160" s="5"/>
      <c r="M160" s="5"/>
      <c r="N160" s="5"/>
      <c r="O160" s="5"/>
      <c r="P160" s="5"/>
      <c r="Q160" s="5"/>
    </row>
    <row r="161" spans="1:17" x14ac:dyDescent="0.3">
      <c r="A161" s="5"/>
      <c r="B161" s="5"/>
      <c r="C161" s="5"/>
      <c r="D161" s="6"/>
      <c r="E161" s="7"/>
      <c r="F161" s="5"/>
      <c r="G161" s="5"/>
      <c r="H161" s="8"/>
      <c r="I161" s="7"/>
      <c r="J161" s="9"/>
      <c r="K161" s="9"/>
      <c r="L161" s="5"/>
      <c r="M161" s="5"/>
      <c r="N161" s="5"/>
      <c r="O161" s="5"/>
      <c r="P161" s="5"/>
      <c r="Q161" s="5"/>
    </row>
    <row r="162" spans="1:17" x14ac:dyDescent="0.3">
      <c r="A162" s="5"/>
      <c r="B162" s="5"/>
      <c r="C162" s="5"/>
      <c r="D162" s="6"/>
      <c r="E162" s="7"/>
      <c r="F162" s="5"/>
      <c r="G162" s="5"/>
      <c r="H162" s="8"/>
      <c r="I162" s="7"/>
      <c r="J162" s="9"/>
      <c r="K162" s="9"/>
      <c r="L162" s="5"/>
      <c r="M162" s="5"/>
      <c r="N162" s="5"/>
      <c r="O162" s="5"/>
      <c r="P162" s="5"/>
      <c r="Q162" s="5"/>
    </row>
    <row r="163" spans="1:17" x14ac:dyDescent="0.3">
      <c r="A163" s="5"/>
      <c r="B163" s="5"/>
      <c r="C163" s="5"/>
      <c r="D163" s="6"/>
      <c r="E163" s="7"/>
      <c r="F163" s="5"/>
      <c r="G163" s="5"/>
      <c r="H163" s="8"/>
      <c r="I163" s="7"/>
      <c r="J163" s="9"/>
      <c r="K163" s="9"/>
      <c r="L163" s="5"/>
      <c r="M163" s="5"/>
      <c r="N163" s="5"/>
      <c r="O163" s="5"/>
      <c r="P163" s="5"/>
      <c r="Q163" s="5"/>
    </row>
    <row r="164" spans="1:17" x14ac:dyDescent="0.3">
      <c r="A164" s="5"/>
      <c r="B164" s="5"/>
      <c r="C164" s="5"/>
      <c r="D164" s="6"/>
      <c r="E164" s="7"/>
      <c r="F164" s="5"/>
      <c r="G164" s="5"/>
      <c r="H164" s="8"/>
      <c r="I164" s="7"/>
      <c r="J164" s="9"/>
      <c r="K164" s="9"/>
      <c r="L164" s="5"/>
      <c r="M164" s="5"/>
      <c r="N164" s="5"/>
      <c r="O164" s="5"/>
      <c r="P164" s="5"/>
      <c r="Q164" s="5"/>
    </row>
    <row r="165" spans="1:17" x14ac:dyDescent="0.3">
      <c r="A165" s="5"/>
      <c r="B165" s="5"/>
      <c r="C165" s="5"/>
      <c r="D165" s="6"/>
      <c r="E165" s="7"/>
      <c r="F165" s="5"/>
      <c r="G165" s="5"/>
      <c r="H165" s="8"/>
      <c r="I165" s="7"/>
      <c r="J165" s="9"/>
      <c r="K165" s="9"/>
      <c r="L165" s="5"/>
      <c r="M165" s="5"/>
      <c r="N165" s="5"/>
      <c r="O165" s="5"/>
      <c r="P165" s="5"/>
      <c r="Q165" s="5"/>
    </row>
    <row r="166" spans="1:17" x14ac:dyDescent="0.3">
      <c r="A166" s="5"/>
      <c r="B166" s="5"/>
      <c r="C166" s="5"/>
      <c r="D166" s="6"/>
      <c r="E166" s="7"/>
      <c r="F166" s="5"/>
      <c r="G166" s="5"/>
      <c r="H166" s="8"/>
      <c r="I166" s="7"/>
      <c r="J166" s="9"/>
      <c r="K166" s="9"/>
      <c r="L166" s="5"/>
      <c r="M166" s="5"/>
      <c r="N166" s="5"/>
      <c r="O166" s="5"/>
      <c r="P166" s="5"/>
      <c r="Q166" s="5"/>
    </row>
    <row r="167" spans="1:17" x14ac:dyDescent="0.3">
      <c r="A167" s="5"/>
      <c r="B167" s="5"/>
      <c r="C167" s="5"/>
      <c r="D167" s="6"/>
      <c r="E167" s="7"/>
      <c r="F167" s="5"/>
      <c r="G167" s="5"/>
      <c r="H167" s="8"/>
      <c r="I167" s="7"/>
      <c r="J167" s="9"/>
      <c r="K167" s="9"/>
      <c r="L167" s="5"/>
      <c r="M167" s="5"/>
      <c r="N167" s="5"/>
      <c r="O167" s="5"/>
      <c r="P167" s="5"/>
      <c r="Q167" s="5"/>
    </row>
    <row r="168" spans="1:17" x14ac:dyDescent="0.3">
      <c r="A168" s="5"/>
      <c r="B168" s="5"/>
      <c r="C168" s="5"/>
      <c r="D168" s="6"/>
      <c r="E168" s="7"/>
      <c r="F168" s="5"/>
      <c r="G168" s="5"/>
      <c r="H168" s="8"/>
      <c r="I168" s="7"/>
      <c r="J168" s="9"/>
      <c r="K168" s="9"/>
      <c r="L168" s="5"/>
      <c r="M168" s="5"/>
      <c r="N168" s="5"/>
      <c r="O168" s="5"/>
      <c r="P168" s="5"/>
      <c r="Q168" s="5"/>
    </row>
    <row r="169" spans="1:17" x14ac:dyDescent="0.3">
      <c r="A169" s="5"/>
      <c r="B169" s="5"/>
      <c r="C169" s="5"/>
      <c r="D169" s="6"/>
      <c r="E169" s="7"/>
      <c r="F169" s="5"/>
      <c r="G169" s="5"/>
      <c r="H169" s="8"/>
      <c r="I169" s="7"/>
      <c r="J169" s="9"/>
      <c r="K169" s="9"/>
      <c r="L169" s="5"/>
      <c r="M169" s="5"/>
      <c r="N169" s="5"/>
      <c r="O169" s="5"/>
      <c r="P169" s="5"/>
      <c r="Q169" s="5"/>
    </row>
    <row r="170" spans="1:17" x14ac:dyDescent="0.3">
      <c r="A170" s="5"/>
      <c r="B170" s="5"/>
      <c r="C170" s="5"/>
      <c r="D170" s="6"/>
      <c r="E170" s="7"/>
      <c r="F170" s="5"/>
      <c r="G170" s="5"/>
      <c r="H170" s="8"/>
      <c r="I170" s="7"/>
      <c r="J170" s="9"/>
      <c r="K170" s="9"/>
      <c r="L170" s="5"/>
      <c r="M170" s="5"/>
      <c r="N170" s="5"/>
      <c r="O170" s="5"/>
      <c r="P170" s="5"/>
      <c r="Q170" s="5"/>
    </row>
    <row r="171" spans="1:17" x14ac:dyDescent="0.3">
      <c r="A171" s="5"/>
      <c r="B171" s="5"/>
      <c r="C171" s="5"/>
      <c r="D171" s="6"/>
      <c r="E171" s="7"/>
      <c r="F171" s="5"/>
      <c r="G171" s="5"/>
      <c r="H171" s="8"/>
      <c r="I171" s="7"/>
      <c r="J171" s="9"/>
      <c r="K171" s="9"/>
      <c r="L171" s="5"/>
      <c r="M171" s="5"/>
      <c r="N171" s="5"/>
      <c r="O171" s="5"/>
      <c r="P171" s="5"/>
      <c r="Q171" s="5"/>
    </row>
    <row r="172" spans="1:17" x14ac:dyDescent="0.3">
      <c r="A172" s="5"/>
      <c r="B172" s="5"/>
      <c r="C172" s="5"/>
      <c r="D172" s="6"/>
      <c r="E172" s="7"/>
      <c r="F172" s="5"/>
      <c r="G172" s="5"/>
      <c r="H172" s="8"/>
      <c r="I172" s="7"/>
      <c r="J172" s="9"/>
      <c r="K172" s="9"/>
      <c r="L172" s="5"/>
      <c r="M172" s="5"/>
      <c r="N172" s="5"/>
      <c r="O172" s="5"/>
      <c r="P172" s="5"/>
      <c r="Q172" s="5"/>
    </row>
    <row r="173" spans="1:17" x14ac:dyDescent="0.3">
      <c r="A173" s="5"/>
      <c r="B173" s="5"/>
      <c r="C173" s="5"/>
      <c r="D173" s="6"/>
      <c r="E173" s="7"/>
      <c r="F173" s="5"/>
      <c r="G173" s="5"/>
      <c r="H173" s="8"/>
      <c r="I173" s="7"/>
      <c r="J173" s="9"/>
      <c r="K173" s="9"/>
      <c r="L173" s="5"/>
      <c r="M173" s="5"/>
      <c r="N173" s="5"/>
      <c r="O173" s="5"/>
      <c r="P173" s="5"/>
      <c r="Q173" s="5"/>
    </row>
    <row r="174" spans="1:17" x14ac:dyDescent="0.3">
      <c r="A174" s="5"/>
      <c r="B174" s="5"/>
      <c r="C174" s="5"/>
      <c r="D174" s="6"/>
      <c r="E174" s="7"/>
      <c r="F174" s="5"/>
      <c r="G174" s="5"/>
      <c r="H174" s="8"/>
      <c r="I174" s="7"/>
      <c r="J174" s="9"/>
      <c r="K174" s="9"/>
      <c r="L174" s="5"/>
      <c r="M174" s="5"/>
      <c r="N174" s="5"/>
      <c r="O174" s="5"/>
      <c r="P174" s="5"/>
      <c r="Q174" s="5"/>
    </row>
    <row r="175" spans="1:17" x14ac:dyDescent="0.3">
      <c r="A175" s="5"/>
      <c r="B175" s="5"/>
      <c r="C175" s="5"/>
      <c r="D175" s="6"/>
      <c r="E175" s="7"/>
      <c r="F175" s="5"/>
      <c r="G175" s="5"/>
      <c r="H175" s="8"/>
      <c r="I175" s="7"/>
      <c r="J175" s="9"/>
      <c r="K175" s="9"/>
      <c r="L175" s="5"/>
      <c r="M175" s="5"/>
      <c r="N175" s="5"/>
      <c r="O175" s="5"/>
      <c r="P175" s="5"/>
      <c r="Q175" s="5"/>
    </row>
    <row r="176" spans="1:17" x14ac:dyDescent="0.3">
      <c r="A176" s="5"/>
      <c r="B176" s="5"/>
      <c r="C176" s="5"/>
      <c r="D176" s="6"/>
      <c r="E176" s="7"/>
      <c r="F176" s="5"/>
      <c r="G176" s="5"/>
      <c r="H176" s="8"/>
      <c r="I176" s="7"/>
      <c r="J176" s="9"/>
      <c r="K176" s="9"/>
      <c r="L176" s="5"/>
      <c r="M176" s="5"/>
      <c r="N176" s="5"/>
      <c r="O176" s="5"/>
      <c r="P176" s="5"/>
      <c r="Q176" s="5"/>
    </row>
    <row r="177" spans="1:17" x14ac:dyDescent="0.3">
      <c r="A177" s="5"/>
      <c r="B177" s="5"/>
      <c r="C177" s="5"/>
      <c r="D177" s="6"/>
      <c r="E177" s="7"/>
      <c r="F177" s="5"/>
      <c r="G177" s="5"/>
      <c r="H177" s="8"/>
      <c r="I177" s="7"/>
      <c r="J177" s="9"/>
      <c r="K177" s="9"/>
      <c r="L177" s="5"/>
      <c r="M177" s="5"/>
      <c r="N177" s="5"/>
      <c r="O177" s="5"/>
      <c r="P177" s="5"/>
      <c r="Q177" s="5"/>
    </row>
    <row r="178" spans="1:17" x14ac:dyDescent="0.3">
      <c r="A178" s="5"/>
      <c r="B178" s="5"/>
      <c r="C178" s="5"/>
      <c r="D178" s="6"/>
      <c r="E178" s="7"/>
      <c r="F178" s="5"/>
      <c r="G178" s="5"/>
      <c r="H178" s="8"/>
      <c r="I178" s="7"/>
      <c r="J178" s="9"/>
      <c r="K178" s="9"/>
      <c r="L178" s="5"/>
      <c r="M178" s="5"/>
      <c r="N178" s="5"/>
      <c r="O178" s="5"/>
      <c r="P178" s="5"/>
      <c r="Q178" s="5"/>
    </row>
    <row r="179" spans="1:17" x14ac:dyDescent="0.3">
      <c r="A179" s="5"/>
      <c r="B179" s="5"/>
      <c r="C179" s="5"/>
      <c r="D179" s="6"/>
      <c r="E179" s="7"/>
      <c r="F179" s="5"/>
      <c r="G179" s="5"/>
      <c r="H179" s="8"/>
      <c r="I179" s="7"/>
      <c r="J179" s="9"/>
      <c r="K179" s="9"/>
      <c r="L179" s="5"/>
      <c r="M179" s="5"/>
      <c r="N179" s="5"/>
      <c r="O179" s="5"/>
      <c r="P179" s="5"/>
      <c r="Q179" s="5"/>
    </row>
    <row r="180" spans="1:17" x14ac:dyDescent="0.3">
      <c r="A180" s="5"/>
      <c r="B180" s="5"/>
      <c r="C180" s="5"/>
      <c r="D180" s="6"/>
      <c r="E180" s="7"/>
      <c r="F180" s="5"/>
      <c r="G180" s="5"/>
      <c r="H180" s="8"/>
      <c r="I180" s="7"/>
      <c r="J180" s="9"/>
      <c r="K180" s="9"/>
      <c r="L180" s="5"/>
      <c r="M180" s="5"/>
      <c r="N180" s="5"/>
      <c r="O180" s="5"/>
      <c r="P180" s="5"/>
      <c r="Q180" s="5"/>
    </row>
    <row r="181" spans="1:17" x14ac:dyDescent="0.3">
      <c r="A181" s="5"/>
      <c r="B181" s="5"/>
      <c r="C181" s="5"/>
      <c r="D181" s="6"/>
      <c r="E181" s="7"/>
      <c r="F181" s="5"/>
      <c r="G181" s="5"/>
      <c r="H181" s="8"/>
      <c r="I181" s="7"/>
      <c r="J181" s="9"/>
      <c r="K181" s="9"/>
      <c r="L181" s="5"/>
      <c r="M181" s="5"/>
      <c r="N181" s="5"/>
      <c r="O181" s="5"/>
      <c r="P181" s="5"/>
      <c r="Q181" s="5"/>
    </row>
    <row r="182" spans="1:17" x14ac:dyDescent="0.3">
      <c r="A182" s="5"/>
      <c r="B182" s="5"/>
      <c r="C182" s="5"/>
      <c r="D182" s="6"/>
      <c r="E182" s="7"/>
      <c r="F182" s="5"/>
      <c r="G182" s="5"/>
      <c r="H182" s="8"/>
      <c r="I182" s="7"/>
      <c r="J182" s="9"/>
      <c r="K182" s="9"/>
      <c r="L182" s="5"/>
      <c r="M182" s="5"/>
      <c r="N182" s="5"/>
      <c r="O182" s="5"/>
      <c r="P182" s="5"/>
      <c r="Q182" s="5"/>
    </row>
    <row r="183" spans="1:17" x14ac:dyDescent="0.3">
      <c r="A183" s="5"/>
      <c r="B183" s="5"/>
      <c r="C183" s="5"/>
      <c r="D183" s="6"/>
      <c r="E183" s="7"/>
      <c r="F183" s="5"/>
      <c r="G183" s="5"/>
      <c r="H183" s="8"/>
      <c r="I183" s="7"/>
      <c r="J183" s="9"/>
      <c r="K183" s="9"/>
      <c r="L183" s="5"/>
      <c r="M183" s="5"/>
      <c r="N183" s="5"/>
      <c r="O183" s="5"/>
      <c r="P183" s="5"/>
      <c r="Q183" s="5"/>
    </row>
    <row r="184" spans="1:17" x14ac:dyDescent="0.3">
      <c r="A184" s="5"/>
      <c r="B184" s="5"/>
      <c r="C184" s="5"/>
      <c r="D184" s="6"/>
      <c r="E184" s="7"/>
      <c r="F184" s="5"/>
      <c r="G184" s="5"/>
      <c r="H184" s="8"/>
      <c r="I184" s="7"/>
      <c r="J184" s="9"/>
      <c r="K184" s="9"/>
      <c r="L184" s="5"/>
      <c r="M184" s="5"/>
      <c r="N184" s="5"/>
      <c r="O184" s="5"/>
      <c r="P184" s="5"/>
      <c r="Q184" s="5"/>
    </row>
    <row r="185" spans="1:17" x14ac:dyDescent="0.3">
      <c r="A185" s="5"/>
      <c r="B185" s="5"/>
      <c r="C185" s="5"/>
      <c r="D185" s="6"/>
      <c r="E185" s="7"/>
      <c r="F185" s="5"/>
      <c r="G185" s="5"/>
      <c r="H185" s="8"/>
      <c r="I185" s="7"/>
      <c r="J185" s="9"/>
      <c r="K185" s="9"/>
      <c r="L185" s="5"/>
      <c r="M185" s="5"/>
      <c r="N185" s="5"/>
      <c r="O185" s="5"/>
      <c r="P185" s="5"/>
      <c r="Q185" s="5"/>
    </row>
    <row r="186" spans="1:17" x14ac:dyDescent="0.3">
      <c r="A186" s="5"/>
      <c r="B186" s="5"/>
      <c r="C186" s="5"/>
      <c r="D186" s="6"/>
      <c r="E186" s="7"/>
      <c r="F186" s="5"/>
      <c r="G186" s="5"/>
      <c r="H186" s="8"/>
      <c r="I186" s="7"/>
      <c r="J186" s="9"/>
      <c r="K186" s="9"/>
      <c r="L186" s="5"/>
      <c r="M186" s="5"/>
      <c r="N186" s="5"/>
      <c r="O186" s="5"/>
      <c r="P186" s="5"/>
      <c r="Q186" s="5"/>
    </row>
    <row r="187" spans="1:17" x14ac:dyDescent="0.3">
      <c r="A187" s="5"/>
      <c r="B187" s="5"/>
      <c r="C187" s="5"/>
      <c r="D187" s="6"/>
      <c r="E187" s="7"/>
      <c r="F187" s="5"/>
      <c r="G187" s="5"/>
      <c r="H187" s="8"/>
      <c r="I187" s="7"/>
      <c r="J187" s="9"/>
      <c r="K187" s="9"/>
      <c r="L187" s="5"/>
      <c r="M187" s="5"/>
      <c r="N187" s="5"/>
      <c r="O187" s="5"/>
      <c r="P187" s="5"/>
      <c r="Q187" s="5"/>
    </row>
    <row r="188" spans="1:17" x14ac:dyDescent="0.3">
      <c r="A188" s="5"/>
      <c r="B188" s="5"/>
      <c r="C188" s="5"/>
      <c r="D188" s="6"/>
      <c r="E188" s="7"/>
      <c r="F188" s="5"/>
      <c r="G188" s="5"/>
      <c r="H188" s="8"/>
      <c r="I188" s="7"/>
      <c r="J188" s="9"/>
      <c r="K188" s="9"/>
      <c r="L188" s="5"/>
      <c r="M188" s="5"/>
      <c r="N188" s="5"/>
      <c r="O188" s="5"/>
      <c r="P188" s="5"/>
      <c r="Q188" s="5"/>
    </row>
    <row r="189" spans="1:17" x14ac:dyDescent="0.3">
      <c r="A189" s="5"/>
      <c r="B189" s="5"/>
      <c r="C189" s="5"/>
      <c r="D189" s="6"/>
      <c r="E189" s="7"/>
      <c r="F189" s="5"/>
      <c r="G189" s="5"/>
      <c r="H189" s="8"/>
      <c r="I189" s="7"/>
      <c r="J189" s="9"/>
      <c r="K189" s="9"/>
      <c r="L189" s="5"/>
      <c r="M189" s="5"/>
      <c r="N189" s="5"/>
      <c r="O189" s="5"/>
      <c r="P189" s="5"/>
      <c r="Q189" s="5"/>
    </row>
    <row r="190" spans="1:17" x14ac:dyDescent="0.3">
      <c r="A190" s="5"/>
      <c r="B190" s="5"/>
      <c r="C190" s="5"/>
      <c r="D190" s="6"/>
      <c r="E190" s="7"/>
      <c r="F190" s="5"/>
      <c r="G190" s="5"/>
      <c r="H190" s="8"/>
      <c r="I190" s="7"/>
      <c r="J190" s="9"/>
      <c r="K190" s="9"/>
      <c r="L190" s="5"/>
      <c r="M190" s="5"/>
      <c r="N190" s="5"/>
      <c r="O190" s="5"/>
      <c r="P190" s="5"/>
      <c r="Q190" s="5"/>
    </row>
    <row r="191" spans="1:17" x14ac:dyDescent="0.3">
      <c r="A191" s="5"/>
      <c r="B191" s="5"/>
      <c r="C191" s="5"/>
      <c r="D191" s="6"/>
      <c r="E191" s="7"/>
      <c r="F191" s="5"/>
      <c r="G191" s="5"/>
      <c r="H191" s="8"/>
      <c r="I191" s="7"/>
      <c r="J191" s="9"/>
      <c r="K191" s="9"/>
      <c r="L191" s="5"/>
      <c r="M191" s="5"/>
      <c r="N191" s="5"/>
      <c r="O191" s="5"/>
      <c r="P191" s="5"/>
      <c r="Q191" s="5"/>
    </row>
    <row r="192" spans="1:17" x14ac:dyDescent="0.3">
      <c r="A192" s="5"/>
      <c r="B192" s="5"/>
      <c r="C192" s="5"/>
      <c r="D192" s="6"/>
      <c r="E192" s="7"/>
      <c r="F192" s="5"/>
      <c r="G192" s="5"/>
      <c r="H192" s="8"/>
      <c r="I192" s="7"/>
      <c r="J192" s="9"/>
      <c r="K192" s="9"/>
      <c r="L192" s="5"/>
      <c r="M192" s="5"/>
      <c r="N192" s="5"/>
      <c r="O192" s="5"/>
      <c r="P192" s="5"/>
      <c r="Q192" s="5"/>
    </row>
    <row r="193" spans="1:17" x14ac:dyDescent="0.3">
      <c r="A193" s="5"/>
      <c r="B193" s="5"/>
      <c r="C193" s="5"/>
      <c r="D193" s="6"/>
      <c r="E193" s="7"/>
      <c r="F193" s="5"/>
      <c r="G193" s="5"/>
      <c r="H193" s="8"/>
      <c r="I193" s="7"/>
      <c r="J193" s="9"/>
      <c r="K193" s="9"/>
      <c r="L193" s="5"/>
      <c r="M193" s="5"/>
      <c r="N193" s="5"/>
      <c r="O193" s="5"/>
      <c r="P193" s="5"/>
      <c r="Q193" s="5"/>
    </row>
    <row r="194" spans="1:17" x14ac:dyDescent="0.3">
      <c r="A194" s="5"/>
      <c r="B194" s="5"/>
      <c r="C194" s="5"/>
      <c r="D194" s="6"/>
      <c r="E194" s="7"/>
      <c r="F194" s="5"/>
      <c r="G194" s="5"/>
      <c r="H194" s="8"/>
      <c r="I194" s="7"/>
      <c r="J194" s="9"/>
      <c r="K194" s="9"/>
      <c r="L194" s="5"/>
      <c r="M194" s="5"/>
      <c r="N194" s="5"/>
      <c r="O194" s="5"/>
      <c r="P194" s="5"/>
      <c r="Q194" s="5"/>
    </row>
    <row r="195" spans="1:17" x14ac:dyDescent="0.3">
      <c r="A195" s="5"/>
      <c r="B195" s="5"/>
      <c r="C195" s="5"/>
      <c r="D195" s="6"/>
      <c r="E195" s="7"/>
      <c r="F195" s="5"/>
      <c r="G195" s="5"/>
      <c r="H195" s="8"/>
      <c r="I195" s="7"/>
      <c r="J195" s="9"/>
      <c r="K195" s="9"/>
      <c r="L195" s="5"/>
      <c r="M195" s="5"/>
      <c r="N195" s="5"/>
      <c r="O195" s="5"/>
      <c r="P195" s="5"/>
      <c r="Q195" s="5"/>
    </row>
    <row r="196" spans="1:17" x14ac:dyDescent="0.3">
      <c r="A196" s="5"/>
      <c r="B196" s="5"/>
      <c r="C196" s="5"/>
      <c r="D196" s="6"/>
      <c r="E196" s="7"/>
      <c r="F196" s="5"/>
      <c r="G196" s="5"/>
      <c r="H196" s="8"/>
      <c r="I196" s="7"/>
      <c r="J196" s="9"/>
      <c r="K196" s="9"/>
      <c r="L196" s="5"/>
      <c r="M196" s="5"/>
      <c r="N196" s="5"/>
      <c r="O196" s="5"/>
      <c r="P196" s="5"/>
      <c r="Q196" s="5"/>
    </row>
    <row r="197" spans="1:17" x14ac:dyDescent="0.3">
      <c r="A197" s="5"/>
      <c r="B197" s="5"/>
      <c r="C197" s="5"/>
      <c r="D197" s="6"/>
      <c r="E197" s="7"/>
      <c r="F197" s="5"/>
      <c r="G197" s="5"/>
      <c r="H197" s="8"/>
      <c r="I197" s="7"/>
      <c r="J197" s="9"/>
      <c r="K197" s="9"/>
      <c r="L197" s="5"/>
      <c r="M197" s="5"/>
      <c r="N197" s="5"/>
      <c r="O197" s="5"/>
      <c r="P197" s="5"/>
      <c r="Q197" s="5"/>
    </row>
    <row r="198" spans="1:17" x14ac:dyDescent="0.3">
      <c r="A198" s="5"/>
      <c r="B198" s="5"/>
      <c r="C198" s="5"/>
      <c r="D198" s="6"/>
      <c r="E198" s="7"/>
      <c r="F198" s="5"/>
      <c r="G198" s="5"/>
      <c r="H198" s="8"/>
      <c r="I198" s="7"/>
      <c r="J198" s="9"/>
      <c r="K198" s="9"/>
      <c r="L198" s="5"/>
      <c r="M198" s="5"/>
      <c r="N198" s="5"/>
      <c r="O198" s="5"/>
      <c r="P198" s="5"/>
      <c r="Q198" s="5"/>
    </row>
    <row r="199" spans="1:17" x14ac:dyDescent="0.3">
      <c r="A199" s="5"/>
      <c r="B199" s="5"/>
      <c r="C199" s="5"/>
      <c r="D199" s="6"/>
      <c r="E199" s="7"/>
      <c r="F199" s="5"/>
      <c r="G199" s="5"/>
      <c r="H199" s="8"/>
      <c r="I199" s="7"/>
      <c r="J199" s="9"/>
      <c r="K199" s="9"/>
      <c r="L199" s="5"/>
      <c r="M199" s="5"/>
      <c r="N199" s="5"/>
      <c r="O199" s="5"/>
      <c r="P199" s="5"/>
      <c r="Q199" s="5"/>
    </row>
    <row r="200" spans="1:17" x14ac:dyDescent="0.3">
      <c r="A200" s="5"/>
      <c r="B200" s="5"/>
      <c r="C200" s="5"/>
      <c r="D200" s="6"/>
      <c r="E200" s="7"/>
      <c r="F200" s="5"/>
      <c r="G200" s="5"/>
      <c r="H200" s="8"/>
      <c r="I200" s="7"/>
      <c r="J200" s="9"/>
      <c r="K200" s="9"/>
      <c r="L200" s="5"/>
      <c r="M200" s="5"/>
      <c r="N200" s="5"/>
      <c r="O200" s="5"/>
      <c r="P200" s="5"/>
      <c r="Q200" s="5"/>
    </row>
    <row r="201" spans="1:17" x14ac:dyDescent="0.3">
      <c r="A201" s="5"/>
      <c r="B201" s="5"/>
      <c r="C201" s="5"/>
      <c r="D201" s="6"/>
      <c r="E201" s="7"/>
      <c r="F201" s="5"/>
      <c r="G201" s="5"/>
      <c r="H201" s="8"/>
      <c r="I201" s="7"/>
      <c r="J201" s="9"/>
      <c r="K201" s="9"/>
      <c r="L201" s="5"/>
      <c r="M201" s="5"/>
      <c r="N201" s="5"/>
      <c r="O201" s="5"/>
      <c r="P201" s="5"/>
      <c r="Q201" s="5"/>
    </row>
    <row r="202" spans="1:17" x14ac:dyDescent="0.3">
      <c r="A202" s="5"/>
      <c r="B202" s="5"/>
      <c r="C202" s="5"/>
      <c r="D202" s="6"/>
      <c r="E202" s="7"/>
      <c r="F202" s="5"/>
      <c r="G202" s="5"/>
      <c r="H202" s="8"/>
      <c r="I202" s="7"/>
      <c r="J202" s="9"/>
      <c r="K202" s="9"/>
      <c r="L202" s="5"/>
      <c r="M202" s="5"/>
      <c r="N202" s="5"/>
      <c r="O202" s="5"/>
      <c r="P202" s="5"/>
      <c r="Q202" s="5"/>
    </row>
    <row r="203" spans="1:17" x14ac:dyDescent="0.3">
      <c r="A203" s="5"/>
      <c r="B203" s="5"/>
      <c r="C203" s="5"/>
      <c r="D203" s="6"/>
      <c r="E203" s="7"/>
      <c r="F203" s="5"/>
      <c r="G203" s="5"/>
      <c r="H203" s="8"/>
      <c r="I203" s="7"/>
      <c r="J203" s="9"/>
      <c r="K203" s="9"/>
      <c r="L203" s="5"/>
      <c r="M203" s="5"/>
      <c r="N203" s="5"/>
      <c r="O203" s="5"/>
      <c r="P203" s="5"/>
      <c r="Q203" s="5"/>
    </row>
    <row r="204" spans="1:17" x14ac:dyDescent="0.3">
      <c r="A204" s="5"/>
      <c r="B204" s="5"/>
      <c r="C204" s="5"/>
      <c r="D204" s="6"/>
      <c r="E204" s="7"/>
      <c r="F204" s="5"/>
      <c r="G204" s="5"/>
      <c r="H204" s="8"/>
      <c r="I204" s="7"/>
      <c r="J204" s="9"/>
      <c r="K204" s="9"/>
      <c r="L204" s="5"/>
      <c r="M204" s="5"/>
      <c r="N204" s="5"/>
      <c r="O204" s="5"/>
      <c r="P204" s="5"/>
      <c r="Q204" s="5"/>
    </row>
    <row r="205" spans="1:17" x14ac:dyDescent="0.3">
      <c r="A205" s="5"/>
      <c r="B205" s="5"/>
      <c r="C205" s="5"/>
      <c r="D205" s="6"/>
      <c r="E205" s="7"/>
      <c r="F205" s="5"/>
      <c r="G205" s="5"/>
      <c r="H205" s="8"/>
      <c r="I205" s="7"/>
      <c r="J205" s="9"/>
      <c r="K205" s="9"/>
      <c r="L205" s="5"/>
      <c r="M205" s="5"/>
      <c r="N205" s="5"/>
      <c r="O205" s="5"/>
      <c r="P205" s="5"/>
      <c r="Q205" s="5"/>
    </row>
    <row r="206" spans="1:17" x14ac:dyDescent="0.3">
      <c r="A206" s="5"/>
      <c r="B206" s="5"/>
      <c r="C206" s="5"/>
      <c r="D206" s="6"/>
      <c r="E206" s="7"/>
      <c r="F206" s="5"/>
      <c r="G206" s="5"/>
      <c r="H206" s="8"/>
      <c r="I206" s="7"/>
      <c r="J206" s="9"/>
      <c r="K206" s="9"/>
      <c r="L206" s="5"/>
      <c r="M206" s="5"/>
      <c r="N206" s="5"/>
      <c r="O206" s="5"/>
      <c r="P206" s="5"/>
      <c r="Q206" s="5"/>
    </row>
    <row r="207" spans="1:17" x14ac:dyDescent="0.3">
      <c r="A207" s="5"/>
      <c r="B207" s="5"/>
      <c r="C207" s="5"/>
      <c r="D207" s="6"/>
      <c r="E207" s="7"/>
      <c r="F207" s="5"/>
      <c r="G207" s="5"/>
      <c r="H207" s="8"/>
      <c r="I207" s="7"/>
      <c r="J207" s="9"/>
      <c r="K207" s="9"/>
      <c r="L207" s="5"/>
      <c r="M207" s="5"/>
      <c r="N207" s="5"/>
      <c r="O207" s="5"/>
      <c r="P207" s="5"/>
      <c r="Q207" s="5"/>
    </row>
    <row r="208" spans="1:17" x14ac:dyDescent="0.3">
      <c r="A208" s="5"/>
      <c r="B208" s="5"/>
      <c r="C208" s="5"/>
      <c r="D208" s="6"/>
      <c r="E208" s="7"/>
      <c r="F208" s="5"/>
      <c r="G208" s="5"/>
      <c r="H208" s="8"/>
      <c r="I208" s="7"/>
      <c r="J208" s="9"/>
      <c r="K208" s="9"/>
      <c r="L208" s="5"/>
      <c r="M208" s="5"/>
      <c r="N208" s="5"/>
      <c r="O208" s="5"/>
      <c r="P208" s="5"/>
      <c r="Q208" s="5"/>
    </row>
    <row r="209" spans="1:17" x14ac:dyDescent="0.3">
      <c r="A209" s="5"/>
      <c r="B209" s="5"/>
      <c r="C209" s="5"/>
      <c r="D209" s="6"/>
      <c r="E209" s="7"/>
      <c r="F209" s="5"/>
      <c r="G209" s="5"/>
      <c r="H209" s="8"/>
      <c r="I209" s="7"/>
      <c r="J209" s="9"/>
      <c r="K209" s="9"/>
      <c r="L209" s="5"/>
      <c r="M209" s="5"/>
      <c r="N209" s="5"/>
      <c r="O209" s="5"/>
      <c r="P209" s="5"/>
      <c r="Q209" s="5"/>
    </row>
    <row r="210" spans="1:17" x14ac:dyDescent="0.3">
      <c r="A210" s="5"/>
      <c r="B210" s="5"/>
      <c r="C210" s="5"/>
      <c r="D210" s="6"/>
      <c r="E210" s="7"/>
      <c r="F210" s="5"/>
      <c r="G210" s="5"/>
      <c r="H210" s="8"/>
      <c r="I210" s="7"/>
      <c r="J210" s="9"/>
      <c r="K210" s="9"/>
      <c r="L210" s="5"/>
      <c r="M210" s="5"/>
      <c r="N210" s="5"/>
      <c r="O210" s="5"/>
      <c r="P210" s="5"/>
      <c r="Q210" s="5"/>
    </row>
    <row r="211" spans="1:17" x14ac:dyDescent="0.3">
      <c r="A211" s="5"/>
      <c r="B211" s="5"/>
      <c r="C211" s="5"/>
      <c r="D211" s="6"/>
      <c r="E211" s="7"/>
      <c r="F211" s="5"/>
      <c r="G211" s="5"/>
      <c r="H211" s="8"/>
      <c r="I211" s="7"/>
      <c r="J211" s="9"/>
      <c r="K211" s="9"/>
      <c r="L211" s="5"/>
      <c r="M211" s="5"/>
      <c r="N211" s="5"/>
      <c r="O211" s="5"/>
      <c r="P211" s="5"/>
      <c r="Q211" s="5"/>
    </row>
    <row r="212" spans="1:17" x14ac:dyDescent="0.3">
      <c r="A212" s="5"/>
      <c r="B212" s="5"/>
      <c r="C212" s="5"/>
      <c r="D212" s="6"/>
      <c r="E212" s="7"/>
      <c r="F212" s="5"/>
      <c r="G212" s="5"/>
      <c r="H212" s="8"/>
      <c r="I212" s="7"/>
      <c r="J212" s="9"/>
      <c r="K212" s="9"/>
      <c r="L212" s="5"/>
      <c r="M212" s="5"/>
      <c r="N212" s="5"/>
      <c r="O212" s="5"/>
      <c r="P212" s="5"/>
      <c r="Q212" s="5"/>
    </row>
    <row r="213" spans="1:17" x14ac:dyDescent="0.3">
      <c r="A213" s="5"/>
      <c r="B213" s="5"/>
      <c r="C213" s="5"/>
      <c r="D213" s="6"/>
      <c r="E213" s="7"/>
      <c r="F213" s="5"/>
      <c r="G213" s="5"/>
      <c r="H213" s="8"/>
      <c r="I213" s="7"/>
      <c r="J213" s="9"/>
      <c r="K213" s="9"/>
      <c r="L213" s="5"/>
      <c r="M213" s="5"/>
      <c r="N213" s="5"/>
      <c r="O213" s="5"/>
      <c r="P213" s="5"/>
      <c r="Q213" s="5"/>
    </row>
    <row r="214" spans="1:17" x14ac:dyDescent="0.3">
      <c r="A214" s="5"/>
      <c r="B214" s="5"/>
      <c r="C214" s="5"/>
      <c r="D214" s="6"/>
      <c r="E214" s="7"/>
      <c r="F214" s="5"/>
      <c r="G214" s="5"/>
      <c r="H214" s="8"/>
      <c r="I214" s="7"/>
      <c r="J214" s="9"/>
      <c r="K214" s="9"/>
      <c r="L214" s="5"/>
      <c r="M214" s="5"/>
      <c r="N214" s="5"/>
      <c r="O214" s="5"/>
      <c r="P214" s="5"/>
      <c r="Q214" s="5"/>
    </row>
    <row r="215" spans="1:17" x14ac:dyDescent="0.3">
      <c r="A215" s="5"/>
      <c r="B215" s="5"/>
      <c r="C215" s="5"/>
      <c r="D215" s="6"/>
      <c r="E215" s="7"/>
      <c r="F215" s="5"/>
      <c r="G215" s="5"/>
      <c r="H215" s="8"/>
      <c r="I215" s="7"/>
      <c r="J215" s="9"/>
      <c r="K215" s="9"/>
      <c r="L215" s="5"/>
      <c r="M215" s="5"/>
      <c r="N215" s="5"/>
      <c r="O215" s="5"/>
      <c r="P215" s="5"/>
      <c r="Q215" s="5"/>
    </row>
    <row r="216" spans="1:17" x14ac:dyDescent="0.3">
      <c r="A216" s="5"/>
      <c r="B216" s="5"/>
      <c r="C216" s="5"/>
      <c r="D216" s="6"/>
      <c r="E216" s="7"/>
      <c r="F216" s="5"/>
      <c r="G216" s="5"/>
      <c r="H216" s="8"/>
      <c r="I216" s="7"/>
      <c r="J216" s="9"/>
      <c r="K216" s="9"/>
      <c r="L216" s="5"/>
      <c r="M216" s="5"/>
      <c r="N216" s="5"/>
      <c r="O216" s="5"/>
      <c r="P216" s="5"/>
      <c r="Q216" s="5"/>
    </row>
    <row r="217" spans="1:17" x14ac:dyDescent="0.3">
      <c r="A217" s="5"/>
      <c r="B217" s="5"/>
      <c r="C217" s="5"/>
      <c r="D217" s="6"/>
      <c r="E217" s="7"/>
      <c r="F217" s="5"/>
      <c r="G217" s="5"/>
      <c r="H217" s="8"/>
      <c r="I217" s="7"/>
      <c r="J217" s="9"/>
      <c r="K217" s="9"/>
      <c r="L217" s="5"/>
      <c r="M217" s="5"/>
      <c r="N217" s="5"/>
      <c r="O217" s="5"/>
      <c r="P217" s="5"/>
      <c r="Q217" s="5"/>
    </row>
    <row r="218" spans="1:17" x14ac:dyDescent="0.3">
      <c r="A218" s="5"/>
      <c r="B218" s="5"/>
      <c r="C218" s="5"/>
      <c r="D218" s="6"/>
      <c r="E218" s="7"/>
      <c r="F218" s="5"/>
      <c r="G218" s="5"/>
      <c r="H218" s="8"/>
      <c r="I218" s="7"/>
      <c r="J218" s="9"/>
      <c r="K218" s="9"/>
      <c r="L218" s="5"/>
      <c r="M218" s="5"/>
      <c r="N218" s="5"/>
      <c r="O218" s="5"/>
      <c r="P218" s="5"/>
      <c r="Q218" s="5"/>
    </row>
    <row r="219" spans="1:17" x14ac:dyDescent="0.3">
      <c r="A219" s="5"/>
      <c r="B219" s="5"/>
      <c r="C219" s="5"/>
      <c r="D219" s="6"/>
      <c r="E219" s="7"/>
      <c r="F219" s="5"/>
      <c r="G219" s="5"/>
      <c r="H219" s="8"/>
      <c r="I219" s="7"/>
      <c r="J219" s="9"/>
      <c r="K219" s="9"/>
      <c r="L219" s="5"/>
      <c r="M219" s="5"/>
      <c r="N219" s="5"/>
      <c r="O219" s="5"/>
      <c r="P219" s="5"/>
      <c r="Q219" s="5"/>
    </row>
    <row r="220" spans="1:17" x14ac:dyDescent="0.3">
      <c r="A220" s="5"/>
      <c r="B220" s="5"/>
      <c r="C220" s="5"/>
      <c r="D220" s="6"/>
      <c r="E220" s="7"/>
      <c r="F220" s="5"/>
      <c r="G220" s="5"/>
      <c r="H220" s="8"/>
      <c r="I220" s="7"/>
      <c r="J220" s="9"/>
      <c r="K220" s="9"/>
      <c r="L220" s="5"/>
      <c r="M220" s="5"/>
      <c r="N220" s="5"/>
      <c r="O220" s="5"/>
      <c r="P220" s="5"/>
      <c r="Q220" s="5"/>
    </row>
    <row r="221" spans="1:17" x14ac:dyDescent="0.3">
      <c r="A221" s="5"/>
      <c r="B221" s="5"/>
      <c r="C221" s="5"/>
      <c r="D221" s="6"/>
      <c r="E221" s="7"/>
      <c r="F221" s="5"/>
      <c r="G221" s="5"/>
      <c r="H221" s="8"/>
      <c r="I221" s="7"/>
      <c r="J221" s="9"/>
      <c r="K221" s="9"/>
      <c r="L221" s="5"/>
      <c r="M221" s="5"/>
      <c r="N221" s="5"/>
      <c r="O221" s="5"/>
      <c r="P221" s="5"/>
      <c r="Q221" s="5"/>
    </row>
    <row r="222" spans="1:17" x14ac:dyDescent="0.3">
      <c r="A222" s="5"/>
      <c r="B222" s="5"/>
      <c r="C222" s="5"/>
      <c r="D222" s="6"/>
      <c r="E222" s="7"/>
      <c r="F222" s="5"/>
      <c r="G222" s="5"/>
      <c r="H222" s="8"/>
      <c r="I222" s="7"/>
      <c r="J222" s="9"/>
      <c r="K222" s="9"/>
      <c r="L222" s="5"/>
      <c r="M222" s="5"/>
      <c r="N222" s="5"/>
      <c r="O222" s="5"/>
      <c r="P222" s="5"/>
      <c r="Q222" s="5"/>
    </row>
    <row r="223" spans="1:17" x14ac:dyDescent="0.3">
      <c r="A223" s="5"/>
      <c r="B223" s="5"/>
      <c r="C223" s="5"/>
      <c r="D223" s="6"/>
      <c r="E223" s="7"/>
      <c r="F223" s="5"/>
      <c r="G223" s="5"/>
      <c r="H223" s="8"/>
      <c r="I223" s="7"/>
      <c r="J223" s="9"/>
      <c r="K223" s="9"/>
      <c r="L223" s="5"/>
      <c r="M223" s="5"/>
      <c r="N223" s="5"/>
      <c r="O223" s="5"/>
      <c r="P223" s="5"/>
      <c r="Q223" s="5"/>
    </row>
    <row r="224" spans="1:17" x14ac:dyDescent="0.3">
      <c r="A224" s="5"/>
      <c r="B224" s="5"/>
      <c r="C224" s="5"/>
      <c r="D224" s="6"/>
      <c r="E224" s="7"/>
      <c r="F224" s="5"/>
      <c r="G224" s="5"/>
      <c r="H224" s="8"/>
      <c r="I224" s="7"/>
      <c r="J224" s="9"/>
      <c r="K224" s="9"/>
      <c r="L224" s="5"/>
      <c r="M224" s="5"/>
      <c r="N224" s="5"/>
      <c r="O224" s="5"/>
      <c r="P224" s="5"/>
      <c r="Q224" s="5"/>
    </row>
    <row r="225" spans="1:17" x14ac:dyDescent="0.3">
      <c r="A225" s="5"/>
      <c r="B225" s="5"/>
      <c r="C225" s="5"/>
      <c r="D225" s="6"/>
      <c r="E225" s="7"/>
      <c r="F225" s="5"/>
      <c r="G225" s="5"/>
      <c r="H225" s="8"/>
      <c r="I225" s="7"/>
      <c r="J225" s="9"/>
      <c r="K225" s="9"/>
      <c r="L225" s="5"/>
      <c r="M225" s="5"/>
      <c r="N225" s="5"/>
      <c r="O225" s="5"/>
      <c r="P225" s="5"/>
      <c r="Q225" s="5"/>
    </row>
    <row r="226" spans="1:17" x14ac:dyDescent="0.3">
      <c r="A226" s="5"/>
      <c r="B226" s="5"/>
      <c r="C226" s="5"/>
      <c r="D226" s="6"/>
      <c r="E226" s="7"/>
      <c r="F226" s="5"/>
      <c r="G226" s="5"/>
      <c r="H226" s="8"/>
      <c r="I226" s="7"/>
      <c r="J226" s="9"/>
      <c r="K226" s="9"/>
      <c r="L226" s="5"/>
      <c r="M226" s="5"/>
      <c r="N226" s="5"/>
      <c r="O226" s="5"/>
      <c r="P226" s="5"/>
      <c r="Q226" s="5"/>
    </row>
    <row r="227" spans="1:17" x14ac:dyDescent="0.3">
      <c r="A227" s="5"/>
      <c r="B227" s="5"/>
      <c r="C227" s="5"/>
      <c r="D227" s="6"/>
      <c r="E227" s="7"/>
      <c r="F227" s="5"/>
      <c r="G227" s="5"/>
      <c r="H227" s="8"/>
      <c r="I227" s="7"/>
      <c r="J227" s="9"/>
      <c r="K227" s="9"/>
      <c r="L227" s="5"/>
      <c r="M227" s="5"/>
      <c r="N227" s="5"/>
      <c r="O227" s="5"/>
      <c r="P227" s="5"/>
      <c r="Q227" s="5"/>
    </row>
    <row r="228" spans="1:17" x14ac:dyDescent="0.3">
      <c r="A228" s="5"/>
      <c r="B228" s="5"/>
      <c r="C228" s="5"/>
      <c r="D228" s="6"/>
      <c r="E228" s="7"/>
      <c r="F228" s="5"/>
      <c r="G228" s="5"/>
      <c r="H228" s="8"/>
      <c r="I228" s="7"/>
      <c r="J228" s="9"/>
      <c r="K228" s="9"/>
      <c r="L228" s="5"/>
      <c r="M228" s="5"/>
      <c r="N228" s="5"/>
      <c r="O228" s="5"/>
      <c r="P228" s="5"/>
      <c r="Q228" s="5"/>
    </row>
    <row r="229" spans="1:17" x14ac:dyDescent="0.3">
      <c r="A229" s="5"/>
      <c r="B229" s="5"/>
      <c r="C229" s="5"/>
      <c r="D229" s="6"/>
      <c r="E229" s="7"/>
      <c r="F229" s="5"/>
      <c r="G229" s="5"/>
      <c r="H229" s="8"/>
      <c r="I229" s="7"/>
      <c r="J229" s="9"/>
      <c r="K229" s="9"/>
      <c r="L229" s="5"/>
      <c r="M229" s="5"/>
      <c r="N229" s="5"/>
      <c r="O229" s="5"/>
      <c r="P229" s="5"/>
      <c r="Q229" s="5"/>
    </row>
    <row r="230" spans="1:17" x14ac:dyDescent="0.3">
      <c r="A230" s="5"/>
      <c r="B230" s="5"/>
      <c r="C230" s="5"/>
      <c r="D230" s="6"/>
      <c r="E230" s="7"/>
      <c r="F230" s="5"/>
      <c r="G230" s="5"/>
      <c r="H230" s="8"/>
      <c r="I230" s="7"/>
      <c r="J230" s="9"/>
      <c r="K230" s="9"/>
      <c r="L230" s="5"/>
      <c r="M230" s="5"/>
      <c r="N230" s="5"/>
      <c r="O230" s="5"/>
      <c r="P230" s="5"/>
      <c r="Q230" s="5"/>
    </row>
    <row r="231" spans="1:17" x14ac:dyDescent="0.3">
      <c r="A231" s="5"/>
      <c r="B231" s="5"/>
      <c r="C231" s="5"/>
      <c r="D231" s="6"/>
      <c r="E231" s="7"/>
      <c r="F231" s="5"/>
      <c r="G231" s="5"/>
      <c r="H231" s="8"/>
      <c r="I231" s="7"/>
      <c r="J231" s="9"/>
      <c r="K231" s="9"/>
      <c r="L231" s="5"/>
      <c r="M231" s="5"/>
      <c r="N231" s="5"/>
      <c r="O231" s="5"/>
      <c r="P231" s="5"/>
      <c r="Q231" s="5"/>
    </row>
    <row r="232" spans="1:17" x14ac:dyDescent="0.3">
      <c r="A232" s="5"/>
      <c r="B232" s="5"/>
      <c r="C232" s="5"/>
      <c r="D232" s="6"/>
      <c r="E232" s="7"/>
      <c r="F232" s="5"/>
      <c r="G232" s="5"/>
      <c r="H232" s="8"/>
      <c r="I232" s="7"/>
      <c r="J232" s="9"/>
      <c r="K232" s="9"/>
      <c r="L232" s="5"/>
      <c r="M232" s="5"/>
      <c r="N232" s="5"/>
      <c r="O232" s="5"/>
      <c r="P232" s="5"/>
      <c r="Q232" s="5"/>
    </row>
    <row r="233" spans="1:17" x14ac:dyDescent="0.3">
      <c r="A233" s="5"/>
      <c r="B233" s="5"/>
      <c r="C233" s="5"/>
      <c r="D233" s="6"/>
      <c r="E233" s="7"/>
      <c r="F233" s="5"/>
      <c r="G233" s="5"/>
      <c r="H233" s="8"/>
      <c r="I233" s="7"/>
      <c r="J233" s="9"/>
      <c r="K233" s="9"/>
      <c r="L233" s="5"/>
      <c r="M233" s="5"/>
      <c r="N233" s="5"/>
      <c r="O233" s="5"/>
      <c r="P233" s="5"/>
      <c r="Q233" s="5"/>
    </row>
    <row r="234" spans="1:17" x14ac:dyDescent="0.3">
      <c r="A234" s="5"/>
      <c r="B234" s="5"/>
      <c r="C234" s="5"/>
      <c r="D234" s="6"/>
      <c r="E234" s="7"/>
      <c r="F234" s="5"/>
      <c r="G234" s="5"/>
      <c r="H234" s="8"/>
      <c r="I234" s="7"/>
      <c r="J234" s="9"/>
      <c r="K234" s="9"/>
      <c r="L234" s="5"/>
      <c r="M234" s="5"/>
      <c r="N234" s="5"/>
      <c r="O234" s="5"/>
      <c r="P234" s="5"/>
      <c r="Q234" s="5"/>
    </row>
    <row r="235" spans="1:17" x14ac:dyDescent="0.3">
      <c r="A235" s="5"/>
      <c r="B235" s="5"/>
      <c r="C235" s="5"/>
      <c r="D235" s="6"/>
      <c r="E235" s="7"/>
      <c r="F235" s="5"/>
      <c r="G235" s="5"/>
      <c r="H235" s="8"/>
      <c r="I235" s="7"/>
      <c r="J235" s="9"/>
      <c r="K235" s="9"/>
      <c r="L235" s="5"/>
      <c r="M235" s="5"/>
      <c r="N235" s="5"/>
      <c r="O235" s="5"/>
      <c r="P235" s="5"/>
      <c r="Q235" s="5"/>
    </row>
    <row r="236" spans="1:17" x14ac:dyDescent="0.3">
      <c r="A236" s="5"/>
      <c r="B236" s="5"/>
      <c r="C236" s="5"/>
      <c r="D236" s="6"/>
      <c r="E236" s="7"/>
      <c r="F236" s="5"/>
      <c r="G236" s="5"/>
      <c r="H236" s="8"/>
      <c r="I236" s="7"/>
      <c r="J236" s="9"/>
      <c r="K236" s="9"/>
      <c r="L236" s="5"/>
      <c r="M236" s="5"/>
      <c r="N236" s="5"/>
      <c r="O236" s="5"/>
      <c r="P236" s="5"/>
      <c r="Q236" s="5"/>
    </row>
    <row r="237" spans="1:17" x14ac:dyDescent="0.3">
      <c r="A237" s="5"/>
      <c r="B237" s="5"/>
      <c r="C237" s="5"/>
      <c r="D237" s="6"/>
      <c r="E237" s="7"/>
      <c r="F237" s="5"/>
      <c r="G237" s="5"/>
      <c r="H237" s="8"/>
      <c r="I237" s="7"/>
      <c r="J237" s="9"/>
      <c r="K237" s="9"/>
      <c r="L237" s="5"/>
      <c r="M237" s="5"/>
      <c r="N237" s="5"/>
      <c r="O237" s="5"/>
      <c r="P237" s="5"/>
      <c r="Q237" s="5"/>
    </row>
    <row r="238" spans="1:17" x14ac:dyDescent="0.3">
      <c r="A238" s="5"/>
      <c r="B238" s="5"/>
      <c r="C238" s="5"/>
      <c r="D238" s="6"/>
      <c r="E238" s="7"/>
      <c r="F238" s="5"/>
      <c r="G238" s="5"/>
      <c r="H238" s="8"/>
      <c r="I238" s="7"/>
      <c r="J238" s="9"/>
      <c r="K238" s="9"/>
      <c r="L238" s="5"/>
      <c r="M238" s="5"/>
      <c r="N238" s="5"/>
      <c r="O238" s="5"/>
      <c r="P238" s="5"/>
      <c r="Q238" s="5"/>
    </row>
    <row r="239" spans="1:17" x14ac:dyDescent="0.3">
      <c r="A239" s="5"/>
      <c r="B239" s="5"/>
      <c r="C239" s="5"/>
      <c r="D239" s="6"/>
      <c r="E239" s="7"/>
      <c r="F239" s="5"/>
      <c r="G239" s="5"/>
      <c r="H239" s="8"/>
      <c r="I239" s="7"/>
      <c r="J239" s="9"/>
      <c r="K239" s="9"/>
      <c r="L239" s="5"/>
      <c r="M239" s="5"/>
      <c r="N239" s="5"/>
      <c r="O239" s="5"/>
      <c r="P239" s="5"/>
      <c r="Q239" s="5"/>
    </row>
    <row r="240" spans="1:17" x14ac:dyDescent="0.3">
      <c r="A240" s="5"/>
      <c r="B240" s="5"/>
      <c r="C240" s="5"/>
      <c r="D240" s="6"/>
      <c r="E240" s="7"/>
      <c r="F240" s="5"/>
      <c r="G240" s="5"/>
      <c r="H240" s="8"/>
      <c r="I240" s="7"/>
      <c r="J240" s="9"/>
      <c r="K240" s="9"/>
      <c r="L240" s="5"/>
      <c r="M240" s="5"/>
      <c r="N240" s="5"/>
      <c r="O240" s="5"/>
      <c r="P240" s="5"/>
      <c r="Q240" s="5"/>
    </row>
    <row r="241" spans="1:17" x14ac:dyDescent="0.3">
      <c r="A241" s="5"/>
      <c r="B241" s="5"/>
      <c r="C241" s="5"/>
      <c r="D241" s="6"/>
      <c r="E241" s="7"/>
      <c r="F241" s="5"/>
      <c r="G241" s="5"/>
      <c r="H241" s="8"/>
      <c r="I241" s="7"/>
      <c r="J241" s="9"/>
      <c r="K241" s="9"/>
      <c r="L241" s="5"/>
      <c r="M241" s="5"/>
      <c r="N241" s="5"/>
      <c r="O241" s="5"/>
      <c r="P241" s="5"/>
      <c r="Q241" s="5"/>
    </row>
    <row r="242" spans="1:17" x14ac:dyDescent="0.3">
      <c r="A242" s="5"/>
      <c r="B242" s="5"/>
      <c r="C242" s="5"/>
      <c r="D242" s="6"/>
      <c r="E242" s="7"/>
      <c r="F242" s="5"/>
      <c r="G242" s="5"/>
      <c r="H242" s="8"/>
      <c r="I242" s="7"/>
      <c r="J242" s="9"/>
      <c r="K242" s="9"/>
      <c r="L242" s="5"/>
      <c r="M242" s="5"/>
      <c r="N242" s="5"/>
      <c r="O242" s="5"/>
      <c r="P242" s="5"/>
      <c r="Q242" s="5"/>
    </row>
    <row r="243" spans="1:17" x14ac:dyDescent="0.3">
      <c r="A243" s="5"/>
      <c r="B243" s="5"/>
      <c r="C243" s="5"/>
      <c r="D243" s="6"/>
      <c r="E243" s="7"/>
      <c r="F243" s="5"/>
      <c r="G243" s="5"/>
      <c r="H243" s="8"/>
      <c r="I243" s="7"/>
      <c r="J243" s="9"/>
      <c r="K243" s="9"/>
      <c r="L243" s="5"/>
      <c r="M243" s="5"/>
      <c r="N243" s="5"/>
      <c r="O243" s="5"/>
      <c r="P243" s="5"/>
      <c r="Q243" s="5"/>
    </row>
    <row r="244" spans="1:17" x14ac:dyDescent="0.3">
      <c r="A244" s="5"/>
      <c r="B244" s="5"/>
      <c r="C244" s="5"/>
      <c r="D244" s="6"/>
      <c r="E244" s="7"/>
      <c r="F244" s="5"/>
      <c r="G244" s="5"/>
      <c r="H244" s="8"/>
      <c r="I244" s="7"/>
      <c r="J244" s="9"/>
      <c r="K244" s="9"/>
      <c r="L244" s="5"/>
      <c r="M244" s="5"/>
      <c r="N244" s="5"/>
      <c r="O244" s="5"/>
      <c r="P244" s="5"/>
      <c r="Q244" s="5"/>
    </row>
    <row r="245" spans="1:17" x14ac:dyDescent="0.3">
      <c r="A245" s="5"/>
      <c r="B245" s="5"/>
      <c r="C245" s="5"/>
      <c r="D245" s="6"/>
      <c r="E245" s="7"/>
      <c r="F245" s="5"/>
      <c r="G245" s="5"/>
      <c r="H245" s="8"/>
      <c r="I245" s="7"/>
      <c r="J245" s="9"/>
      <c r="K245" s="9"/>
      <c r="L245" s="5"/>
      <c r="M245" s="5"/>
      <c r="N245" s="5"/>
      <c r="O245" s="5"/>
      <c r="P245" s="5"/>
      <c r="Q245" s="5"/>
    </row>
    <row r="246" spans="1:17" x14ac:dyDescent="0.3">
      <c r="A246" s="5"/>
      <c r="B246" s="5"/>
      <c r="C246" s="5"/>
      <c r="D246" s="6"/>
      <c r="E246" s="7"/>
      <c r="F246" s="5"/>
      <c r="G246" s="5"/>
      <c r="H246" s="8"/>
      <c r="I246" s="7"/>
      <c r="J246" s="9"/>
      <c r="K246" s="9"/>
      <c r="L246" s="5"/>
      <c r="M246" s="5"/>
      <c r="N246" s="5"/>
      <c r="O246" s="5"/>
      <c r="P246" s="5"/>
      <c r="Q246" s="5"/>
    </row>
    <row r="247" spans="1:17" x14ac:dyDescent="0.3">
      <c r="A247" s="5"/>
      <c r="B247" s="5"/>
      <c r="C247" s="5"/>
      <c r="D247" s="6"/>
      <c r="E247" s="7"/>
      <c r="F247" s="5"/>
      <c r="G247" s="5"/>
      <c r="H247" s="8"/>
      <c r="I247" s="7"/>
      <c r="J247" s="9"/>
      <c r="K247" s="9"/>
      <c r="L247" s="5"/>
      <c r="M247" s="5"/>
      <c r="N247" s="5"/>
      <c r="O247" s="5"/>
      <c r="P247" s="5"/>
      <c r="Q247" s="5"/>
    </row>
    <row r="248" spans="1:17" x14ac:dyDescent="0.3">
      <c r="A248" s="5"/>
      <c r="B248" s="5"/>
      <c r="C248" s="5"/>
      <c r="D248" s="6"/>
      <c r="E248" s="7"/>
      <c r="F248" s="5"/>
      <c r="G248" s="5"/>
      <c r="H248" s="8"/>
      <c r="I248" s="7"/>
      <c r="J248" s="9"/>
      <c r="K248" s="9"/>
      <c r="L248" s="5"/>
      <c r="M248" s="5"/>
      <c r="N248" s="5"/>
      <c r="O248" s="5"/>
      <c r="P248" s="5"/>
      <c r="Q248" s="5"/>
    </row>
    <row r="249" spans="1:17" x14ac:dyDescent="0.3">
      <c r="A249" s="5"/>
      <c r="B249" s="5"/>
      <c r="C249" s="5"/>
      <c r="D249" s="6"/>
      <c r="E249" s="7"/>
      <c r="F249" s="5"/>
      <c r="G249" s="5"/>
      <c r="H249" s="8"/>
      <c r="I249" s="7"/>
      <c r="J249" s="9"/>
      <c r="K249" s="9"/>
      <c r="L249" s="5"/>
      <c r="M249" s="5"/>
      <c r="N249" s="5"/>
      <c r="O249" s="5"/>
      <c r="P249" s="5"/>
      <c r="Q249" s="5"/>
    </row>
    <row r="250" spans="1:17" x14ac:dyDescent="0.3">
      <c r="A250" s="5"/>
      <c r="B250" s="5"/>
      <c r="C250" s="5"/>
      <c r="D250" s="6"/>
      <c r="E250" s="7"/>
      <c r="F250" s="5"/>
      <c r="G250" s="5"/>
      <c r="H250" s="8"/>
      <c r="I250" s="7"/>
      <c r="J250" s="9"/>
      <c r="K250" s="9"/>
      <c r="L250" s="5"/>
      <c r="M250" s="5"/>
      <c r="N250" s="5"/>
      <c r="O250" s="5"/>
      <c r="P250" s="5"/>
      <c r="Q250" s="5"/>
    </row>
    <row r="251" spans="1:17" x14ac:dyDescent="0.3">
      <c r="A251" s="5"/>
      <c r="B251" s="5"/>
      <c r="C251" s="5"/>
      <c r="D251" s="6"/>
      <c r="E251" s="7"/>
      <c r="F251" s="5"/>
      <c r="G251" s="5"/>
      <c r="H251" s="8"/>
      <c r="I251" s="7"/>
      <c r="J251" s="9"/>
      <c r="K251" s="9"/>
      <c r="L251" s="5"/>
      <c r="M251" s="5"/>
      <c r="N251" s="5"/>
      <c r="O251" s="5"/>
      <c r="P251" s="5"/>
      <c r="Q251" s="5"/>
    </row>
    <row r="252" spans="1:17" x14ac:dyDescent="0.3">
      <c r="A252" s="5"/>
      <c r="B252" s="5"/>
      <c r="C252" s="5"/>
      <c r="D252" s="6"/>
      <c r="E252" s="7"/>
      <c r="F252" s="5"/>
      <c r="G252" s="5"/>
      <c r="H252" s="8"/>
      <c r="I252" s="7"/>
      <c r="J252" s="9"/>
      <c r="K252" s="9"/>
      <c r="L252" s="5"/>
      <c r="M252" s="5"/>
      <c r="N252" s="5"/>
      <c r="O252" s="5"/>
      <c r="P252" s="5"/>
      <c r="Q252" s="5"/>
    </row>
    <row r="253" spans="1:17" x14ac:dyDescent="0.3">
      <c r="A253" s="5"/>
      <c r="B253" s="5"/>
      <c r="C253" s="5"/>
      <c r="D253" s="6"/>
      <c r="E253" s="7"/>
      <c r="F253" s="5"/>
      <c r="G253" s="5"/>
      <c r="H253" s="8"/>
      <c r="I253" s="7"/>
      <c r="J253" s="9"/>
      <c r="K253" s="9"/>
      <c r="L253" s="5"/>
      <c r="M253" s="5"/>
      <c r="N253" s="5"/>
      <c r="O253" s="5"/>
      <c r="P253" s="5"/>
      <c r="Q253" s="5"/>
    </row>
    <row r="254" spans="1:17" x14ac:dyDescent="0.3">
      <c r="A254" s="5"/>
      <c r="B254" s="5"/>
      <c r="C254" s="5"/>
      <c r="D254" s="6"/>
      <c r="E254" s="7"/>
      <c r="F254" s="5"/>
      <c r="G254" s="5"/>
      <c r="H254" s="8"/>
      <c r="I254" s="7"/>
      <c r="J254" s="9"/>
      <c r="K254" s="9"/>
      <c r="L254" s="5"/>
      <c r="M254" s="5"/>
      <c r="N254" s="5"/>
      <c r="O254" s="5"/>
      <c r="P254" s="5"/>
      <c r="Q254" s="5"/>
    </row>
    <row r="255" spans="1:17" x14ac:dyDescent="0.3">
      <c r="A255" s="5"/>
      <c r="B255" s="5"/>
      <c r="C255" s="5"/>
      <c r="D255" s="6"/>
      <c r="E255" s="7"/>
      <c r="F255" s="5"/>
      <c r="G255" s="5"/>
      <c r="H255" s="8"/>
      <c r="I255" s="7"/>
      <c r="J255" s="9"/>
      <c r="K255" s="9"/>
      <c r="L255" s="5"/>
      <c r="M255" s="5"/>
      <c r="N255" s="5"/>
      <c r="O255" s="5"/>
      <c r="P255" s="5"/>
      <c r="Q255" s="5"/>
    </row>
    <row r="256" spans="1:17" x14ac:dyDescent="0.3">
      <c r="A256" s="5"/>
      <c r="B256" s="5"/>
      <c r="C256" s="5"/>
      <c r="D256" s="6"/>
      <c r="E256" s="7"/>
      <c r="F256" s="5"/>
      <c r="G256" s="5"/>
      <c r="H256" s="8"/>
      <c r="I256" s="7"/>
      <c r="J256" s="9"/>
      <c r="K256" s="9"/>
      <c r="L256" s="5"/>
      <c r="M256" s="5"/>
      <c r="N256" s="5"/>
      <c r="O256" s="5"/>
      <c r="P256" s="5"/>
      <c r="Q256" s="5"/>
    </row>
    <row r="257" spans="1:17" x14ac:dyDescent="0.3">
      <c r="A257" s="5"/>
      <c r="B257" s="5"/>
      <c r="C257" s="5"/>
      <c r="D257" s="6"/>
      <c r="E257" s="7"/>
      <c r="F257" s="5"/>
      <c r="G257" s="5"/>
      <c r="H257" s="8"/>
      <c r="I257" s="7"/>
      <c r="J257" s="9"/>
      <c r="K257" s="9"/>
      <c r="L257" s="5"/>
      <c r="M257" s="5"/>
      <c r="N257" s="5"/>
      <c r="O257" s="5"/>
      <c r="P257" s="5"/>
      <c r="Q257" s="5"/>
    </row>
    <row r="258" spans="1:17" x14ac:dyDescent="0.3">
      <c r="A258" s="5"/>
      <c r="B258" s="5"/>
      <c r="C258" s="5"/>
      <c r="D258" s="6"/>
      <c r="E258" s="7"/>
      <c r="F258" s="5"/>
      <c r="G258" s="5"/>
      <c r="H258" s="8"/>
      <c r="I258" s="7"/>
      <c r="J258" s="9"/>
      <c r="K258" s="9"/>
      <c r="L258" s="5"/>
      <c r="M258" s="5"/>
      <c r="N258" s="5"/>
      <c r="O258" s="5"/>
      <c r="P258" s="5"/>
      <c r="Q258" s="5"/>
    </row>
    <row r="259" spans="1:17" x14ac:dyDescent="0.3">
      <c r="A259" s="5"/>
      <c r="B259" s="5"/>
      <c r="C259" s="5"/>
      <c r="D259" s="6"/>
      <c r="E259" s="7"/>
      <c r="F259" s="5"/>
      <c r="G259" s="5"/>
      <c r="H259" s="8"/>
      <c r="I259" s="7"/>
      <c r="J259" s="9"/>
      <c r="K259" s="9"/>
      <c r="L259" s="5"/>
      <c r="M259" s="5"/>
      <c r="N259" s="5"/>
      <c r="O259" s="5"/>
      <c r="P259" s="5"/>
      <c r="Q259" s="5"/>
    </row>
    <row r="260" spans="1:17" x14ac:dyDescent="0.3">
      <c r="A260" s="5"/>
      <c r="B260" s="5"/>
      <c r="C260" s="5"/>
      <c r="D260" s="6"/>
      <c r="E260" s="7"/>
      <c r="F260" s="5"/>
      <c r="G260" s="5"/>
      <c r="H260" s="8"/>
      <c r="I260" s="7"/>
      <c r="J260" s="9"/>
      <c r="K260" s="9"/>
      <c r="L260" s="5"/>
      <c r="M260" s="5"/>
      <c r="N260" s="5"/>
      <c r="O260" s="5"/>
      <c r="P260" s="5"/>
      <c r="Q260" s="5"/>
    </row>
    <row r="261" spans="1:17" x14ac:dyDescent="0.3">
      <c r="A261" s="5"/>
      <c r="B261" s="5"/>
      <c r="C261" s="5"/>
      <c r="D261" s="6"/>
      <c r="E261" s="7"/>
      <c r="F261" s="5"/>
      <c r="G261" s="5"/>
      <c r="H261" s="8"/>
      <c r="I261" s="7"/>
      <c r="J261" s="9"/>
      <c r="K261" s="9"/>
      <c r="L261" s="5"/>
      <c r="M261" s="5"/>
      <c r="N261" s="5"/>
      <c r="O261" s="5"/>
      <c r="P261" s="5"/>
      <c r="Q261" s="5"/>
    </row>
    <row r="262" spans="1:17" x14ac:dyDescent="0.3">
      <c r="A262" s="5"/>
      <c r="B262" s="5"/>
      <c r="C262" s="5"/>
      <c r="D262" s="6"/>
      <c r="E262" s="7"/>
      <c r="F262" s="5"/>
      <c r="G262" s="5"/>
      <c r="H262" s="8"/>
      <c r="I262" s="7"/>
      <c r="J262" s="9"/>
      <c r="K262" s="9"/>
      <c r="L262" s="5"/>
      <c r="M262" s="5"/>
      <c r="N262" s="5"/>
      <c r="O262" s="5"/>
      <c r="P262" s="5"/>
      <c r="Q262" s="5"/>
    </row>
    <row r="263" spans="1:17" x14ac:dyDescent="0.3">
      <c r="A263" s="5"/>
      <c r="B263" s="5"/>
      <c r="C263" s="5"/>
      <c r="D263" s="6"/>
      <c r="E263" s="7"/>
      <c r="F263" s="5"/>
      <c r="G263" s="5"/>
      <c r="H263" s="8"/>
      <c r="I263" s="7"/>
      <c r="J263" s="9"/>
      <c r="K263" s="9"/>
      <c r="L263" s="5"/>
      <c r="M263" s="5"/>
      <c r="N263" s="5"/>
      <c r="O263" s="5"/>
      <c r="P263" s="5"/>
      <c r="Q263" s="5"/>
    </row>
    <row r="264" spans="1:17" x14ac:dyDescent="0.3">
      <c r="A264" s="5"/>
      <c r="B264" s="5"/>
      <c r="C264" s="5"/>
      <c r="D264" s="6"/>
      <c r="E264" s="7"/>
      <c r="F264" s="5"/>
      <c r="G264" s="5"/>
      <c r="H264" s="8"/>
      <c r="I264" s="7"/>
      <c r="J264" s="9"/>
      <c r="K264" s="9"/>
      <c r="L264" s="5"/>
      <c r="M264" s="5"/>
      <c r="N264" s="5"/>
      <c r="O264" s="5"/>
      <c r="P264" s="5"/>
      <c r="Q264" s="5"/>
    </row>
    <row r="265" spans="1:17" x14ac:dyDescent="0.3">
      <c r="A265" s="5"/>
      <c r="B265" s="5"/>
      <c r="C265" s="5"/>
      <c r="D265" s="6"/>
      <c r="E265" s="7"/>
      <c r="F265" s="5"/>
      <c r="G265" s="5"/>
      <c r="H265" s="8"/>
      <c r="I265" s="7"/>
      <c r="J265" s="9"/>
      <c r="K265" s="9"/>
      <c r="L265" s="5"/>
      <c r="M265" s="5"/>
      <c r="N265" s="5"/>
      <c r="O265" s="5"/>
      <c r="P265" s="5"/>
      <c r="Q265" s="5"/>
    </row>
    <row r="266" spans="1:17" x14ac:dyDescent="0.3">
      <c r="A266" s="5"/>
      <c r="B266" s="5"/>
      <c r="C266" s="5"/>
      <c r="D266" s="6"/>
      <c r="E266" s="7"/>
      <c r="F266" s="5"/>
      <c r="G266" s="5"/>
      <c r="H266" s="8"/>
      <c r="I266" s="7"/>
      <c r="J266" s="9"/>
      <c r="K266" s="9"/>
      <c r="L266" s="5"/>
      <c r="M266" s="5"/>
      <c r="N266" s="5"/>
      <c r="O266" s="5"/>
      <c r="P266" s="5"/>
      <c r="Q266" s="5"/>
    </row>
    <row r="267" spans="1:17" x14ac:dyDescent="0.3">
      <c r="A267" s="5"/>
      <c r="B267" s="5"/>
      <c r="C267" s="5"/>
      <c r="D267" s="6"/>
      <c r="E267" s="7"/>
      <c r="F267" s="5"/>
      <c r="G267" s="5"/>
      <c r="H267" s="8"/>
      <c r="I267" s="7"/>
      <c r="J267" s="9"/>
      <c r="K267" s="9"/>
      <c r="L267" s="5"/>
      <c r="M267" s="5"/>
      <c r="N267" s="5"/>
      <c r="O267" s="5"/>
      <c r="P267" s="5"/>
      <c r="Q267" s="5"/>
    </row>
    <row r="268" spans="1:17" x14ac:dyDescent="0.3">
      <c r="A268" s="5"/>
      <c r="B268" s="5"/>
      <c r="C268" s="5"/>
      <c r="D268" s="6"/>
      <c r="E268" s="7"/>
      <c r="F268" s="5"/>
      <c r="G268" s="5"/>
      <c r="H268" s="8"/>
      <c r="I268" s="7"/>
      <c r="J268" s="9"/>
      <c r="K268" s="9"/>
      <c r="L268" s="5"/>
      <c r="M268" s="5"/>
      <c r="N268" s="5"/>
      <c r="O268" s="5"/>
      <c r="P268" s="5"/>
      <c r="Q268" s="5"/>
    </row>
    <row r="269" spans="1:17" x14ac:dyDescent="0.3">
      <c r="A269" s="5"/>
      <c r="B269" s="5"/>
      <c r="C269" s="5"/>
      <c r="D269" s="6"/>
      <c r="E269" s="7"/>
      <c r="F269" s="5"/>
      <c r="G269" s="5"/>
      <c r="H269" s="8"/>
      <c r="I269" s="7"/>
      <c r="J269" s="9"/>
      <c r="K269" s="9"/>
      <c r="L269" s="5"/>
      <c r="M269" s="5"/>
      <c r="N269" s="5"/>
      <c r="O269" s="5"/>
      <c r="P269" s="5"/>
      <c r="Q269" s="5"/>
    </row>
    <row r="270" spans="1:17" x14ac:dyDescent="0.3">
      <c r="A270" s="5"/>
      <c r="B270" s="5"/>
      <c r="C270" s="5"/>
      <c r="D270" s="6"/>
      <c r="E270" s="7"/>
      <c r="F270" s="5"/>
      <c r="G270" s="5"/>
      <c r="H270" s="8"/>
      <c r="I270" s="7"/>
      <c r="J270" s="9"/>
      <c r="K270" s="9"/>
      <c r="L270" s="5"/>
      <c r="M270" s="5"/>
      <c r="N270" s="5"/>
      <c r="O270" s="5"/>
      <c r="P270" s="5"/>
      <c r="Q270" s="5"/>
    </row>
    <row r="271" spans="1:17" x14ac:dyDescent="0.3">
      <c r="A271" s="5"/>
      <c r="B271" s="5"/>
      <c r="C271" s="5"/>
      <c r="D271" s="6"/>
      <c r="E271" s="7"/>
      <c r="F271" s="5"/>
      <c r="G271" s="5"/>
      <c r="H271" s="8"/>
      <c r="I271" s="7"/>
      <c r="J271" s="9"/>
      <c r="K271" s="9"/>
      <c r="L271" s="5"/>
      <c r="M271" s="5"/>
      <c r="N271" s="5"/>
      <c r="O271" s="5"/>
      <c r="P271" s="5"/>
      <c r="Q271" s="5"/>
    </row>
    <row r="272" spans="1:17" x14ac:dyDescent="0.3">
      <c r="A272" s="5"/>
      <c r="B272" s="5"/>
      <c r="C272" s="5"/>
      <c r="D272" s="6"/>
      <c r="E272" s="7"/>
      <c r="F272" s="5"/>
      <c r="G272" s="5"/>
      <c r="H272" s="8"/>
      <c r="I272" s="7"/>
      <c r="J272" s="9"/>
      <c r="K272" s="9"/>
      <c r="L272" s="5"/>
      <c r="M272" s="5"/>
      <c r="N272" s="5"/>
      <c r="O272" s="5"/>
      <c r="P272" s="5"/>
      <c r="Q272" s="5"/>
    </row>
    <row r="273" spans="1:17" x14ac:dyDescent="0.3">
      <c r="A273" s="5"/>
      <c r="B273" s="5"/>
      <c r="C273" s="5"/>
      <c r="D273" s="6"/>
      <c r="E273" s="7"/>
      <c r="F273" s="5"/>
      <c r="G273" s="5"/>
      <c r="H273" s="8"/>
      <c r="I273" s="7"/>
      <c r="J273" s="9"/>
      <c r="K273" s="9"/>
      <c r="L273" s="5"/>
      <c r="M273" s="5"/>
      <c r="N273" s="5"/>
      <c r="O273" s="5"/>
      <c r="P273" s="5"/>
      <c r="Q273" s="5"/>
    </row>
    <row r="274" spans="1:17" x14ac:dyDescent="0.3">
      <c r="A274" s="5"/>
      <c r="B274" s="5"/>
      <c r="C274" s="5"/>
      <c r="D274" s="6"/>
      <c r="E274" s="7"/>
      <c r="F274" s="5"/>
      <c r="G274" s="5"/>
      <c r="H274" s="8"/>
      <c r="I274" s="7"/>
      <c r="J274" s="9"/>
      <c r="K274" s="9"/>
      <c r="L274" s="5"/>
      <c r="M274" s="5"/>
      <c r="N274" s="5"/>
      <c r="O274" s="5"/>
      <c r="P274" s="5"/>
      <c r="Q274" s="5"/>
    </row>
    <row r="275" spans="1:17" x14ac:dyDescent="0.3">
      <c r="A275" s="5"/>
      <c r="B275" s="5"/>
      <c r="C275" s="5"/>
      <c r="D275" s="6"/>
      <c r="E275" s="7"/>
      <c r="F275" s="5"/>
      <c r="G275" s="5"/>
      <c r="H275" s="8"/>
      <c r="I275" s="7"/>
      <c r="J275" s="9"/>
      <c r="K275" s="9"/>
      <c r="L275" s="5"/>
      <c r="M275" s="5"/>
      <c r="N275" s="5"/>
      <c r="O275" s="5"/>
      <c r="P275" s="5"/>
      <c r="Q275" s="5"/>
    </row>
    <row r="276" spans="1:17" x14ac:dyDescent="0.3">
      <c r="A276" s="5"/>
      <c r="B276" s="5"/>
      <c r="C276" s="5"/>
      <c r="D276" s="6"/>
      <c r="E276" s="7"/>
      <c r="F276" s="5"/>
      <c r="G276" s="5"/>
      <c r="H276" s="8"/>
      <c r="I276" s="7"/>
      <c r="J276" s="9"/>
      <c r="K276" s="9"/>
      <c r="L276" s="5"/>
      <c r="M276" s="5"/>
      <c r="N276" s="5"/>
      <c r="O276" s="5"/>
      <c r="P276" s="5"/>
      <c r="Q276" s="5"/>
    </row>
    <row r="277" spans="1:17" x14ac:dyDescent="0.3">
      <c r="A277" s="5"/>
      <c r="B277" s="5"/>
      <c r="C277" s="5"/>
      <c r="D277" s="6"/>
      <c r="E277" s="7"/>
      <c r="F277" s="5"/>
      <c r="G277" s="5"/>
      <c r="H277" s="8"/>
      <c r="I277" s="7"/>
      <c r="J277" s="9"/>
      <c r="K277" s="9"/>
      <c r="L277" s="5"/>
      <c r="M277" s="5"/>
      <c r="N277" s="5"/>
      <c r="O277" s="5"/>
      <c r="P277" s="5"/>
      <c r="Q277" s="5"/>
    </row>
    <row r="278" spans="1:17" x14ac:dyDescent="0.3">
      <c r="A278" s="5"/>
      <c r="B278" s="5"/>
      <c r="C278" s="5"/>
      <c r="D278" s="6"/>
      <c r="E278" s="7"/>
      <c r="F278" s="5"/>
      <c r="G278" s="5"/>
      <c r="H278" s="8"/>
      <c r="I278" s="7"/>
      <c r="J278" s="9"/>
      <c r="K278" s="9"/>
      <c r="L278" s="5"/>
      <c r="M278" s="5"/>
      <c r="N278" s="5"/>
      <c r="O278" s="5"/>
      <c r="P278" s="5"/>
      <c r="Q278" s="5"/>
    </row>
    <row r="279" spans="1:17" x14ac:dyDescent="0.3">
      <c r="A279" s="5"/>
      <c r="B279" s="5"/>
      <c r="C279" s="5"/>
      <c r="D279" s="6"/>
      <c r="E279" s="7"/>
      <c r="F279" s="5"/>
      <c r="G279" s="5"/>
      <c r="H279" s="8"/>
      <c r="I279" s="7"/>
      <c r="J279" s="9"/>
      <c r="K279" s="9"/>
      <c r="L279" s="5"/>
      <c r="M279" s="5"/>
      <c r="N279" s="5"/>
      <c r="O279" s="5"/>
      <c r="P279" s="5"/>
      <c r="Q279" s="5"/>
    </row>
    <row r="280" spans="1:17" x14ac:dyDescent="0.3">
      <c r="A280" s="5"/>
      <c r="B280" s="5"/>
      <c r="C280" s="5"/>
      <c r="D280" s="6"/>
      <c r="E280" s="7"/>
      <c r="F280" s="5"/>
      <c r="G280" s="5"/>
      <c r="H280" s="8"/>
      <c r="I280" s="7"/>
      <c r="J280" s="9"/>
      <c r="K280" s="9"/>
      <c r="L280" s="5"/>
      <c r="M280" s="5"/>
      <c r="N280" s="5"/>
      <c r="O280" s="5"/>
      <c r="P280" s="5"/>
      <c r="Q280" s="5"/>
    </row>
    <row r="281" spans="1:17" x14ac:dyDescent="0.3">
      <c r="A281" s="5"/>
      <c r="B281" s="5"/>
      <c r="C281" s="5"/>
      <c r="D281" s="6"/>
      <c r="E281" s="7"/>
      <c r="F281" s="5"/>
      <c r="G281" s="5"/>
      <c r="H281" s="8"/>
      <c r="I281" s="7"/>
      <c r="J281" s="9"/>
      <c r="K281" s="9"/>
      <c r="L281" s="5"/>
      <c r="M281" s="5"/>
      <c r="N281" s="5"/>
      <c r="O281" s="5"/>
      <c r="P281" s="5"/>
      <c r="Q281" s="5"/>
    </row>
    <row r="282" spans="1:17" x14ac:dyDescent="0.3">
      <c r="A282" s="5"/>
      <c r="B282" s="5"/>
      <c r="C282" s="5"/>
      <c r="D282" s="6"/>
      <c r="E282" s="7"/>
      <c r="F282" s="5"/>
      <c r="G282" s="5"/>
      <c r="H282" s="8"/>
      <c r="I282" s="7"/>
      <c r="J282" s="9"/>
      <c r="K282" s="9"/>
      <c r="L282" s="5"/>
      <c r="M282" s="5"/>
      <c r="N282" s="5"/>
      <c r="O282" s="5"/>
      <c r="P282" s="5"/>
      <c r="Q282" s="5"/>
    </row>
    <row r="283" spans="1:17" x14ac:dyDescent="0.3">
      <c r="A283" s="5"/>
      <c r="B283" s="5"/>
      <c r="C283" s="5"/>
      <c r="D283" s="6"/>
      <c r="E283" s="7"/>
      <c r="F283" s="5"/>
      <c r="G283" s="5"/>
      <c r="H283" s="8"/>
      <c r="I283" s="7"/>
      <c r="J283" s="9"/>
      <c r="K283" s="9"/>
      <c r="L283" s="5"/>
      <c r="M283" s="5"/>
      <c r="N283" s="5"/>
      <c r="O283" s="5"/>
      <c r="P283" s="5"/>
      <c r="Q283" s="5"/>
    </row>
    <row r="284" spans="1:17" x14ac:dyDescent="0.3">
      <c r="A284" s="5"/>
      <c r="B284" s="5"/>
      <c r="C284" s="5"/>
      <c r="D284" s="6"/>
      <c r="E284" s="7"/>
      <c r="F284" s="5"/>
      <c r="G284" s="5"/>
      <c r="H284" s="8"/>
      <c r="I284" s="7"/>
      <c r="J284" s="9"/>
      <c r="K284" s="9"/>
      <c r="L284" s="5"/>
      <c r="M284" s="5"/>
      <c r="N284" s="5"/>
      <c r="O284" s="5"/>
      <c r="P284" s="5"/>
      <c r="Q284" s="5"/>
    </row>
    <row r="285" spans="1:17" x14ac:dyDescent="0.3">
      <c r="A285" s="5"/>
      <c r="B285" s="5"/>
      <c r="C285" s="5"/>
      <c r="D285" s="6"/>
      <c r="E285" s="7"/>
      <c r="F285" s="5"/>
      <c r="G285" s="5"/>
      <c r="H285" s="8"/>
      <c r="I285" s="7"/>
      <c r="J285" s="9"/>
      <c r="K285" s="9"/>
      <c r="L285" s="5"/>
      <c r="M285" s="5"/>
      <c r="N285" s="5"/>
      <c r="O285" s="5"/>
      <c r="P285" s="5"/>
      <c r="Q285" s="5"/>
    </row>
    <row r="286" spans="1:17" x14ac:dyDescent="0.3">
      <c r="A286" s="5"/>
      <c r="B286" s="5"/>
      <c r="C286" s="5"/>
      <c r="D286" s="6"/>
      <c r="E286" s="7"/>
      <c r="F286" s="5"/>
      <c r="G286" s="5"/>
      <c r="H286" s="8"/>
      <c r="I286" s="7"/>
      <c r="J286" s="9"/>
      <c r="K286" s="9"/>
      <c r="L286" s="5"/>
      <c r="M286" s="5"/>
      <c r="N286" s="5"/>
      <c r="O286" s="5"/>
      <c r="P286" s="5"/>
      <c r="Q286" s="5"/>
    </row>
    <row r="287" spans="1:17" x14ac:dyDescent="0.3">
      <c r="A287" s="5"/>
      <c r="B287" s="5"/>
      <c r="C287" s="5"/>
      <c r="D287" s="6"/>
      <c r="E287" s="7"/>
      <c r="F287" s="5"/>
      <c r="G287" s="5"/>
      <c r="H287" s="8"/>
      <c r="I287" s="7"/>
      <c r="J287" s="9"/>
      <c r="K287" s="9"/>
      <c r="L287" s="5"/>
      <c r="M287" s="5"/>
      <c r="N287" s="5"/>
      <c r="O287" s="5"/>
      <c r="P287" s="5"/>
      <c r="Q287" s="5"/>
    </row>
    <row r="288" spans="1:17" x14ac:dyDescent="0.3">
      <c r="A288" s="5"/>
      <c r="B288" s="5"/>
      <c r="C288" s="5"/>
      <c r="D288" s="6"/>
      <c r="E288" s="7"/>
      <c r="F288" s="5"/>
      <c r="G288" s="5"/>
      <c r="H288" s="8"/>
      <c r="I288" s="7"/>
      <c r="J288" s="9"/>
      <c r="K288" s="9"/>
      <c r="L288" s="5"/>
      <c r="M288" s="5"/>
      <c r="N288" s="5"/>
      <c r="O288" s="5"/>
      <c r="P288" s="5"/>
      <c r="Q288" s="5"/>
    </row>
    <row r="289" spans="1:17" x14ac:dyDescent="0.3">
      <c r="A289" s="5"/>
      <c r="B289" s="5"/>
      <c r="C289" s="5"/>
      <c r="D289" s="6"/>
      <c r="E289" s="7"/>
      <c r="F289" s="5"/>
      <c r="G289" s="5"/>
      <c r="H289" s="8"/>
      <c r="I289" s="7"/>
      <c r="J289" s="9"/>
      <c r="K289" s="9"/>
      <c r="L289" s="5"/>
      <c r="M289" s="5"/>
      <c r="N289" s="5"/>
      <c r="O289" s="5"/>
      <c r="P289" s="5"/>
      <c r="Q289" s="5"/>
    </row>
    <row r="290" spans="1:17" x14ac:dyDescent="0.3">
      <c r="A290" s="5"/>
      <c r="B290" s="5"/>
      <c r="C290" s="5"/>
      <c r="D290" s="6"/>
      <c r="E290" s="7"/>
      <c r="F290" s="5"/>
      <c r="G290" s="5"/>
      <c r="H290" s="8"/>
      <c r="I290" s="7"/>
      <c r="J290" s="9"/>
      <c r="K290" s="9"/>
      <c r="L290" s="5"/>
      <c r="M290" s="5"/>
      <c r="N290" s="5"/>
      <c r="O290" s="5"/>
      <c r="P290" s="5"/>
      <c r="Q290" s="5"/>
    </row>
    <row r="291" spans="1:17" x14ac:dyDescent="0.3">
      <c r="A291" s="5"/>
      <c r="B291" s="5"/>
      <c r="C291" s="5"/>
      <c r="D291" s="6"/>
      <c r="E291" s="7"/>
      <c r="F291" s="5"/>
      <c r="G291" s="5"/>
      <c r="H291" s="8"/>
      <c r="I291" s="7"/>
      <c r="J291" s="9"/>
      <c r="K291" s="9"/>
      <c r="L291" s="5"/>
      <c r="M291" s="5"/>
      <c r="N291" s="5"/>
      <c r="O291" s="5"/>
      <c r="P291" s="5"/>
      <c r="Q291" s="5"/>
    </row>
    <row r="292" spans="1:17" x14ac:dyDescent="0.3">
      <c r="A292" s="5"/>
      <c r="B292" s="5"/>
      <c r="C292" s="5"/>
      <c r="D292" s="6"/>
      <c r="E292" s="7"/>
      <c r="F292" s="5"/>
      <c r="G292" s="5"/>
      <c r="H292" s="8"/>
      <c r="I292" s="7"/>
      <c r="J292" s="9"/>
      <c r="K292" s="9"/>
      <c r="L292" s="5"/>
      <c r="M292" s="5"/>
      <c r="N292" s="5"/>
      <c r="O292" s="5"/>
      <c r="P292" s="5"/>
      <c r="Q292" s="5"/>
    </row>
    <row r="293" spans="1:17" x14ac:dyDescent="0.3">
      <c r="A293" s="5"/>
      <c r="B293" s="5"/>
      <c r="C293" s="5"/>
      <c r="D293" s="6"/>
      <c r="E293" s="7"/>
      <c r="F293" s="5"/>
      <c r="G293" s="5"/>
      <c r="H293" s="8"/>
      <c r="I293" s="7"/>
      <c r="J293" s="9"/>
      <c r="K293" s="9"/>
      <c r="L293" s="5"/>
      <c r="M293" s="5"/>
      <c r="N293" s="5"/>
      <c r="O293" s="5"/>
      <c r="P293" s="5"/>
      <c r="Q293" s="5"/>
    </row>
    <row r="294" spans="1:17" x14ac:dyDescent="0.3">
      <c r="A294" s="5"/>
      <c r="B294" s="5"/>
      <c r="C294" s="5"/>
      <c r="D294" s="6"/>
      <c r="E294" s="7"/>
      <c r="F294" s="5"/>
      <c r="G294" s="5"/>
      <c r="H294" s="8"/>
      <c r="I294" s="7"/>
      <c r="J294" s="9"/>
      <c r="K294" s="9"/>
      <c r="L294" s="5"/>
      <c r="M294" s="5"/>
      <c r="N294" s="5"/>
      <c r="O294" s="5"/>
      <c r="P294" s="5"/>
      <c r="Q294" s="5"/>
    </row>
    <row r="295" spans="1:17" x14ac:dyDescent="0.3">
      <c r="A295" s="5"/>
      <c r="B295" s="5"/>
      <c r="C295" s="5"/>
      <c r="D295" s="6"/>
      <c r="E295" s="7"/>
      <c r="F295" s="5"/>
      <c r="G295" s="5"/>
      <c r="H295" s="8"/>
      <c r="I295" s="7"/>
      <c r="J295" s="9"/>
      <c r="K295" s="9"/>
      <c r="L295" s="5"/>
      <c r="M295" s="5"/>
      <c r="N295" s="5"/>
      <c r="O295" s="5"/>
      <c r="P295" s="5"/>
      <c r="Q295" s="5"/>
    </row>
    <row r="296" spans="1:17" x14ac:dyDescent="0.3">
      <c r="A296" s="5"/>
      <c r="B296" s="5"/>
      <c r="C296" s="5"/>
      <c r="D296" s="6"/>
      <c r="E296" s="7"/>
      <c r="F296" s="5"/>
      <c r="G296" s="5"/>
      <c r="H296" s="8"/>
      <c r="I296" s="7"/>
      <c r="J296" s="9"/>
      <c r="K296" s="9"/>
      <c r="L296" s="5"/>
      <c r="M296" s="5"/>
      <c r="N296" s="5"/>
      <c r="O296" s="5"/>
      <c r="P296" s="5"/>
      <c r="Q296" s="5"/>
    </row>
    <row r="297" spans="1:17" x14ac:dyDescent="0.3">
      <c r="A297" s="5"/>
      <c r="B297" s="5"/>
      <c r="C297" s="5"/>
      <c r="D297" s="6"/>
      <c r="E297" s="7"/>
      <c r="F297" s="5"/>
      <c r="G297" s="5"/>
      <c r="H297" s="8"/>
      <c r="I297" s="7"/>
      <c r="J297" s="9"/>
      <c r="K297" s="9"/>
      <c r="L297" s="5"/>
      <c r="M297" s="5"/>
      <c r="N297" s="5"/>
      <c r="O297" s="5"/>
      <c r="P297" s="5"/>
      <c r="Q297" s="5"/>
    </row>
    <row r="298" spans="1:17" x14ac:dyDescent="0.3">
      <c r="A298" s="5"/>
      <c r="B298" s="5"/>
      <c r="C298" s="5"/>
      <c r="D298" s="6"/>
      <c r="E298" s="7"/>
      <c r="F298" s="5"/>
      <c r="G298" s="5"/>
      <c r="H298" s="8"/>
      <c r="I298" s="7"/>
      <c r="J298" s="9"/>
      <c r="K298" s="9"/>
      <c r="L298" s="5"/>
      <c r="M298" s="5"/>
      <c r="N298" s="5"/>
      <c r="O298" s="5"/>
      <c r="P298" s="5"/>
      <c r="Q298" s="5"/>
    </row>
    <row r="299" spans="1:17" x14ac:dyDescent="0.3">
      <c r="A299" s="5"/>
      <c r="B299" s="5"/>
      <c r="C299" s="5"/>
      <c r="D299" s="6"/>
      <c r="E299" s="7"/>
      <c r="F299" s="5"/>
      <c r="G299" s="5"/>
      <c r="H299" s="8"/>
      <c r="I299" s="7"/>
      <c r="J299" s="9"/>
      <c r="K299" s="9"/>
      <c r="L299" s="5"/>
      <c r="M299" s="5"/>
      <c r="N299" s="5"/>
      <c r="O299" s="5"/>
      <c r="P299" s="5"/>
      <c r="Q299" s="5"/>
    </row>
    <row r="300" spans="1:17" x14ac:dyDescent="0.3">
      <c r="A300" s="5"/>
      <c r="B300" s="5"/>
      <c r="C300" s="5"/>
      <c r="D300" s="6"/>
      <c r="E300" s="7"/>
      <c r="F300" s="5"/>
      <c r="G300" s="5"/>
      <c r="H300" s="8"/>
      <c r="I300" s="7"/>
      <c r="J300" s="9"/>
      <c r="K300" s="9"/>
      <c r="L300" s="5"/>
      <c r="M300" s="5"/>
      <c r="N300" s="5"/>
      <c r="O300" s="5"/>
      <c r="P300" s="5"/>
      <c r="Q300" s="5"/>
    </row>
    <row r="301" spans="1:17" x14ac:dyDescent="0.3">
      <c r="A301" s="5"/>
      <c r="B301" s="5"/>
      <c r="C301" s="5"/>
      <c r="D301" s="6"/>
      <c r="E301" s="7"/>
      <c r="F301" s="5"/>
      <c r="G301" s="5"/>
      <c r="H301" s="8"/>
      <c r="I301" s="7"/>
      <c r="J301" s="9"/>
      <c r="K301" s="9"/>
      <c r="L301" s="5"/>
      <c r="M301" s="5"/>
      <c r="N301" s="5"/>
      <c r="O301" s="5"/>
      <c r="P301" s="5"/>
      <c r="Q301" s="5"/>
    </row>
    <row r="302" spans="1:17" x14ac:dyDescent="0.3">
      <c r="A302" s="5"/>
      <c r="B302" s="5"/>
      <c r="C302" s="5"/>
      <c r="D302" s="6"/>
      <c r="E302" s="7"/>
      <c r="F302" s="5"/>
      <c r="G302" s="5"/>
      <c r="H302" s="8"/>
      <c r="I302" s="7"/>
      <c r="J302" s="9"/>
      <c r="K302" s="9"/>
      <c r="L302" s="5"/>
      <c r="M302" s="5"/>
      <c r="N302" s="5"/>
      <c r="O302" s="5"/>
      <c r="P302" s="5"/>
      <c r="Q302" s="5"/>
    </row>
    <row r="303" spans="1:17" x14ac:dyDescent="0.3">
      <c r="A303" s="5"/>
      <c r="B303" s="5"/>
      <c r="C303" s="5"/>
      <c r="D303" s="6"/>
      <c r="E303" s="7"/>
      <c r="F303" s="5"/>
      <c r="G303" s="5"/>
      <c r="H303" s="8"/>
      <c r="I303" s="7"/>
      <c r="J303" s="9"/>
      <c r="K303" s="9"/>
      <c r="L303" s="5"/>
      <c r="M303" s="5"/>
      <c r="N303" s="5"/>
      <c r="O303" s="5"/>
      <c r="P303" s="5"/>
      <c r="Q303" s="5"/>
    </row>
    <row r="304" spans="1:17" x14ac:dyDescent="0.3">
      <c r="A304" s="5"/>
      <c r="B304" s="5"/>
      <c r="C304" s="5"/>
      <c r="D304" s="6"/>
      <c r="E304" s="7"/>
      <c r="F304" s="5"/>
      <c r="G304" s="5"/>
      <c r="H304" s="8"/>
      <c r="I304" s="7"/>
      <c r="J304" s="9"/>
      <c r="K304" s="9"/>
      <c r="L304" s="5"/>
      <c r="M304" s="5"/>
      <c r="N304" s="5"/>
      <c r="O304" s="5"/>
      <c r="P304" s="5"/>
      <c r="Q304" s="5"/>
    </row>
    <row r="305" spans="1:17" x14ac:dyDescent="0.3">
      <c r="A305" s="5"/>
      <c r="B305" s="5"/>
      <c r="C305" s="5"/>
      <c r="D305" s="6"/>
      <c r="E305" s="7"/>
      <c r="F305" s="5"/>
      <c r="G305" s="5"/>
      <c r="H305" s="8"/>
      <c r="I305" s="7"/>
      <c r="J305" s="9"/>
      <c r="K305" s="9"/>
      <c r="L305" s="5"/>
      <c r="M305" s="5"/>
      <c r="N305" s="5"/>
      <c r="O305" s="5"/>
      <c r="P305" s="5"/>
      <c r="Q305" s="5"/>
    </row>
    <row r="306" spans="1:17" x14ac:dyDescent="0.3">
      <c r="A306" s="5"/>
      <c r="B306" s="5"/>
      <c r="C306" s="5"/>
      <c r="D306" s="6"/>
      <c r="E306" s="7"/>
      <c r="F306" s="5"/>
      <c r="G306" s="5"/>
      <c r="H306" s="8"/>
      <c r="I306" s="7"/>
      <c r="J306" s="9"/>
      <c r="K306" s="9"/>
      <c r="L306" s="5"/>
      <c r="M306" s="5"/>
      <c r="N306" s="5"/>
      <c r="O306" s="5"/>
      <c r="P306" s="5"/>
      <c r="Q306" s="5"/>
    </row>
    <row r="307" spans="1:17" x14ac:dyDescent="0.3">
      <c r="A307" s="5"/>
      <c r="B307" s="5"/>
      <c r="C307" s="5"/>
      <c r="D307" s="6"/>
      <c r="E307" s="7"/>
      <c r="F307" s="5"/>
      <c r="G307" s="5"/>
      <c r="H307" s="8"/>
      <c r="I307" s="7"/>
      <c r="J307" s="9"/>
      <c r="K307" s="9"/>
      <c r="L307" s="5"/>
      <c r="M307" s="5"/>
      <c r="N307" s="5"/>
      <c r="O307" s="5"/>
      <c r="P307" s="5"/>
      <c r="Q307" s="5"/>
    </row>
  </sheetData>
  <sortState xmlns:xlrd2="http://schemas.microsoft.com/office/spreadsheetml/2017/richdata2" ref="A2:Q307">
    <sortCondition descending="1" ref="K1"/>
  </sortState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AD77A-9AAB-44B2-AEB6-9817A1493CF6}">
  <dimension ref="A1:B303"/>
  <sheetViews>
    <sheetView tabSelected="1" workbookViewId="0">
      <selection activeCell="T21" sqref="T21"/>
    </sheetView>
  </sheetViews>
  <sheetFormatPr defaultRowHeight="15" x14ac:dyDescent="0.3"/>
  <cols>
    <col min="1" max="1" width="37.5" customWidth="1"/>
    <col min="2" max="2" width="14.125" customWidth="1"/>
  </cols>
  <sheetData>
    <row r="1" spans="1:2" x14ac:dyDescent="0.3">
      <c r="A1" s="1" t="s">
        <v>1129</v>
      </c>
      <c r="B1" t="s">
        <v>1128</v>
      </c>
    </row>
    <row r="2" spans="1:2" s="4" customFormat="1" x14ac:dyDescent="0.3">
      <c r="A2" s="5" t="s">
        <v>1130</v>
      </c>
      <c r="B2" s="42">
        <v>30.51290479106483</v>
      </c>
    </row>
    <row r="3" spans="1:2" s="4" customFormat="1" x14ac:dyDescent="0.3">
      <c r="A3" s="5" t="s">
        <v>1131</v>
      </c>
      <c r="B3" s="42">
        <v>28.695602045081863</v>
      </c>
    </row>
    <row r="4" spans="1:2" s="4" customFormat="1" x14ac:dyDescent="0.3">
      <c r="A4" s="5" t="s">
        <v>1132</v>
      </c>
      <c r="B4" s="42">
        <v>20.413514230361631</v>
      </c>
    </row>
    <row r="5" spans="1:2" s="4" customFormat="1" x14ac:dyDescent="0.3">
      <c r="A5" s="5" t="s">
        <v>1133</v>
      </c>
      <c r="B5" s="42">
        <v>13.211239755578637</v>
      </c>
    </row>
    <row r="6" spans="1:2" s="4" customFormat="1" x14ac:dyDescent="0.3">
      <c r="A6" s="5" t="s">
        <v>1134</v>
      </c>
      <c r="B6" s="42">
        <v>11.958666164061791</v>
      </c>
    </row>
    <row r="7" spans="1:2" s="4" customFormat="1" x14ac:dyDescent="0.3">
      <c r="A7" s="5" t="s">
        <v>1135</v>
      </c>
      <c r="B7" s="42">
        <v>11.58853987960226</v>
      </c>
    </row>
    <row r="8" spans="1:2" x14ac:dyDescent="0.3">
      <c r="A8" s="2"/>
    </row>
    <row r="9" spans="1:2" x14ac:dyDescent="0.3">
      <c r="A9" s="2"/>
    </row>
    <row r="10" spans="1:2" x14ac:dyDescent="0.3">
      <c r="A10" s="2"/>
    </row>
    <row r="11" spans="1:2" x14ac:dyDescent="0.3">
      <c r="A11" s="2"/>
    </row>
    <row r="12" spans="1:2" x14ac:dyDescent="0.3">
      <c r="A12" s="2"/>
    </row>
    <row r="13" spans="1:2" x14ac:dyDescent="0.3">
      <c r="A13" s="2"/>
    </row>
    <row r="14" spans="1:2" x14ac:dyDescent="0.3">
      <c r="A14" s="2"/>
    </row>
    <row r="15" spans="1:2" x14ac:dyDescent="0.3">
      <c r="A15" s="2"/>
    </row>
    <row r="16" spans="1:2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  <row r="21" spans="1:1" x14ac:dyDescent="0.3">
      <c r="A21" s="2"/>
    </row>
    <row r="22" spans="1:1" x14ac:dyDescent="0.3">
      <c r="A22" s="2"/>
    </row>
    <row r="23" spans="1:1" x14ac:dyDescent="0.3">
      <c r="A23" s="2"/>
    </row>
    <row r="24" spans="1:1" x14ac:dyDescent="0.3">
      <c r="A24" s="2"/>
    </row>
    <row r="25" spans="1:1" x14ac:dyDescent="0.3">
      <c r="A25" s="2"/>
    </row>
    <row r="26" spans="1:1" x14ac:dyDescent="0.3">
      <c r="A26" s="2"/>
    </row>
    <row r="27" spans="1:1" x14ac:dyDescent="0.3">
      <c r="A27" s="2"/>
    </row>
    <row r="28" spans="1:1" x14ac:dyDescent="0.3">
      <c r="A28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  <row r="269" spans="1:1" x14ac:dyDescent="0.3">
      <c r="A269" s="2"/>
    </row>
    <row r="270" spans="1:1" x14ac:dyDescent="0.3">
      <c r="A270" s="2"/>
    </row>
    <row r="271" spans="1:1" x14ac:dyDescent="0.3">
      <c r="A271" s="2"/>
    </row>
    <row r="272" spans="1:1" x14ac:dyDescent="0.3">
      <c r="A272" s="2"/>
    </row>
    <row r="273" spans="1:1" x14ac:dyDescent="0.3">
      <c r="A273" s="2"/>
    </row>
    <row r="274" spans="1:1" x14ac:dyDescent="0.3">
      <c r="A274" s="2"/>
    </row>
    <row r="275" spans="1:1" x14ac:dyDescent="0.3">
      <c r="A275" s="2"/>
    </row>
    <row r="276" spans="1:1" x14ac:dyDescent="0.3">
      <c r="A276" s="2"/>
    </row>
    <row r="277" spans="1:1" x14ac:dyDescent="0.3">
      <c r="A277" s="2"/>
    </row>
    <row r="278" spans="1:1" x14ac:dyDescent="0.3">
      <c r="A278" s="2"/>
    </row>
    <row r="279" spans="1:1" x14ac:dyDescent="0.3">
      <c r="A279" s="2"/>
    </row>
    <row r="280" spans="1:1" x14ac:dyDescent="0.3">
      <c r="A280" s="2"/>
    </row>
    <row r="281" spans="1:1" x14ac:dyDescent="0.3">
      <c r="A281" s="2"/>
    </row>
    <row r="282" spans="1:1" x14ac:dyDescent="0.3">
      <c r="A282" s="2"/>
    </row>
    <row r="283" spans="1:1" x14ac:dyDescent="0.3">
      <c r="A283" s="2"/>
    </row>
    <row r="284" spans="1:1" x14ac:dyDescent="0.3">
      <c r="A284" s="2"/>
    </row>
    <row r="285" spans="1:1" x14ac:dyDescent="0.3">
      <c r="A285" s="2"/>
    </row>
    <row r="286" spans="1:1" x14ac:dyDescent="0.3">
      <c r="A286" s="2"/>
    </row>
    <row r="287" spans="1:1" x14ac:dyDescent="0.3">
      <c r="A287" s="2"/>
    </row>
    <row r="288" spans="1:1" x14ac:dyDescent="0.3">
      <c r="A288" s="2"/>
    </row>
    <row r="289" spans="1:1" x14ac:dyDescent="0.3">
      <c r="A289" s="2"/>
    </row>
    <row r="290" spans="1:1" x14ac:dyDescent="0.3">
      <c r="A290" s="2"/>
    </row>
    <row r="291" spans="1:1" x14ac:dyDescent="0.3">
      <c r="A291" s="2"/>
    </row>
    <row r="292" spans="1:1" x14ac:dyDescent="0.3">
      <c r="A292" s="2"/>
    </row>
    <row r="293" spans="1:1" x14ac:dyDescent="0.3">
      <c r="A293" s="2"/>
    </row>
    <row r="294" spans="1:1" x14ac:dyDescent="0.3">
      <c r="A294" s="2"/>
    </row>
    <row r="295" spans="1:1" x14ac:dyDescent="0.3">
      <c r="A295" s="2"/>
    </row>
    <row r="296" spans="1:1" x14ac:dyDescent="0.3">
      <c r="A296" s="2"/>
    </row>
    <row r="297" spans="1:1" x14ac:dyDescent="0.3">
      <c r="A297" s="2"/>
    </row>
    <row r="298" spans="1:1" x14ac:dyDescent="0.3">
      <c r="A298" s="2"/>
    </row>
    <row r="299" spans="1:1" x14ac:dyDescent="0.3">
      <c r="A299" s="2"/>
    </row>
    <row r="300" spans="1:1" x14ac:dyDescent="0.3">
      <c r="A300" s="2"/>
    </row>
    <row r="301" spans="1:1" x14ac:dyDescent="0.3">
      <c r="A301" s="2"/>
    </row>
    <row r="302" spans="1:1" x14ac:dyDescent="0.3">
      <c r="A302" s="2"/>
    </row>
    <row r="303" spans="1:1" x14ac:dyDescent="0.3">
      <c r="A303" s="2"/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Pathway</vt:lpstr>
      <vt:lpstr>TOP 10</vt:lpstr>
      <vt:lpstr>-log2 (p-value)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2020-03-11T08:29:52Z</dcterms:created>
  <dcterms:modified xsi:type="dcterms:W3CDTF">2021-03-29T06:42:33Z</dcterms:modified>
</cp:coreProperties>
</file>