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e.senn\Downloads\"/>
    </mc:Choice>
  </mc:AlternateContent>
  <xr:revisionPtr revIDLastSave="0" documentId="8_{4CF07F3D-A49F-4BE7-84B4-D32A0CAB4B74}" xr6:coauthVersionLast="46" xr6:coauthVersionMax="46" xr10:uidLastSave="{00000000-0000-0000-0000-000000000000}"/>
  <bookViews>
    <workbookView xWindow="-26430" yWindow="885" windowWidth="26910" windowHeight="14670" xr2:uid="{7D6E7EC5-B7B4-C24B-BC18-7C603FA7D3EA}"/>
  </bookViews>
  <sheets>
    <sheet name="1_summary" sheetId="10" r:id="rId1"/>
    <sheet name="2_DGDG" sheetId="1" r:id="rId2"/>
    <sheet name="3_MGDG" sheetId="2" r:id="rId3"/>
    <sheet name="4_PG" sheetId="3" r:id="rId4"/>
    <sheet name="5_PE" sheetId="6" r:id="rId5"/>
    <sheet name="6_PC" sheetId="5" r:id="rId6"/>
    <sheet name="7_PI" sheetId="7" r:id="rId7"/>
    <sheet name="8_PS" sheetId="8" r:id="rId8"/>
    <sheet name="9_PA" sheetId="9" r:id="rId9"/>
    <sheet name="10_LysoPC" sheetId="4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7" i="9" l="1"/>
  <c r="Q38" i="9"/>
  <c r="Q39" i="9"/>
  <c r="Q40" i="9"/>
  <c r="Q41" i="9"/>
  <c r="Q42" i="9"/>
  <c r="Q43" i="9"/>
  <c r="Q44" i="9"/>
  <c r="Q14" i="9"/>
  <c r="Q15" i="9"/>
  <c r="Q16" i="9"/>
  <c r="Q17" i="9"/>
  <c r="Q18" i="9"/>
  <c r="Q19" i="9"/>
  <c r="Q20" i="9"/>
  <c r="Q21" i="9"/>
  <c r="Q22" i="9"/>
  <c r="Q25" i="9"/>
  <c r="Q26" i="9"/>
  <c r="Q27" i="9"/>
  <c r="Q28" i="9"/>
  <c r="Q29" i="9"/>
  <c r="Q30" i="9"/>
  <c r="Q31" i="9"/>
  <c r="Q32" i="9"/>
  <c r="Q33" i="9"/>
  <c r="Q36" i="9"/>
  <c r="Q42" i="8"/>
  <c r="Q43" i="8"/>
  <c r="Q44" i="8"/>
  <c r="Q45" i="8"/>
  <c r="Q46" i="8"/>
  <c r="Q47" i="8"/>
  <c r="Q48" i="8"/>
  <c r="Q49" i="8"/>
  <c r="Q50" i="8"/>
  <c r="Q51" i="8"/>
  <c r="Q52" i="8"/>
  <c r="Q25" i="8"/>
  <c r="Q26" i="8"/>
  <c r="Q29" i="8"/>
  <c r="Q30" i="8"/>
  <c r="Q31" i="8"/>
  <c r="Q32" i="8"/>
  <c r="Q33" i="8"/>
  <c r="Q34" i="8"/>
  <c r="Q35" i="8"/>
  <c r="Q36" i="8"/>
  <c r="Q37" i="8"/>
  <c r="Q38" i="8"/>
  <c r="Q39" i="8"/>
  <c r="Q16" i="8"/>
  <c r="Q17" i="8"/>
  <c r="Q18" i="8"/>
  <c r="Q19" i="8"/>
  <c r="Q20" i="8"/>
  <c r="Q21" i="8"/>
  <c r="Q22" i="8"/>
  <c r="Q23" i="8"/>
  <c r="Q24" i="8"/>
  <c r="Q16" i="7"/>
  <c r="Q17" i="7"/>
  <c r="Q18" i="7"/>
  <c r="Q19" i="7"/>
  <c r="Q20" i="7"/>
  <c r="Q21" i="7"/>
  <c r="Q22" i="7"/>
  <c r="Q23" i="7"/>
  <c r="Q24" i="7"/>
  <c r="Q27" i="7"/>
  <c r="Q28" i="7"/>
  <c r="Q29" i="7"/>
  <c r="Q30" i="7"/>
  <c r="Q31" i="7"/>
  <c r="Q32" i="7"/>
  <c r="Q33" i="7"/>
  <c r="Q34" i="7"/>
  <c r="Q35" i="7"/>
  <c r="Q36" i="7"/>
  <c r="Q39" i="7"/>
  <c r="Q40" i="7"/>
  <c r="Q41" i="7"/>
  <c r="Q42" i="7"/>
  <c r="Q43" i="7"/>
  <c r="Q44" i="7"/>
  <c r="Q45" i="7"/>
  <c r="Q46" i="7"/>
  <c r="Q47" i="7"/>
  <c r="Q48" i="7"/>
  <c r="Q15" i="7"/>
  <c r="Q16" i="6"/>
  <c r="Q17" i="6"/>
  <c r="Q18" i="6"/>
  <c r="Q19" i="6"/>
  <c r="Q20" i="6"/>
  <c r="Q21" i="6"/>
  <c r="Q22" i="6"/>
  <c r="Q23" i="6"/>
  <c r="Q24" i="6"/>
  <c r="Q25" i="6"/>
  <c r="Q26" i="6"/>
  <c r="Q29" i="6"/>
  <c r="Q30" i="6"/>
  <c r="Q31" i="6"/>
  <c r="Q32" i="6"/>
  <c r="Q33" i="6"/>
  <c r="Q34" i="6"/>
  <c r="Q35" i="6"/>
  <c r="Q36" i="6"/>
  <c r="Q37" i="6"/>
  <c r="Q38" i="6"/>
  <c r="Q39" i="6"/>
  <c r="Q42" i="6"/>
  <c r="Q43" i="6"/>
  <c r="Q44" i="6"/>
  <c r="Q45" i="6"/>
  <c r="Q46" i="6"/>
  <c r="Q47" i="6"/>
  <c r="Q48" i="6"/>
  <c r="Q49" i="6"/>
  <c r="Q50" i="6"/>
  <c r="Q51" i="6"/>
  <c r="Q52" i="6"/>
  <c r="Q57" i="5"/>
  <c r="Q58" i="5"/>
  <c r="Q59" i="5"/>
  <c r="Q60" i="5"/>
  <c r="Q61" i="5"/>
  <c r="Q62" i="5"/>
  <c r="Q63" i="5"/>
  <c r="Q64" i="5"/>
  <c r="Q65" i="5"/>
  <c r="Q66" i="5"/>
  <c r="Q67" i="5"/>
  <c r="Q68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4" i="5"/>
  <c r="Q55" i="5"/>
  <c r="Q56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9" i="4"/>
  <c r="Q10" i="4"/>
  <c r="Q11" i="4"/>
  <c r="Q12" i="4"/>
  <c r="Q15" i="4"/>
  <c r="Q16" i="4"/>
  <c r="Q17" i="4"/>
  <c r="Q18" i="4"/>
  <c r="Q21" i="4"/>
  <c r="Q22" i="4"/>
  <c r="Q23" i="4"/>
  <c r="Q24" i="4"/>
  <c r="Q19" i="3"/>
  <c r="Q20" i="3"/>
  <c r="Q23" i="3"/>
  <c r="Q24" i="3"/>
  <c r="Q25" i="3"/>
  <c r="Q26" i="3"/>
  <c r="Q27" i="3"/>
  <c r="Q28" i="3"/>
  <c r="Q29" i="3"/>
  <c r="Q30" i="3"/>
  <c r="Q33" i="3"/>
  <c r="Q34" i="3"/>
  <c r="Q35" i="3"/>
  <c r="Q36" i="3"/>
  <c r="Q37" i="3"/>
  <c r="Q38" i="3"/>
  <c r="Q39" i="3"/>
  <c r="Q40" i="3"/>
  <c r="Q13" i="3"/>
  <c r="Q14" i="3"/>
  <c r="Q15" i="3"/>
  <c r="Q16" i="3"/>
  <c r="Q17" i="3"/>
  <c r="Q18" i="3"/>
  <c r="Q16" i="2"/>
  <c r="Q17" i="2"/>
  <c r="Q18" i="2"/>
  <c r="Q19" i="2"/>
  <c r="Q20" i="2"/>
  <c r="Q21" i="2"/>
  <c r="Q22" i="2"/>
  <c r="Q23" i="2"/>
  <c r="Q24" i="2"/>
  <c r="Q25" i="2"/>
  <c r="Q26" i="2"/>
  <c r="Q29" i="2"/>
  <c r="Q30" i="2"/>
  <c r="Q31" i="2"/>
  <c r="Q32" i="2"/>
  <c r="Q33" i="2"/>
  <c r="Q34" i="2"/>
  <c r="Q35" i="2"/>
  <c r="Q36" i="2"/>
  <c r="Q37" i="2"/>
  <c r="Q38" i="2"/>
  <c r="Q39" i="2"/>
  <c r="Q42" i="2"/>
  <c r="Q43" i="2"/>
  <c r="Q44" i="2"/>
  <c r="Q45" i="2"/>
  <c r="Q46" i="2"/>
  <c r="Q47" i="2"/>
  <c r="Q48" i="2"/>
  <c r="Q49" i="2"/>
  <c r="Q50" i="2"/>
  <c r="Q51" i="2"/>
  <c r="Q52" i="2"/>
  <c r="Q34" i="1"/>
  <c r="Q35" i="1"/>
  <c r="Q36" i="1"/>
  <c r="Q37" i="1"/>
  <c r="Q38" i="1"/>
  <c r="Q39" i="1"/>
  <c r="Q40" i="1"/>
  <c r="Q41" i="1"/>
  <c r="Q25" i="1"/>
  <c r="Q26" i="1"/>
  <c r="Q27" i="1"/>
  <c r="Q28" i="1"/>
  <c r="Q29" i="1"/>
  <c r="Q30" i="1"/>
  <c r="Q31" i="1"/>
  <c r="Q24" i="1"/>
  <c r="Q15" i="1"/>
  <c r="Q16" i="1"/>
  <c r="Q17" i="1"/>
  <c r="Q18" i="1"/>
  <c r="Q19" i="1"/>
  <c r="Q20" i="1"/>
  <c r="Q21" i="1"/>
  <c r="Q14" i="1"/>
  <c r="A3" i="1"/>
</calcChain>
</file>

<file path=xl/sharedStrings.xml><?xml version="1.0" encoding="utf-8"?>
<sst xmlns="http://schemas.openxmlformats.org/spreadsheetml/2006/main" count="1828" uniqueCount="241">
  <si>
    <t>0h-C</t>
  </si>
  <si>
    <t>0h-S</t>
  </si>
  <si>
    <t>0.5h-C</t>
  </si>
  <si>
    <t>0.5h-S</t>
  </si>
  <si>
    <t>1h-C</t>
  </si>
  <si>
    <t>1h-S</t>
  </si>
  <si>
    <t>2h-C</t>
  </si>
  <si>
    <t>2h-S</t>
  </si>
  <si>
    <t>ave</t>
  </si>
  <si>
    <t>stdev</t>
  </si>
  <si>
    <t>Total DGDG</t>
  </si>
  <si>
    <t>C49H84O15</t>
  </si>
  <si>
    <t>DGDG(34:4)</t>
  </si>
  <si>
    <t>C49H86O15</t>
  </si>
  <si>
    <t>DGDG(34:3)</t>
  </si>
  <si>
    <t>C49H90O15</t>
  </si>
  <si>
    <t>DGDG(34:1)</t>
  </si>
  <si>
    <t>C51H84O15</t>
  </si>
  <si>
    <t>DGDG(36:6)</t>
  </si>
  <si>
    <t>C51H86O15</t>
  </si>
  <si>
    <t>DGDG(36:5)</t>
  </si>
  <si>
    <t>C51H88O15</t>
  </si>
  <si>
    <t>DGDG(36:4)</t>
  </si>
  <si>
    <t>C51H90O15</t>
  </si>
  <si>
    <t>DGDG(36:3)</t>
  </si>
  <si>
    <t>Normal condition</t>
  </si>
  <si>
    <t>Salt treatment</t>
  </si>
  <si>
    <t>Total MGDG</t>
  </si>
  <si>
    <t>C43H70O10</t>
  </si>
  <si>
    <t>MGDG(34:6)</t>
  </si>
  <si>
    <t>C43H72O10</t>
  </si>
  <si>
    <t>MGDG(34:5)</t>
  </si>
  <si>
    <t>C43H74O10</t>
  </si>
  <si>
    <t>MGDG(34:4)</t>
  </si>
  <si>
    <t>C43H76O10</t>
  </si>
  <si>
    <t>MGDG(34:3)</t>
  </si>
  <si>
    <t>C45H74O10</t>
  </si>
  <si>
    <t>MGDG(36:6)</t>
  </si>
  <si>
    <t>C45H76O10</t>
  </si>
  <si>
    <t>MGDG(36:5)</t>
  </si>
  <si>
    <t>C45H78O10</t>
  </si>
  <si>
    <t>MGDG(36:4)</t>
  </si>
  <si>
    <t>C45H80O10</t>
  </si>
  <si>
    <t>MGDG(36:3)</t>
  </si>
  <si>
    <t>C47H78O10</t>
  </si>
  <si>
    <t>MGDG(38:6)</t>
  </si>
  <si>
    <t>C47H80O10</t>
  </si>
  <si>
    <t>MGDG(38:5)</t>
  </si>
  <si>
    <t>Compound Formula</t>
  </si>
  <si>
    <t>Compound Name</t>
  </si>
  <si>
    <t>C38H73O10P</t>
  </si>
  <si>
    <t>PG(32:1)</t>
  </si>
  <si>
    <t>C38H75O10P</t>
  </si>
  <si>
    <t>PG(32:0)</t>
  </si>
  <si>
    <t>C40H71O10P</t>
  </si>
  <si>
    <t>PG(34:4)</t>
  </si>
  <si>
    <t>C40H73O10P</t>
  </si>
  <si>
    <t>PG(34:3)</t>
  </si>
  <si>
    <t>C40H75O10P</t>
  </si>
  <si>
    <t>PG(34:2)</t>
  </si>
  <si>
    <t>C40H77O10P</t>
  </si>
  <si>
    <t>PG(34:1)</t>
  </si>
  <si>
    <t>C40H79O10P</t>
  </si>
  <si>
    <t>PG(34:0)</t>
  </si>
  <si>
    <t>Total PG</t>
  </si>
  <si>
    <t>Total LysoPC</t>
  </si>
  <si>
    <t>C24H50O7PN</t>
  </si>
  <si>
    <t>LPC(16:0)</t>
  </si>
  <si>
    <t>C26H48O7PN</t>
  </si>
  <si>
    <t>LPC(18:3)</t>
  </si>
  <si>
    <t>C26H50O7PN</t>
  </si>
  <si>
    <t>LPC(18:2)</t>
  </si>
  <si>
    <t>Total PC</t>
  </si>
  <si>
    <t>C40H80O8PN</t>
  </si>
  <si>
    <t>PC(32:0)</t>
  </si>
  <si>
    <t>C42H76O8PN</t>
  </si>
  <si>
    <t>PC(34:4)</t>
  </si>
  <si>
    <t>C42H78O8PN</t>
  </si>
  <si>
    <t>PC(34:3)</t>
  </si>
  <si>
    <t>C42H80O8PN</t>
  </si>
  <si>
    <t>PC(34:2)</t>
  </si>
  <si>
    <t>C42H82O8PN</t>
  </si>
  <si>
    <t>PC(34:1)</t>
  </si>
  <si>
    <t>C44H76O8PN</t>
  </si>
  <si>
    <t>PC(36:6)</t>
  </si>
  <si>
    <t>C44H78O8PN</t>
  </si>
  <si>
    <t>PC(36:5)</t>
  </si>
  <si>
    <t>C44H80O8PN</t>
  </si>
  <si>
    <t>PC(36:4)</t>
  </si>
  <si>
    <t>C44H82O8PN</t>
  </si>
  <si>
    <t>PC(36:3)</t>
  </si>
  <si>
    <t>C44H84O8PN</t>
  </si>
  <si>
    <t>PC(36:2)</t>
  </si>
  <si>
    <t>C44H86O8PN</t>
  </si>
  <si>
    <t>PC(36:1)</t>
  </si>
  <si>
    <t>C46H84O8PN</t>
  </si>
  <si>
    <t>PC(38:4)</t>
  </si>
  <si>
    <t>C46H86O8PN</t>
  </si>
  <si>
    <t>PC(38:3)</t>
  </si>
  <si>
    <t>C46H88O8PN</t>
  </si>
  <si>
    <t>PC(38:2)</t>
  </si>
  <si>
    <t>Total PE</t>
  </si>
  <si>
    <t>C39H72O8PN</t>
  </si>
  <si>
    <t>PE(34:3)</t>
  </si>
  <si>
    <t>C39H74O8PN</t>
  </si>
  <si>
    <t>PE(34:2)</t>
  </si>
  <si>
    <t>C39H76O8PN</t>
  </si>
  <si>
    <t>PE(34:1)</t>
  </si>
  <si>
    <t>C41H70O8PN</t>
  </si>
  <si>
    <t>PE(36:6)</t>
  </si>
  <si>
    <t>C41H72O8PN</t>
  </si>
  <si>
    <t>PE(36:5)</t>
  </si>
  <si>
    <t>C41H74O8PN</t>
  </si>
  <si>
    <t>PE(36:4)</t>
  </si>
  <si>
    <t>C41H76O8PN</t>
  </si>
  <si>
    <t>PE(36:3)</t>
  </si>
  <si>
    <t>C41H78O8PN</t>
  </si>
  <si>
    <t>PE(36:2)</t>
  </si>
  <si>
    <t>C45H86O8PN</t>
  </si>
  <si>
    <t>PE(40:2)</t>
  </si>
  <si>
    <t>C47H90O8PN</t>
  </si>
  <si>
    <t>PE(42:2)</t>
  </si>
  <si>
    <t>Total PI</t>
  </si>
  <si>
    <t>C41H73O13P</t>
  </si>
  <si>
    <t>PI(32:3)</t>
  </si>
  <si>
    <t>C41H77O13P</t>
  </si>
  <si>
    <t>PI(32:1)</t>
  </si>
  <si>
    <t>C43H77O13P</t>
  </si>
  <si>
    <t>PI(34:3)</t>
  </si>
  <si>
    <t>C43H79O13P</t>
  </si>
  <si>
    <t>PI(34:2)</t>
  </si>
  <si>
    <t>C45H75O13P</t>
  </si>
  <si>
    <t>PI(36:6)</t>
  </si>
  <si>
    <t>C45H77O13P</t>
  </si>
  <si>
    <t>PI(36:5)</t>
  </si>
  <si>
    <t>C45H79O13P</t>
  </si>
  <si>
    <t>PI(36:4)</t>
  </si>
  <si>
    <t>C45H81O13P</t>
  </si>
  <si>
    <t>PI(36:3)</t>
  </si>
  <si>
    <t>C45H83O13P</t>
  </si>
  <si>
    <t>PI(36:2)</t>
  </si>
  <si>
    <t>Total PS</t>
  </si>
  <si>
    <t>C40H72O10PN</t>
  </si>
  <si>
    <t>PS(34:3)</t>
  </si>
  <si>
    <t>C40H74O10PN</t>
  </si>
  <si>
    <t>PS(34:2)</t>
  </si>
  <si>
    <t>C42H76O10PN</t>
  </si>
  <si>
    <t>PS(36:3)</t>
  </si>
  <si>
    <t>C42H78O10PN</t>
  </si>
  <si>
    <t>PS(36:2)</t>
  </si>
  <si>
    <t>C44H80O10PN</t>
  </si>
  <si>
    <t>PS(38:3)</t>
  </si>
  <si>
    <t>C44H82O10PN</t>
  </si>
  <si>
    <t>PS(38:2)</t>
  </si>
  <si>
    <t>C46H84O10PN</t>
  </si>
  <si>
    <t>PS(40:3)</t>
  </si>
  <si>
    <t>C46H86O10PN</t>
  </si>
  <si>
    <t>PS(40:2)</t>
  </si>
  <si>
    <t>C48H88O10PN</t>
  </si>
  <si>
    <t>PS(42:3)</t>
  </si>
  <si>
    <t>C48H90O10PN</t>
  </si>
  <si>
    <t>PS(42:2)</t>
  </si>
  <si>
    <t>Total PA</t>
  </si>
  <si>
    <t>C37H67O8P</t>
  </si>
  <si>
    <t>PA(34:3)</t>
  </si>
  <si>
    <t>C37H69O8P</t>
  </si>
  <si>
    <t>PA(34:2)</t>
  </si>
  <si>
    <t>C37H71O8P</t>
  </si>
  <si>
    <t>PA(34:1)</t>
  </si>
  <si>
    <t>C39H65O8P</t>
  </si>
  <si>
    <t>PA(36:6)</t>
  </si>
  <si>
    <t>C39H67O8P</t>
  </si>
  <si>
    <t>PA(36:5)</t>
  </si>
  <si>
    <t>C39H69O8P</t>
  </si>
  <si>
    <t>PA(36:4)</t>
  </si>
  <si>
    <t>C39H71O8P</t>
  </si>
  <si>
    <t>PA(36:3)</t>
  </si>
  <si>
    <t>C39H73O8P</t>
  </si>
  <si>
    <t>PA(36:2)</t>
  </si>
  <si>
    <t>0h-1</t>
  </si>
  <si>
    <t>0h-2</t>
  </si>
  <si>
    <t>0h-4</t>
  </si>
  <si>
    <t>0h-5</t>
  </si>
  <si>
    <t>0h-6</t>
  </si>
  <si>
    <t>t-test</t>
  </si>
  <si>
    <t>0h-3</t>
  </si>
  <si>
    <t>0.5h-1</t>
  </si>
  <si>
    <t>0.5h-2</t>
  </si>
  <si>
    <t>0.5h-3</t>
  </si>
  <si>
    <t>0.5h-4</t>
  </si>
  <si>
    <t>0.5h-5</t>
  </si>
  <si>
    <t>1h-1</t>
  </si>
  <si>
    <t>1h-2</t>
  </si>
  <si>
    <t>1h-3</t>
  </si>
  <si>
    <t>1h-4</t>
  </si>
  <si>
    <t>1h-5</t>
  </si>
  <si>
    <t>2h-1</t>
  </si>
  <si>
    <t>2h-2</t>
  </si>
  <si>
    <t>2h-3</t>
  </si>
  <si>
    <t>2h-4</t>
  </si>
  <si>
    <t>2h-5</t>
  </si>
  <si>
    <t>Worksheet</t>
  </si>
  <si>
    <t>Sheet Name</t>
  </si>
  <si>
    <t>Data Type</t>
  </si>
  <si>
    <t>PC</t>
  </si>
  <si>
    <t>PE</t>
  </si>
  <si>
    <t>PI</t>
  </si>
  <si>
    <t>PG</t>
  </si>
  <si>
    <t>PA</t>
  </si>
  <si>
    <t>PS</t>
  </si>
  <si>
    <t>DGDG</t>
  </si>
  <si>
    <t>MGDG</t>
  </si>
  <si>
    <t>Lipid Abbreviations</t>
  </si>
  <si>
    <t>lysoPG</t>
  </si>
  <si>
    <t>lysophosphatidylglycerol</t>
  </si>
  <si>
    <t>phosphatidylglycerol</t>
  </si>
  <si>
    <t>lysoPE</t>
  </si>
  <si>
    <t>lysophosphatidylethanolamine</t>
  </si>
  <si>
    <t>phosphatidylethanolamine</t>
  </si>
  <si>
    <t>lysoPC</t>
  </si>
  <si>
    <t>lysophosphatidylcholine</t>
  </si>
  <si>
    <t>phosphatidylcholine</t>
  </si>
  <si>
    <t>phosphatidic acid</t>
  </si>
  <si>
    <t>phosphatidylinositol</t>
  </si>
  <si>
    <t>phosphatidylserine</t>
  </si>
  <si>
    <t>digalactosyldiacylglycerol</t>
  </si>
  <si>
    <t>monogalactosyldiacylglycerol</t>
  </si>
  <si>
    <t>normalized signal per mass dry weight</t>
  </si>
  <si>
    <t>Summary</t>
  </si>
  <si>
    <t xml:space="preserve">DGDG lipid species concentration </t>
  </si>
  <si>
    <t xml:space="preserve">MGDG lipid species concentration </t>
  </si>
  <si>
    <t xml:space="preserve">PG lipid species concentration </t>
  </si>
  <si>
    <t xml:space="preserve">PE lipid species concentration </t>
  </si>
  <si>
    <t xml:space="preserve">PC lipid species concentration </t>
  </si>
  <si>
    <t xml:space="preserve">PI lipid species concentration </t>
  </si>
  <si>
    <t xml:space="preserve">PS lipid species concentration </t>
  </si>
  <si>
    <t xml:space="preserve">PA lipid species concentration </t>
  </si>
  <si>
    <t xml:space="preserve">LysoPC lipid species concentration </t>
  </si>
  <si>
    <t>C: Control; S: Salt treatment</t>
  </si>
  <si>
    <t>Supplememtary Table S1 </t>
  </si>
  <si>
    <t>Lipidomic datasets following salt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</si>
</sst>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7" fillId="0" borderId="0" xfId="0" applyFont="1" applyFill="1"/>
    <xf numFmtId="164" fontId="7" fillId="0" borderId="0" xfId="0" applyNumberFormat="1" applyFont="1" applyFill="1"/>
    <xf numFmtId="164" fontId="8" fillId="0" borderId="0" xfId="0" applyNumberFormat="1" applyFont="1" applyFill="1"/>
    <xf numFmtId="164" fontId="6" fillId="0" borderId="0" xfId="0" applyNumberFormat="1" applyFont="1" applyFill="1"/>
    <xf numFmtId="164" fontId="9" fillId="0" borderId="0" xfId="0" applyNumberFormat="1" applyFont="1" applyFill="1"/>
    <xf numFmtId="164" fontId="0" fillId="0" borderId="0" xfId="0" applyNumberFormat="1" applyFont="1" applyFill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uailin/Documents/Project%20documents%20/GmACBP%20AoE%20soybean%20/Lipidomic/Leaf%20data/all-lipid-totals-ALiu-MLChye052119-v18.1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ed data from Web Cal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4CE4E-9870-E445-8620-97DC7F521583}">
  <dimension ref="A1:T134"/>
  <sheetViews>
    <sheetView tabSelected="1" zoomScale="74" workbookViewId="0">
      <selection activeCell="B1" sqref="B1"/>
    </sheetView>
  </sheetViews>
  <sheetFormatPr defaultColWidth="10.875" defaultRowHeight="15.75" x14ac:dyDescent="0.25"/>
  <cols>
    <col min="1" max="1" width="22" style="25" customWidth="1"/>
    <col min="2" max="2" width="10.875" style="25"/>
    <col min="3" max="10" width="10.875" style="25" customWidth="1"/>
    <col min="11" max="11" width="28.125" style="25" customWidth="1"/>
    <col min="12" max="12" width="36.625" style="25" customWidth="1"/>
    <col min="13" max="13" width="50.625" style="25" customWidth="1"/>
    <col min="14" max="14" width="10.875" style="25" customWidth="1"/>
    <col min="15" max="15" width="21" style="25" customWidth="1"/>
    <col min="16" max="16" width="27" style="25" customWidth="1"/>
    <col min="17" max="17" width="42.875" style="25" customWidth="1"/>
    <col min="18" max="16384" width="10.875" style="25"/>
  </cols>
  <sheetData>
    <row r="1" spans="1:19" s="46" customFormat="1" ht="57.95" customHeight="1" x14ac:dyDescent="0.25">
      <c r="A1" s="46" t="s">
        <v>239</v>
      </c>
    </row>
    <row r="2" spans="1:19" s="45" customFormat="1" ht="28.5" x14ac:dyDescent="0.25">
      <c r="A2" s="45" t="s">
        <v>240</v>
      </c>
      <c r="B2" s="46"/>
      <c r="K2" s="46" t="s">
        <v>238</v>
      </c>
      <c r="M2" s="47"/>
      <c r="N2" s="47"/>
    </row>
    <row r="3" spans="1:19" x14ac:dyDescent="0.25">
      <c r="A3" s="28"/>
      <c r="B3" s="28" t="s">
        <v>0</v>
      </c>
      <c r="C3" s="28" t="s">
        <v>2</v>
      </c>
      <c r="D3" s="28" t="s">
        <v>4</v>
      </c>
      <c r="E3" s="28" t="s">
        <v>6</v>
      </c>
      <c r="F3" s="28" t="s">
        <v>1</v>
      </c>
      <c r="G3" s="28" t="s">
        <v>3</v>
      </c>
      <c r="H3" s="28" t="s">
        <v>5</v>
      </c>
      <c r="I3" s="28" t="s">
        <v>7</v>
      </c>
      <c r="J3" s="26"/>
      <c r="K3" s="21" t="s">
        <v>201</v>
      </c>
      <c r="L3" s="21" t="s">
        <v>202</v>
      </c>
      <c r="M3" s="21" t="s">
        <v>203</v>
      </c>
      <c r="N3" s="20"/>
      <c r="O3" s="20"/>
      <c r="S3" s="27"/>
    </row>
    <row r="4" spans="1:19" x14ac:dyDescent="0.25">
      <c r="A4" s="28"/>
      <c r="B4" s="28" t="s">
        <v>8</v>
      </c>
      <c r="C4" s="28" t="s">
        <v>8</v>
      </c>
      <c r="D4" s="28" t="s">
        <v>8</v>
      </c>
      <c r="E4" s="28" t="s">
        <v>8</v>
      </c>
      <c r="F4" s="28" t="s">
        <v>8</v>
      </c>
      <c r="G4" s="28" t="s">
        <v>8</v>
      </c>
      <c r="H4" s="28" t="s">
        <v>8</v>
      </c>
      <c r="I4" s="28" t="s">
        <v>8</v>
      </c>
      <c r="J4" s="26"/>
      <c r="K4" s="22">
        <v>1</v>
      </c>
      <c r="L4" s="22" t="s">
        <v>228</v>
      </c>
      <c r="M4" s="19"/>
      <c r="N4" s="24"/>
      <c r="O4" s="20"/>
    </row>
    <row r="5" spans="1:19" x14ac:dyDescent="0.25">
      <c r="A5" s="29" t="s">
        <v>12</v>
      </c>
      <c r="B5" s="30">
        <v>5.3406136972575832E-2</v>
      </c>
      <c r="C5" s="30">
        <v>4.1442795983934008E-2</v>
      </c>
      <c r="D5" s="30">
        <v>3.8369018574302104E-2</v>
      </c>
      <c r="E5" s="30">
        <v>4.1762349304877086E-2</v>
      </c>
      <c r="F5" s="30">
        <v>4.3740132526044674E-2</v>
      </c>
      <c r="G5" s="30">
        <v>3.6048810979808173E-2</v>
      </c>
      <c r="H5" s="30">
        <v>4.2838810676166454E-2</v>
      </c>
      <c r="I5" s="30">
        <v>4.3648309331500684E-2</v>
      </c>
      <c r="J5" s="26"/>
      <c r="K5" s="22">
        <v>2</v>
      </c>
      <c r="L5" s="22" t="s">
        <v>229</v>
      </c>
      <c r="M5" s="22" t="s">
        <v>227</v>
      </c>
      <c r="N5" s="24"/>
      <c r="O5" s="20"/>
    </row>
    <row r="6" spans="1:19" x14ac:dyDescent="0.25">
      <c r="A6" s="29" t="s">
        <v>14</v>
      </c>
      <c r="B6" s="30">
        <v>1.9532159709386185</v>
      </c>
      <c r="C6" s="30">
        <v>1.6467758718149177</v>
      </c>
      <c r="D6" s="30">
        <v>1.5601621497884675</v>
      </c>
      <c r="E6" s="30">
        <v>1.6429323298868457</v>
      </c>
      <c r="F6" s="30">
        <v>1.736625109653215</v>
      </c>
      <c r="G6" s="30">
        <v>1.3635560001675497</v>
      </c>
      <c r="H6" s="30">
        <v>1.8855480891229299</v>
      </c>
      <c r="I6" s="30">
        <v>1.8865479122059448</v>
      </c>
      <c r="J6" s="26"/>
      <c r="K6" s="22">
        <v>3</v>
      </c>
      <c r="L6" s="22" t="s">
        <v>230</v>
      </c>
      <c r="M6" s="22" t="s">
        <v>227</v>
      </c>
      <c r="N6" s="24"/>
      <c r="O6" s="20"/>
    </row>
    <row r="7" spans="1:19" x14ac:dyDescent="0.25">
      <c r="A7" s="29" t="s">
        <v>16</v>
      </c>
      <c r="B7" s="30">
        <v>2.5621507395368032E-2</v>
      </c>
      <c r="C7" s="30">
        <v>2.339245723456148E-2</v>
      </c>
      <c r="D7" s="30">
        <v>2.1142359372862997E-2</v>
      </c>
      <c r="E7" s="30">
        <v>2.413893954077645E-2</v>
      </c>
      <c r="F7" s="30">
        <v>2.1353027356218877E-2</v>
      </c>
      <c r="G7" s="30">
        <v>1.511632742526299E-2</v>
      </c>
      <c r="H7" s="30">
        <v>2.561338899038958E-2</v>
      </c>
      <c r="I7" s="30">
        <v>2.7033162666008893E-2</v>
      </c>
      <c r="J7" s="26"/>
      <c r="K7" s="22">
        <v>4</v>
      </c>
      <c r="L7" s="22" t="s">
        <v>231</v>
      </c>
      <c r="M7" s="22" t="s">
        <v>227</v>
      </c>
      <c r="N7" s="24"/>
      <c r="O7" s="20"/>
    </row>
    <row r="8" spans="1:19" x14ac:dyDescent="0.25">
      <c r="A8" s="29" t="s">
        <v>18</v>
      </c>
      <c r="B8" s="30">
        <v>5.1791958863975767</v>
      </c>
      <c r="C8" s="30">
        <v>4.5449762514999605</v>
      </c>
      <c r="D8" s="30">
        <v>4.0969225202967126</v>
      </c>
      <c r="E8" s="30">
        <v>4.4125505568297552</v>
      </c>
      <c r="F8" s="30">
        <v>4.5533721916380028</v>
      </c>
      <c r="G8" s="30">
        <v>3.6272038215427918</v>
      </c>
      <c r="H8" s="30">
        <v>4.6248917085297112</v>
      </c>
      <c r="I8" s="30">
        <v>4.6883684566375265</v>
      </c>
      <c r="J8" s="26"/>
      <c r="K8" s="22">
        <v>5</v>
      </c>
      <c r="L8" s="22" t="s">
        <v>232</v>
      </c>
      <c r="M8" s="22" t="s">
        <v>227</v>
      </c>
      <c r="N8" s="24"/>
      <c r="O8" s="20"/>
    </row>
    <row r="9" spans="1:19" x14ac:dyDescent="0.25">
      <c r="A9" s="29" t="s">
        <v>20</v>
      </c>
      <c r="B9" s="30">
        <v>0.28058280978442629</v>
      </c>
      <c r="C9" s="30">
        <v>0.23473131108510881</v>
      </c>
      <c r="D9" s="30">
        <v>0.21040837671266499</v>
      </c>
      <c r="E9" s="30">
        <v>0.22775950764666594</v>
      </c>
      <c r="F9" s="30">
        <v>0.24884597739181488</v>
      </c>
      <c r="G9" s="30">
        <v>0.19733942952953076</v>
      </c>
      <c r="H9" s="30">
        <v>0.2510248376547099</v>
      </c>
      <c r="I9" s="30">
        <v>0.22763099726607519</v>
      </c>
      <c r="J9" s="26"/>
      <c r="K9" s="22">
        <v>6</v>
      </c>
      <c r="L9" s="22" t="s">
        <v>233</v>
      </c>
      <c r="M9" s="22" t="s">
        <v>227</v>
      </c>
      <c r="N9" s="24"/>
      <c r="O9" s="20"/>
    </row>
    <row r="10" spans="1:19" x14ac:dyDescent="0.25">
      <c r="A10" s="29" t="s">
        <v>22</v>
      </c>
      <c r="B10" s="30">
        <v>0.11213752045632334</v>
      </c>
      <c r="C10" s="30">
        <v>9.0347211459393242E-2</v>
      </c>
      <c r="D10" s="30">
        <v>8.4547437280955345E-2</v>
      </c>
      <c r="E10" s="30">
        <v>8.171428831368413E-2</v>
      </c>
      <c r="F10" s="30">
        <v>0.10174151142380194</v>
      </c>
      <c r="G10" s="30">
        <v>7.5407852701993544E-2</v>
      </c>
      <c r="H10" s="30">
        <v>9.9946615742388542E-2</v>
      </c>
      <c r="I10" s="30">
        <v>9.801878894582336E-2</v>
      </c>
      <c r="J10" s="26"/>
      <c r="K10" s="22">
        <v>7</v>
      </c>
      <c r="L10" s="22" t="s">
        <v>234</v>
      </c>
      <c r="M10" s="22" t="s">
        <v>227</v>
      </c>
      <c r="N10" s="20"/>
      <c r="O10" s="20"/>
    </row>
    <row r="11" spans="1:19" x14ac:dyDescent="0.25">
      <c r="A11" s="29" t="s">
        <v>24</v>
      </c>
      <c r="B11" s="30">
        <v>0.50509147391785991</v>
      </c>
      <c r="C11" s="30">
        <v>0.47549851996981146</v>
      </c>
      <c r="D11" s="30">
        <v>0.43380167847415219</v>
      </c>
      <c r="E11" s="30">
        <v>0.46423898162357408</v>
      </c>
      <c r="F11" s="30">
        <v>0.47874438831235794</v>
      </c>
      <c r="G11" s="30">
        <v>0.37405540467258669</v>
      </c>
      <c r="H11" s="30">
        <v>0.46608531764210931</v>
      </c>
      <c r="I11" s="30">
        <v>0.49632779630903157</v>
      </c>
      <c r="J11" s="26"/>
      <c r="K11" s="22">
        <v>8</v>
      </c>
      <c r="L11" s="22" t="s">
        <v>235</v>
      </c>
      <c r="M11" s="22" t="s">
        <v>227</v>
      </c>
      <c r="N11" s="20"/>
      <c r="O11" s="20"/>
    </row>
    <row r="12" spans="1:19" x14ac:dyDescent="0.25">
      <c r="A12" s="29" t="s">
        <v>10</v>
      </c>
      <c r="B12" s="31">
        <v>8.1581644311031702</v>
      </c>
      <c r="C12" s="31">
        <v>7.0960457598170308</v>
      </c>
      <c r="D12" s="31">
        <v>6.4849738444366123</v>
      </c>
      <c r="E12" s="31">
        <v>6.9205930049531688</v>
      </c>
      <c r="F12" s="31">
        <v>7.2416216665436455</v>
      </c>
      <c r="G12" s="31">
        <v>5.722525520269274</v>
      </c>
      <c r="H12" s="31">
        <v>7.4382067019393663</v>
      </c>
      <c r="I12" s="31">
        <v>7.4943264727362289</v>
      </c>
      <c r="J12" s="26"/>
      <c r="K12" s="22">
        <v>9</v>
      </c>
      <c r="L12" s="22" t="s">
        <v>236</v>
      </c>
      <c r="M12" s="22" t="s">
        <v>227</v>
      </c>
      <c r="N12" s="20"/>
      <c r="O12" s="20"/>
    </row>
    <row r="13" spans="1:19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2">
        <v>10</v>
      </c>
      <c r="L13" s="22" t="s">
        <v>237</v>
      </c>
      <c r="M13" s="22" t="s">
        <v>227</v>
      </c>
      <c r="N13" s="20"/>
      <c r="O13" s="20"/>
    </row>
    <row r="14" spans="1:19" x14ac:dyDescent="0.25">
      <c r="A14" s="26"/>
      <c r="B14" s="28" t="s">
        <v>0</v>
      </c>
      <c r="C14" s="28" t="s">
        <v>2</v>
      </c>
      <c r="D14" s="28" t="s">
        <v>4</v>
      </c>
      <c r="E14" s="28" t="s">
        <v>6</v>
      </c>
      <c r="F14" s="28" t="s">
        <v>1</v>
      </c>
      <c r="G14" s="28" t="s">
        <v>3</v>
      </c>
      <c r="H14" s="28" t="s">
        <v>5</v>
      </c>
      <c r="I14" s="28" t="s">
        <v>7</v>
      </c>
      <c r="J14" s="26"/>
      <c r="K14" s="23"/>
      <c r="L14" s="23"/>
      <c r="M14" s="23"/>
      <c r="N14" s="20"/>
      <c r="O14" s="20"/>
    </row>
    <row r="15" spans="1:19" x14ac:dyDescent="0.25">
      <c r="A15" s="29" t="s">
        <v>29</v>
      </c>
      <c r="B15" s="30">
        <v>1.9548099212077556E-2</v>
      </c>
      <c r="C15" s="30">
        <v>1.5150199932170327E-2</v>
      </c>
      <c r="D15" s="30">
        <v>1.4370957543568574E-2</v>
      </c>
      <c r="E15" s="30">
        <v>1.5321287037396636E-2</v>
      </c>
      <c r="F15" s="30">
        <v>1.5769610630086695E-2</v>
      </c>
      <c r="G15" s="30">
        <v>1.1217286675949303E-2</v>
      </c>
      <c r="H15" s="30">
        <v>1.5673476234334162E-2</v>
      </c>
      <c r="I15" s="30">
        <v>1.1811936629680428E-2</v>
      </c>
      <c r="J15" s="26"/>
      <c r="K15" s="21" t="s">
        <v>212</v>
      </c>
      <c r="L15" s="48"/>
      <c r="M15" s="48"/>
    </row>
    <row r="16" spans="1:19" x14ac:dyDescent="0.25">
      <c r="A16" s="29" t="s">
        <v>31</v>
      </c>
      <c r="B16" s="30">
        <v>1.3950270844601625E-2</v>
      </c>
      <c r="C16" s="30">
        <v>1.323113974249028E-2</v>
      </c>
      <c r="D16" s="30">
        <v>1.1293816571291295E-2</v>
      </c>
      <c r="E16" s="30">
        <v>1.1078225641880431E-2</v>
      </c>
      <c r="F16" s="30">
        <v>1.1800302276587476E-2</v>
      </c>
      <c r="G16" s="30">
        <v>8.6941498832682033E-3</v>
      </c>
      <c r="H16" s="30">
        <v>1.265287350073239E-2</v>
      </c>
      <c r="I16" s="30">
        <v>1.0010844156607931E-2</v>
      </c>
      <c r="J16" s="26"/>
      <c r="K16" s="22" t="s">
        <v>213</v>
      </c>
      <c r="L16" s="22" t="s">
        <v>214</v>
      </c>
      <c r="M16" s="19"/>
    </row>
    <row r="17" spans="1:20" x14ac:dyDescent="0.25">
      <c r="A17" s="29" t="s">
        <v>33</v>
      </c>
      <c r="B17" s="30">
        <v>0.10971939526139726</v>
      </c>
      <c r="C17" s="30">
        <v>8.8895325569802175E-2</v>
      </c>
      <c r="D17" s="30">
        <v>9.0158803893314626E-2</v>
      </c>
      <c r="E17" s="30">
        <v>8.8397687034087388E-2</v>
      </c>
      <c r="F17" s="30">
        <v>9.3074138334545087E-2</v>
      </c>
      <c r="G17" s="30">
        <v>7.5258628201323938E-2</v>
      </c>
      <c r="H17" s="30">
        <v>0.10238848420750064</v>
      </c>
      <c r="I17" s="30">
        <v>9.6806626050851441E-2</v>
      </c>
      <c r="J17" s="26"/>
      <c r="K17" s="22" t="s">
        <v>207</v>
      </c>
      <c r="L17" s="22" t="s">
        <v>215</v>
      </c>
      <c r="M17" s="22"/>
    </row>
    <row r="18" spans="1:20" x14ac:dyDescent="0.25">
      <c r="A18" s="29" t="s">
        <v>35</v>
      </c>
      <c r="B18" s="30">
        <v>0.65533999160829315</v>
      </c>
      <c r="C18" s="30">
        <v>0.52129715439137336</v>
      </c>
      <c r="D18" s="30">
        <v>0.49637284791815689</v>
      </c>
      <c r="E18" s="30">
        <v>0.53814773065467281</v>
      </c>
      <c r="F18" s="30">
        <v>0.53798824639745424</v>
      </c>
      <c r="G18" s="30">
        <v>0.44466746199750817</v>
      </c>
      <c r="H18" s="30">
        <v>0.60183992505991801</v>
      </c>
      <c r="I18" s="30">
        <v>0.57019350147429826</v>
      </c>
      <c r="J18" s="26"/>
      <c r="K18" s="22" t="s">
        <v>216</v>
      </c>
      <c r="L18" s="22" t="s">
        <v>217</v>
      </c>
      <c r="M18" s="22"/>
      <c r="O18" s="32"/>
      <c r="P18" s="33"/>
    </row>
    <row r="19" spans="1:20" x14ac:dyDescent="0.25">
      <c r="A19" s="29" t="s">
        <v>37</v>
      </c>
      <c r="B19" s="30">
        <v>23.322361964116066</v>
      </c>
      <c r="C19" s="30">
        <v>19.45335802679066</v>
      </c>
      <c r="D19" s="30">
        <v>18.742103116213432</v>
      </c>
      <c r="E19" s="30">
        <v>19.725331319197629</v>
      </c>
      <c r="F19" s="30">
        <v>19.597673193533218</v>
      </c>
      <c r="G19" s="30">
        <v>16.283734963435318</v>
      </c>
      <c r="H19" s="30">
        <v>20.173147292661149</v>
      </c>
      <c r="I19" s="30">
        <v>19.559605754274312</v>
      </c>
      <c r="J19" s="26"/>
      <c r="K19" s="22" t="s">
        <v>205</v>
      </c>
      <c r="L19" s="22" t="s">
        <v>218</v>
      </c>
      <c r="M19" s="22"/>
      <c r="N19" s="27"/>
      <c r="O19" s="27"/>
      <c r="P19" s="27"/>
      <c r="Q19" s="35"/>
      <c r="R19" s="35"/>
      <c r="S19" s="27"/>
      <c r="T19" s="27"/>
    </row>
    <row r="20" spans="1:20" x14ac:dyDescent="0.25">
      <c r="A20" s="29" t="s">
        <v>39</v>
      </c>
      <c r="B20" s="30">
        <v>0.56146091154310585</v>
      </c>
      <c r="C20" s="30">
        <v>0.49886533113389281</v>
      </c>
      <c r="D20" s="30">
        <v>0.52184455803351071</v>
      </c>
      <c r="E20" s="30">
        <v>0.48710197541742623</v>
      </c>
      <c r="F20" s="30">
        <v>0.53422334947240446</v>
      </c>
      <c r="G20" s="30">
        <v>0.44107910807655715</v>
      </c>
      <c r="H20" s="30">
        <v>0.59923998581836213</v>
      </c>
      <c r="I20" s="30">
        <v>0.54692916196232899</v>
      </c>
      <c r="J20" s="26"/>
      <c r="K20" s="22" t="s">
        <v>219</v>
      </c>
      <c r="L20" s="22" t="s">
        <v>220</v>
      </c>
      <c r="M20" s="22"/>
      <c r="N20" s="27"/>
      <c r="O20" s="37"/>
      <c r="P20" s="35"/>
      <c r="Q20" s="27"/>
      <c r="R20" s="27"/>
      <c r="S20" s="27"/>
      <c r="T20" s="27"/>
    </row>
    <row r="21" spans="1:20" x14ac:dyDescent="0.25">
      <c r="A21" s="29" t="s">
        <v>41</v>
      </c>
      <c r="B21" s="30">
        <v>0.34628998829725466</v>
      </c>
      <c r="C21" s="30">
        <v>0.29780907582112326</v>
      </c>
      <c r="D21" s="30">
        <v>0.29585959346101659</v>
      </c>
      <c r="E21" s="30">
        <v>0.2967657822498847</v>
      </c>
      <c r="F21" s="30">
        <v>0.30178415215252341</v>
      </c>
      <c r="G21" s="30">
        <v>0.24265440878846825</v>
      </c>
      <c r="H21" s="30">
        <v>0.35302283891938291</v>
      </c>
      <c r="I21" s="30">
        <v>0.32022535828255128</v>
      </c>
      <c r="J21" s="26"/>
      <c r="K21" s="22" t="s">
        <v>204</v>
      </c>
      <c r="L21" s="22" t="s">
        <v>221</v>
      </c>
      <c r="M21" s="22"/>
      <c r="N21" s="27"/>
      <c r="O21" s="37"/>
      <c r="P21" s="35"/>
      <c r="Q21" s="35"/>
      <c r="R21" s="38"/>
      <c r="S21" s="27"/>
      <c r="T21" s="27"/>
    </row>
    <row r="22" spans="1:20" x14ac:dyDescent="0.25">
      <c r="A22" s="29" t="s">
        <v>43</v>
      </c>
      <c r="B22" s="30">
        <v>0.25187677036447759</v>
      </c>
      <c r="C22" s="30">
        <v>0.22489305193547607</v>
      </c>
      <c r="D22" s="30">
        <v>0.20242018593274427</v>
      </c>
      <c r="E22" s="30">
        <v>0.23631699338803461</v>
      </c>
      <c r="F22" s="30">
        <v>0.22793079722374349</v>
      </c>
      <c r="G22" s="30">
        <v>0.18752896612781814</v>
      </c>
      <c r="H22" s="30">
        <v>0.22327409593980416</v>
      </c>
      <c r="I22" s="30">
        <v>0.21746694482803841</v>
      </c>
      <c r="J22" s="26"/>
      <c r="K22" s="22" t="s">
        <v>208</v>
      </c>
      <c r="L22" s="22" t="s">
        <v>222</v>
      </c>
      <c r="M22" s="22"/>
      <c r="N22" s="27"/>
      <c r="O22" s="37"/>
      <c r="P22" s="35"/>
      <c r="Q22" s="27"/>
      <c r="R22" s="27"/>
      <c r="S22" s="27"/>
      <c r="T22" s="27"/>
    </row>
    <row r="23" spans="1:20" x14ac:dyDescent="0.25">
      <c r="A23" s="29" t="s">
        <v>45</v>
      </c>
      <c r="B23" s="30">
        <v>4.9557972587847603E-2</v>
      </c>
      <c r="C23" s="30">
        <v>4.0216232892051278E-2</v>
      </c>
      <c r="D23" s="30">
        <v>4.0289842374146935E-2</v>
      </c>
      <c r="E23" s="30">
        <v>3.9618108255897622E-2</v>
      </c>
      <c r="F23" s="30">
        <v>4.442366592818571E-2</v>
      </c>
      <c r="G23" s="30">
        <v>3.3737935971746943E-2</v>
      </c>
      <c r="H23" s="30">
        <v>3.7455008240825781E-2</v>
      </c>
      <c r="I23" s="30">
        <v>4.2682372411368005E-2</v>
      </c>
      <c r="J23" s="26"/>
      <c r="K23" s="22" t="s">
        <v>206</v>
      </c>
      <c r="L23" s="22" t="s">
        <v>223</v>
      </c>
      <c r="M23" s="22"/>
      <c r="N23" s="27"/>
      <c r="O23" s="27"/>
      <c r="P23" s="27"/>
      <c r="Q23" s="27"/>
      <c r="R23" s="27"/>
      <c r="S23" s="27"/>
      <c r="T23" s="27"/>
    </row>
    <row r="24" spans="1:20" x14ac:dyDescent="0.25">
      <c r="A24" s="29" t="s">
        <v>47</v>
      </c>
      <c r="B24" s="30">
        <v>2.3826337547347965E-2</v>
      </c>
      <c r="C24" s="30">
        <v>1.4676545377697813E-2</v>
      </c>
      <c r="D24" s="30">
        <v>1.0754191742838612E-2</v>
      </c>
      <c r="E24" s="30">
        <v>1.1331212243280422E-2</v>
      </c>
      <c r="F24" s="30">
        <v>1.4983566639558087E-2</v>
      </c>
      <c r="G24" s="30">
        <v>9.2187818127099537E-3</v>
      </c>
      <c r="H24" s="30">
        <v>1.2886837494176174E-2</v>
      </c>
      <c r="I24" s="30">
        <v>1.0040289458359438E-2</v>
      </c>
      <c r="J24" s="26"/>
      <c r="K24" s="22" t="s">
        <v>209</v>
      </c>
      <c r="L24" s="22" t="s">
        <v>224</v>
      </c>
      <c r="M24" s="22"/>
      <c r="N24" s="27"/>
      <c r="O24" s="37"/>
      <c r="P24" s="35"/>
      <c r="Q24" s="27"/>
      <c r="R24" s="39"/>
      <c r="S24" s="27"/>
      <c r="T24" s="27"/>
    </row>
    <row r="25" spans="1:20" x14ac:dyDescent="0.25">
      <c r="A25" s="29" t="s">
        <v>27</v>
      </c>
      <c r="B25" s="31">
        <v>25.387097873196772</v>
      </c>
      <c r="C25" s="31">
        <v>21.191009506698169</v>
      </c>
      <c r="D25" s="31">
        <v>20.448971581219894</v>
      </c>
      <c r="E25" s="31">
        <v>21.468752009844099</v>
      </c>
      <c r="F25" s="31">
        <v>21.398060405713373</v>
      </c>
      <c r="G25" s="31">
        <v>17.760801060164571</v>
      </c>
      <c r="H25" s="31">
        <v>22.160744545229626</v>
      </c>
      <c r="I25" s="31">
        <v>21.410373994081471</v>
      </c>
      <c r="J25" s="26"/>
      <c r="K25" s="22" t="s">
        <v>210</v>
      </c>
      <c r="L25" s="22" t="s">
        <v>225</v>
      </c>
      <c r="M25" s="22"/>
      <c r="N25" s="27"/>
      <c r="O25" s="37"/>
      <c r="P25" s="35"/>
      <c r="Q25" s="27"/>
      <c r="R25" s="39"/>
      <c r="S25" s="27"/>
      <c r="T25" s="27"/>
    </row>
    <row r="26" spans="1:20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2" t="s">
        <v>211</v>
      </c>
      <c r="L26" s="22" t="s">
        <v>226</v>
      </c>
      <c r="M26" s="21"/>
      <c r="N26" s="27"/>
      <c r="O26" s="27"/>
      <c r="P26" s="27"/>
      <c r="Q26" s="27"/>
      <c r="R26" s="27"/>
      <c r="S26" s="27"/>
      <c r="T26" s="27"/>
    </row>
    <row r="27" spans="1:20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34"/>
      <c r="L27" s="34"/>
      <c r="M27" s="36"/>
      <c r="N27" s="27"/>
      <c r="O27" s="27"/>
      <c r="P27" s="27"/>
      <c r="Q27" s="27"/>
      <c r="R27" s="27"/>
      <c r="S27" s="27"/>
      <c r="T27" s="27"/>
    </row>
    <row r="28" spans="1:20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34"/>
      <c r="L28" s="34"/>
      <c r="M28" s="36"/>
      <c r="N28" s="35"/>
      <c r="O28" s="40"/>
      <c r="P28" s="27"/>
      <c r="Q28" s="27"/>
      <c r="R28" s="27"/>
      <c r="S28" s="27"/>
      <c r="T28" s="27"/>
    </row>
    <row r="29" spans="1:20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34"/>
      <c r="L29" s="34"/>
      <c r="M29" s="36"/>
      <c r="N29" s="35"/>
      <c r="O29" s="40"/>
      <c r="P29" s="27"/>
      <c r="Q29" s="27"/>
      <c r="R29" s="27"/>
      <c r="S29" s="27"/>
      <c r="T29" s="27"/>
    </row>
    <row r="30" spans="1:20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34"/>
      <c r="L30" s="34"/>
      <c r="M30" s="36"/>
      <c r="N30" s="35"/>
      <c r="O30" s="41"/>
      <c r="P30" s="27"/>
      <c r="Q30" s="27"/>
      <c r="R30" s="27"/>
      <c r="S30" s="27"/>
      <c r="T30" s="27"/>
    </row>
    <row r="31" spans="1:20" x14ac:dyDescent="0.25">
      <c r="A31" s="28"/>
      <c r="B31" s="29" t="s">
        <v>0</v>
      </c>
      <c r="C31" s="29" t="s">
        <v>2</v>
      </c>
      <c r="D31" s="29" t="s">
        <v>4</v>
      </c>
      <c r="E31" s="29" t="s">
        <v>6</v>
      </c>
      <c r="F31" s="29" t="s">
        <v>1</v>
      </c>
      <c r="G31" s="29" t="s">
        <v>3</v>
      </c>
      <c r="H31" s="29" t="s">
        <v>5</v>
      </c>
      <c r="I31" s="29" t="s">
        <v>7</v>
      </c>
      <c r="J31" s="26"/>
      <c r="K31" s="34"/>
      <c r="L31" s="34"/>
      <c r="M31" s="36"/>
      <c r="N31" s="35"/>
      <c r="O31" s="41"/>
      <c r="P31" s="27"/>
      <c r="Q31" s="27"/>
      <c r="R31" s="27"/>
      <c r="S31" s="27"/>
      <c r="T31" s="27"/>
    </row>
    <row r="32" spans="1:20" x14ac:dyDescent="0.25">
      <c r="A32" s="28"/>
      <c r="B32" s="42" t="s">
        <v>8</v>
      </c>
      <c r="C32" s="42" t="s">
        <v>8</v>
      </c>
      <c r="D32" s="42" t="s">
        <v>8</v>
      </c>
      <c r="E32" s="42" t="s">
        <v>8</v>
      </c>
      <c r="F32" s="42" t="s">
        <v>8</v>
      </c>
      <c r="G32" s="42" t="s">
        <v>8</v>
      </c>
      <c r="H32" s="42" t="s">
        <v>8</v>
      </c>
      <c r="I32" s="42" t="s">
        <v>8</v>
      </c>
      <c r="J32" s="26"/>
      <c r="K32" s="34"/>
      <c r="L32" s="34"/>
      <c r="M32" s="36"/>
      <c r="N32" s="35"/>
      <c r="O32" s="41"/>
      <c r="P32" s="27"/>
      <c r="Q32" s="27"/>
      <c r="R32" s="27"/>
      <c r="S32" s="27"/>
      <c r="T32" s="27"/>
    </row>
    <row r="33" spans="1:20" x14ac:dyDescent="0.25">
      <c r="A33" s="29" t="s">
        <v>103</v>
      </c>
      <c r="B33" s="43">
        <v>0.35073022247320279</v>
      </c>
      <c r="C33" s="43">
        <v>0.3139759700021304</v>
      </c>
      <c r="D33" s="43">
        <v>0.36650946399211898</v>
      </c>
      <c r="E33" s="43">
        <v>0.30009200598391789</v>
      </c>
      <c r="F33" s="43">
        <v>0.33226384504639384</v>
      </c>
      <c r="G33" s="43">
        <v>0.23996687753875245</v>
      </c>
      <c r="H33" s="43">
        <v>0.29863800763792991</v>
      </c>
      <c r="I33" s="43">
        <v>0.2376340305456055</v>
      </c>
      <c r="J33" s="26"/>
      <c r="K33" s="34"/>
      <c r="L33" s="34"/>
      <c r="M33" s="36"/>
      <c r="N33" s="35"/>
      <c r="O33" s="44"/>
      <c r="P33" s="27"/>
      <c r="Q33" s="27"/>
      <c r="R33" s="27"/>
      <c r="S33" s="27"/>
      <c r="T33" s="27"/>
    </row>
    <row r="34" spans="1:20" x14ac:dyDescent="0.25">
      <c r="A34" s="29" t="s">
        <v>105</v>
      </c>
      <c r="B34" s="43">
        <v>0.86639064518381237</v>
      </c>
      <c r="C34" s="43">
        <v>0.73111695876286986</v>
      </c>
      <c r="D34" s="43">
        <v>0.91978643578338792</v>
      </c>
      <c r="E34" s="43">
        <v>0.68087155802647381</v>
      </c>
      <c r="F34" s="43">
        <v>0.79045973433529448</v>
      </c>
      <c r="G34" s="43">
        <v>0.55537643362968614</v>
      </c>
      <c r="H34" s="43">
        <v>0.76459360140977028</v>
      </c>
      <c r="I34" s="43">
        <v>0.57828402730877493</v>
      </c>
      <c r="J34" s="26"/>
      <c r="K34" s="34"/>
      <c r="L34" s="34"/>
      <c r="M34" s="36"/>
      <c r="N34" s="35"/>
      <c r="O34" s="44"/>
      <c r="P34" s="27"/>
      <c r="Q34" s="27"/>
      <c r="R34" s="27"/>
      <c r="S34" s="27"/>
      <c r="T34" s="27"/>
    </row>
    <row r="35" spans="1:20" x14ac:dyDescent="0.25">
      <c r="A35" s="29" t="s">
        <v>107</v>
      </c>
      <c r="B35" s="43">
        <v>2.7418882725917422E-2</v>
      </c>
      <c r="C35" s="43">
        <v>2.9236977355676368E-2</v>
      </c>
      <c r="D35" s="43">
        <v>2.6793712733698162E-2</v>
      </c>
      <c r="E35" s="43">
        <v>1.8767309645012158E-2</v>
      </c>
      <c r="F35" s="43">
        <v>2.1460351044949255E-2</v>
      </c>
      <c r="G35" s="43">
        <v>1.6062897147469994E-2</v>
      </c>
      <c r="H35" s="43">
        <v>2.8796919175440326E-2</v>
      </c>
      <c r="I35" s="43">
        <v>2.4742674016103548E-2</v>
      </c>
      <c r="J35" s="26"/>
      <c r="K35" s="34"/>
      <c r="L35" s="34"/>
      <c r="M35" s="36"/>
      <c r="N35" s="35"/>
      <c r="O35" s="27"/>
      <c r="P35" s="27"/>
      <c r="Q35" s="27"/>
      <c r="R35" s="27"/>
      <c r="S35" s="27"/>
      <c r="T35" s="27"/>
    </row>
    <row r="36" spans="1:20" x14ac:dyDescent="0.25">
      <c r="A36" s="29" t="s">
        <v>109</v>
      </c>
      <c r="B36" s="43">
        <v>3.8816151854492345E-2</v>
      </c>
      <c r="C36" s="43">
        <v>3.9430981642128507E-2</v>
      </c>
      <c r="D36" s="43">
        <v>4.5744202599821635E-2</v>
      </c>
      <c r="E36" s="43">
        <v>3.6265804429475731E-2</v>
      </c>
      <c r="F36" s="43">
        <v>3.7925433511883641E-2</v>
      </c>
      <c r="G36" s="43">
        <v>2.4997411182027123E-2</v>
      </c>
      <c r="H36" s="43">
        <v>3.1175635035988747E-2</v>
      </c>
      <c r="I36" s="43">
        <v>2.4242451502644671E-2</v>
      </c>
      <c r="J36" s="26"/>
      <c r="K36" s="34"/>
      <c r="L36" s="34"/>
      <c r="M36" s="36"/>
      <c r="N36" s="35"/>
      <c r="O36" s="27"/>
      <c r="P36" s="27"/>
      <c r="Q36" s="27"/>
      <c r="R36" s="27"/>
      <c r="S36" s="27"/>
      <c r="T36" s="27"/>
    </row>
    <row r="37" spans="1:20" x14ac:dyDescent="0.25">
      <c r="A37" s="29" t="s">
        <v>111</v>
      </c>
      <c r="B37" s="43">
        <v>0.24308474180752437</v>
      </c>
      <c r="C37" s="43">
        <v>0.20588040459116397</v>
      </c>
      <c r="D37" s="43">
        <v>0.27334436867193368</v>
      </c>
      <c r="E37" s="43">
        <v>0.20189877850873766</v>
      </c>
      <c r="F37" s="43">
        <v>0.23326906391825913</v>
      </c>
      <c r="G37" s="43">
        <v>0.15748369239318147</v>
      </c>
      <c r="H37" s="43">
        <v>0.21479885649563171</v>
      </c>
      <c r="I37" s="43">
        <v>0.15079920333011915</v>
      </c>
      <c r="J37" s="26"/>
      <c r="K37" s="34"/>
      <c r="L37" s="34"/>
      <c r="M37" s="36"/>
      <c r="N37" s="35"/>
      <c r="O37" s="27"/>
      <c r="P37" s="27"/>
      <c r="Q37" s="27"/>
      <c r="R37" s="27"/>
      <c r="S37" s="27"/>
      <c r="T37" s="27"/>
    </row>
    <row r="38" spans="1:20" x14ac:dyDescent="0.25">
      <c r="A38" s="29" t="s">
        <v>113</v>
      </c>
      <c r="B38" s="43">
        <v>0.39688891870284199</v>
      </c>
      <c r="C38" s="43">
        <v>0.3423090944062771</v>
      </c>
      <c r="D38" s="43">
        <v>0.45416993773039671</v>
      </c>
      <c r="E38" s="43">
        <v>0.33352633996308917</v>
      </c>
      <c r="F38" s="43">
        <v>0.34978304289117512</v>
      </c>
      <c r="G38" s="43">
        <v>0.25352059974776353</v>
      </c>
      <c r="H38" s="43">
        <v>0.37462504086497661</v>
      </c>
      <c r="I38" s="43">
        <v>0.26710202517350884</v>
      </c>
      <c r="J38" s="26"/>
      <c r="K38" s="34"/>
      <c r="L38" s="34"/>
      <c r="M38" s="36"/>
      <c r="N38" s="35"/>
      <c r="O38" s="27"/>
      <c r="P38" s="27"/>
      <c r="Q38" s="27"/>
      <c r="R38" s="27"/>
      <c r="S38" s="27"/>
      <c r="T38" s="27"/>
    </row>
    <row r="39" spans="1:20" x14ac:dyDescent="0.25">
      <c r="A39" s="29" t="s">
        <v>115</v>
      </c>
      <c r="B39" s="43">
        <v>0.1033006864664154</v>
      </c>
      <c r="C39" s="43">
        <v>8.7350030505531487E-2</v>
      </c>
      <c r="D39" s="43">
        <v>0.11145456651632349</v>
      </c>
      <c r="E39" s="43">
        <v>8.1172064788900031E-2</v>
      </c>
      <c r="F39" s="43">
        <v>9.7574220690520977E-2</v>
      </c>
      <c r="G39" s="43">
        <v>6.7424212189755625E-2</v>
      </c>
      <c r="H39" s="43">
        <v>9.2768249690785884E-2</v>
      </c>
      <c r="I39" s="43">
        <v>7.2571686430944901E-2</v>
      </c>
      <c r="J39" s="26"/>
      <c r="K39" s="34"/>
      <c r="L39" s="34"/>
      <c r="M39" s="36"/>
      <c r="N39" s="35"/>
      <c r="O39" s="27"/>
      <c r="P39" s="27"/>
      <c r="Q39" s="27"/>
      <c r="R39" s="27"/>
      <c r="S39" s="27"/>
      <c r="T39" s="27"/>
    </row>
    <row r="40" spans="1:20" x14ac:dyDescent="0.25">
      <c r="A40" s="29" t="s">
        <v>117</v>
      </c>
      <c r="B40" s="43">
        <v>0.17679248122040578</v>
      </c>
      <c r="C40" s="43">
        <v>0.14791024097764327</v>
      </c>
      <c r="D40" s="43">
        <v>0.19752832204036425</v>
      </c>
      <c r="E40" s="43">
        <v>0.14281185405837804</v>
      </c>
      <c r="F40" s="43">
        <v>0.16198761330581532</v>
      </c>
      <c r="G40" s="43">
        <v>0.11109896305290853</v>
      </c>
      <c r="H40" s="43">
        <v>0.15735877935334303</v>
      </c>
      <c r="I40" s="43">
        <v>0.12617245358345591</v>
      </c>
      <c r="J40" s="26"/>
      <c r="K40" s="34"/>
      <c r="L40" s="34"/>
      <c r="M40" s="36"/>
      <c r="N40" s="35"/>
      <c r="O40" s="27"/>
      <c r="P40" s="27"/>
      <c r="Q40" s="27"/>
      <c r="R40" s="27"/>
      <c r="S40" s="27"/>
      <c r="T40" s="27"/>
    </row>
    <row r="41" spans="1:20" x14ac:dyDescent="0.25">
      <c r="A41" s="29" t="s">
        <v>119</v>
      </c>
      <c r="B41" s="43">
        <v>1.5101465116500434E-2</v>
      </c>
      <c r="C41" s="43">
        <v>1.2562508495802441E-2</v>
      </c>
      <c r="D41" s="43">
        <v>2.0076580309993229E-2</v>
      </c>
      <c r="E41" s="43">
        <v>1.3497517726248919E-2</v>
      </c>
      <c r="F41" s="43">
        <v>1.6229712351291371E-2</v>
      </c>
      <c r="G41" s="43">
        <v>8.4578072181463321E-3</v>
      </c>
      <c r="H41" s="43">
        <v>1.1896473455439569E-2</v>
      </c>
      <c r="I41" s="43">
        <v>9.6243567846442443E-3</v>
      </c>
      <c r="J41" s="26"/>
      <c r="K41" s="34"/>
      <c r="L41" s="34"/>
      <c r="M41" s="36"/>
      <c r="N41" s="35"/>
      <c r="O41" s="27"/>
      <c r="P41" s="27"/>
      <c r="Q41" s="27"/>
      <c r="R41" s="27"/>
      <c r="S41" s="27"/>
      <c r="T41" s="27"/>
    </row>
    <row r="42" spans="1:20" x14ac:dyDescent="0.25">
      <c r="A42" s="29" t="s">
        <v>101</v>
      </c>
      <c r="B42" s="31">
        <v>2.2728021611396412</v>
      </c>
      <c r="C42" s="31">
        <v>1.9615408254752924</v>
      </c>
      <c r="D42" s="31">
        <v>2.4879614270642216</v>
      </c>
      <c r="E42" s="31">
        <v>1.8551034268063831</v>
      </c>
      <c r="F42" s="31">
        <v>2.1063573601613981</v>
      </c>
      <c r="G42" s="31">
        <v>1.4686404914605977</v>
      </c>
      <c r="H42" s="31">
        <v>2.0296591924528364</v>
      </c>
      <c r="I42" s="31">
        <v>1.53179189725325</v>
      </c>
      <c r="J42" s="26"/>
      <c r="K42" s="34"/>
      <c r="L42" s="34"/>
      <c r="M42" s="36"/>
      <c r="N42" s="35"/>
      <c r="O42" s="27"/>
      <c r="P42" s="27"/>
      <c r="Q42" s="27"/>
      <c r="R42" s="27"/>
      <c r="S42" s="27"/>
      <c r="T42" s="27"/>
    </row>
    <row r="43" spans="1:20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34"/>
      <c r="L43" s="34"/>
      <c r="M43" s="36"/>
      <c r="N43" s="35"/>
      <c r="O43" s="27"/>
      <c r="P43" s="27"/>
      <c r="Q43" s="27"/>
      <c r="R43" s="27"/>
      <c r="S43" s="27"/>
      <c r="T43" s="27"/>
    </row>
    <row r="44" spans="1:20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34"/>
      <c r="L44" s="34"/>
      <c r="M44" s="36"/>
      <c r="N44" s="35"/>
      <c r="O44" s="27"/>
      <c r="P44" s="27"/>
      <c r="Q44" s="27"/>
      <c r="R44" s="27"/>
      <c r="S44" s="27"/>
      <c r="T44" s="27"/>
    </row>
    <row r="45" spans="1:20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34"/>
      <c r="L45" s="34"/>
      <c r="M45" s="36"/>
      <c r="N45" s="35"/>
      <c r="O45" s="27"/>
      <c r="P45" s="27"/>
      <c r="Q45" s="27"/>
      <c r="R45" s="27"/>
      <c r="S45" s="27"/>
      <c r="T45" s="27"/>
    </row>
    <row r="46" spans="1:20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34"/>
      <c r="L46" s="34"/>
      <c r="M46" s="36"/>
      <c r="N46" s="35"/>
      <c r="O46" s="27"/>
      <c r="P46" s="27"/>
      <c r="Q46" s="27"/>
      <c r="R46" s="27"/>
      <c r="S46" s="27"/>
      <c r="T46" s="27"/>
    </row>
    <row r="47" spans="1:20" x14ac:dyDescent="0.25">
      <c r="A47" s="28"/>
      <c r="B47" s="29" t="s">
        <v>0</v>
      </c>
      <c r="C47" s="29" t="s">
        <v>2</v>
      </c>
      <c r="D47" s="29" t="s">
        <v>4</v>
      </c>
      <c r="E47" s="29" t="s">
        <v>6</v>
      </c>
      <c r="F47" s="29" t="s">
        <v>1</v>
      </c>
      <c r="G47" s="29" t="s">
        <v>3</v>
      </c>
      <c r="H47" s="29" t="s">
        <v>5</v>
      </c>
      <c r="I47" s="29" t="s">
        <v>7</v>
      </c>
      <c r="J47" s="26"/>
      <c r="K47" s="34"/>
      <c r="L47" s="34"/>
      <c r="M47" s="36"/>
      <c r="N47" s="35"/>
      <c r="O47" s="27"/>
      <c r="P47" s="27"/>
      <c r="Q47" s="27"/>
      <c r="R47" s="27"/>
      <c r="S47" s="27"/>
      <c r="T47" s="27"/>
    </row>
    <row r="48" spans="1:20" x14ac:dyDescent="0.25">
      <c r="A48" s="28"/>
      <c r="B48" s="42" t="s">
        <v>8</v>
      </c>
      <c r="C48" s="42" t="s">
        <v>8</v>
      </c>
      <c r="D48" s="42" t="s">
        <v>8</v>
      </c>
      <c r="E48" s="42" t="s">
        <v>8</v>
      </c>
      <c r="F48" s="42" t="s">
        <v>8</v>
      </c>
      <c r="G48" s="42" t="s">
        <v>8</v>
      </c>
      <c r="H48" s="42" t="s">
        <v>8</v>
      </c>
      <c r="I48" s="42" t="s">
        <v>8</v>
      </c>
      <c r="J48" s="26"/>
      <c r="K48" s="34"/>
      <c r="L48" s="34"/>
      <c r="M48" s="36"/>
      <c r="N48" s="35"/>
      <c r="O48" s="27"/>
      <c r="P48" s="27"/>
      <c r="Q48" s="27"/>
      <c r="R48" s="27"/>
      <c r="S48" s="27"/>
      <c r="T48" s="27"/>
    </row>
    <row r="49" spans="1:20" x14ac:dyDescent="0.25">
      <c r="A49" s="29" t="s">
        <v>76</v>
      </c>
      <c r="B49" s="30">
        <v>9.4426239926914454E-3</v>
      </c>
      <c r="C49" s="30">
        <v>6.3257247223815569E-3</v>
      </c>
      <c r="D49" s="30">
        <v>7.0480397842293636E-3</v>
      </c>
      <c r="E49" s="30">
        <v>6.2012194113339305E-3</v>
      </c>
      <c r="F49" s="30">
        <v>8.1732562042479105E-3</v>
      </c>
      <c r="G49" s="30">
        <v>5.7706044781617206E-3</v>
      </c>
      <c r="H49" s="30">
        <v>6.2027172610722671E-3</v>
      </c>
      <c r="I49" s="30">
        <v>5.1632032829924748E-3</v>
      </c>
      <c r="J49" s="26"/>
      <c r="K49" s="34"/>
      <c r="L49" s="34"/>
      <c r="M49" s="36"/>
      <c r="N49" s="35"/>
      <c r="O49" s="27"/>
      <c r="P49" s="27"/>
      <c r="Q49" s="27"/>
      <c r="R49" s="27"/>
      <c r="S49" s="27"/>
      <c r="T49" s="27"/>
    </row>
    <row r="50" spans="1:20" x14ac:dyDescent="0.25">
      <c r="A50" s="29" t="s">
        <v>78</v>
      </c>
      <c r="B50" s="30">
        <v>0.59633129589333012</v>
      </c>
      <c r="C50" s="30">
        <v>0.47942464035141724</v>
      </c>
      <c r="D50" s="30">
        <v>0.5002124398235529</v>
      </c>
      <c r="E50" s="30">
        <v>0.51652751718351309</v>
      </c>
      <c r="F50" s="30">
        <v>0.52528760202681557</v>
      </c>
      <c r="G50" s="30">
        <v>0.41317699357172299</v>
      </c>
      <c r="H50" s="30">
        <v>0.49862099187310793</v>
      </c>
      <c r="I50" s="30">
        <v>0.4360308134650383</v>
      </c>
      <c r="J50" s="26"/>
      <c r="K50" s="34"/>
      <c r="L50" s="34"/>
      <c r="M50" s="27"/>
      <c r="N50" s="27"/>
      <c r="O50" s="27"/>
      <c r="P50" s="27"/>
      <c r="Q50" s="27"/>
      <c r="R50" s="27"/>
      <c r="S50" s="27"/>
      <c r="T50" s="27"/>
    </row>
    <row r="51" spans="1:20" x14ac:dyDescent="0.25">
      <c r="A51" s="29" t="s">
        <v>80</v>
      </c>
      <c r="B51" s="30">
        <v>1.0932827645696666</v>
      </c>
      <c r="C51" s="30">
        <v>0.87858811601716869</v>
      </c>
      <c r="D51" s="30">
        <v>0.92993297922450657</v>
      </c>
      <c r="E51" s="30">
        <v>0.89674040410924749</v>
      </c>
      <c r="F51" s="30">
        <v>0.95174138019925292</v>
      </c>
      <c r="G51" s="30">
        <v>0.73535188167188337</v>
      </c>
      <c r="H51" s="30">
        <v>0.98205319805755431</v>
      </c>
      <c r="I51" s="30">
        <v>0.80404039527013682</v>
      </c>
      <c r="J51" s="26"/>
      <c r="K51" s="34"/>
      <c r="L51" s="34"/>
      <c r="M51" s="27"/>
      <c r="N51" s="27"/>
      <c r="O51" s="27"/>
      <c r="P51" s="27"/>
      <c r="Q51" s="27"/>
      <c r="R51" s="27"/>
      <c r="S51" s="27"/>
      <c r="T51" s="27"/>
    </row>
    <row r="52" spans="1:20" x14ac:dyDescent="0.25">
      <c r="A52" s="29" t="s">
        <v>82</v>
      </c>
      <c r="B52" s="30">
        <v>6.7175633588963182E-2</v>
      </c>
      <c r="C52" s="30">
        <v>6.3487308556131425E-2</v>
      </c>
      <c r="D52" s="30">
        <v>8.2032187759610659E-2</v>
      </c>
      <c r="E52" s="30">
        <v>7.5420141928312284E-2</v>
      </c>
      <c r="F52" s="30">
        <v>6.4226011481220507E-2</v>
      </c>
      <c r="G52" s="30">
        <v>4.973625740325132E-2</v>
      </c>
      <c r="H52" s="30">
        <v>8.1612566362456077E-2</v>
      </c>
      <c r="I52" s="30">
        <v>8.5371510012529808E-2</v>
      </c>
      <c r="J52" s="26"/>
      <c r="K52" s="34"/>
      <c r="L52" s="34"/>
      <c r="M52" s="27"/>
      <c r="N52" s="27"/>
      <c r="O52" s="27"/>
      <c r="P52" s="27"/>
      <c r="Q52" s="27"/>
      <c r="R52" s="27"/>
      <c r="S52" s="27"/>
      <c r="T52" s="27"/>
    </row>
    <row r="53" spans="1:20" x14ac:dyDescent="0.25">
      <c r="A53" s="29" t="s">
        <v>84</v>
      </c>
      <c r="B53" s="30">
        <v>0.15565700188245546</v>
      </c>
      <c r="C53" s="30">
        <v>0.13038685268381073</v>
      </c>
      <c r="D53" s="30">
        <v>0.13346189456684915</v>
      </c>
      <c r="E53" s="30">
        <v>0.13599935810105715</v>
      </c>
      <c r="F53" s="30">
        <v>0.14972634459629469</v>
      </c>
      <c r="G53" s="30">
        <v>0.10736061063496105</v>
      </c>
      <c r="H53" s="30">
        <v>0.12819794709631888</v>
      </c>
      <c r="I53" s="30">
        <v>0.1046143623968773</v>
      </c>
      <c r="J53" s="26"/>
      <c r="K53" s="26"/>
      <c r="L53" s="26"/>
    </row>
    <row r="54" spans="1:20" x14ac:dyDescent="0.25">
      <c r="A54" s="29" t="s">
        <v>86</v>
      </c>
      <c r="B54" s="30">
        <v>0.51281506599724214</v>
      </c>
      <c r="C54" s="30">
        <v>0.43189810425420971</v>
      </c>
      <c r="D54" s="30">
        <v>0.47275662205039648</v>
      </c>
      <c r="E54" s="30">
        <v>0.43552075751753616</v>
      </c>
      <c r="F54" s="30">
        <v>0.46933629634449703</v>
      </c>
      <c r="G54" s="30">
        <v>0.35870666818387992</v>
      </c>
      <c r="H54" s="30">
        <v>0.4425617177547817</v>
      </c>
      <c r="I54" s="30">
        <v>0.34552634979814639</v>
      </c>
      <c r="J54" s="26"/>
      <c r="K54" s="26"/>
      <c r="L54" s="26"/>
    </row>
    <row r="55" spans="1:20" x14ac:dyDescent="0.25">
      <c r="A55" s="29" t="s">
        <v>88</v>
      </c>
      <c r="B55" s="30">
        <v>0.56573602048636151</v>
      </c>
      <c r="C55" s="30">
        <v>0.46730124431379849</v>
      </c>
      <c r="D55" s="30">
        <v>0.59205676910735705</v>
      </c>
      <c r="E55" s="30">
        <v>0.49379366061993502</v>
      </c>
      <c r="F55" s="30">
        <v>0.51604928513934445</v>
      </c>
      <c r="G55" s="30">
        <v>0.40185718721546521</v>
      </c>
      <c r="H55" s="30">
        <v>0.55064924408589311</v>
      </c>
      <c r="I55" s="30">
        <v>0.42275170150150598</v>
      </c>
      <c r="J55" s="26"/>
      <c r="K55" s="26"/>
      <c r="L55" s="26"/>
    </row>
    <row r="56" spans="1:20" x14ac:dyDescent="0.25">
      <c r="A56" s="29" t="s">
        <v>90</v>
      </c>
      <c r="B56" s="30">
        <v>0.29459485679748065</v>
      </c>
      <c r="C56" s="30">
        <v>0.2578142279640071</v>
      </c>
      <c r="D56" s="30">
        <v>0.29388397460851495</v>
      </c>
      <c r="E56" s="30">
        <v>0.28042888274998068</v>
      </c>
      <c r="F56" s="30">
        <v>0.27786138868737165</v>
      </c>
      <c r="G56" s="30">
        <v>0.20281193698963423</v>
      </c>
      <c r="H56" s="30">
        <v>0.28272992288865251</v>
      </c>
      <c r="I56" s="30">
        <v>0.2493567548275161</v>
      </c>
      <c r="J56" s="26"/>
      <c r="K56" s="26"/>
      <c r="L56" s="26"/>
    </row>
    <row r="57" spans="1:20" x14ac:dyDescent="0.25">
      <c r="A57" s="29" t="s">
        <v>92</v>
      </c>
      <c r="B57" s="30">
        <v>0.42266526008464356</v>
      </c>
      <c r="C57" s="30">
        <v>0.35463016721765239</v>
      </c>
      <c r="D57" s="30">
        <v>0.38856918304328386</v>
      </c>
      <c r="E57" s="30">
        <v>0.35677677092526749</v>
      </c>
      <c r="F57" s="30">
        <v>0.38960657408209454</v>
      </c>
      <c r="G57" s="30">
        <v>0.28442764050300912</v>
      </c>
      <c r="H57" s="30">
        <v>0.39782990461385437</v>
      </c>
      <c r="I57" s="30">
        <v>0.3232733729986722</v>
      </c>
      <c r="J57" s="26"/>
      <c r="K57" s="26"/>
      <c r="L57" s="26"/>
    </row>
    <row r="58" spans="1:20" x14ac:dyDescent="0.25">
      <c r="A58" s="29" t="s">
        <v>94</v>
      </c>
      <c r="B58" s="30">
        <v>3.9555591840586206E-2</v>
      </c>
      <c r="C58" s="30">
        <v>3.2983048860627473E-2</v>
      </c>
      <c r="D58" s="30">
        <v>3.5818425137863791E-2</v>
      </c>
      <c r="E58" s="30">
        <v>3.759217491139509E-2</v>
      </c>
      <c r="F58" s="30">
        <v>3.5786090683355851E-2</v>
      </c>
      <c r="G58" s="30">
        <v>2.744658661224892E-2</v>
      </c>
      <c r="H58" s="30">
        <v>3.3811565291569513E-2</v>
      </c>
      <c r="I58" s="30">
        <v>4.3605666845356487E-2</v>
      </c>
      <c r="J58" s="26"/>
      <c r="K58" s="26"/>
      <c r="L58" s="26"/>
    </row>
    <row r="59" spans="1:20" x14ac:dyDescent="0.25">
      <c r="A59" s="29" t="s">
        <v>96</v>
      </c>
      <c r="B59" s="30">
        <v>1.2141375479652867E-2</v>
      </c>
      <c r="C59" s="30">
        <v>7.9861204599962193E-3</v>
      </c>
      <c r="D59" s="30">
        <v>8.4721392752702303E-3</v>
      </c>
      <c r="E59" s="30">
        <v>8.265483867157624E-3</v>
      </c>
      <c r="F59" s="30">
        <v>9.2022864783873008E-3</v>
      </c>
      <c r="G59" s="30">
        <v>7.4311519994948476E-3</v>
      </c>
      <c r="H59" s="30">
        <v>6.9278101226129141E-3</v>
      </c>
      <c r="I59" s="30">
        <v>7.7865601265084726E-3</v>
      </c>
      <c r="J59" s="26"/>
      <c r="K59" s="26"/>
      <c r="L59" s="26"/>
    </row>
    <row r="60" spans="1:20" x14ac:dyDescent="0.25">
      <c r="A60" s="29" t="s">
        <v>98</v>
      </c>
      <c r="B60" s="30">
        <v>3.023777675839321E-2</v>
      </c>
      <c r="C60" s="30">
        <v>2.5618226397138132E-2</v>
      </c>
      <c r="D60" s="30">
        <v>2.5356944451072155E-2</v>
      </c>
      <c r="E60" s="30">
        <v>2.4561508933444755E-2</v>
      </c>
      <c r="F60" s="30">
        <v>2.6349971376083019E-2</v>
      </c>
      <c r="G60" s="30">
        <v>2.1114348907320581E-2</v>
      </c>
      <c r="H60" s="30">
        <v>2.467115043110139E-2</v>
      </c>
      <c r="I60" s="30">
        <v>2.0650337301040898E-2</v>
      </c>
      <c r="J60" s="26"/>
      <c r="K60" s="26"/>
      <c r="L60" s="26"/>
    </row>
    <row r="61" spans="1:20" x14ac:dyDescent="0.25">
      <c r="A61" s="29" t="s">
        <v>100</v>
      </c>
      <c r="B61" s="30">
        <v>3.0165187955340921E-2</v>
      </c>
      <c r="C61" s="30">
        <v>2.2995141439522596E-2</v>
      </c>
      <c r="D61" s="30">
        <v>2.6698962069778905E-2</v>
      </c>
      <c r="E61" s="30">
        <v>2.6787911241279199E-2</v>
      </c>
      <c r="F61" s="30">
        <v>2.8169038867872941E-2</v>
      </c>
      <c r="G61" s="30">
        <v>1.8111149865566535E-2</v>
      </c>
      <c r="H61" s="30">
        <v>2.6418237351701901E-2</v>
      </c>
      <c r="I61" s="30">
        <v>2.096607294480177E-2</v>
      </c>
      <c r="J61" s="26"/>
      <c r="K61" s="26"/>
      <c r="L61" s="26"/>
    </row>
    <row r="62" spans="1:20" x14ac:dyDescent="0.25">
      <c r="A62" s="29" t="s">
        <v>72</v>
      </c>
      <c r="B62" s="30">
        <v>3.8549568895825024</v>
      </c>
      <c r="C62" s="30">
        <v>3.1826051913425508</v>
      </c>
      <c r="D62" s="30">
        <v>3.5198308383660666</v>
      </c>
      <c r="E62" s="30">
        <v>3.3119304079576524</v>
      </c>
      <c r="F62" s="30">
        <v>3.4772319887655625</v>
      </c>
      <c r="G62" s="30">
        <v>2.6487288316028805</v>
      </c>
      <c r="H62" s="30">
        <v>3.4897300049873898</v>
      </c>
      <c r="I62" s="30">
        <v>2.8916300807198612</v>
      </c>
      <c r="J62" s="26"/>
      <c r="K62" s="26"/>
      <c r="L62" s="26"/>
    </row>
    <row r="63" spans="1:20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20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x14ac:dyDescent="0.25">
      <c r="A65" s="28"/>
      <c r="B65" s="28" t="s">
        <v>0</v>
      </c>
      <c r="C65" s="28" t="s">
        <v>2</v>
      </c>
      <c r="D65" s="28" t="s">
        <v>4</v>
      </c>
      <c r="E65" s="28" t="s">
        <v>6</v>
      </c>
      <c r="F65" s="28" t="s">
        <v>1</v>
      </c>
      <c r="G65" s="28" t="s">
        <v>3</v>
      </c>
      <c r="H65" s="28" t="s">
        <v>5</v>
      </c>
      <c r="I65" s="28" t="s">
        <v>7</v>
      </c>
      <c r="J65" s="26"/>
      <c r="K65" s="26"/>
      <c r="L65" s="26"/>
    </row>
    <row r="66" spans="1:12" x14ac:dyDescent="0.25">
      <c r="A66" s="28"/>
      <c r="B66" s="28" t="s">
        <v>8</v>
      </c>
      <c r="C66" s="28" t="s">
        <v>8</v>
      </c>
      <c r="D66" s="28" t="s">
        <v>8</v>
      </c>
      <c r="E66" s="28" t="s">
        <v>8</v>
      </c>
      <c r="F66" s="28" t="s">
        <v>8</v>
      </c>
      <c r="G66" s="28" t="s">
        <v>8</v>
      </c>
      <c r="H66" s="28" t="s">
        <v>8</v>
      </c>
      <c r="I66" s="28" t="s">
        <v>8</v>
      </c>
      <c r="J66" s="26"/>
      <c r="K66" s="26"/>
      <c r="L66" s="26"/>
    </row>
    <row r="67" spans="1:12" x14ac:dyDescent="0.25">
      <c r="A67" s="29" t="s">
        <v>164</v>
      </c>
      <c r="B67" s="43">
        <v>0.25363292882697958</v>
      </c>
      <c r="C67" s="43">
        <v>0.25221918595773374</v>
      </c>
      <c r="D67" s="43">
        <v>0.24535098488193383</v>
      </c>
      <c r="E67" s="43">
        <v>0.19032264396416518</v>
      </c>
      <c r="F67" s="43">
        <v>0.31426412772694384</v>
      </c>
      <c r="G67" s="43">
        <v>0.2269557316337027</v>
      </c>
      <c r="H67" s="43">
        <v>0.27446326549541944</v>
      </c>
      <c r="I67" s="43">
        <v>0.2774492788531347</v>
      </c>
      <c r="J67" s="26"/>
      <c r="K67" s="26"/>
      <c r="L67" s="26"/>
    </row>
    <row r="68" spans="1:12" x14ac:dyDescent="0.25">
      <c r="A68" s="29" t="s">
        <v>166</v>
      </c>
      <c r="B68" s="43">
        <v>0.61742586759093632</v>
      </c>
      <c r="C68" s="43">
        <v>0.59152356506223913</v>
      </c>
      <c r="D68" s="43">
        <v>0.57072472886584358</v>
      </c>
      <c r="E68" s="43">
        <v>0.46672691024861407</v>
      </c>
      <c r="F68" s="43">
        <v>0.71418145164148128</v>
      </c>
      <c r="G68" s="43">
        <v>0.50209136082684691</v>
      </c>
      <c r="H68" s="43">
        <v>0.68478149055084925</v>
      </c>
      <c r="I68" s="43">
        <v>0.63199780481371082</v>
      </c>
      <c r="J68" s="26"/>
      <c r="K68" s="26"/>
      <c r="L68" s="26"/>
    </row>
    <row r="69" spans="1:12" x14ac:dyDescent="0.25">
      <c r="A69" s="29" t="s">
        <v>168</v>
      </c>
      <c r="B69" s="43">
        <v>2.9073802427859414E-2</v>
      </c>
      <c r="C69" s="43">
        <v>2.8815045486425141E-2</v>
      </c>
      <c r="D69" s="43">
        <v>2.05301260682282E-2</v>
      </c>
      <c r="E69" s="43">
        <v>3.0020039090119903E-2</v>
      </c>
      <c r="F69" s="43">
        <v>4.6886055012915109E-2</v>
      </c>
      <c r="G69" s="43">
        <v>3.3320534692865333E-2</v>
      </c>
      <c r="H69" s="43">
        <v>3.5464819674136089E-2</v>
      </c>
      <c r="I69" s="43">
        <v>5.0265380667887882E-2</v>
      </c>
      <c r="J69" s="26"/>
      <c r="K69" s="26"/>
      <c r="L69" s="26"/>
    </row>
    <row r="70" spans="1:12" x14ac:dyDescent="0.25">
      <c r="A70" s="29" t="s">
        <v>170</v>
      </c>
      <c r="B70" s="43">
        <v>4.1650585745857005E-2</v>
      </c>
      <c r="C70" s="43">
        <v>4.0211610612426084E-2</v>
      </c>
      <c r="D70" s="43">
        <v>3.2618122471215691E-2</v>
      </c>
      <c r="E70" s="43">
        <v>2.4816329694950501E-2</v>
      </c>
      <c r="F70" s="43">
        <v>5.1661106487866905E-2</v>
      </c>
      <c r="G70" s="43">
        <v>2.9561469338701973E-2</v>
      </c>
      <c r="H70" s="43">
        <v>4.0260079996035016E-2</v>
      </c>
      <c r="I70" s="43">
        <v>4.0441283216562332E-2</v>
      </c>
      <c r="J70" s="26"/>
      <c r="K70" s="26"/>
      <c r="L70" s="26"/>
    </row>
    <row r="71" spans="1:12" x14ac:dyDescent="0.25">
      <c r="A71" s="29" t="s">
        <v>172</v>
      </c>
      <c r="B71" s="43">
        <v>0.16998614122465999</v>
      </c>
      <c r="C71" s="43">
        <v>0.17892020339878636</v>
      </c>
      <c r="D71" s="43">
        <v>0.17192194773194558</v>
      </c>
      <c r="E71" s="43">
        <v>0.11287145691947105</v>
      </c>
      <c r="F71" s="43">
        <v>0.21230824246007582</v>
      </c>
      <c r="G71" s="43">
        <v>0.15614577764177065</v>
      </c>
      <c r="H71" s="43">
        <v>0.19665810649216481</v>
      </c>
      <c r="I71" s="43">
        <v>0.15220710472678578</v>
      </c>
      <c r="J71" s="26"/>
      <c r="K71" s="26"/>
      <c r="L71" s="26"/>
    </row>
    <row r="72" spans="1:12" x14ac:dyDescent="0.25">
      <c r="A72" s="29" t="s">
        <v>174</v>
      </c>
      <c r="B72" s="43">
        <v>0.25224026807703331</v>
      </c>
      <c r="C72" s="43">
        <v>0.26044207400972796</v>
      </c>
      <c r="D72" s="43">
        <v>0.23648006579285541</v>
      </c>
      <c r="E72" s="43">
        <v>0.1856236175968014</v>
      </c>
      <c r="F72" s="43">
        <v>0.30399749262592762</v>
      </c>
      <c r="G72" s="43">
        <v>0.23218587267962953</v>
      </c>
      <c r="H72" s="43">
        <v>0.30339373058315977</v>
      </c>
      <c r="I72" s="43">
        <v>0.24027248063575907</v>
      </c>
      <c r="J72" s="26"/>
      <c r="K72" s="26"/>
      <c r="L72" s="26"/>
    </row>
    <row r="73" spans="1:12" x14ac:dyDescent="0.25">
      <c r="A73" s="29" t="s">
        <v>176</v>
      </c>
      <c r="B73" s="43">
        <v>0.11356844438390437</v>
      </c>
      <c r="C73" s="43">
        <v>0.12073684075428866</v>
      </c>
      <c r="D73" s="43">
        <v>0.12093115222431453</v>
      </c>
      <c r="E73" s="43">
        <v>9.3303839726732771E-2</v>
      </c>
      <c r="F73" s="43">
        <v>0.1458539156046009</v>
      </c>
      <c r="G73" s="43">
        <v>0.10772588692081171</v>
      </c>
      <c r="H73" s="43">
        <v>0.14683833454062642</v>
      </c>
      <c r="I73" s="43">
        <v>0.14638454465975903</v>
      </c>
      <c r="J73" s="26"/>
      <c r="K73" s="26"/>
      <c r="L73" s="26"/>
    </row>
    <row r="74" spans="1:12" x14ac:dyDescent="0.25">
      <c r="A74" s="29" t="s">
        <v>178</v>
      </c>
      <c r="B74" s="43">
        <v>0.17662615155184563</v>
      </c>
      <c r="C74" s="43">
        <v>0.15095884557255557</v>
      </c>
      <c r="D74" s="43">
        <v>0.16165267929506433</v>
      </c>
      <c r="E74" s="43">
        <v>0.11098761770977991</v>
      </c>
      <c r="F74" s="43">
        <v>0.19460058425339391</v>
      </c>
      <c r="G74" s="43">
        <v>0.14090593268152626</v>
      </c>
      <c r="H74" s="43">
        <v>0.1886374747674448</v>
      </c>
      <c r="I74" s="43">
        <v>0.15917551386037554</v>
      </c>
      <c r="J74" s="26"/>
      <c r="K74" s="26"/>
      <c r="L74" s="26"/>
    </row>
    <row r="75" spans="1:12" x14ac:dyDescent="0.25">
      <c r="A75" s="29" t="s">
        <v>162</v>
      </c>
      <c r="B75" s="31">
        <v>1.6628712917588757</v>
      </c>
      <c r="C75" s="31">
        <v>1.6360784830807948</v>
      </c>
      <c r="D75" s="31">
        <v>1.5665560670096146</v>
      </c>
      <c r="E75" s="31">
        <v>1.2216515480057801</v>
      </c>
      <c r="F75" s="31">
        <v>2.0002393107192251</v>
      </c>
      <c r="G75" s="31">
        <v>1.4389778150273449</v>
      </c>
      <c r="H75" s="31">
        <v>1.8822637798188484</v>
      </c>
      <c r="I75" s="31">
        <v>1.7082034470360761</v>
      </c>
      <c r="J75" s="26"/>
      <c r="K75" s="26"/>
      <c r="L75" s="26"/>
    </row>
    <row r="76" spans="1:12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spans="1:12" x14ac:dyDescent="0.25">
      <c r="A78" s="28"/>
      <c r="B78" s="28" t="s">
        <v>0</v>
      </c>
      <c r="C78" s="28" t="s">
        <v>2</v>
      </c>
      <c r="D78" s="28" t="s">
        <v>4</v>
      </c>
      <c r="E78" s="28" t="s">
        <v>6</v>
      </c>
      <c r="F78" s="28" t="s">
        <v>1</v>
      </c>
      <c r="G78" s="28" t="s">
        <v>3</v>
      </c>
      <c r="H78" s="28" t="s">
        <v>5</v>
      </c>
      <c r="I78" s="28" t="s">
        <v>7</v>
      </c>
      <c r="J78" s="26"/>
      <c r="K78" s="26"/>
      <c r="L78" s="26"/>
    </row>
    <row r="79" spans="1:12" x14ac:dyDescent="0.25">
      <c r="A79" s="28"/>
      <c r="B79" s="28" t="s">
        <v>8</v>
      </c>
      <c r="C79" s="28" t="s">
        <v>8</v>
      </c>
      <c r="D79" s="28" t="s">
        <v>8</v>
      </c>
      <c r="E79" s="28" t="s">
        <v>8</v>
      </c>
      <c r="F79" s="28" t="s">
        <v>8</v>
      </c>
      <c r="G79" s="28" t="s">
        <v>8</v>
      </c>
      <c r="H79" s="28" t="s">
        <v>8</v>
      </c>
      <c r="I79" s="28" t="s">
        <v>8</v>
      </c>
      <c r="J79" s="26"/>
      <c r="K79" s="26"/>
      <c r="L79" s="26"/>
    </row>
    <row r="80" spans="1:12" x14ac:dyDescent="0.25">
      <c r="A80" s="29" t="s">
        <v>51</v>
      </c>
      <c r="B80" s="43">
        <v>2.2781997454631915</v>
      </c>
      <c r="C80" s="43">
        <v>1.8321982883986023</v>
      </c>
      <c r="D80" s="43">
        <v>1.762826766664674</v>
      </c>
      <c r="E80" s="43">
        <v>1.7364143542357104</v>
      </c>
      <c r="F80" s="43">
        <v>1.9392532084267238</v>
      </c>
      <c r="G80" s="43">
        <v>1.4799914874941558</v>
      </c>
      <c r="H80" s="43">
        <v>2.046055347429637</v>
      </c>
      <c r="I80" s="43">
        <v>1.9347044250473018</v>
      </c>
      <c r="J80" s="26"/>
      <c r="K80" s="26"/>
      <c r="L80" s="26"/>
    </row>
    <row r="81" spans="1:12" x14ac:dyDescent="0.25">
      <c r="A81" s="29" t="s">
        <v>53</v>
      </c>
      <c r="B81" s="43">
        <v>0.35339667231382493</v>
      </c>
      <c r="C81" s="43">
        <v>0.26452300995559719</v>
      </c>
      <c r="D81" s="43">
        <v>0.25083103192863737</v>
      </c>
      <c r="E81" s="43">
        <v>0.24277454039379984</v>
      </c>
      <c r="F81" s="43">
        <v>0.35111817724690081</v>
      </c>
      <c r="G81" s="43">
        <v>0.21220455414683603</v>
      </c>
      <c r="H81" s="43">
        <v>0.29186500836171364</v>
      </c>
      <c r="I81" s="43">
        <v>0.20026149375997077</v>
      </c>
      <c r="J81" s="26"/>
      <c r="K81" s="26"/>
      <c r="L81" s="26"/>
    </row>
    <row r="82" spans="1:12" x14ac:dyDescent="0.25">
      <c r="A82" s="29" t="s">
        <v>55</v>
      </c>
      <c r="B82" s="43">
        <v>0.58325842640098879</v>
      </c>
      <c r="C82" s="43">
        <v>0.48139970109940522</v>
      </c>
      <c r="D82" s="43">
        <v>0.49300369597296428</v>
      </c>
      <c r="E82" s="43">
        <v>0.50989668526549159</v>
      </c>
      <c r="F82" s="43">
        <v>0.50051649211920624</v>
      </c>
      <c r="G82" s="43">
        <v>0.40452552939244268</v>
      </c>
      <c r="H82" s="43">
        <v>0.53153157714851251</v>
      </c>
      <c r="I82" s="43">
        <v>0.46393759892472453</v>
      </c>
      <c r="J82" s="26"/>
      <c r="K82" s="26"/>
      <c r="L82" s="26"/>
    </row>
    <row r="83" spans="1:12" x14ac:dyDescent="0.25">
      <c r="A83" s="29" t="s">
        <v>57</v>
      </c>
      <c r="B83" s="43">
        <v>0.44293123602616091</v>
      </c>
      <c r="C83" s="43">
        <v>0.36359762585370842</v>
      </c>
      <c r="D83" s="43">
        <v>0.38386641175895453</v>
      </c>
      <c r="E83" s="43">
        <v>0.4033995287540143</v>
      </c>
      <c r="F83" s="43">
        <v>0.39596348222766337</v>
      </c>
      <c r="G83" s="43">
        <v>0.3072512482655933</v>
      </c>
      <c r="H83" s="43">
        <v>0.37016874030850033</v>
      </c>
      <c r="I83" s="43">
        <v>0.36331510967998881</v>
      </c>
      <c r="J83" s="26"/>
      <c r="K83" s="26"/>
      <c r="L83" s="26"/>
    </row>
    <row r="84" spans="1:12" x14ac:dyDescent="0.25">
      <c r="A84" s="29" t="s">
        <v>59</v>
      </c>
      <c r="B84" s="43">
        <v>1.4230420758502513</v>
      </c>
      <c r="C84" s="43">
        <v>1.1462276833644409</v>
      </c>
      <c r="D84" s="43">
        <v>1.1160586881742141</v>
      </c>
      <c r="E84" s="43">
        <v>1.1423466772143738</v>
      </c>
      <c r="F84" s="43">
        <v>1.2054235338300709</v>
      </c>
      <c r="G84" s="43">
        <v>0.9882817133526931</v>
      </c>
      <c r="H84" s="43">
        <v>1.2383911649537944</v>
      </c>
      <c r="I84" s="43">
        <v>1.2250011669757339</v>
      </c>
      <c r="J84" s="26"/>
      <c r="K84" s="26"/>
      <c r="L84" s="26"/>
    </row>
    <row r="85" spans="1:12" x14ac:dyDescent="0.25">
      <c r="A85" s="29" t="s">
        <v>61</v>
      </c>
      <c r="B85" s="43">
        <v>0.62360109364082184</v>
      </c>
      <c r="C85" s="43">
        <v>0.5208709530693163</v>
      </c>
      <c r="D85" s="43">
        <v>0.5221262325881606</v>
      </c>
      <c r="E85" s="43">
        <v>0.53717998550709489</v>
      </c>
      <c r="F85" s="43">
        <v>0.59951501796651974</v>
      </c>
      <c r="G85" s="43">
        <v>0.42576477657134343</v>
      </c>
      <c r="H85" s="43">
        <v>0.59445340800451696</v>
      </c>
      <c r="I85" s="43">
        <v>0.57293923378246825</v>
      </c>
      <c r="J85" s="26"/>
      <c r="K85" s="26"/>
      <c r="L85" s="26"/>
    </row>
    <row r="86" spans="1:12" x14ac:dyDescent="0.25">
      <c r="A86" s="29" t="s">
        <v>63</v>
      </c>
      <c r="B86" s="43">
        <v>8.7361694685149288E-2</v>
      </c>
      <c r="C86" s="43">
        <v>7.5971729200486837E-2</v>
      </c>
      <c r="D86" s="43">
        <v>8.2974781191742453E-2</v>
      </c>
      <c r="E86" s="43">
        <v>6.3879854747121392E-2</v>
      </c>
      <c r="F86" s="43">
        <v>0.11861235107738122</v>
      </c>
      <c r="G86" s="43">
        <v>6.6560279923223789E-2</v>
      </c>
      <c r="H86" s="43">
        <v>6.0165903241579943E-2</v>
      </c>
      <c r="I86" s="43">
        <v>5.8127175175891957E-2</v>
      </c>
      <c r="J86" s="26"/>
      <c r="K86" s="26"/>
      <c r="L86" s="26"/>
    </row>
    <row r="87" spans="1:12" x14ac:dyDescent="0.25">
      <c r="A87" s="29" t="s">
        <v>64</v>
      </c>
      <c r="B87" s="31">
        <v>5.8178238050343163</v>
      </c>
      <c r="C87" s="31">
        <v>4.7049513130603531</v>
      </c>
      <c r="D87" s="31">
        <v>4.6339817804655281</v>
      </c>
      <c r="E87" s="31">
        <v>4.659842603872332</v>
      </c>
      <c r="F87" s="31">
        <v>5.1364743718289674</v>
      </c>
      <c r="G87" s="31">
        <v>3.9020254904670226</v>
      </c>
      <c r="H87" s="31">
        <v>5.1545257357923377</v>
      </c>
      <c r="I87" s="31">
        <v>4.8406230392424678</v>
      </c>
      <c r="J87" s="26"/>
      <c r="K87" s="26"/>
      <c r="L87" s="26"/>
    </row>
    <row r="88" spans="1:12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 x14ac:dyDescent="0.25">
      <c r="A91" s="28"/>
      <c r="B91" s="29" t="s">
        <v>0</v>
      </c>
      <c r="C91" s="29" t="s">
        <v>2</v>
      </c>
      <c r="D91" s="29" t="s">
        <v>4</v>
      </c>
      <c r="E91" s="29" t="s">
        <v>6</v>
      </c>
      <c r="F91" s="29" t="s">
        <v>1</v>
      </c>
      <c r="G91" s="29" t="s">
        <v>3</v>
      </c>
      <c r="H91" s="29" t="s">
        <v>5</v>
      </c>
      <c r="I91" s="29" t="s">
        <v>7</v>
      </c>
      <c r="J91" s="26"/>
      <c r="K91" s="26"/>
      <c r="L91" s="26"/>
    </row>
    <row r="92" spans="1:12" x14ac:dyDescent="0.25">
      <c r="A92" s="28"/>
      <c r="B92" s="42" t="s">
        <v>8</v>
      </c>
      <c r="C92" s="42" t="s">
        <v>8</v>
      </c>
      <c r="D92" s="42" t="s">
        <v>8</v>
      </c>
      <c r="E92" s="42" t="s">
        <v>8</v>
      </c>
      <c r="F92" s="42" t="s">
        <v>8</v>
      </c>
      <c r="G92" s="42" t="s">
        <v>8</v>
      </c>
      <c r="H92" s="42" t="s">
        <v>8</v>
      </c>
      <c r="I92" s="42" t="s">
        <v>8</v>
      </c>
      <c r="J92" s="26"/>
      <c r="K92" s="26"/>
      <c r="L92" s="26"/>
    </row>
    <row r="93" spans="1:12" x14ac:dyDescent="0.25">
      <c r="A93" s="29" t="s">
        <v>124</v>
      </c>
      <c r="B93" s="30">
        <v>5.8994770915204459E-3</v>
      </c>
      <c r="C93" s="30">
        <v>4.0041170247478702E-3</v>
      </c>
      <c r="D93" s="30">
        <v>2E-3</v>
      </c>
      <c r="E93" s="30">
        <v>1.631533319024102E-3</v>
      </c>
      <c r="F93" s="30">
        <v>4.0244034645025833E-3</v>
      </c>
      <c r="G93" s="30">
        <v>2.1856529217856957E-3</v>
      </c>
      <c r="H93" s="30">
        <v>2E-3</v>
      </c>
      <c r="I93" s="30">
        <v>2.1933904780920173E-3</v>
      </c>
      <c r="J93" s="26"/>
      <c r="K93" s="26"/>
      <c r="L93" s="26"/>
    </row>
    <row r="94" spans="1:12" x14ac:dyDescent="0.25">
      <c r="A94" s="29" t="s">
        <v>126</v>
      </c>
      <c r="B94" s="30">
        <v>5.9112950885945757E-3</v>
      </c>
      <c r="C94" s="30">
        <v>1.9811923074668498E-3</v>
      </c>
      <c r="D94" s="30">
        <v>2E-3</v>
      </c>
      <c r="E94" s="30">
        <v>3.519845453911403E-3</v>
      </c>
      <c r="F94" s="30">
        <v>4.2782130733132959E-3</v>
      </c>
      <c r="G94" s="30">
        <v>2.6926891236507254E-3</v>
      </c>
      <c r="H94" s="30">
        <v>7.0000000000000001E-3</v>
      </c>
      <c r="I94" s="30">
        <v>5.0998164959683854E-3</v>
      </c>
      <c r="J94" s="26"/>
      <c r="K94" s="26"/>
      <c r="L94" s="26"/>
    </row>
    <row r="95" spans="1:12" x14ac:dyDescent="0.25">
      <c r="A95" s="29" t="s">
        <v>128</v>
      </c>
      <c r="B95" s="30">
        <v>0.46627771718964539</v>
      </c>
      <c r="C95" s="30">
        <v>0.3823791025742323</v>
      </c>
      <c r="D95" s="30">
        <v>0.38500000000000001</v>
      </c>
      <c r="E95" s="30">
        <v>0.37844049620604436</v>
      </c>
      <c r="F95" s="30">
        <v>0.42747116377827366</v>
      </c>
      <c r="G95" s="30">
        <v>0.33411851446415969</v>
      </c>
      <c r="H95" s="30">
        <v>0.40300000000000002</v>
      </c>
      <c r="I95" s="30">
        <v>0.37492901176559801</v>
      </c>
      <c r="J95" s="26"/>
      <c r="K95" s="26"/>
      <c r="L95" s="26"/>
    </row>
    <row r="96" spans="1:12" x14ac:dyDescent="0.25">
      <c r="A96" s="29" t="s">
        <v>130</v>
      </c>
      <c r="B96" s="30">
        <v>0.54722633036661095</v>
      </c>
      <c r="C96" s="30">
        <v>0.44957708379005668</v>
      </c>
      <c r="D96" s="30">
        <v>0.45500000000000002</v>
      </c>
      <c r="E96" s="30">
        <v>0.42929091165128186</v>
      </c>
      <c r="F96" s="30">
        <v>0.51648023448246227</v>
      </c>
      <c r="G96" s="30">
        <v>0.39271362633966428</v>
      </c>
      <c r="H96" s="30">
        <v>0.48799999999999999</v>
      </c>
      <c r="I96" s="30">
        <v>0.44205177579111848</v>
      </c>
      <c r="J96" s="26"/>
      <c r="K96" s="26"/>
      <c r="L96" s="26"/>
    </row>
    <row r="97" spans="1:12" x14ac:dyDescent="0.25">
      <c r="A97" s="29" t="s">
        <v>132</v>
      </c>
      <c r="B97" s="30">
        <v>1.3340873625066529E-2</v>
      </c>
      <c r="C97" s="30">
        <v>1.0756895154557808E-2</v>
      </c>
      <c r="D97" s="30">
        <v>1.0999999999999999E-2</v>
      </c>
      <c r="E97" s="30">
        <v>1.16305891491686E-2</v>
      </c>
      <c r="F97" s="30">
        <v>1.3296226230498387E-2</v>
      </c>
      <c r="G97" s="30">
        <v>8.7768365883338622E-3</v>
      </c>
      <c r="H97" s="30">
        <v>1.0999999999999999E-2</v>
      </c>
      <c r="I97" s="30">
        <v>9.3813451216552008E-3</v>
      </c>
      <c r="J97" s="26"/>
      <c r="K97" s="26"/>
      <c r="L97" s="26"/>
    </row>
    <row r="98" spans="1:12" x14ac:dyDescent="0.25">
      <c r="A98" s="29" t="s">
        <v>134</v>
      </c>
      <c r="B98" s="30">
        <v>1.8995678103375591E-2</v>
      </c>
      <c r="C98" s="30">
        <v>1.5833464646682584E-2</v>
      </c>
      <c r="D98" s="30">
        <v>1.6E-2</v>
      </c>
      <c r="E98" s="30">
        <v>1.8167964061501105E-2</v>
      </c>
      <c r="F98" s="30">
        <v>1.8749181242968992E-2</v>
      </c>
      <c r="G98" s="30">
        <v>1.4156406133270358E-2</v>
      </c>
      <c r="H98" s="30">
        <v>1.9E-2</v>
      </c>
      <c r="I98" s="30">
        <v>1.5807181574303615E-2</v>
      </c>
      <c r="J98" s="26"/>
      <c r="K98" s="26"/>
      <c r="L98" s="26"/>
    </row>
    <row r="99" spans="1:12" x14ac:dyDescent="0.25">
      <c r="A99" s="29" t="s">
        <v>136</v>
      </c>
      <c r="B99" s="30">
        <v>1.9090406006737923E-2</v>
      </c>
      <c r="C99" s="30">
        <v>1.5221972094881056E-2</v>
      </c>
      <c r="D99" s="30">
        <v>1.7000000000000001E-2</v>
      </c>
      <c r="E99" s="30">
        <v>1.4589600269005621E-2</v>
      </c>
      <c r="F99" s="30">
        <v>1.7265372506610373E-2</v>
      </c>
      <c r="G99" s="30">
        <v>1.1774355955742334E-2</v>
      </c>
      <c r="H99" s="30">
        <v>1.7000000000000001E-2</v>
      </c>
      <c r="I99" s="30">
        <v>1.3405978200351693E-2</v>
      </c>
      <c r="J99" s="26"/>
      <c r="K99" s="26"/>
      <c r="L99" s="26"/>
    </row>
    <row r="100" spans="1:12" x14ac:dyDescent="0.25">
      <c r="A100" s="29" t="s">
        <v>138</v>
      </c>
      <c r="B100" s="30">
        <v>4.6452049016761379E-2</v>
      </c>
      <c r="C100" s="30">
        <v>4.2971586393745563E-2</v>
      </c>
      <c r="D100" s="30">
        <v>4.4999999999999998E-2</v>
      </c>
      <c r="E100" s="30">
        <v>4.0829259592847236E-2</v>
      </c>
      <c r="F100" s="30">
        <v>5.0758320112839629E-2</v>
      </c>
      <c r="G100" s="30">
        <v>3.6278452013429732E-2</v>
      </c>
      <c r="H100" s="30">
        <v>4.5999999999999999E-2</v>
      </c>
      <c r="I100" s="30">
        <v>3.9298868969218491E-2</v>
      </c>
      <c r="J100" s="26"/>
      <c r="K100" s="26"/>
      <c r="L100" s="26"/>
    </row>
    <row r="101" spans="1:12" x14ac:dyDescent="0.25">
      <c r="A101" s="29" t="s">
        <v>140</v>
      </c>
      <c r="B101" s="30">
        <v>5.8962644055047343E-2</v>
      </c>
      <c r="C101" s="30">
        <v>5.1179698216402912E-2</v>
      </c>
      <c r="D101" s="30">
        <v>5.6000000000000001E-2</v>
      </c>
      <c r="E101" s="30">
        <v>5.0503269109684036E-2</v>
      </c>
      <c r="F101" s="30">
        <v>6.2726796673768029E-2</v>
      </c>
      <c r="G101" s="30">
        <v>4.3636536842415849E-2</v>
      </c>
      <c r="H101" s="30">
        <v>5.7000000000000002E-2</v>
      </c>
      <c r="I101" s="30">
        <v>5.0160520057446055E-2</v>
      </c>
      <c r="J101" s="26"/>
      <c r="K101" s="26"/>
      <c r="L101" s="26"/>
    </row>
    <row r="102" spans="1:12" x14ac:dyDescent="0.25">
      <c r="A102" s="29" t="s">
        <v>122</v>
      </c>
      <c r="B102" s="31">
        <v>1.204049550658816</v>
      </c>
      <c r="C102" s="31">
        <v>0.98902161627264706</v>
      </c>
      <c r="D102" s="31">
        <v>1.0069999999999999</v>
      </c>
      <c r="E102" s="31">
        <v>0.96109801017907071</v>
      </c>
      <c r="F102" s="31">
        <v>1.1378660426440397</v>
      </c>
      <c r="G102" s="31">
        <v>0.86074010213397822</v>
      </c>
      <c r="H102" s="31">
        <v>1.0660000000000001</v>
      </c>
      <c r="I102" s="31">
        <v>0.96843842028162275</v>
      </c>
      <c r="J102" s="26"/>
      <c r="K102" s="26"/>
      <c r="L102" s="26"/>
    </row>
    <row r="103" spans="1:12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 x14ac:dyDescent="0.25">
      <c r="A105" s="28"/>
      <c r="B105" s="29" t="s">
        <v>0</v>
      </c>
      <c r="C105" s="29" t="s">
        <v>2</v>
      </c>
      <c r="D105" s="29" t="s">
        <v>4</v>
      </c>
      <c r="E105" s="29" t="s">
        <v>6</v>
      </c>
      <c r="F105" s="29" t="s">
        <v>1</v>
      </c>
      <c r="G105" s="29" t="s">
        <v>3</v>
      </c>
      <c r="H105" s="29" t="s">
        <v>5</v>
      </c>
      <c r="I105" s="29" t="s">
        <v>7</v>
      </c>
      <c r="J105" s="26"/>
      <c r="K105" s="26"/>
      <c r="L105" s="26"/>
    </row>
    <row r="106" spans="1:12" x14ac:dyDescent="0.25">
      <c r="A106" s="28"/>
      <c r="B106" s="42" t="s">
        <v>8</v>
      </c>
      <c r="C106" s="42" t="s">
        <v>8</v>
      </c>
      <c r="D106" s="42" t="s">
        <v>8</v>
      </c>
      <c r="E106" s="42" t="s">
        <v>8</v>
      </c>
      <c r="F106" s="42" t="s">
        <v>8</v>
      </c>
      <c r="G106" s="42" t="s">
        <v>8</v>
      </c>
      <c r="H106" s="42" t="s">
        <v>8</v>
      </c>
      <c r="I106" s="42" t="s">
        <v>8</v>
      </c>
      <c r="J106" s="26"/>
      <c r="K106" s="26"/>
      <c r="L106" s="26"/>
    </row>
    <row r="107" spans="1:12" x14ac:dyDescent="0.25">
      <c r="A107" s="29" t="s">
        <v>67</v>
      </c>
      <c r="B107" s="30">
        <v>7.0000000000000001E-3</v>
      </c>
      <c r="C107" s="30">
        <v>4.0000000000000001E-3</v>
      </c>
      <c r="D107" s="30">
        <v>6.0000000000000001E-3</v>
      </c>
      <c r="E107" s="30">
        <v>6.0000000000000001E-3</v>
      </c>
      <c r="F107" s="30">
        <v>8.0000000000000002E-3</v>
      </c>
      <c r="G107" s="30">
        <v>6.0000000000000001E-3</v>
      </c>
      <c r="H107" s="30">
        <v>1.0999999999999999E-2</v>
      </c>
      <c r="I107" s="30">
        <v>0.01</v>
      </c>
      <c r="J107" s="26"/>
      <c r="K107" s="26"/>
      <c r="L107" s="26"/>
    </row>
    <row r="108" spans="1:12" x14ac:dyDescent="0.25">
      <c r="A108" s="29" t="s">
        <v>69</v>
      </c>
      <c r="B108" s="30">
        <v>1.0999999999999999E-2</v>
      </c>
      <c r="C108" s="30">
        <v>1.0999999999999999E-2</v>
      </c>
      <c r="D108" s="30">
        <v>8.9999999999999993E-3</v>
      </c>
      <c r="E108" s="30">
        <v>8.0000000000000002E-3</v>
      </c>
      <c r="F108" s="30">
        <v>1.0999999999999999E-2</v>
      </c>
      <c r="G108" s="30">
        <v>8.9999999999999993E-3</v>
      </c>
      <c r="H108" s="30">
        <v>1.2E-2</v>
      </c>
      <c r="I108" s="30">
        <v>1.2999999999999999E-2</v>
      </c>
      <c r="J108" s="26"/>
      <c r="K108" s="26"/>
      <c r="L108" s="26"/>
    </row>
    <row r="109" spans="1:12" x14ac:dyDescent="0.25">
      <c r="A109" s="29" t="s">
        <v>71</v>
      </c>
      <c r="B109" s="30">
        <v>2.4E-2</v>
      </c>
      <c r="C109" s="30">
        <v>0.02</v>
      </c>
      <c r="D109" s="30">
        <v>1.7000000000000001E-2</v>
      </c>
      <c r="E109" s="30">
        <v>1.2999999999999999E-2</v>
      </c>
      <c r="F109" s="30">
        <v>2.3E-2</v>
      </c>
      <c r="G109" s="30">
        <v>1.2999999999999999E-2</v>
      </c>
      <c r="H109" s="30">
        <v>2.7E-2</v>
      </c>
      <c r="I109" s="30">
        <v>2.3E-2</v>
      </c>
      <c r="J109" s="26"/>
      <c r="K109" s="26"/>
      <c r="L109" s="26"/>
    </row>
    <row r="110" spans="1:12" x14ac:dyDescent="0.25">
      <c r="A110" s="29" t="s">
        <v>65</v>
      </c>
      <c r="B110" s="31">
        <v>4.7E-2</v>
      </c>
      <c r="C110" s="31">
        <v>3.9E-2</v>
      </c>
      <c r="D110" s="31">
        <v>3.9E-2</v>
      </c>
      <c r="E110" s="31">
        <v>0.03</v>
      </c>
      <c r="F110" s="31">
        <v>4.9000000000000002E-2</v>
      </c>
      <c r="G110" s="31">
        <v>3.2000000000000001E-2</v>
      </c>
      <c r="H110" s="31">
        <v>5.5E-2</v>
      </c>
      <c r="I110" s="31">
        <v>5.1999999999999998E-2</v>
      </c>
      <c r="J110" s="26"/>
      <c r="K110" s="26"/>
      <c r="L110" s="26"/>
    </row>
    <row r="111" spans="1:12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 x14ac:dyDescent="0.25">
      <c r="A114" s="28"/>
      <c r="B114" s="29" t="s">
        <v>0</v>
      </c>
      <c r="C114" s="29" t="s">
        <v>2</v>
      </c>
      <c r="D114" s="29" t="s">
        <v>4</v>
      </c>
      <c r="E114" s="29" t="s">
        <v>6</v>
      </c>
      <c r="F114" s="29" t="s">
        <v>1</v>
      </c>
      <c r="G114" s="29" t="s">
        <v>3</v>
      </c>
      <c r="H114" s="29" t="s">
        <v>5</v>
      </c>
      <c r="I114" s="29" t="s">
        <v>7</v>
      </c>
      <c r="J114" s="26"/>
      <c r="K114" s="26"/>
      <c r="L114" s="26"/>
    </row>
    <row r="115" spans="1:12" x14ac:dyDescent="0.25">
      <c r="A115" s="28"/>
      <c r="B115" s="42" t="s">
        <v>8</v>
      </c>
      <c r="C115" s="42" t="s">
        <v>8</v>
      </c>
      <c r="D115" s="42" t="s">
        <v>8</v>
      </c>
      <c r="E115" s="42" t="s">
        <v>8</v>
      </c>
      <c r="F115" s="42" t="s">
        <v>8</v>
      </c>
      <c r="G115" s="42" t="s">
        <v>8</v>
      </c>
      <c r="H115" s="42" t="s">
        <v>8</v>
      </c>
      <c r="I115" s="42" t="s">
        <v>8</v>
      </c>
      <c r="J115" s="26"/>
      <c r="K115" s="26"/>
      <c r="L115" s="26"/>
    </row>
    <row r="116" spans="1:12" x14ac:dyDescent="0.25">
      <c r="A116" s="29" t="s">
        <v>143</v>
      </c>
      <c r="B116" s="30">
        <v>8.1616555613386634E-3</v>
      </c>
      <c r="C116" s="30">
        <v>7.4590834845814306E-3</v>
      </c>
      <c r="D116" s="30">
        <v>7.6990226923607363E-3</v>
      </c>
      <c r="E116" s="30">
        <v>5.48746555946685E-3</v>
      </c>
      <c r="F116" s="30">
        <v>7.4969152150758554E-3</v>
      </c>
      <c r="G116" s="30">
        <v>2.4990336468304355E-3</v>
      </c>
      <c r="H116" s="30">
        <v>5.2685740882549943E-3</v>
      </c>
      <c r="I116" s="30">
        <v>5.8268128131336288E-3</v>
      </c>
      <c r="J116" s="26"/>
      <c r="K116" s="26"/>
      <c r="L116" s="26"/>
    </row>
    <row r="117" spans="1:12" x14ac:dyDescent="0.25">
      <c r="A117" s="29" t="s">
        <v>145</v>
      </c>
      <c r="B117" s="30">
        <v>1.5971188606154062E-2</v>
      </c>
      <c r="C117" s="30">
        <v>1.3242379140543197E-2</v>
      </c>
      <c r="D117" s="30">
        <v>1.606365797420041E-2</v>
      </c>
      <c r="E117" s="30">
        <v>1.2091646172194742E-2</v>
      </c>
      <c r="F117" s="30">
        <v>1.5089278171707432E-2</v>
      </c>
      <c r="G117" s="30">
        <v>9.4764329005433048E-3</v>
      </c>
      <c r="H117" s="30">
        <v>1.547691771518705E-2</v>
      </c>
      <c r="I117" s="30">
        <v>1.2423758199652355E-2</v>
      </c>
      <c r="J117" s="26"/>
      <c r="K117" s="26"/>
      <c r="L117" s="26"/>
    </row>
    <row r="118" spans="1:12" x14ac:dyDescent="0.25">
      <c r="A118" s="29" t="s">
        <v>147</v>
      </c>
      <c r="B118" s="30">
        <v>9.0482001534692887E-3</v>
      </c>
      <c r="C118" s="30">
        <v>7.9132242001972008E-3</v>
      </c>
      <c r="D118" s="30">
        <v>9.3798858982410936E-3</v>
      </c>
      <c r="E118" s="30">
        <v>6.5061859221689248E-3</v>
      </c>
      <c r="F118" s="30">
        <v>7.3736939409906914E-3</v>
      </c>
      <c r="G118" s="30">
        <v>5.0138070772111267E-3</v>
      </c>
      <c r="H118" s="30">
        <v>6.9529947012626258E-3</v>
      </c>
      <c r="I118" s="30">
        <v>6.6026638277033312E-3</v>
      </c>
      <c r="J118" s="26"/>
      <c r="K118" s="26"/>
      <c r="L118" s="26"/>
    </row>
    <row r="119" spans="1:12" x14ac:dyDescent="0.25">
      <c r="A119" s="29" t="s">
        <v>149</v>
      </c>
      <c r="B119" s="30">
        <v>2.0458493228351953E-2</v>
      </c>
      <c r="C119" s="30">
        <v>1.9254786313436356E-2</v>
      </c>
      <c r="D119" s="30">
        <v>2.1308052941229817E-2</v>
      </c>
      <c r="E119" s="30">
        <v>1.5018810852059663E-2</v>
      </c>
      <c r="F119" s="30">
        <v>2.3923492806304333E-2</v>
      </c>
      <c r="G119" s="30">
        <v>1.3933642391295553E-2</v>
      </c>
      <c r="H119" s="30">
        <v>1.9177450649658125E-2</v>
      </c>
      <c r="I119" s="30">
        <v>1.6115826756242811E-2</v>
      </c>
      <c r="J119" s="26"/>
      <c r="K119" s="26"/>
      <c r="L119" s="26"/>
    </row>
    <row r="120" spans="1:12" x14ac:dyDescent="0.25">
      <c r="A120" s="29" t="s">
        <v>151</v>
      </c>
      <c r="B120" s="30">
        <v>6.7000491907902322E-3</v>
      </c>
      <c r="C120" s="30">
        <v>6.6804070991006246E-3</v>
      </c>
      <c r="D120" s="30">
        <v>4.9105900754451808E-3</v>
      </c>
      <c r="E120" s="30">
        <v>5.2707742224110433E-3</v>
      </c>
      <c r="F120" s="30">
        <v>4.4656980853100825E-3</v>
      </c>
      <c r="G120" s="30">
        <v>3.4578546120935735E-3</v>
      </c>
      <c r="H120" s="30">
        <v>5.0445084813826079E-3</v>
      </c>
      <c r="I120" s="30">
        <v>5.265472571440089E-3</v>
      </c>
      <c r="J120" s="26"/>
      <c r="K120" s="26"/>
      <c r="L120" s="26"/>
    </row>
    <row r="121" spans="1:12" x14ac:dyDescent="0.25">
      <c r="A121" s="29" t="s">
        <v>153</v>
      </c>
      <c r="B121" s="30">
        <v>1.8416080935650149E-2</v>
      </c>
      <c r="C121" s="30">
        <v>1.8814806042062412E-2</v>
      </c>
      <c r="D121" s="30">
        <v>1.9634304646181489E-2</v>
      </c>
      <c r="E121" s="30">
        <v>1.3011408113678031E-2</v>
      </c>
      <c r="F121" s="30">
        <v>2.1454181872922248E-2</v>
      </c>
      <c r="G121" s="30">
        <v>1.603951427191808E-2</v>
      </c>
      <c r="H121" s="30">
        <v>1.8056136108252848E-2</v>
      </c>
      <c r="I121" s="30">
        <v>1.3991932294497949E-2</v>
      </c>
      <c r="J121" s="26"/>
      <c r="K121" s="26"/>
      <c r="L121" s="26"/>
    </row>
    <row r="122" spans="1:12" x14ac:dyDescent="0.25">
      <c r="A122" s="29" t="s">
        <v>155</v>
      </c>
      <c r="B122" s="30">
        <v>1.2064211234294795E-2</v>
      </c>
      <c r="C122" s="30">
        <v>8.4643788891634701E-3</v>
      </c>
      <c r="D122" s="30">
        <v>1.1945833142416786E-2</v>
      </c>
      <c r="E122" s="30">
        <v>9.1898857235800154E-3</v>
      </c>
      <c r="F122" s="30">
        <v>1.373931839672464E-2</v>
      </c>
      <c r="G122" s="30">
        <v>8.1335554580787509E-3</v>
      </c>
      <c r="H122" s="30">
        <v>9.6445083552151763E-3</v>
      </c>
      <c r="I122" s="30">
        <v>7.4950374062378632E-3</v>
      </c>
      <c r="J122" s="26"/>
      <c r="K122" s="26"/>
      <c r="L122" s="26"/>
    </row>
    <row r="123" spans="1:12" x14ac:dyDescent="0.25">
      <c r="A123" s="29" t="s">
        <v>157</v>
      </c>
      <c r="B123" s="30">
        <v>3.006369650475596E-2</v>
      </c>
      <c r="C123" s="30">
        <v>3.2181093726349988E-2</v>
      </c>
      <c r="D123" s="30">
        <v>3.559848254713769E-2</v>
      </c>
      <c r="E123" s="30">
        <v>2.9699645563452282E-2</v>
      </c>
      <c r="F123" s="30">
        <v>3.3524496436525032E-2</v>
      </c>
      <c r="G123" s="30">
        <v>2.5511481934824443E-2</v>
      </c>
      <c r="H123" s="30">
        <v>3.1531311662101394E-2</v>
      </c>
      <c r="I123" s="30">
        <v>2.5755546648693107E-2</v>
      </c>
      <c r="J123" s="26"/>
      <c r="K123" s="26"/>
      <c r="L123" s="26"/>
    </row>
    <row r="124" spans="1:12" x14ac:dyDescent="0.25">
      <c r="A124" s="29" t="s">
        <v>159</v>
      </c>
      <c r="B124" s="30">
        <v>1.6996525367587952E-2</v>
      </c>
      <c r="C124" s="30">
        <v>1.7374651180267382E-2</v>
      </c>
      <c r="D124" s="30">
        <v>1.6964776672876956E-2</v>
      </c>
      <c r="E124" s="30">
        <v>1.6365760292997238E-2</v>
      </c>
      <c r="F124" s="30">
        <v>2.0339684867574422E-2</v>
      </c>
      <c r="G124" s="30">
        <v>1.180114148685521E-2</v>
      </c>
      <c r="H124" s="30">
        <v>1.3785538026674135E-2</v>
      </c>
      <c r="I124" s="30">
        <v>1.9148807029971123E-2</v>
      </c>
      <c r="J124" s="26"/>
      <c r="K124" s="26"/>
      <c r="L124" s="26"/>
    </row>
    <row r="125" spans="1:12" x14ac:dyDescent="0.25">
      <c r="A125" s="29" t="s">
        <v>161</v>
      </c>
      <c r="B125" s="30">
        <v>5.0986755432049315E-2</v>
      </c>
      <c r="C125" s="30">
        <v>4.5891139590423659E-2</v>
      </c>
      <c r="D125" s="30">
        <v>4.6760003907480953E-2</v>
      </c>
      <c r="E125" s="30">
        <v>3.9680603914159757E-2</v>
      </c>
      <c r="F125" s="30">
        <v>5.6975493856234363E-2</v>
      </c>
      <c r="G125" s="30">
        <v>3.6973741031713581E-2</v>
      </c>
      <c r="H125" s="30">
        <v>4.7330589171542155E-2</v>
      </c>
      <c r="I125" s="30">
        <v>4.6118638063817739E-2</v>
      </c>
      <c r="J125" s="26"/>
      <c r="K125" s="26"/>
      <c r="L125" s="26"/>
    </row>
    <row r="126" spans="1:12" x14ac:dyDescent="0.25">
      <c r="A126" s="29" t="s">
        <v>141</v>
      </c>
      <c r="B126" s="31">
        <v>0.19559187825813512</v>
      </c>
      <c r="C126" s="31">
        <v>0.18264375844189501</v>
      </c>
      <c r="D126" s="31">
        <v>0.19751711243736186</v>
      </c>
      <c r="E126" s="31">
        <v>0.15988341852897536</v>
      </c>
      <c r="F126" s="31">
        <v>0.21599107617666052</v>
      </c>
      <c r="G126" s="31">
        <v>0.13760498647700981</v>
      </c>
      <c r="H126" s="31">
        <v>0.18143712022793351</v>
      </c>
      <c r="I126" s="31">
        <v>0.16463419512725422</v>
      </c>
      <c r="J126" s="26"/>
      <c r="K126" s="26"/>
      <c r="L126" s="26"/>
    </row>
    <row r="127" spans="1:12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spans="1:12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spans="1:12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1:12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1:12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1:12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1:12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2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</sheetData>
  <mergeCells count="1">
    <mergeCell ref="L15:M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E076-4E4D-A945-993E-E890EFA2E0A6}">
  <dimension ref="A1:R32"/>
  <sheetViews>
    <sheetView workbookViewId="0">
      <selection activeCell="K42" sqref="K42"/>
    </sheetView>
  </sheetViews>
  <sheetFormatPr defaultColWidth="11" defaultRowHeight="15.75" x14ac:dyDescent="0.25"/>
  <cols>
    <col min="1" max="1" width="22.625" customWidth="1"/>
    <col min="2" max="2" width="32.625" customWidth="1"/>
  </cols>
  <sheetData>
    <row r="1" spans="1:18" x14ac:dyDescent="0.25">
      <c r="A1" s="3"/>
      <c r="B1" s="3"/>
      <c r="C1" s="6" t="s">
        <v>25</v>
      </c>
      <c r="D1" s="6" t="s">
        <v>25</v>
      </c>
      <c r="E1" s="6" t="s">
        <v>25</v>
      </c>
      <c r="F1" s="6" t="s">
        <v>25</v>
      </c>
      <c r="G1" s="6" t="s">
        <v>25</v>
      </c>
      <c r="H1" s="6" t="s">
        <v>25</v>
      </c>
      <c r="I1" s="6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7" t="s">
        <v>48</v>
      </c>
      <c r="B2" s="3"/>
      <c r="C2" s="7" t="s">
        <v>179</v>
      </c>
      <c r="D2" s="7" t="s">
        <v>180</v>
      </c>
      <c r="E2" s="7" t="s">
        <v>181</v>
      </c>
      <c r="F2" s="7" t="s">
        <v>182</v>
      </c>
      <c r="G2" s="7" t="s">
        <v>183</v>
      </c>
      <c r="H2" s="6" t="s">
        <v>8</v>
      </c>
      <c r="I2" s="6" t="s">
        <v>9</v>
      </c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3" t="s">
        <v>66</v>
      </c>
      <c r="B3" s="7" t="s">
        <v>67</v>
      </c>
      <c r="C3" s="14">
        <v>6.2789980206413793E-3</v>
      </c>
      <c r="D3" s="14">
        <v>7.042164209143149E-3</v>
      </c>
      <c r="E3" s="14">
        <v>9.2001769243455662E-3</v>
      </c>
      <c r="F3" s="14">
        <v>7.4873271281835794E-3</v>
      </c>
      <c r="G3" s="14">
        <v>1.0345569326217285E-2</v>
      </c>
      <c r="H3" s="14">
        <v>8.0708471217061928E-3</v>
      </c>
      <c r="I3" s="15">
        <v>1.66276533440921E-3</v>
      </c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3" t="s">
        <v>68</v>
      </c>
      <c r="B4" s="7" t="s">
        <v>69</v>
      </c>
      <c r="C4" s="14">
        <v>9.8315890060042647E-3</v>
      </c>
      <c r="D4" s="14">
        <v>1.4657527830658415E-2</v>
      </c>
      <c r="E4" s="14">
        <v>1.1935364658610467E-2</v>
      </c>
      <c r="F4" s="14">
        <v>1.1436686492500195E-2</v>
      </c>
      <c r="G4" s="14">
        <v>8.128661613456439E-3</v>
      </c>
      <c r="H4" s="14">
        <v>1.1197965920245957E-2</v>
      </c>
      <c r="I4" s="15">
        <v>2.4421777076200349E-3</v>
      </c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3" t="s">
        <v>70</v>
      </c>
      <c r="B5" s="7" t="s">
        <v>71</v>
      </c>
      <c r="C5" s="14">
        <v>2.1067690727151995E-2</v>
      </c>
      <c r="D5" s="14">
        <v>2.8659970618605844E-2</v>
      </c>
      <c r="E5" s="14">
        <v>2.403649827081274E-2</v>
      </c>
      <c r="F5" s="14">
        <v>1.851262202023413E-2</v>
      </c>
      <c r="G5" s="14">
        <v>2.4221769454238883E-2</v>
      </c>
      <c r="H5" s="14">
        <v>2.329971021820872E-2</v>
      </c>
      <c r="I5" s="15">
        <v>3.8086600613903183E-3</v>
      </c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3"/>
      <c r="B6" s="7" t="s">
        <v>65</v>
      </c>
      <c r="C6" s="16">
        <v>4.3705130959464343E-2</v>
      </c>
      <c r="D6" s="16">
        <v>5.682862745517845E-2</v>
      </c>
      <c r="E6" s="16">
        <v>5.4620870208502058E-2</v>
      </c>
      <c r="F6" s="16">
        <v>4.18796649257741E-2</v>
      </c>
      <c r="G6" s="16">
        <v>4.8361431215412538E-2</v>
      </c>
      <c r="H6" s="16">
        <v>4.9079144952866298E-2</v>
      </c>
      <c r="I6" s="17">
        <v>6.5573022260168624E-3</v>
      </c>
      <c r="J6" s="3"/>
      <c r="K6" s="3"/>
      <c r="L6" s="3"/>
      <c r="M6" s="3"/>
      <c r="N6" s="3"/>
      <c r="O6" s="3"/>
      <c r="P6" s="3"/>
      <c r="Q6" s="3"/>
      <c r="R6" s="3"/>
    </row>
    <row r="7" spans="1:18" ht="14.1" customHeight="1" x14ac:dyDescent="0.25">
      <c r="A7" s="3"/>
      <c r="B7" s="3"/>
      <c r="C7" s="6" t="s">
        <v>25</v>
      </c>
      <c r="D7" s="6" t="s">
        <v>25</v>
      </c>
      <c r="E7" s="6" t="s">
        <v>25</v>
      </c>
      <c r="F7" s="6" t="s">
        <v>25</v>
      </c>
      <c r="G7" s="6" t="s">
        <v>25</v>
      </c>
      <c r="H7" s="6" t="s">
        <v>25</v>
      </c>
      <c r="I7" s="6"/>
      <c r="J7" s="6" t="s">
        <v>26</v>
      </c>
      <c r="K7" s="6" t="s">
        <v>26</v>
      </c>
      <c r="L7" s="6" t="s">
        <v>26</v>
      </c>
      <c r="M7" s="6" t="s">
        <v>26</v>
      </c>
      <c r="N7" s="6" t="s">
        <v>26</v>
      </c>
      <c r="O7" s="6" t="s">
        <v>26</v>
      </c>
      <c r="P7" s="6"/>
      <c r="Q7" s="4"/>
      <c r="R7" s="3"/>
    </row>
    <row r="8" spans="1:18" x14ac:dyDescent="0.25">
      <c r="A8" s="7" t="s">
        <v>48</v>
      </c>
      <c r="B8" s="3"/>
      <c r="C8" s="6" t="s">
        <v>186</v>
      </c>
      <c r="D8" s="6" t="s">
        <v>187</v>
      </c>
      <c r="E8" s="6" t="s">
        <v>188</v>
      </c>
      <c r="F8" s="6" t="s">
        <v>189</v>
      </c>
      <c r="G8" s="6" t="s">
        <v>190</v>
      </c>
      <c r="H8" s="6" t="s">
        <v>8</v>
      </c>
      <c r="I8" s="6" t="s">
        <v>9</v>
      </c>
      <c r="J8" s="6" t="s">
        <v>186</v>
      </c>
      <c r="K8" s="6" t="s">
        <v>187</v>
      </c>
      <c r="L8" s="6" t="s">
        <v>188</v>
      </c>
      <c r="M8" s="6" t="s">
        <v>189</v>
      </c>
      <c r="N8" s="6" t="s">
        <v>190</v>
      </c>
      <c r="O8" s="6" t="s">
        <v>8</v>
      </c>
      <c r="P8" s="6" t="s">
        <v>9</v>
      </c>
      <c r="Q8" s="6" t="s">
        <v>184</v>
      </c>
      <c r="R8" s="3"/>
    </row>
    <row r="9" spans="1:18" x14ac:dyDescent="0.25">
      <c r="A9" s="13" t="s">
        <v>66</v>
      </c>
      <c r="B9" s="7" t="s">
        <v>67</v>
      </c>
      <c r="C9" s="14">
        <v>4.5971141388427865E-3</v>
      </c>
      <c r="D9" s="14">
        <v>2.9366700158473384E-3</v>
      </c>
      <c r="E9" s="14">
        <v>3.3539759435800426E-3</v>
      </c>
      <c r="F9" s="14">
        <v>4.5971141388427865E-3</v>
      </c>
      <c r="G9" s="14">
        <v>4.6325788573680932E-3</v>
      </c>
      <c r="H9" s="14">
        <v>4.0234906188962097E-3</v>
      </c>
      <c r="I9" s="15">
        <v>8.152461731268367E-4</v>
      </c>
      <c r="J9" s="14">
        <v>1.7319976956221776E-3</v>
      </c>
      <c r="K9" s="14">
        <v>9.5595663778887795E-3</v>
      </c>
      <c r="L9" s="14">
        <v>3.3473259793807006E-3</v>
      </c>
      <c r="M9" s="14">
        <v>7.855084601644911E-3</v>
      </c>
      <c r="N9" s="14">
        <v>5.0097680250599779E-3</v>
      </c>
      <c r="O9" s="14">
        <v>5.5007485359193104E-3</v>
      </c>
      <c r="P9" s="15">
        <v>3.2054123779148625E-3</v>
      </c>
      <c r="Q9" s="3">
        <f t="shared" ref="Q9:Q24" si="0">TTEST(C9:G9,J9:N9,2,2)</f>
        <v>0.34717349734519004</v>
      </c>
      <c r="R9" s="3"/>
    </row>
    <row r="10" spans="1:18" x14ac:dyDescent="0.25">
      <c r="A10" s="13" t="s">
        <v>68</v>
      </c>
      <c r="B10" s="7" t="s">
        <v>69</v>
      </c>
      <c r="C10" s="14">
        <v>8.1270410668827821E-3</v>
      </c>
      <c r="D10" s="14">
        <v>8.0758425435801823E-3</v>
      </c>
      <c r="E10" s="14">
        <v>1.6279053970059233E-2</v>
      </c>
      <c r="F10" s="14">
        <v>1.5104803599054868E-2</v>
      </c>
      <c r="G10" s="14">
        <v>8.1897376228471635E-3</v>
      </c>
      <c r="H10" s="14">
        <v>1.1155295760484848E-2</v>
      </c>
      <c r="I10" s="15">
        <v>4.1623131798689574E-3</v>
      </c>
      <c r="J10" s="14">
        <v>2.3918063415734824E-3</v>
      </c>
      <c r="K10" s="14">
        <v>1.1042947367561177E-2</v>
      </c>
      <c r="L10" s="14">
        <v>9.7154095499098377E-3</v>
      </c>
      <c r="M10" s="14">
        <v>8.9187939747843274E-3</v>
      </c>
      <c r="N10" s="14">
        <v>1.1826337632928475E-2</v>
      </c>
      <c r="O10" s="14">
        <v>8.7790589733514595E-3</v>
      </c>
      <c r="P10" s="15">
        <v>3.7451425989390662E-3</v>
      </c>
      <c r="Q10" s="3">
        <f t="shared" si="0"/>
        <v>0.37042104981905793</v>
      </c>
      <c r="R10" s="3"/>
    </row>
    <row r="11" spans="1:18" x14ac:dyDescent="0.25">
      <c r="A11" s="13" t="s">
        <v>70</v>
      </c>
      <c r="B11" s="7" t="s">
        <v>71</v>
      </c>
      <c r="C11" s="14">
        <v>1.7649634640199981E-2</v>
      </c>
      <c r="D11" s="14">
        <v>2.6919475145267269E-2</v>
      </c>
      <c r="E11" s="14">
        <v>2.4132265935514943E-2</v>
      </c>
      <c r="F11" s="14">
        <v>1.5186894922962773E-2</v>
      </c>
      <c r="G11" s="14">
        <v>1.3649562704745275E-2</v>
      </c>
      <c r="H11" s="14">
        <v>1.950756666973805E-2</v>
      </c>
      <c r="I11" s="15">
        <v>5.7610883687923015E-3</v>
      </c>
      <c r="J11" s="14">
        <v>1.2371412111586979E-2</v>
      </c>
      <c r="K11" s="14">
        <v>1.6482010996359962E-2</v>
      </c>
      <c r="L11" s="14">
        <v>1.1429893588129222E-2</v>
      </c>
      <c r="M11" s="14">
        <v>1.5546521607422221E-2</v>
      </c>
      <c r="N11" s="14">
        <v>1.1497828254236018E-2</v>
      </c>
      <c r="O11" s="14">
        <v>1.3465533311546882E-2</v>
      </c>
      <c r="P11" s="15">
        <v>2.3792038262236909E-3</v>
      </c>
      <c r="Q11" s="3">
        <f t="shared" si="0"/>
        <v>6.2055351723997787E-2</v>
      </c>
      <c r="R11" s="3"/>
    </row>
    <row r="12" spans="1:18" x14ac:dyDescent="0.25">
      <c r="A12" s="13"/>
      <c r="B12" s="7" t="s">
        <v>65</v>
      </c>
      <c r="C12" s="16">
        <v>3.5627634576031589E-2</v>
      </c>
      <c r="D12" s="16">
        <v>4.0950231887648993E-2</v>
      </c>
      <c r="E12" s="16">
        <v>4.6137620297052297E-2</v>
      </c>
      <c r="F12" s="16">
        <v>4.3836766966822274E-2</v>
      </c>
      <c r="G12" s="16">
        <v>3.0939008797422621E-2</v>
      </c>
      <c r="H12" s="16">
        <v>3.9498252504995557E-2</v>
      </c>
      <c r="I12" s="17">
        <v>6.1897999268751567E-3</v>
      </c>
      <c r="J12" s="16">
        <v>1.707254871399003E-2</v>
      </c>
      <c r="K12" s="16">
        <v>4.4006969360281104E-2</v>
      </c>
      <c r="L12" s="16">
        <v>2.8901302358555321E-2</v>
      </c>
      <c r="M12" s="16">
        <v>3.5347880707402107E-2</v>
      </c>
      <c r="N12" s="16">
        <v>3.4000720694669362E-2</v>
      </c>
      <c r="O12" s="16">
        <v>3.1865884366979583E-2</v>
      </c>
      <c r="P12" s="17">
        <v>9.895949874847744E-3</v>
      </c>
      <c r="Q12" s="3">
        <f t="shared" si="0"/>
        <v>0.18184678233132542</v>
      </c>
      <c r="R12" s="3"/>
    </row>
    <row r="13" spans="1:18" x14ac:dyDescent="0.25">
      <c r="A13" s="3"/>
      <c r="B13" s="3"/>
      <c r="C13" s="6" t="s">
        <v>25</v>
      </c>
      <c r="D13" s="6" t="s">
        <v>25</v>
      </c>
      <c r="E13" s="6" t="s">
        <v>25</v>
      </c>
      <c r="F13" s="6" t="s">
        <v>25</v>
      </c>
      <c r="G13" s="6" t="s">
        <v>25</v>
      </c>
      <c r="H13" s="6" t="s">
        <v>25</v>
      </c>
      <c r="I13" s="6"/>
      <c r="J13" s="6" t="s">
        <v>26</v>
      </c>
      <c r="K13" s="6" t="s">
        <v>26</v>
      </c>
      <c r="L13" s="6" t="s">
        <v>26</v>
      </c>
      <c r="M13" s="6" t="s">
        <v>26</v>
      </c>
      <c r="N13" s="6" t="s">
        <v>26</v>
      </c>
      <c r="O13" s="6" t="s">
        <v>26</v>
      </c>
      <c r="P13" s="6"/>
      <c r="Q13" s="4"/>
      <c r="R13" s="3"/>
    </row>
    <row r="14" spans="1:18" x14ac:dyDescent="0.25">
      <c r="A14" s="7" t="s">
        <v>48</v>
      </c>
      <c r="B14" s="3"/>
      <c r="C14" s="6" t="s">
        <v>196</v>
      </c>
      <c r="D14" s="6" t="s">
        <v>197</v>
      </c>
      <c r="E14" s="6" t="s">
        <v>198</v>
      </c>
      <c r="F14" s="6" t="s">
        <v>199</v>
      </c>
      <c r="G14" s="6" t="s">
        <v>200</v>
      </c>
      <c r="H14" s="6" t="s">
        <v>8</v>
      </c>
      <c r="I14" s="6" t="s">
        <v>9</v>
      </c>
      <c r="J14" s="6" t="s">
        <v>196</v>
      </c>
      <c r="K14" s="6" t="s">
        <v>197</v>
      </c>
      <c r="L14" s="6" t="s">
        <v>198</v>
      </c>
      <c r="M14" s="6" t="s">
        <v>199</v>
      </c>
      <c r="N14" s="6" t="s">
        <v>200</v>
      </c>
      <c r="O14" s="6" t="s">
        <v>8</v>
      </c>
      <c r="P14" s="6" t="s">
        <v>9</v>
      </c>
      <c r="Q14" s="6" t="s">
        <v>184</v>
      </c>
      <c r="R14" s="3"/>
    </row>
    <row r="15" spans="1:18" x14ac:dyDescent="0.25">
      <c r="A15" s="13" t="s">
        <v>66</v>
      </c>
      <c r="B15" s="7" t="s">
        <v>67</v>
      </c>
      <c r="C15" s="14">
        <v>8.9959699859834574E-4</v>
      </c>
      <c r="D15" s="14">
        <v>8.3300841551352325E-3</v>
      </c>
      <c r="E15" s="14">
        <v>7.0629516418878368E-3</v>
      </c>
      <c r="F15" s="14">
        <v>5.4299351304008033E-3</v>
      </c>
      <c r="G15" s="14">
        <v>7.9186553985011732E-3</v>
      </c>
      <c r="H15" s="14">
        <v>5.9282446649046774E-3</v>
      </c>
      <c r="I15" s="15">
        <v>3.0229843488218311E-3</v>
      </c>
      <c r="J15" s="14">
        <v>1.5659462690728269E-2</v>
      </c>
      <c r="K15" s="14">
        <v>1.1656677919573281E-2</v>
      </c>
      <c r="L15" s="14">
        <v>1.1653870209114932E-2</v>
      </c>
      <c r="M15" s="14">
        <v>9.6281655641522017E-3</v>
      </c>
      <c r="N15" s="14">
        <v>6.720135505014292E-3</v>
      </c>
      <c r="O15" s="14">
        <v>1.1063662377716594E-2</v>
      </c>
      <c r="P15" s="15">
        <v>3.2691080599242311E-3</v>
      </c>
      <c r="Q15" s="3">
        <f t="shared" si="0"/>
        <v>3.2667882260473097E-2</v>
      </c>
      <c r="R15" s="3"/>
    </row>
    <row r="16" spans="1:18" x14ac:dyDescent="0.25">
      <c r="A16" s="13" t="s">
        <v>68</v>
      </c>
      <c r="B16" s="7" t="s">
        <v>69</v>
      </c>
      <c r="C16" s="14">
        <v>6.8696498074782772E-3</v>
      </c>
      <c r="D16" s="14">
        <v>9.4022732048061053E-3</v>
      </c>
      <c r="E16" s="14">
        <v>1.1415700909562902E-2</v>
      </c>
      <c r="F16" s="14">
        <v>8.9676201396013296E-3</v>
      </c>
      <c r="G16" s="14">
        <v>8.1661133797043366E-3</v>
      </c>
      <c r="H16" s="14">
        <v>8.9642714882305907E-3</v>
      </c>
      <c r="I16" s="15">
        <v>1.6752506735296829E-3</v>
      </c>
      <c r="J16" s="14">
        <v>1.4675622102829111E-2</v>
      </c>
      <c r="K16" s="14">
        <v>9.4245481051869091E-3</v>
      </c>
      <c r="L16" s="14">
        <v>1.1488567085581389E-2</v>
      </c>
      <c r="M16" s="14">
        <v>1.5687269755385914E-2</v>
      </c>
      <c r="N16" s="14">
        <v>7.3838525919292849E-3</v>
      </c>
      <c r="O16" s="14">
        <v>1.1731971928182521E-2</v>
      </c>
      <c r="P16" s="15">
        <v>3.4856509302856756E-3</v>
      </c>
      <c r="Q16" s="3">
        <f t="shared" si="0"/>
        <v>0.14820641694220604</v>
      </c>
      <c r="R16" s="3"/>
    </row>
    <row r="17" spans="1:18" x14ac:dyDescent="0.25">
      <c r="A17" s="13" t="s">
        <v>70</v>
      </c>
      <c r="B17" s="7" t="s">
        <v>71</v>
      </c>
      <c r="C17" s="14">
        <v>1.7174124518695693E-2</v>
      </c>
      <c r="D17" s="14">
        <v>1.8144737763660903E-2</v>
      </c>
      <c r="E17" s="14">
        <v>1.3551011871063877E-2</v>
      </c>
      <c r="F17" s="14">
        <v>1.6042990158002379E-2</v>
      </c>
      <c r="G17" s="14">
        <v>2.1033928402268739E-2</v>
      </c>
      <c r="H17" s="14">
        <v>1.7189358542738318E-2</v>
      </c>
      <c r="I17" s="15">
        <v>2.7497920790886857E-3</v>
      </c>
      <c r="J17" s="14">
        <v>2.8285416902100801E-2</v>
      </c>
      <c r="K17" s="14">
        <v>3.0588445604553999E-2</v>
      </c>
      <c r="L17" s="14">
        <v>1.6530312353354514E-2</v>
      </c>
      <c r="M17" s="14">
        <v>3.5690613729184896E-2</v>
      </c>
      <c r="N17" s="14">
        <v>2.1570805324737232E-2</v>
      </c>
      <c r="O17" s="14">
        <v>2.6533118782786292E-2</v>
      </c>
      <c r="P17" s="15">
        <v>7.5507719695444746E-3</v>
      </c>
      <c r="Q17" s="3">
        <f t="shared" si="0"/>
        <v>3.1617986620866692E-2</v>
      </c>
      <c r="R17" s="3"/>
    </row>
    <row r="18" spans="1:18" x14ac:dyDescent="0.25">
      <c r="A18" s="13"/>
      <c r="B18" s="7" t="s">
        <v>65</v>
      </c>
      <c r="C18" s="16">
        <v>3.0586297952343761E-2</v>
      </c>
      <c r="D18" s="16">
        <v>4.0330803483773547E-2</v>
      </c>
      <c r="E18" s="16">
        <v>3.4411357418034937E-2</v>
      </c>
      <c r="F18" s="16">
        <v>3.9408165567605839E-2</v>
      </c>
      <c r="G18" s="16">
        <v>4.8171820340882139E-2</v>
      </c>
      <c r="H18" s="16">
        <v>3.8581688952528045E-2</v>
      </c>
      <c r="I18" s="17">
        <v>6.6526503672971297E-3</v>
      </c>
      <c r="J18" s="16">
        <v>6.714712012411754E-2</v>
      </c>
      <c r="K18" s="16">
        <v>5.8200718123259505E-2</v>
      </c>
      <c r="L18" s="16">
        <v>4.1243129321619505E-2</v>
      </c>
      <c r="M18" s="16">
        <v>6.96381974855491E-2</v>
      </c>
      <c r="N18" s="16">
        <v>3.832966176934078E-2</v>
      </c>
      <c r="O18" s="16">
        <v>5.4911765364777286E-2</v>
      </c>
      <c r="P18" s="17">
        <v>1.4484359584326114E-2</v>
      </c>
      <c r="Q18" s="3">
        <f t="shared" si="0"/>
        <v>5.1191323054281014E-2</v>
      </c>
      <c r="R18" s="3"/>
    </row>
    <row r="19" spans="1:18" x14ac:dyDescent="0.25">
      <c r="A19" s="3"/>
      <c r="B19" s="3"/>
      <c r="C19" s="6" t="s">
        <v>25</v>
      </c>
      <c r="D19" s="6" t="s">
        <v>25</v>
      </c>
      <c r="E19" s="6" t="s">
        <v>25</v>
      </c>
      <c r="F19" s="6" t="s">
        <v>25</v>
      </c>
      <c r="G19" s="6" t="s">
        <v>25</v>
      </c>
      <c r="H19" s="6" t="s">
        <v>25</v>
      </c>
      <c r="I19" s="6"/>
      <c r="J19" s="6" t="s">
        <v>26</v>
      </c>
      <c r="K19" s="6" t="s">
        <v>26</v>
      </c>
      <c r="L19" s="6" t="s">
        <v>26</v>
      </c>
      <c r="M19" s="6" t="s">
        <v>26</v>
      </c>
      <c r="N19" s="6" t="s">
        <v>26</v>
      </c>
      <c r="O19" s="6" t="s">
        <v>26</v>
      </c>
      <c r="P19" s="6"/>
      <c r="Q19" s="4"/>
      <c r="R19" s="3"/>
    </row>
    <row r="20" spans="1:18" x14ac:dyDescent="0.25">
      <c r="A20" s="7" t="s">
        <v>48</v>
      </c>
      <c r="B20" s="3"/>
      <c r="C20" s="6" t="s">
        <v>196</v>
      </c>
      <c r="D20" s="6" t="s">
        <v>197</v>
      </c>
      <c r="E20" s="6" t="s">
        <v>198</v>
      </c>
      <c r="F20" s="6" t="s">
        <v>199</v>
      </c>
      <c r="G20" s="6" t="s">
        <v>200</v>
      </c>
      <c r="H20" s="6" t="s">
        <v>8</v>
      </c>
      <c r="I20" s="6" t="s">
        <v>9</v>
      </c>
      <c r="J20" s="6" t="s">
        <v>196</v>
      </c>
      <c r="K20" s="6" t="s">
        <v>197</v>
      </c>
      <c r="L20" s="6" t="s">
        <v>198</v>
      </c>
      <c r="M20" s="6" t="s">
        <v>199</v>
      </c>
      <c r="N20" s="6" t="s">
        <v>200</v>
      </c>
      <c r="O20" s="6" t="s">
        <v>8</v>
      </c>
      <c r="P20" s="6" t="s">
        <v>9</v>
      </c>
      <c r="Q20" s="6" t="s">
        <v>184</v>
      </c>
      <c r="R20" s="3"/>
    </row>
    <row r="21" spans="1:18" x14ac:dyDescent="0.25">
      <c r="A21" s="13" t="s">
        <v>66</v>
      </c>
      <c r="B21" s="7" t="s">
        <v>67</v>
      </c>
      <c r="C21" s="14">
        <v>8.3137650233744125E-3</v>
      </c>
      <c r="D21" s="14">
        <v>4.1849888634565785E-3</v>
      </c>
      <c r="E21" s="14">
        <v>2.9818004799441193E-3</v>
      </c>
      <c r="F21" s="14">
        <v>1.1616562901522727E-2</v>
      </c>
      <c r="G21" s="14">
        <v>3.4031957163369818E-3</v>
      </c>
      <c r="H21" s="14">
        <v>6.1000625969269643E-3</v>
      </c>
      <c r="I21" s="15">
        <v>3.7415374864461178E-3</v>
      </c>
      <c r="J21" s="14">
        <v>6.2681821365374035E-3</v>
      </c>
      <c r="K21" s="14">
        <v>8.7239423881792563E-3</v>
      </c>
      <c r="L21" s="14">
        <v>1.0423302429078208E-2</v>
      </c>
      <c r="M21" s="14">
        <v>9.5195570319991756E-3</v>
      </c>
      <c r="N21" s="14">
        <v>1.2898821805751307E-2</v>
      </c>
      <c r="O21" s="14">
        <v>9.5667611583090707E-3</v>
      </c>
      <c r="P21" s="15">
        <v>2.4202007343637802E-3</v>
      </c>
      <c r="Q21" s="3">
        <f t="shared" si="0"/>
        <v>0.1201169305948404</v>
      </c>
      <c r="R21" s="3"/>
    </row>
    <row r="22" spans="1:18" x14ac:dyDescent="0.25">
      <c r="A22" s="13" t="s">
        <v>68</v>
      </c>
      <c r="B22" s="7" t="s">
        <v>69</v>
      </c>
      <c r="C22" s="14">
        <v>1.0206998642558685E-2</v>
      </c>
      <c r="D22" s="14">
        <v>7.3032158597575586E-3</v>
      </c>
      <c r="E22" s="14">
        <v>7.7858123642985345E-3</v>
      </c>
      <c r="F22" s="14">
        <v>7.3324404130178924E-3</v>
      </c>
      <c r="G22" s="14">
        <v>4.8972816405824862E-3</v>
      </c>
      <c r="H22" s="14">
        <v>7.5051497840430319E-3</v>
      </c>
      <c r="I22" s="15">
        <v>1.8874811806023127E-3</v>
      </c>
      <c r="J22" s="14">
        <v>1.0639414415964802E-2</v>
      </c>
      <c r="K22" s="14">
        <v>1.2674406865845337E-2</v>
      </c>
      <c r="L22" s="14">
        <v>1.687582298041234E-2</v>
      </c>
      <c r="M22" s="14">
        <v>1.1817381143171393E-2</v>
      </c>
      <c r="N22" s="14">
        <v>1.3560299847071886E-2</v>
      </c>
      <c r="O22" s="14">
        <v>1.3113465050493151E-2</v>
      </c>
      <c r="P22" s="15">
        <v>2.363711628709928E-3</v>
      </c>
      <c r="Q22" s="3">
        <f t="shared" si="0"/>
        <v>3.2273241634849649E-3</v>
      </c>
      <c r="R22" s="3"/>
    </row>
    <row r="23" spans="1:18" x14ac:dyDescent="0.25">
      <c r="A23" s="13" t="s">
        <v>70</v>
      </c>
      <c r="B23" s="7" t="s">
        <v>71</v>
      </c>
      <c r="C23" s="14">
        <v>1.4405038406836856E-2</v>
      </c>
      <c r="D23" s="14">
        <v>1.3539669852359519E-2</v>
      </c>
      <c r="E23" s="14">
        <v>1.2838307621981626E-2</v>
      </c>
      <c r="F23" s="14">
        <v>1.1534175930589943E-2</v>
      </c>
      <c r="G23" s="14">
        <v>1.2035692167533229E-2</v>
      </c>
      <c r="H23" s="14">
        <v>1.2870576795860234E-2</v>
      </c>
      <c r="I23" s="15">
        <v>1.1495976327297345E-3</v>
      </c>
      <c r="J23" s="14">
        <v>2.1031400589697862E-2</v>
      </c>
      <c r="K23" s="14">
        <v>2.4278896268989443E-2</v>
      </c>
      <c r="L23" s="14">
        <v>2.1094778725515417E-2</v>
      </c>
      <c r="M23" s="14">
        <v>1.9285309504481089E-2</v>
      </c>
      <c r="N23" s="14">
        <v>2.9766511859426095E-2</v>
      </c>
      <c r="O23" s="14">
        <v>2.3091379389621983E-2</v>
      </c>
      <c r="P23" s="15">
        <v>4.143781023016292E-3</v>
      </c>
      <c r="Q23" s="3">
        <f t="shared" si="0"/>
        <v>7.1565888375436893E-4</v>
      </c>
      <c r="R23" s="3"/>
    </row>
    <row r="24" spans="1:18" x14ac:dyDescent="0.25">
      <c r="A24" s="13"/>
      <c r="B24" s="7" t="s">
        <v>65</v>
      </c>
      <c r="C24" s="16">
        <v>3.5312922723045773E-2</v>
      </c>
      <c r="D24" s="16">
        <v>2.9869332280356757E-2</v>
      </c>
      <c r="E24" s="16">
        <v>2.7084687692825758E-2</v>
      </c>
      <c r="F24" s="16">
        <v>3.4108205966173109E-2</v>
      </c>
      <c r="G24" s="16">
        <v>2.2992322278666929E-2</v>
      </c>
      <c r="H24" s="16">
        <v>2.9873494188213667E-2</v>
      </c>
      <c r="I24" s="17">
        <v>5.0657712262513416E-3</v>
      </c>
      <c r="J24" s="16">
        <v>4.5279368328408343E-2</v>
      </c>
      <c r="K24" s="16">
        <v>5.7528638956012276E-2</v>
      </c>
      <c r="L24" s="16">
        <v>5.3688279971998078E-2</v>
      </c>
      <c r="M24" s="16">
        <v>4.2591811203513567E-2</v>
      </c>
      <c r="N24" s="16">
        <v>6.0111817005007701E-2</v>
      </c>
      <c r="O24" s="16">
        <v>5.1839983092987998E-2</v>
      </c>
      <c r="P24" s="17">
        <v>7.6284105902770282E-3</v>
      </c>
      <c r="Q24" s="3">
        <f t="shared" si="0"/>
        <v>6.7449974245389834E-4</v>
      </c>
      <c r="R24" s="3"/>
    </row>
    <row r="25" spans="1:18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D1A04-0269-1846-950D-6310BD5300C1}">
  <dimension ref="A1:S44"/>
  <sheetViews>
    <sheetView workbookViewId="0">
      <selection activeCell="D26" sqref="D26"/>
    </sheetView>
  </sheetViews>
  <sheetFormatPr defaultColWidth="10.875" defaultRowHeight="15" x14ac:dyDescent="0.2"/>
  <cols>
    <col min="1" max="1" width="19.375" style="1" customWidth="1"/>
    <col min="2" max="2" width="18" style="1" customWidth="1"/>
    <col min="3" max="16384" width="10.875" style="1"/>
  </cols>
  <sheetData>
    <row r="1" spans="1:1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</row>
    <row r="2" spans="1:19" x14ac:dyDescent="0.2">
      <c r="A2" s="4"/>
      <c r="B2" s="4"/>
      <c r="C2" s="6" t="s">
        <v>25</v>
      </c>
      <c r="D2" s="6" t="s">
        <v>25</v>
      </c>
      <c r="E2" s="6" t="s">
        <v>25</v>
      </c>
      <c r="F2" s="6" t="s">
        <v>25</v>
      </c>
      <c r="G2" s="6" t="s">
        <v>25</v>
      </c>
      <c r="H2" s="6" t="s">
        <v>25</v>
      </c>
      <c r="I2" s="6"/>
      <c r="J2" s="6"/>
      <c r="K2" s="6"/>
      <c r="L2" s="6"/>
      <c r="M2" s="6"/>
      <c r="N2" s="6"/>
      <c r="O2" s="6"/>
      <c r="P2" s="4"/>
      <c r="Q2" s="4"/>
      <c r="R2" s="5"/>
      <c r="S2" s="5"/>
    </row>
    <row r="3" spans="1:19" x14ac:dyDescent="0.2">
      <c r="A3" s="6" t="str">
        <f>'[1]imported data from Web Calc'!B3</f>
        <v>Compound Formula</v>
      </c>
      <c r="B3" s="7" t="s">
        <v>49</v>
      </c>
      <c r="C3" s="6" t="s">
        <v>179</v>
      </c>
      <c r="D3" s="6" t="s">
        <v>180</v>
      </c>
      <c r="E3" s="6" t="s">
        <v>185</v>
      </c>
      <c r="F3" s="6" t="s">
        <v>181</v>
      </c>
      <c r="G3" s="6" t="s">
        <v>182</v>
      </c>
      <c r="H3" s="6" t="s">
        <v>8</v>
      </c>
      <c r="I3" s="6" t="s">
        <v>9</v>
      </c>
      <c r="J3" s="4"/>
      <c r="K3" s="4"/>
      <c r="L3" s="4"/>
      <c r="M3" s="4"/>
      <c r="N3" s="4"/>
      <c r="O3" s="4"/>
      <c r="P3" s="4"/>
      <c r="Q3" s="4"/>
      <c r="R3" s="5"/>
      <c r="S3" s="5"/>
    </row>
    <row r="4" spans="1:19" x14ac:dyDescent="0.2">
      <c r="A4" s="8" t="s">
        <v>11</v>
      </c>
      <c r="B4" s="6" t="s">
        <v>12</v>
      </c>
      <c r="C4" s="9">
        <v>3.7405411602843386E-2</v>
      </c>
      <c r="D4" s="9">
        <v>4.0056590587553481E-2</v>
      </c>
      <c r="E4" s="9">
        <v>4.7877846790890285E-2</v>
      </c>
      <c r="F4" s="9">
        <v>3.3397845410793506E-2</v>
      </c>
      <c r="G4" s="9">
        <v>5.9962968238142719E-2</v>
      </c>
      <c r="H4" s="9">
        <v>4.3740132526044674E-2</v>
      </c>
      <c r="I4" s="10">
        <v>1.0499537502206811E-2</v>
      </c>
      <c r="J4" s="4"/>
      <c r="K4" s="4"/>
      <c r="L4" s="4"/>
      <c r="M4" s="4"/>
      <c r="N4" s="4"/>
      <c r="O4" s="4"/>
      <c r="P4" s="4"/>
      <c r="Q4" s="4"/>
      <c r="R4" s="5"/>
      <c r="S4" s="5"/>
    </row>
    <row r="5" spans="1:19" x14ac:dyDescent="0.2">
      <c r="A5" s="8" t="s">
        <v>13</v>
      </c>
      <c r="B5" s="6" t="s">
        <v>14</v>
      </c>
      <c r="C5" s="9">
        <v>1.7053428112818163</v>
      </c>
      <c r="D5" s="9">
        <v>1.5209004494292651</v>
      </c>
      <c r="E5" s="9">
        <v>1.8418161950770651</v>
      </c>
      <c r="F5" s="9">
        <v>1.7155930829351285</v>
      </c>
      <c r="G5" s="9">
        <v>1.8994730095428005</v>
      </c>
      <c r="H5" s="9">
        <v>1.736625109653215</v>
      </c>
      <c r="I5" s="10">
        <v>0.14623838442685147</v>
      </c>
      <c r="J5" s="4"/>
      <c r="K5" s="4"/>
      <c r="L5" s="4"/>
      <c r="M5" s="4"/>
      <c r="N5" s="4"/>
      <c r="O5" s="4"/>
      <c r="P5" s="4"/>
      <c r="Q5" s="4"/>
      <c r="R5" s="5"/>
      <c r="S5" s="5"/>
    </row>
    <row r="6" spans="1:19" x14ac:dyDescent="0.2">
      <c r="A6" s="8" t="s">
        <v>15</v>
      </c>
      <c r="B6" s="6" t="s">
        <v>16</v>
      </c>
      <c r="C6" s="9">
        <v>2.3790415042421464E-2</v>
      </c>
      <c r="D6" s="9">
        <v>2.0312384588723933E-2</v>
      </c>
      <c r="E6" s="9">
        <v>2.5879917184265012E-2</v>
      </c>
      <c r="F6" s="9">
        <v>1.7127100210663337E-2</v>
      </c>
      <c r="G6" s="9">
        <v>1.9655319755020655E-2</v>
      </c>
      <c r="H6" s="9">
        <v>2.1353027356218877E-2</v>
      </c>
      <c r="I6" s="10">
        <v>3.4733700838079622E-3</v>
      </c>
      <c r="J6" s="4"/>
      <c r="K6" s="4"/>
      <c r="L6" s="4"/>
      <c r="M6" s="4"/>
      <c r="N6" s="4"/>
      <c r="O6" s="4"/>
      <c r="P6" s="4"/>
      <c r="Q6" s="4"/>
      <c r="R6" s="5"/>
      <c r="S6" s="5"/>
    </row>
    <row r="7" spans="1:19" x14ac:dyDescent="0.2">
      <c r="A7" s="8" t="s">
        <v>17</v>
      </c>
      <c r="B7" s="6" t="s">
        <v>18</v>
      </c>
      <c r="C7" s="9">
        <v>4.887439807383628</v>
      </c>
      <c r="D7" s="9">
        <v>4.3030437327060636</v>
      </c>
      <c r="E7" s="9">
        <v>4.9841269841269851</v>
      </c>
      <c r="F7" s="9">
        <v>3.982850063655722</v>
      </c>
      <c r="G7" s="9">
        <v>4.6094003703176183</v>
      </c>
      <c r="H7" s="9">
        <v>4.5533721916380028</v>
      </c>
      <c r="I7" s="10">
        <v>0.41486439224673688</v>
      </c>
      <c r="J7" s="4"/>
      <c r="K7" s="4"/>
      <c r="L7" s="4"/>
      <c r="M7" s="4"/>
      <c r="N7" s="4"/>
      <c r="O7" s="4"/>
      <c r="P7" s="4"/>
      <c r="Q7" s="4"/>
      <c r="R7" s="5"/>
      <c r="S7" s="5"/>
    </row>
    <row r="8" spans="1:19" x14ac:dyDescent="0.2">
      <c r="A8" s="8" t="s">
        <v>19</v>
      </c>
      <c r="B8" s="6" t="s">
        <v>20</v>
      </c>
      <c r="C8" s="9">
        <v>0.2654494382022472</v>
      </c>
      <c r="D8" s="9">
        <v>0.24576564905881218</v>
      </c>
      <c r="E8" s="9">
        <v>0.26616057050839664</v>
      </c>
      <c r="F8" s="9">
        <v>0.23238620469168367</v>
      </c>
      <c r="G8" s="9">
        <v>0.2344680244979348</v>
      </c>
      <c r="H8" s="9">
        <v>0.24884597739181488</v>
      </c>
      <c r="I8" s="10">
        <v>1.62988351966794E-2</v>
      </c>
      <c r="J8" s="4"/>
      <c r="K8" s="4"/>
      <c r="L8" s="4"/>
      <c r="M8" s="4"/>
      <c r="N8" s="4"/>
      <c r="O8" s="4"/>
      <c r="P8" s="4"/>
      <c r="Q8" s="4"/>
      <c r="R8" s="5"/>
      <c r="S8" s="5"/>
    </row>
    <row r="9" spans="1:19" x14ac:dyDescent="0.2">
      <c r="A9" s="8" t="s">
        <v>21</v>
      </c>
      <c r="B9" s="6" t="s">
        <v>22</v>
      </c>
      <c r="C9" s="9">
        <v>0.11089772987846824</v>
      </c>
      <c r="D9" s="9">
        <v>0.10820961244538387</v>
      </c>
      <c r="E9" s="9">
        <v>0.10550379572118704</v>
      </c>
      <c r="F9" s="9">
        <v>6.4626258128236316E-2</v>
      </c>
      <c r="G9" s="9">
        <v>0.11947016094573425</v>
      </c>
      <c r="H9" s="9">
        <v>0.10174151142380194</v>
      </c>
      <c r="I9" s="10">
        <v>2.1399033222407642E-2</v>
      </c>
      <c r="J9" s="4"/>
      <c r="K9" s="4"/>
      <c r="L9" s="4"/>
      <c r="M9" s="4"/>
      <c r="N9" s="4"/>
      <c r="O9" s="4"/>
      <c r="P9" s="4"/>
      <c r="Q9" s="4"/>
      <c r="R9" s="5"/>
      <c r="S9" s="5"/>
    </row>
    <row r="10" spans="1:19" x14ac:dyDescent="0.2">
      <c r="A10" s="8" t="s">
        <v>23</v>
      </c>
      <c r="B10" s="6" t="s">
        <v>24</v>
      </c>
      <c r="C10" s="9">
        <v>0.49125773905067649</v>
      </c>
      <c r="D10" s="9">
        <v>0.53988329611763564</v>
      </c>
      <c r="E10" s="9">
        <v>0.50462962962962976</v>
      </c>
      <c r="F10" s="9">
        <v>0.41730179663281214</v>
      </c>
      <c r="G10" s="9">
        <v>0.4406494801310355</v>
      </c>
      <c r="H10" s="9">
        <v>0.47874438831235794</v>
      </c>
      <c r="I10" s="10">
        <v>4.9474765825667628E-2</v>
      </c>
      <c r="J10" s="4"/>
      <c r="K10" s="4"/>
      <c r="L10" s="4"/>
      <c r="M10" s="4"/>
      <c r="N10" s="4"/>
      <c r="O10" s="4"/>
      <c r="P10" s="4"/>
      <c r="Q10" s="4"/>
      <c r="R10" s="5"/>
      <c r="S10" s="5"/>
    </row>
    <row r="11" spans="1:19" x14ac:dyDescent="0.2">
      <c r="A11" s="8"/>
      <c r="B11" s="6" t="s">
        <v>10</v>
      </c>
      <c r="C11" s="11">
        <v>7.5859321256592533</v>
      </c>
      <c r="D11" s="11">
        <v>6.868796200021591</v>
      </c>
      <c r="E11" s="11">
        <v>7.8460144927536257</v>
      </c>
      <c r="F11" s="11">
        <v>6.4981645457607575</v>
      </c>
      <c r="G11" s="11">
        <v>7.4092009685230025</v>
      </c>
      <c r="H11" s="11">
        <v>7.2416216665436455</v>
      </c>
      <c r="I11" s="12">
        <v>0.54855503871820965</v>
      </c>
      <c r="J11" s="4"/>
      <c r="K11" s="4"/>
      <c r="L11" s="4"/>
      <c r="M11" s="4"/>
      <c r="N11" s="4"/>
      <c r="O11" s="4"/>
      <c r="P11" s="4"/>
      <c r="Q11" s="4"/>
      <c r="R11" s="5"/>
      <c r="S11" s="5"/>
    </row>
    <row r="12" spans="1:19" x14ac:dyDescent="0.2">
      <c r="A12" s="4"/>
      <c r="B12" s="4"/>
      <c r="C12" s="6" t="s">
        <v>25</v>
      </c>
      <c r="D12" s="6" t="s">
        <v>25</v>
      </c>
      <c r="E12" s="6" t="s">
        <v>25</v>
      </c>
      <c r="F12" s="6" t="s">
        <v>25</v>
      </c>
      <c r="G12" s="6" t="s">
        <v>25</v>
      </c>
      <c r="H12" s="6" t="s">
        <v>25</v>
      </c>
      <c r="I12" s="6"/>
      <c r="J12" s="6" t="s">
        <v>26</v>
      </c>
      <c r="K12" s="6" t="s">
        <v>26</v>
      </c>
      <c r="L12" s="6" t="s">
        <v>26</v>
      </c>
      <c r="M12" s="6" t="s">
        <v>26</v>
      </c>
      <c r="N12" s="6" t="s">
        <v>26</v>
      </c>
      <c r="O12" s="6" t="s">
        <v>26</v>
      </c>
      <c r="P12" s="6"/>
      <c r="Q12" s="4"/>
      <c r="R12" s="5"/>
      <c r="S12" s="5"/>
    </row>
    <row r="13" spans="1:19" x14ac:dyDescent="0.2">
      <c r="A13" s="6" t="s">
        <v>48</v>
      </c>
      <c r="B13" s="7" t="s">
        <v>49</v>
      </c>
      <c r="C13" s="6" t="s">
        <v>186</v>
      </c>
      <c r="D13" s="6" t="s">
        <v>187</v>
      </c>
      <c r="E13" s="6" t="s">
        <v>188</v>
      </c>
      <c r="F13" s="6" t="s">
        <v>189</v>
      </c>
      <c r="G13" s="6" t="s">
        <v>190</v>
      </c>
      <c r="H13" s="6" t="s">
        <v>8</v>
      </c>
      <c r="I13" s="6" t="s">
        <v>9</v>
      </c>
      <c r="J13" s="6" t="s">
        <v>186</v>
      </c>
      <c r="K13" s="6" t="s">
        <v>187</v>
      </c>
      <c r="L13" s="6" t="s">
        <v>188</v>
      </c>
      <c r="M13" s="6" t="s">
        <v>189</v>
      </c>
      <c r="N13" s="6" t="s">
        <v>190</v>
      </c>
      <c r="O13" s="6" t="s">
        <v>8</v>
      </c>
      <c r="P13" s="6" t="s">
        <v>9</v>
      </c>
      <c r="Q13" s="6" t="s">
        <v>184</v>
      </c>
      <c r="R13" s="5"/>
      <c r="S13" s="5"/>
    </row>
    <row r="14" spans="1:19" x14ac:dyDescent="0.2">
      <c r="A14" s="8" t="s">
        <v>11</v>
      </c>
      <c r="B14" s="6" t="s">
        <v>12</v>
      </c>
      <c r="C14" s="9">
        <v>3.2467532467532471E-2</v>
      </c>
      <c r="D14" s="9">
        <v>4.7403960990077723E-2</v>
      </c>
      <c r="E14" s="9">
        <v>4.1010126237398969E-2</v>
      </c>
      <c r="F14" s="9">
        <v>4.4286853497379805E-2</v>
      </c>
      <c r="G14" s="9">
        <v>4.2045506727281079E-2</v>
      </c>
      <c r="H14" s="9">
        <v>4.1442795983934008E-2</v>
      </c>
      <c r="I14" s="10">
        <v>5.5841286229102258E-3</v>
      </c>
      <c r="J14" s="9">
        <v>2.0888057181771884E-2</v>
      </c>
      <c r="K14" s="9">
        <v>4.3458122952178921E-2</v>
      </c>
      <c r="L14" s="9">
        <v>3.7105015691739462E-2</v>
      </c>
      <c r="M14" s="9">
        <v>3.5626284533366651E-2</v>
      </c>
      <c r="N14" s="9">
        <v>4.3166574539983939E-2</v>
      </c>
      <c r="O14" s="9">
        <v>3.6048810979808173E-2</v>
      </c>
      <c r="P14" s="10">
        <v>9.1747345291104052E-3</v>
      </c>
      <c r="Q14" s="4">
        <f>TTEST(C14:G14,J14:N14,2,2)</f>
        <v>0.29401598761764958</v>
      </c>
      <c r="R14" s="5"/>
      <c r="S14" s="5"/>
    </row>
    <row r="15" spans="1:19" x14ac:dyDescent="0.2">
      <c r="A15" s="8" t="s">
        <v>13</v>
      </c>
      <c r="B15" s="6" t="s">
        <v>14</v>
      </c>
      <c r="C15" s="9">
        <v>1.6299555707450446</v>
      </c>
      <c r="D15" s="9">
        <v>1.8349153520911516</v>
      </c>
      <c r="E15" s="9">
        <v>1.642561983471075</v>
      </c>
      <c r="F15" s="9">
        <v>1.6242595124174071</v>
      </c>
      <c r="G15" s="9">
        <v>1.5021869403499108</v>
      </c>
      <c r="H15" s="9">
        <v>1.6467758718149177</v>
      </c>
      <c r="I15" s="10">
        <v>0.11948858623774207</v>
      </c>
      <c r="J15" s="9">
        <v>1.0298384466152766</v>
      </c>
      <c r="K15" s="9">
        <v>1.2949091096231153</v>
      </c>
      <c r="L15" s="9">
        <v>1.5241664117467117</v>
      </c>
      <c r="M15" s="9">
        <v>1.4969000874334315</v>
      </c>
      <c r="N15" s="9">
        <v>1.4719659454192144</v>
      </c>
      <c r="O15" s="9">
        <v>1.3635560001675497</v>
      </c>
      <c r="P15" s="10">
        <v>0.20700776994849987</v>
      </c>
      <c r="Q15" s="4">
        <f t="shared" ref="Q15:Q21" si="0">TTEST(C15:G15,J15:N15,2,2)</f>
        <v>2.927471535193207E-2</v>
      </c>
      <c r="R15" s="5"/>
      <c r="S15" s="5"/>
    </row>
    <row r="16" spans="1:19" x14ac:dyDescent="0.2">
      <c r="A16" s="8" t="s">
        <v>15</v>
      </c>
      <c r="B16" s="6" t="s">
        <v>16</v>
      </c>
      <c r="C16" s="9">
        <v>2.2072226019594441E-2</v>
      </c>
      <c r="D16" s="9">
        <v>2.2357689063976956E-2</v>
      </c>
      <c r="E16" s="9">
        <v>2.8948324402869867E-2</v>
      </c>
      <c r="F16" s="9">
        <v>2.3781043517885622E-2</v>
      </c>
      <c r="G16" s="9">
        <v>1.980300316848051E-2</v>
      </c>
      <c r="H16" s="9">
        <v>2.339245723456148E-2</v>
      </c>
      <c r="I16" s="10">
        <v>3.4174769718246867E-3</v>
      </c>
      <c r="J16" s="9">
        <v>1.1588579669339195E-2</v>
      </c>
      <c r="K16" s="9">
        <v>1.5724978699801582E-2</v>
      </c>
      <c r="L16" s="9">
        <v>1.8977374437759882E-2</v>
      </c>
      <c r="M16" s="9">
        <v>1.5329237966548198E-2</v>
      </c>
      <c r="N16" s="9">
        <v>1.3961466352866091E-2</v>
      </c>
      <c r="O16" s="9">
        <v>1.511632742526299E-2</v>
      </c>
      <c r="P16" s="10">
        <v>2.6973218027917098E-3</v>
      </c>
      <c r="Q16" s="4">
        <f t="shared" si="0"/>
        <v>2.796734357676607E-3</v>
      </c>
      <c r="R16" s="5"/>
      <c r="S16" s="5"/>
    </row>
    <row r="17" spans="1:19" x14ac:dyDescent="0.2">
      <c r="A17" s="8" t="s">
        <v>17</v>
      </c>
      <c r="B17" s="6" t="s">
        <v>18</v>
      </c>
      <c r="C17" s="9">
        <v>4.1243164730006834</v>
      </c>
      <c r="D17" s="9">
        <v>4.7784041704165325</v>
      </c>
      <c r="E17" s="9">
        <v>4.4639451457633275</v>
      </c>
      <c r="F17" s="9">
        <v>4.7649806334016853</v>
      </c>
      <c r="G17" s="9">
        <v>4.5932348349175749</v>
      </c>
      <c r="H17" s="9">
        <v>4.5449762514999605</v>
      </c>
      <c r="I17" s="10">
        <v>0.26867271056208836</v>
      </c>
      <c r="J17" s="9">
        <v>2.9441573528822662</v>
      </c>
      <c r="K17" s="9">
        <v>3.5535020957107983</v>
      </c>
      <c r="L17" s="9">
        <v>4.0215888877559127</v>
      </c>
      <c r="M17" s="9">
        <v>3.6731409040843901</v>
      </c>
      <c r="N17" s="9">
        <v>3.9436298672805923</v>
      </c>
      <c r="O17" s="9">
        <v>3.6272038215427918</v>
      </c>
      <c r="P17" s="10">
        <v>0.42712985764455857</v>
      </c>
      <c r="Q17" s="4">
        <f t="shared" si="0"/>
        <v>3.598565127814844E-3</v>
      </c>
      <c r="R17" s="5"/>
      <c r="S17" s="5"/>
    </row>
    <row r="18" spans="1:19" x14ac:dyDescent="0.2">
      <c r="A18" s="8" t="s">
        <v>19</v>
      </c>
      <c r="B18" s="6" t="s">
        <v>20</v>
      </c>
      <c r="C18" s="9">
        <v>0.25264866712235129</v>
      </c>
      <c r="D18" s="9">
        <v>0.25275508991187112</v>
      </c>
      <c r="E18" s="9">
        <v>0.21118086458995558</v>
      </c>
      <c r="F18" s="9">
        <v>0.24609820004556845</v>
      </c>
      <c r="G18" s="9">
        <v>0.21097373375579748</v>
      </c>
      <c r="H18" s="9">
        <v>0.23473131108510881</v>
      </c>
      <c r="I18" s="10">
        <v>2.1760861804395851E-2</v>
      </c>
      <c r="J18" s="9">
        <v>0.1300782300662123</v>
      </c>
      <c r="K18" s="9">
        <v>0.1845826590653073</v>
      </c>
      <c r="L18" s="9">
        <v>0.22832330648176477</v>
      </c>
      <c r="M18" s="9">
        <v>0.22414752404419366</v>
      </c>
      <c r="N18" s="9">
        <v>0.21956542799017573</v>
      </c>
      <c r="O18" s="9">
        <v>0.19733942952953076</v>
      </c>
      <c r="P18" s="10">
        <v>4.1410969911341189E-2</v>
      </c>
      <c r="Q18" s="4">
        <f t="shared" si="0"/>
        <v>0.11169824435593978</v>
      </c>
      <c r="R18" s="5"/>
      <c r="S18" s="5"/>
    </row>
    <row r="19" spans="1:19" x14ac:dyDescent="0.2">
      <c r="A19" s="8" t="s">
        <v>21</v>
      </c>
      <c r="B19" s="6" t="s">
        <v>22</v>
      </c>
      <c r="C19" s="9">
        <v>7.5159489633173857E-2</v>
      </c>
      <c r="D19" s="9">
        <v>0.1055339525564178</v>
      </c>
      <c r="E19" s="9">
        <v>9.5330805558078283E-2</v>
      </c>
      <c r="F19" s="9">
        <v>9.5380496696286177E-2</v>
      </c>
      <c r="G19" s="9">
        <v>8.0331312853010067E-2</v>
      </c>
      <c r="H19" s="9">
        <v>9.0347211459393242E-2</v>
      </c>
      <c r="I19" s="10">
        <v>1.2367218712471175E-2</v>
      </c>
      <c r="J19" s="9">
        <v>6.2778626653160974E-2</v>
      </c>
      <c r="K19" s="9">
        <v>8.3170841886768723E-2</v>
      </c>
      <c r="L19" s="9">
        <v>8.8768793265581278E-2</v>
      </c>
      <c r="M19" s="9">
        <v>6.1572439165635255E-2</v>
      </c>
      <c r="N19" s="9">
        <v>8.0748562538821442E-2</v>
      </c>
      <c r="O19" s="9">
        <v>7.5407852701993544E-2</v>
      </c>
      <c r="P19" s="10">
        <v>1.243199434626642E-2</v>
      </c>
      <c r="Q19" s="4">
        <f t="shared" si="0"/>
        <v>9.3248413361876045E-2</v>
      </c>
      <c r="R19" s="5"/>
      <c r="S19" s="5"/>
    </row>
    <row r="20" spans="1:19" x14ac:dyDescent="0.2">
      <c r="A20" s="8" t="s">
        <v>23</v>
      </c>
      <c r="B20" s="6" t="s">
        <v>24</v>
      </c>
      <c r="C20" s="9">
        <v>0.47957963089542033</v>
      </c>
      <c r="D20" s="9">
        <v>0.47938847475279189</v>
      </c>
      <c r="E20" s="9">
        <v>0.48698460630278823</v>
      </c>
      <c r="F20" s="9">
        <v>0.42845750740487581</v>
      </c>
      <c r="G20" s="9">
        <v>0.50308238049318088</v>
      </c>
      <c r="H20" s="9">
        <v>0.47549851996981146</v>
      </c>
      <c r="I20" s="10">
        <v>2.8006443983289289E-2</v>
      </c>
      <c r="J20" s="9">
        <v>0.28854132687806539</v>
      </c>
      <c r="K20" s="9">
        <v>0.37737089792487477</v>
      </c>
      <c r="L20" s="9">
        <v>0.42455502305609383</v>
      </c>
      <c r="M20" s="9">
        <v>0.41726753494498514</v>
      </c>
      <c r="N20" s="9">
        <v>0.3625422405589146</v>
      </c>
      <c r="O20" s="9">
        <v>0.37405540467258669</v>
      </c>
      <c r="P20" s="10">
        <v>5.4483260282449208E-2</v>
      </c>
      <c r="Q20" s="4">
        <f t="shared" si="0"/>
        <v>6.0182920075488224E-3</v>
      </c>
      <c r="R20" s="5"/>
      <c r="S20" s="5"/>
    </row>
    <row r="21" spans="1:19" x14ac:dyDescent="0.2">
      <c r="A21" s="8"/>
      <c r="B21" s="6" t="s">
        <v>10</v>
      </c>
      <c r="C21" s="11">
        <v>6.6430280246069744</v>
      </c>
      <c r="D21" s="11">
        <v>7.5700022074680353</v>
      </c>
      <c r="E21" s="11">
        <v>6.9845779220779223</v>
      </c>
      <c r="F21" s="11">
        <v>7.2797334244702672</v>
      </c>
      <c r="G21" s="11">
        <v>7.0028872204619583</v>
      </c>
      <c r="H21" s="11">
        <v>7.0960457598170308</v>
      </c>
      <c r="I21" s="12">
        <v>0.34810362434753928</v>
      </c>
      <c r="J21" s="11">
        <v>4.5008040471326138</v>
      </c>
      <c r="K21" s="11">
        <v>5.5777928991714383</v>
      </c>
      <c r="L21" s="11">
        <v>6.3890871599651042</v>
      </c>
      <c r="M21" s="11">
        <v>5.9813834921139604</v>
      </c>
      <c r="N21" s="11">
        <v>6.1635600029632522</v>
      </c>
      <c r="O21" s="11">
        <v>5.722525520269274</v>
      </c>
      <c r="P21" s="12">
        <v>0.74487820708484664</v>
      </c>
      <c r="Q21" s="4">
        <f t="shared" si="0"/>
        <v>5.7428694939515327E-3</v>
      </c>
      <c r="R21" s="5"/>
      <c r="S21" s="5"/>
    </row>
    <row r="22" spans="1:19" x14ac:dyDescent="0.2">
      <c r="A22" s="4"/>
      <c r="B22" s="4"/>
      <c r="C22" s="6" t="s">
        <v>25</v>
      </c>
      <c r="D22" s="6" t="s">
        <v>25</v>
      </c>
      <c r="E22" s="6" t="s">
        <v>25</v>
      </c>
      <c r="F22" s="6" t="s">
        <v>25</v>
      </c>
      <c r="G22" s="6" t="s">
        <v>25</v>
      </c>
      <c r="H22" s="6" t="s">
        <v>25</v>
      </c>
      <c r="I22" s="6"/>
      <c r="J22" s="6" t="s">
        <v>26</v>
      </c>
      <c r="K22" s="6" t="s">
        <v>26</v>
      </c>
      <c r="L22" s="6" t="s">
        <v>26</v>
      </c>
      <c r="M22" s="6" t="s">
        <v>26</v>
      </c>
      <c r="N22" s="6" t="s">
        <v>26</v>
      </c>
      <c r="O22" s="6" t="s">
        <v>26</v>
      </c>
      <c r="P22" s="6"/>
      <c r="Q22" s="4"/>
      <c r="R22" s="5"/>
      <c r="S22" s="5"/>
    </row>
    <row r="23" spans="1:19" x14ac:dyDescent="0.2">
      <c r="A23" s="6" t="s">
        <v>48</v>
      </c>
      <c r="B23" s="7" t="s">
        <v>49</v>
      </c>
      <c r="C23" s="6" t="s">
        <v>191</v>
      </c>
      <c r="D23" s="6" t="s">
        <v>192</v>
      </c>
      <c r="E23" s="6" t="s">
        <v>193</v>
      </c>
      <c r="F23" s="6" t="s">
        <v>194</v>
      </c>
      <c r="G23" s="6" t="s">
        <v>195</v>
      </c>
      <c r="H23" s="6" t="s">
        <v>8</v>
      </c>
      <c r="I23" s="6" t="s">
        <v>9</v>
      </c>
      <c r="J23" s="6" t="s">
        <v>191</v>
      </c>
      <c r="K23" s="6" t="s">
        <v>192</v>
      </c>
      <c r="L23" s="6" t="s">
        <v>193</v>
      </c>
      <c r="M23" s="6" t="s">
        <v>194</v>
      </c>
      <c r="N23" s="6" t="s">
        <v>195</v>
      </c>
      <c r="O23" s="6" t="s">
        <v>8</v>
      </c>
      <c r="P23" s="6" t="s">
        <v>9</v>
      </c>
      <c r="Q23" s="6" t="s">
        <v>184</v>
      </c>
      <c r="R23" s="5"/>
      <c r="S23" s="5"/>
    </row>
    <row r="24" spans="1:19" x14ac:dyDescent="0.2">
      <c r="A24" s="8" t="s">
        <v>11</v>
      </c>
      <c r="B24" s="6" t="s">
        <v>12</v>
      </c>
      <c r="C24" s="9">
        <v>3.9721946375372401E-2</v>
      </c>
      <c r="D24" s="9">
        <v>3.8628598897797323E-2</v>
      </c>
      <c r="E24" s="9">
        <v>3.7325552902560365E-2</v>
      </c>
      <c r="F24" s="9">
        <v>3.6820322534608249E-2</v>
      </c>
      <c r="G24" s="9">
        <v>3.9348672161172174E-2</v>
      </c>
      <c r="H24" s="9">
        <v>3.8369018574302104E-2</v>
      </c>
      <c r="I24" s="10">
        <v>1.2594440004411722E-3</v>
      </c>
      <c r="J24" s="9">
        <v>5.5608018932326045E-2</v>
      </c>
      <c r="K24" s="9">
        <v>5.0766371437749536E-2</v>
      </c>
      <c r="L24" s="9">
        <v>3.5699948385616791E-2</v>
      </c>
      <c r="M24" s="9">
        <v>3.9738531977999828E-2</v>
      </c>
      <c r="N24" s="9">
        <v>3.2381182647140093E-2</v>
      </c>
      <c r="O24" s="9">
        <v>4.2838810676166454E-2</v>
      </c>
      <c r="P24" s="10">
        <v>9.947813401961542E-3</v>
      </c>
      <c r="Q24" s="4">
        <f>TTEST(C24:G24,J24:N24,2,2)</f>
        <v>0.34806966889504359</v>
      </c>
      <c r="R24" s="5"/>
      <c r="S24" s="5"/>
    </row>
    <row r="25" spans="1:19" x14ac:dyDescent="0.2">
      <c r="A25" s="8" t="s">
        <v>13</v>
      </c>
      <c r="B25" s="6" t="s">
        <v>14</v>
      </c>
      <c r="C25" s="9">
        <v>1.5606752730883815</v>
      </c>
      <c r="D25" s="9">
        <v>1.4623356853857996</v>
      </c>
      <c r="E25" s="9">
        <v>1.6474815224266741</v>
      </c>
      <c r="F25" s="9">
        <v>1.3863565006422149</v>
      </c>
      <c r="G25" s="9">
        <v>1.7439617673992678</v>
      </c>
      <c r="H25" s="9">
        <v>1.5601621497884675</v>
      </c>
      <c r="I25" s="10">
        <v>0.14246548387241381</v>
      </c>
      <c r="J25" s="9">
        <v>2.5804680744550135</v>
      </c>
      <c r="K25" s="9">
        <v>1.6887992749300174</v>
      </c>
      <c r="L25" s="9">
        <v>1.6975683890577509</v>
      </c>
      <c r="M25" s="9">
        <v>1.8269934057073749</v>
      </c>
      <c r="N25" s="9">
        <v>1.633911301464493</v>
      </c>
      <c r="O25" s="9">
        <v>1.8855480891229299</v>
      </c>
      <c r="P25" s="10">
        <v>0.39487655456794701</v>
      </c>
      <c r="Q25" s="4">
        <f t="shared" ref="Q25:Q41" si="1">TTEST(C25:G25,J25:N25,2,2)</f>
        <v>0.12128906555514817</v>
      </c>
      <c r="R25" s="5"/>
      <c r="S25" s="5"/>
    </row>
    <row r="26" spans="1:19" x14ac:dyDescent="0.2">
      <c r="A26" s="8" t="s">
        <v>15</v>
      </c>
      <c r="B26" s="6" t="s">
        <v>16</v>
      </c>
      <c r="C26" s="9">
        <v>1.9009788622499649E-2</v>
      </c>
      <c r="D26" s="9">
        <v>2.01727127577386E-2</v>
      </c>
      <c r="E26" s="9">
        <v>2.1227127414051507E-2</v>
      </c>
      <c r="F26" s="9">
        <v>2.1549878692735835E-2</v>
      </c>
      <c r="G26" s="9">
        <v>2.3752289377289383E-2</v>
      </c>
      <c r="H26" s="9">
        <v>2.1142359372862997E-2</v>
      </c>
      <c r="I26" s="10">
        <v>1.7658613201784255E-3</v>
      </c>
      <c r="J26" s="9">
        <v>2.2186319574022666E-2</v>
      </c>
      <c r="K26" s="9">
        <v>2.6960671836996929E-2</v>
      </c>
      <c r="L26" s="9">
        <v>2.6810804610884906E-2</v>
      </c>
      <c r="M26" s="9">
        <v>2.5772453710369455E-2</v>
      </c>
      <c r="N26" s="9">
        <v>2.6336695219673942E-2</v>
      </c>
      <c r="O26" s="9">
        <v>2.561338899038958E-2</v>
      </c>
      <c r="P26" s="10">
        <v>1.9711832428791283E-3</v>
      </c>
      <c r="Q26" s="4">
        <f t="shared" si="1"/>
        <v>5.4060496621771677E-3</v>
      </c>
      <c r="R26" s="5"/>
      <c r="S26" s="5"/>
    </row>
    <row r="27" spans="1:19" x14ac:dyDescent="0.2">
      <c r="A27" s="8" t="s">
        <v>17</v>
      </c>
      <c r="B27" s="6" t="s">
        <v>18</v>
      </c>
      <c r="C27" s="9">
        <v>4.5586040573130946</v>
      </c>
      <c r="D27" s="9">
        <v>4.1482250874150894</v>
      </c>
      <c r="E27" s="9">
        <v>4.4049281126946775</v>
      </c>
      <c r="F27" s="9">
        <v>3.2850863422291998</v>
      </c>
      <c r="G27" s="9">
        <v>4.0877690018315018</v>
      </c>
      <c r="H27" s="9">
        <v>4.0969225202967126</v>
      </c>
      <c r="I27" s="10">
        <v>0.49239491439360339</v>
      </c>
      <c r="J27" s="9">
        <v>6.1466913939835264</v>
      </c>
      <c r="K27" s="9">
        <v>3.8264937359460327</v>
      </c>
      <c r="L27" s="9">
        <v>4.1346848655158581</v>
      </c>
      <c r="M27" s="9">
        <v>4.6705157370345853</v>
      </c>
      <c r="N27" s="9">
        <v>4.3460728101685548</v>
      </c>
      <c r="O27" s="9">
        <v>4.6248917085297112</v>
      </c>
      <c r="P27" s="10">
        <v>0.9046322297308198</v>
      </c>
      <c r="Q27" s="4">
        <f t="shared" si="1"/>
        <v>0.28482356289526567</v>
      </c>
      <c r="R27" s="5"/>
      <c r="S27" s="5"/>
    </row>
    <row r="28" spans="1:19" x14ac:dyDescent="0.2">
      <c r="A28" s="8" t="s">
        <v>19</v>
      </c>
      <c r="B28" s="6" t="s">
        <v>20</v>
      </c>
      <c r="C28" s="9">
        <v>0.21736416512980566</v>
      </c>
      <c r="D28" s="9">
        <v>0.17872165090047559</v>
      </c>
      <c r="E28" s="9">
        <v>0.22754340876324203</v>
      </c>
      <c r="F28" s="9">
        <v>0.18184672470386759</v>
      </c>
      <c r="G28" s="9">
        <v>0.24656593406593416</v>
      </c>
      <c r="H28" s="9">
        <v>0.21040837671266499</v>
      </c>
      <c r="I28" s="10">
        <v>2.9449863445361751E-2</v>
      </c>
      <c r="J28" s="9">
        <v>0.37051153688617855</v>
      </c>
      <c r="K28" s="9">
        <v>0.23349662704786384</v>
      </c>
      <c r="L28" s="9">
        <v>0.23028617308023169</v>
      </c>
      <c r="M28" s="9">
        <v>0.23630028508077291</v>
      </c>
      <c r="N28" s="9">
        <v>0.18452956617850239</v>
      </c>
      <c r="O28" s="9">
        <v>0.2510248376547099</v>
      </c>
      <c r="P28" s="10">
        <v>7.0094285155494693E-2</v>
      </c>
      <c r="Q28" s="4">
        <f t="shared" si="1"/>
        <v>0.26647481377973437</v>
      </c>
      <c r="R28" s="5"/>
      <c r="S28" s="5"/>
    </row>
    <row r="29" spans="1:19" x14ac:dyDescent="0.2">
      <c r="A29" s="8" t="s">
        <v>21</v>
      </c>
      <c r="B29" s="6" t="s">
        <v>22</v>
      </c>
      <c r="C29" s="9">
        <v>0.10154631862675559</v>
      </c>
      <c r="D29" s="9">
        <v>6.5496935464487469E-2</v>
      </c>
      <c r="E29" s="9">
        <v>0.10268800966475387</v>
      </c>
      <c r="F29" s="9">
        <v>6.9901527044384182E-2</v>
      </c>
      <c r="G29" s="9">
        <v>8.3104395604395642E-2</v>
      </c>
      <c r="H29" s="9">
        <v>8.4547437280955345E-2</v>
      </c>
      <c r="I29" s="10">
        <v>1.7302810529056117E-2</v>
      </c>
      <c r="J29" s="9">
        <v>0.14148045328357531</v>
      </c>
      <c r="K29" s="9">
        <v>8.8740764535817557E-2</v>
      </c>
      <c r="L29" s="9">
        <v>7.6245913861329367E-2</v>
      </c>
      <c r="M29" s="9">
        <v>9.888559334235611E-2</v>
      </c>
      <c r="N29" s="9">
        <v>9.4380353688864313E-2</v>
      </c>
      <c r="O29" s="9">
        <v>9.9946615742388542E-2</v>
      </c>
      <c r="P29" s="10">
        <v>2.4720755821769511E-2</v>
      </c>
      <c r="Q29" s="4">
        <f t="shared" si="1"/>
        <v>0.28681461880450493</v>
      </c>
      <c r="R29" s="5"/>
      <c r="S29" s="5"/>
    </row>
    <row r="30" spans="1:19" x14ac:dyDescent="0.2">
      <c r="A30" s="8" t="s">
        <v>23</v>
      </c>
      <c r="B30" s="6" t="s">
        <v>24</v>
      </c>
      <c r="C30" s="9">
        <v>0.46329975883103997</v>
      </c>
      <c r="D30" s="9">
        <v>0.42245380305709607</v>
      </c>
      <c r="E30" s="9">
        <v>0.48363659157867156</v>
      </c>
      <c r="F30" s="9">
        <v>0.34220065648637082</v>
      </c>
      <c r="G30" s="9">
        <v>0.45741758241758251</v>
      </c>
      <c r="H30" s="9">
        <v>0.43380167847415219</v>
      </c>
      <c r="I30" s="10">
        <v>5.5746945507419439E-2</v>
      </c>
      <c r="J30" s="9">
        <v>0.63555272379738792</v>
      </c>
      <c r="K30" s="9">
        <v>0.39247854618879358</v>
      </c>
      <c r="L30" s="9">
        <v>0.41890806904857492</v>
      </c>
      <c r="M30" s="9">
        <v>0.41996141330952863</v>
      </c>
      <c r="N30" s="9">
        <v>0.46352583586626139</v>
      </c>
      <c r="O30" s="9">
        <v>0.46608531764210931</v>
      </c>
      <c r="P30" s="10">
        <v>9.8103028540760279E-2</v>
      </c>
      <c r="Q30" s="4">
        <f t="shared" si="1"/>
        <v>0.5402098458166269</v>
      </c>
      <c r="R30" s="5"/>
      <c r="S30" s="5"/>
    </row>
    <row r="31" spans="1:19" x14ac:dyDescent="0.2">
      <c r="A31" s="8"/>
      <c r="B31" s="6" t="s">
        <v>10</v>
      </c>
      <c r="C31" s="11">
        <v>7.0067527308838136</v>
      </c>
      <c r="D31" s="11">
        <v>6.3727173359429123</v>
      </c>
      <c r="E31" s="11">
        <v>6.9630676475783986</v>
      </c>
      <c r="F31" s="11">
        <v>5.3627229912944205</v>
      </c>
      <c r="G31" s="11">
        <v>6.7196085164835173</v>
      </c>
      <c r="H31" s="11">
        <v>6.4849738444366123</v>
      </c>
      <c r="I31" s="12">
        <v>0.67600458973086686</v>
      </c>
      <c r="J31" s="11">
        <v>10.026310699494838</v>
      </c>
      <c r="K31" s="11">
        <v>6.3490948097838551</v>
      </c>
      <c r="L31" s="11">
        <v>6.6446349716120903</v>
      </c>
      <c r="M31" s="11">
        <v>7.357675583839665</v>
      </c>
      <c r="N31" s="11">
        <v>6.8133174449663825</v>
      </c>
      <c r="O31" s="11">
        <v>7.4382067019393663</v>
      </c>
      <c r="P31" s="12">
        <v>1.4925795583012045</v>
      </c>
      <c r="Q31" s="4">
        <f t="shared" si="1"/>
        <v>0.22952356574849184</v>
      </c>
      <c r="R31" s="5"/>
      <c r="S31" s="5"/>
    </row>
    <row r="32" spans="1:19" x14ac:dyDescent="0.2">
      <c r="A32" s="4"/>
      <c r="B32" s="4"/>
      <c r="C32" s="6" t="s">
        <v>25</v>
      </c>
      <c r="D32" s="6" t="s">
        <v>25</v>
      </c>
      <c r="E32" s="6" t="s">
        <v>25</v>
      </c>
      <c r="F32" s="6" t="s">
        <v>25</v>
      </c>
      <c r="G32" s="6" t="s">
        <v>25</v>
      </c>
      <c r="H32" s="6" t="s">
        <v>25</v>
      </c>
      <c r="I32" s="6"/>
      <c r="J32" s="6" t="s">
        <v>26</v>
      </c>
      <c r="K32" s="6" t="s">
        <v>26</v>
      </c>
      <c r="L32" s="6" t="s">
        <v>26</v>
      </c>
      <c r="M32" s="6" t="s">
        <v>26</v>
      </c>
      <c r="N32" s="6" t="s">
        <v>26</v>
      </c>
      <c r="O32" s="6" t="s">
        <v>26</v>
      </c>
      <c r="P32" s="6"/>
      <c r="Q32" s="4"/>
      <c r="R32" s="5"/>
      <c r="S32" s="5"/>
    </row>
    <row r="33" spans="1:19" x14ac:dyDescent="0.2">
      <c r="A33" s="6" t="s">
        <v>48</v>
      </c>
      <c r="B33" s="7" t="s">
        <v>49</v>
      </c>
      <c r="C33" s="6" t="s">
        <v>196</v>
      </c>
      <c r="D33" s="6" t="s">
        <v>197</v>
      </c>
      <c r="E33" s="6" t="s">
        <v>198</v>
      </c>
      <c r="F33" s="6" t="s">
        <v>199</v>
      </c>
      <c r="G33" s="6" t="s">
        <v>200</v>
      </c>
      <c r="H33" s="6" t="s">
        <v>8</v>
      </c>
      <c r="I33" s="6" t="s">
        <v>9</v>
      </c>
      <c r="J33" s="6" t="s">
        <v>196</v>
      </c>
      <c r="K33" s="6" t="s">
        <v>197</v>
      </c>
      <c r="L33" s="6" t="s">
        <v>198</v>
      </c>
      <c r="M33" s="6" t="s">
        <v>199</v>
      </c>
      <c r="N33" s="6" t="s">
        <v>200</v>
      </c>
      <c r="O33" s="6" t="s">
        <v>8</v>
      </c>
      <c r="P33" s="6" t="s">
        <v>9</v>
      </c>
      <c r="Q33" s="6" t="s">
        <v>184</v>
      </c>
      <c r="R33" s="5"/>
      <c r="S33" s="5"/>
    </row>
    <row r="34" spans="1:19" x14ac:dyDescent="0.2">
      <c r="A34" s="8" t="s">
        <v>11</v>
      </c>
      <c r="B34" s="6" t="s">
        <v>12</v>
      </c>
      <c r="C34" s="9">
        <v>4.3122158506773894E-2</v>
      </c>
      <c r="D34" s="9">
        <v>4.6546717531173488E-2</v>
      </c>
      <c r="E34" s="9">
        <v>3.7643894505140836E-2</v>
      </c>
      <c r="F34" s="9">
        <v>3.8015206082432973E-2</v>
      </c>
      <c r="G34" s="9">
        <v>4.3483769898864238E-2</v>
      </c>
      <c r="H34" s="9">
        <v>4.1762349304877086E-2</v>
      </c>
      <c r="I34" s="10">
        <v>3.8309692480735309E-3</v>
      </c>
      <c r="J34" s="9">
        <v>3.8199392243377352E-2</v>
      </c>
      <c r="K34" s="9">
        <v>5.182397551281466E-2</v>
      </c>
      <c r="L34" s="9">
        <v>4.620700739312119E-2</v>
      </c>
      <c r="M34" s="9">
        <v>4.2137390670553936E-2</v>
      </c>
      <c r="N34" s="9">
        <v>3.9873780837636257E-2</v>
      </c>
      <c r="O34" s="9">
        <v>4.3648309331500684E-2</v>
      </c>
      <c r="P34" s="10">
        <v>5.4682970672563051E-3</v>
      </c>
      <c r="Q34" s="4">
        <f t="shared" si="1"/>
        <v>0.54525770282027586</v>
      </c>
      <c r="R34" s="5"/>
      <c r="S34" s="5"/>
    </row>
    <row r="35" spans="1:19" x14ac:dyDescent="0.2">
      <c r="A35" s="8" t="s">
        <v>13</v>
      </c>
      <c r="B35" s="6" t="s">
        <v>14</v>
      </c>
      <c r="C35" s="9">
        <v>1.7059240136163216</v>
      </c>
      <c r="D35" s="9">
        <v>1.760263053009167</v>
      </c>
      <c r="E35" s="9">
        <v>1.3885424628877181</v>
      </c>
      <c r="F35" s="9">
        <v>1.6372549019607845</v>
      </c>
      <c r="G35" s="9">
        <v>1.7226772179602372</v>
      </c>
      <c r="H35" s="9">
        <v>1.6429323298868457</v>
      </c>
      <c r="I35" s="10">
        <v>0.14903031201823366</v>
      </c>
      <c r="J35" s="9">
        <v>1.7889619493993973</v>
      </c>
      <c r="K35" s="9">
        <v>1.8158664169217416</v>
      </c>
      <c r="L35" s="9">
        <v>2.0133340221334444</v>
      </c>
      <c r="M35" s="9">
        <v>1.8648927204810495</v>
      </c>
      <c r="N35" s="9">
        <v>1.9496844520940908</v>
      </c>
      <c r="O35" s="9">
        <v>1.8865479122059448</v>
      </c>
      <c r="P35" s="10">
        <v>9.3606599100609797E-2</v>
      </c>
      <c r="Q35" s="4">
        <f t="shared" si="1"/>
        <v>1.4770330263214027E-2</v>
      </c>
      <c r="R35" s="5"/>
      <c r="S35" s="5"/>
    </row>
    <row r="36" spans="1:19" x14ac:dyDescent="0.2">
      <c r="A36" s="8" t="s">
        <v>15</v>
      </c>
      <c r="B36" s="6" t="s">
        <v>16</v>
      </c>
      <c r="C36" s="9">
        <v>2.4845217152909459E-2</v>
      </c>
      <c r="D36" s="9">
        <v>2.0639981779878153E-2</v>
      </c>
      <c r="E36" s="9">
        <v>3.1178340105402911E-2</v>
      </c>
      <c r="F36" s="9">
        <v>2.3009203681472589E-2</v>
      </c>
      <c r="G36" s="9">
        <v>2.1021954984219139E-2</v>
      </c>
      <c r="H36" s="9">
        <v>2.413893954077645E-2</v>
      </c>
      <c r="I36" s="10">
        <v>4.2803793530722216E-3</v>
      </c>
      <c r="J36" s="9">
        <v>2.8041501422104719E-2</v>
      </c>
      <c r="K36" s="9">
        <v>2.7125496824889215E-2</v>
      </c>
      <c r="L36" s="9">
        <v>2.3247003719520595E-2</v>
      </c>
      <c r="M36" s="9">
        <v>2.5197020772594749E-2</v>
      </c>
      <c r="N36" s="9">
        <v>3.1554790590935168E-2</v>
      </c>
      <c r="O36" s="9">
        <v>2.7033162666008893E-2</v>
      </c>
      <c r="P36" s="10">
        <v>3.1295689941363315E-3</v>
      </c>
      <c r="Q36" s="4">
        <f t="shared" si="1"/>
        <v>0.25702324581569796</v>
      </c>
      <c r="R36" s="5"/>
      <c r="S36" s="5"/>
    </row>
    <row r="37" spans="1:19" x14ac:dyDescent="0.2">
      <c r="A37" s="8" t="s">
        <v>17</v>
      </c>
      <c r="B37" s="6" t="s">
        <v>18</v>
      </c>
      <c r="C37" s="9">
        <v>4.604018642480181</v>
      </c>
      <c r="D37" s="9">
        <v>4.8207310823891136</v>
      </c>
      <c r="E37" s="9">
        <v>4.0805694285599348</v>
      </c>
      <c r="F37" s="9">
        <v>4.1051563482535869</v>
      </c>
      <c r="G37" s="9">
        <v>4.4522772824659622</v>
      </c>
      <c r="H37" s="9">
        <v>4.4125505568297552</v>
      </c>
      <c r="I37" s="10">
        <v>0.31998134750005319</v>
      </c>
      <c r="J37" s="9">
        <v>4.3752754076032527</v>
      </c>
      <c r="K37" s="9">
        <v>4.5376102151765734</v>
      </c>
      <c r="L37" s="9">
        <v>4.9628908940625438</v>
      </c>
      <c r="M37" s="9">
        <v>4.8554231960641401</v>
      </c>
      <c r="N37" s="9">
        <v>4.7106425702811237</v>
      </c>
      <c r="O37" s="9">
        <v>4.6883684566375265</v>
      </c>
      <c r="P37" s="10">
        <v>0.23691839073574017</v>
      </c>
      <c r="Q37" s="4">
        <f t="shared" si="1"/>
        <v>0.15996068190115997</v>
      </c>
      <c r="R37" s="5"/>
      <c r="S37" s="5"/>
    </row>
    <row r="38" spans="1:19" x14ac:dyDescent="0.2">
      <c r="A38" s="8" t="s">
        <v>19</v>
      </c>
      <c r="B38" s="6" t="s">
        <v>20</v>
      </c>
      <c r="C38" s="9">
        <v>0.25419227342304268</v>
      </c>
      <c r="D38" s="9">
        <v>0.25069748903945788</v>
      </c>
      <c r="E38" s="9">
        <v>0.15836297909758107</v>
      </c>
      <c r="F38" s="9">
        <v>0.24355456468301606</v>
      </c>
      <c r="G38" s="9">
        <v>0.23199023199023205</v>
      </c>
      <c r="H38" s="9">
        <v>0.22775950764666594</v>
      </c>
      <c r="I38" s="10">
        <v>3.9711783915110217E-2</v>
      </c>
      <c r="J38" s="9">
        <v>0.18573202625600174</v>
      </c>
      <c r="K38" s="9">
        <v>0.22202932980035633</v>
      </c>
      <c r="L38" s="9">
        <v>0.2484272397483584</v>
      </c>
      <c r="M38" s="9">
        <v>0.24943627004373178</v>
      </c>
      <c r="N38" s="9">
        <v>0.23253012048192775</v>
      </c>
      <c r="O38" s="9">
        <v>0.22763099726607519</v>
      </c>
      <c r="P38" s="10">
        <v>2.6071332343560693E-2</v>
      </c>
      <c r="Q38" s="4">
        <f t="shared" si="1"/>
        <v>0.9953217597338806</v>
      </c>
      <c r="R38" s="5"/>
      <c r="S38" s="5"/>
    </row>
    <row r="39" spans="1:19" x14ac:dyDescent="0.2">
      <c r="A39" s="8" t="s">
        <v>21</v>
      </c>
      <c r="B39" s="6" t="s">
        <v>22</v>
      </c>
      <c r="C39" s="9">
        <v>8.1075369536907999E-2</v>
      </c>
      <c r="D39" s="9">
        <v>9.5911860160564827E-2</v>
      </c>
      <c r="E39" s="9">
        <v>7.8563669906148895E-2</v>
      </c>
      <c r="F39" s="9">
        <v>7.4001028983021772E-2</v>
      </c>
      <c r="G39" s="9">
        <v>7.901951298177716E-2</v>
      </c>
      <c r="H39" s="9">
        <v>8.171428831368413E-2</v>
      </c>
      <c r="I39" s="10">
        <v>8.3465837845800809E-3</v>
      </c>
      <c r="J39" s="9">
        <v>9.2536954692945553E-2</v>
      </c>
      <c r="K39" s="9">
        <v>9.7337703869523493E-2</v>
      </c>
      <c r="L39" s="9">
        <v>9.8986315837810548E-2</v>
      </c>
      <c r="M39" s="9">
        <v>0.10645385386297375</v>
      </c>
      <c r="N39" s="9">
        <v>9.4779116465863456E-2</v>
      </c>
      <c r="O39" s="9">
        <v>9.801878894582336E-2</v>
      </c>
      <c r="P39" s="10">
        <v>5.3173369715923601E-3</v>
      </c>
      <c r="Q39" s="4">
        <f t="shared" si="1"/>
        <v>6.1838723779713868E-3</v>
      </c>
      <c r="R39" s="5"/>
      <c r="S39" s="5"/>
    </row>
    <row r="40" spans="1:19" x14ac:dyDescent="0.2">
      <c r="A40" s="8" t="s">
        <v>23</v>
      </c>
      <c r="B40" s="6" t="s">
        <v>24</v>
      </c>
      <c r="C40" s="9">
        <v>0.51044070274839515</v>
      </c>
      <c r="D40" s="9">
        <v>0.46942435802539439</v>
      </c>
      <c r="E40" s="9">
        <v>0.42712889154535383</v>
      </c>
      <c r="F40" s="9">
        <v>0.42942891442291198</v>
      </c>
      <c r="G40" s="9">
        <v>0.48477204137581503</v>
      </c>
      <c r="H40" s="9">
        <v>0.46423898162357408</v>
      </c>
      <c r="I40" s="10">
        <v>3.5958285798413772E-2</v>
      </c>
      <c r="J40" s="9">
        <v>0.44262651581483464</v>
      </c>
      <c r="K40" s="9">
        <v>0.44126045045456624</v>
      </c>
      <c r="L40" s="9">
        <v>0.5122663819626212</v>
      </c>
      <c r="M40" s="9">
        <v>0.54320221392128265</v>
      </c>
      <c r="N40" s="9">
        <v>0.54228341939185298</v>
      </c>
      <c r="O40" s="9">
        <v>0.49632779630903157</v>
      </c>
      <c r="P40" s="10">
        <v>5.1184492129517589E-2</v>
      </c>
      <c r="Q40" s="4">
        <f t="shared" si="1"/>
        <v>0.28449643177803546</v>
      </c>
      <c r="R40" s="5"/>
      <c r="S40" s="5"/>
    </row>
    <row r="41" spans="1:19" x14ac:dyDescent="0.2">
      <c r="A41" s="8"/>
      <c r="B41" s="6" t="s">
        <v>10</v>
      </c>
      <c r="C41" s="11">
        <v>7.2448938795092657</v>
      </c>
      <c r="D41" s="11">
        <v>7.5118430792005926</v>
      </c>
      <c r="E41" s="11">
        <v>6.2272771682595875</v>
      </c>
      <c r="F41" s="11">
        <v>6.5620533927856854</v>
      </c>
      <c r="G41" s="11">
        <v>7.0568975050107134</v>
      </c>
      <c r="H41" s="11">
        <v>6.9205930049531688</v>
      </c>
      <c r="I41" s="12">
        <v>0.52023170971565647</v>
      </c>
      <c r="J41" s="11">
        <v>6.9663101390057296</v>
      </c>
      <c r="K41" s="11">
        <v>7.2132406688290933</v>
      </c>
      <c r="L41" s="11">
        <v>7.9418652706984449</v>
      </c>
      <c r="M41" s="11">
        <v>7.7107154245626823</v>
      </c>
      <c r="N41" s="11">
        <v>7.6395008605851977</v>
      </c>
      <c r="O41" s="11">
        <v>7.4943264727362289</v>
      </c>
      <c r="P41" s="12">
        <v>0.39560119908996039</v>
      </c>
      <c r="Q41" s="4">
        <f t="shared" si="1"/>
        <v>8.526817776228475E-2</v>
      </c>
      <c r="R41" s="5"/>
      <c r="S41" s="5"/>
    </row>
    <row r="42" spans="1:19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B88A0-759B-D045-B144-A24FD724C22C}">
  <dimension ref="A1:T63"/>
  <sheetViews>
    <sheetView topLeftCell="A41" workbookViewId="0">
      <selection activeCell="T63" sqref="A1:T63"/>
    </sheetView>
  </sheetViews>
  <sheetFormatPr defaultColWidth="11" defaultRowHeight="15.75" x14ac:dyDescent="0.25"/>
  <sheetData>
    <row r="1" spans="1:20" x14ac:dyDescent="0.25">
      <c r="A1" s="4"/>
      <c r="B1" s="4"/>
      <c r="C1" s="6" t="s">
        <v>25</v>
      </c>
      <c r="D1" s="6" t="s">
        <v>25</v>
      </c>
      <c r="E1" s="6" t="s">
        <v>25</v>
      </c>
      <c r="F1" s="6" t="s">
        <v>25</v>
      </c>
      <c r="G1" s="6" t="s">
        <v>25</v>
      </c>
      <c r="H1" s="6" t="s">
        <v>25</v>
      </c>
      <c r="I1" s="6"/>
      <c r="J1" s="3"/>
      <c r="K1" s="3"/>
      <c r="L1" s="3"/>
      <c r="M1" s="3"/>
      <c r="N1" s="3"/>
      <c r="O1" s="7"/>
      <c r="P1" s="7"/>
      <c r="Q1" s="3"/>
      <c r="R1" s="3"/>
      <c r="S1" s="3"/>
      <c r="T1" s="3"/>
    </row>
    <row r="2" spans="1:20" x14ac:dyDescent="0.25">
      <c r="A2" s="7" t="s">
        <v>48</v>
      </c>
      <c r="B2" s="7" t="s">
        <v>49</v>
      </c>
      <c r="C2" s="6" t="s">
        <v>179</v>
      </c>
      <c r="D2" s="6" t="s">
        <v>180</v>
      </c>
      <c r="E2" s="6" t="s">
        <v>185</v>
      </c>
      <c r="F2" s="6" t="s">
        <v>181</v>
      </c>
      <c r="G2" s="6" t="s">
        <v>182</v>
      </c>
      <c r="H2" s="6" t="s">
        <v>8</v>
      </c>
      <c r="I2" s="6" t="s">
        <v>9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13" t="s">
        <v>28</v>
      </c>
      <c r="B3" s="7" t="s">
        <v>29</v>
      </c>
      <c r="C3" s="14">
        <v>1.6624627379041503E-2</v>
      </c>
      <c r="D3" s="14">
        <v>1.7613536286725642E-2</v>
      </c>
      <c r="E3" s="14">
        <v>1.4665286404416843E-2</v>
      </c>
      <c r="F3" s="14">
        <v>1.6556196870307887E-2</v>
      </c>
      <c r="G3" s="14">
        <v>1.3388406209941604E-2</v>
      </c>
      <c r="H3" s="14">
        <v>1.5769610630086695E-2</v>
      </c>
      <c r="I3" s="15">
        <v>1.7058355626664143E-3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13" t="s">
        <v>30</v>
      </c>
      <c r="B4" s="7" t="s">
        <v>31</v>
      </c>
      <c r="C4" s="14">
        <v>1.2611786287548728E-2</v>
      </c>
      <c r="D4" s="14">
        <v>1.0653348560519542E-2</v>
      </c>
      <c r="E4" s="14">
        <v>1.1070853462157812E-2</v>
      </c>
      <c r="F4" s="14">
        <v>1.2131695982553195E-2</v>
      </c>
      <c r="G4" s="14">
        <v>1.2533827090158099E-2</v>
      </c>
      <c r="H4" s="14">
        <v>1.1800302276587476E-2</v>
      </c>
      <c r="I4" s="15">
        <v>8.8797313306740249E-4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13" t="s">
        <v>32</v>
      </c>
      <c r="B5" s="7" t="s">
        <v>33</v>
      </c>
      <c r="C5" s="14">
        <v>9.4731712909883081E-2</v>
      </c>
      <c r="D5" s="14">
        <v>8.8067681433628225E-2</v>
      </c>
      <c r="E5" s="14">
        <v>8.6985277202668534E-2</v>
      </c>
      <c r="F5" s="14">
        <v>8.3066436021717191E-2</v>
      </c>
      <c r="G5" s="14">
        <v>0.11251958410482837</v>
      </c>
      <c r="H5" s="14">
        <v>9.3074138334545087E-2</v>
      </c>
      <c r="I5" s="15">
        <v>1.1652959504392288E-2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13" t="s">
        <v>34</v>
      </c>
      <c r="B6" s="7" t="s">
        <v>35</v>
      </c>
      <c r="C6" s="14">
        <v>0.57111327677138291</v>
      </c>
      <c r="D6" s="14">
        <v>0.47940068522337947</v>
      </c>
      <c r="E6" s="14">
        <v>0.53226363008971711</v>
      </c>
      <c r="F6" s="14">
        <v>0.50796124708125667</v>
      </c>
      <c r="G6" s="14">
        <v>0.59920239282153542</v>
      </c>
      <c r="H6" s="14">
        <v>0.53798824639745424</v>
      </c>
      <c r="I6" s="15">
        <v>4.7987846388002867E-2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13" t="s">
        <v>36</v>
      </c>
      <c r="B7" s="7" t="s">
        <v>37</v>
      </c>
      <c r="C7" s="14">
        <v>21.067444393487733</v>
      </c>
      <c r="D7" s="14">
        <v>18.433730490167669</v>
      </c>
      <c r="E7" s="14">
        <v>21.291867954911442</v>
      </c>
      <c r="F7" s="14">
        <v>17.099154492152937</v>
      </c>
      <c r="G7" s="14">
        <v>20.096168636946302</v>
      </c>
      <c r="H7" s="14">
        <v>19.597673193533218</v>
      </c>
      <c r="I7" s="15">
        <v>1.794183609240263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13" t="s">
        <v>38</v>
      </c>
      <c r="B8" s="7" t="s">
        <v>39</v>
      </c>
      <c r="C8" s="14">
        <v>0.47019032332033939</v>
      </c>
      <c r="D8" s="14">
        <v>0.66459849659945114</v>
      </c>
      <c r="E8" s="14">
        <v>0.40240395675178292</v>
      </c>
      <c r="F8" s="14">
        <v>0.52748614132141303</v>
      </c>
      <c r="G8" s="14">
        <v>0.60643782936903579</v>
      </c>
      <c r="H8" s="14">
        <v>0.53422334947240446</v>
      </c>
      <c r="I8" s="15">
        <v>0.1045640722287464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5">
      <c r="A9" s="13" t="s">
        <v>40</v>
      </c>
      <c r="B9" s="7" t="s">
        <v>41</v>
      </c>
      <c r="C9" s="14">
        <v>0.29351066269204312</v>
      </c>
      <c r="D9" s="14">
        <v>0.32045272470042785</v>
      </c>
      <c r="E9" s="14">
        <v>0.29675638371290547</v>
      </c>
      <c r="F9" s="14">
        <v>0.27260634501972475</v>
      </c>
      <c r="G9" s="14">
        <v>0.32559464463751603</v>
      </c>
      <c r="H9" s="14">
        <v>0.30178415215252341</v>
      </c>
      <c r="I9" s="15">
        <v>2.1566922971115711E-2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5">
      <c r="A10" s="13" t="s">
        <v>42</v>
      </c>
      <c r="B10" s="7" t="s">
        <v>43</v>
      </c>
      <c r="C10" s="14">
        <v>0.20336505388672327</v>
      </c>
      <c r="D10" s="14">
        <v>0.30099260799654548</v>
      </c>
      <c r="E10" s="14">
        <v>0.23335058661145622</v>
      </c>
      <c r="F10" s="14">
        <v>0.21023515508589241</v>
      </c>
      <c r="G10" s="14">
        <v>0.1917105825381</v>
      </c>
      <c r="H10" s="14">
        <v>0.22793079722374349</v>
      </c>
      <c r="I10" s="15">
        <v>4.3577281233038175E-2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13" t="s">
        <v>44</v>
      </c>
      <c r="B11" s="7" t="s">
        <v>45</v>
      </c>
      <c r="C11" s="14">
        <v>5.2195597340059623E-2</v>
      </c>
      <c r="D11" s="14">
        <v>3.7670240509997108E-2</v>
      </c>
      <c r="E11" s="14">
        <v>5.1069703243616302E-2</v>
      </c>
      <c r="F11" s="14">
        <v>4.0134504826987744E-2</v>
      </c>
      <c r="G11" s="14">
        <v>4.1048283720267767E-2</v>
      </c>
      <c r="H11" s="14">
        <v>4.442366592818571E-2</v>
      </c>
      <c r="I11" s="15">
        <v>6.7076745737544114E-3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13" t="s">
        <v>46</v>
      </c>
      <c r="B12" s="7" t="s">
        <v>47</v>
      </c>
      <c r="C12" s="14">
        <v>1.7484521898647104E-2</v>
      </c>
      <c r="D12" s="14">
        <v>1.2784018272623451E-2</v>
      </c>
      <c r="E12" s="14">
        <v>1.9122383252818041E-2</v>
      </c>
      <c r="F12" s="14">
        <v>1.5414390189597001E-2</v>
      </c>
      <c r="G12" s="14">
        <v>1.0112519584104829E-2</v>
      </c>
      <c r="H12" s="14">
        <v>1.4983566639558087E-2</v>
      </c>
      <c r="I12" s="15">
        <v>3.6102389648177869E-3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13"/>
      <c r="B13" s="7" t="s">
        <v>27</v>
      </c>
      <c r="C13" s="16">
        <v>22.811425131850502</v>
      </c>
      <c r="D13" s="16">
        <v>20.388520519769774</v>
      </c>
      <c r="E13" s="16">
        <v>22.951748332183119</v>
      </c>
      <c r="F13" s="16">
        <v>18.809552354690833</v>
      </c>
      <c r="G13" s="16">
        <v>22.029055690072635</v>
      </c>
      <c r="H13" s="16">
        <v>21.398060405713373</v>
      </c>
      <c r="I13" s="17">
        <v>1.7698337338822034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s="1" customFormat="1" ht="15" x14ac:dyDescent="0.2">
      <c r="A14" s="4"/>
      <c r="B14" s="4"/>
      <c r="C14" s="6" t="s">
        <v>25</v>
      </c>
      <c r="D14" s="6" t="s">
        <v>25</v>
      </c>
      <c r="E14" s="6" t="s">
        <v>25</v>
      </c>
      <c r="F14" s="6" t="s">
        <v>25</v>
      </c>
      <c r="G14" s="6" t="s">
        <v>25</v>
      </c>
      <c r="H14" s="6" t="s">
        <v>25</v>
      </c>
      <c r="I14" s="6"/>
      <c r="J14" s="6" t="s">
        <v>26</v>
      </c>
      <c r="K14" s="6" t="s">
        <v>26</v>
      </c>
      <c r="L14" s="6" t="s">
        <v>26</v>
      </c>
      <c r="M14" s="6" t="s">
        <v>26</v>
      </c>
      <c r="N14" s="6" t="s">
        <v>26</v>
      </c>
      <c r="O14" s="6" t="s">
        <v>26</v>
      </c>
      <c r="P14" s="6"/>
      <c r="Q14" s="4"/>
      <c r="R14" s="5"/>
      <c r="S14" s="5"/>
      <c r="T14" s="5"/>
    </row>
    <row r="15" spans="1:20" x14ac:dyDescent="0.25">
      <c r="A15" s="7" t="s">
        <v>48</v>
      </c>
      <c r="B15" s="7" t="s">
        <v>49</v>
      </c>
      <c r="C15" s="6" t="s">
        <v>186</v>
      </c>
      <c r="D15" s="6" t="s">
        <v>187</v>
      </c>
      <c r="E15" s="6" t="s">
        <v>188</v>
      </c>
      <c r="F15" s="6" t="s">
        <v>189</v>
      </c>
      <c r="G15" s="6" t="s">
        <v>190</v>
      </c>
      <c r="H15" s="6" t="s">
        <v>8</v>
      </c>
      <c r="I15" s="6" t="s">
        <v>9</v>
      </c>
      <c r="J15" s="6" t="s">
        <v>186</v>
      </c>
      <c r="K15" s="6" t="s">
        <v>187</v>
      </c>
      <c r="L15" s="6" t="s">
        <v>188</v>
      </c>
      <c r="M15" s="6" t="s">
        <v>189</v>
      </c>
      <c r="N15" s="6" t="s">
        <v>190</v>
      </c>
      <c r="O15" s="6" t="s">
        <v>8</v>
      </c>
      <c r="P15" s="6" t="s">
        <v>9</v>
      </c>
      <c r="Q15" s="6" t="s">
        <v>184</v>
      </c>
      <c r="R15" s="3"/>
      <c r="S15" s="3"/>
      <c r="T15" s="3"/>
    </row>
    <row r="16" spans="1:20" x14ac:dyDescent="0.25">
      <c r="A16" s="13" t="s">
        <v>28</v>
      </c>
      <c r="B16" s="7" t="s">
        <v>29</v>
      </c>
      <c r="C16" s="14">
        <v>1.7372977899293689E-2</v>
      </c>
      <c r="D16" s="14">
        <v>1.8112558229044621E-2</v>
      </c>
      <c r="E16" s="14">
        <v>9.223730814639907E-3</v>
      </c>
      <c r="F16" s="14">
        <v>1.2673729778992936E-2</v>
      </c>
      <c r="G16" s="14">
        <v>1.8368002938880475E-2</v>
      </c>
      <c r="H16" s="14">
        <v>1.5150199932170327E-2</v>
      </c>
      <c r="I16" s="15">
        <v>4.0412406937969554E-3</v>
      </c>
      <c r="J16" s="14">
        <v>7.868788664366121E-3</v>
      </c>
      <c r="K16" s="14">
        <v>9.863850275330082E-3</v>
      </c>
      <c r="L16" s="14">
        <v>1.0338420402660234E-2</v>
      </c>
      <c r="M16" s="14">
        <v>1.3484051915019247E-2</v>
      </c>
      <c r="N16" s="14">
        <v>1.4531322122370832E-2</v>
      </c>
      <c r="O16" s="14">
        <v>1.1217286675949303E-2</v>
      </c>
      <c r="P16" s="15">
        <v>2.7357672844933656E-3</v>
      </c>
      <c r="Q16" s="3">
        <f t="shared" ref="Q16:Q52" si="0">TTEST(C16:G16,J16:N16,2,2)</f>
        <v>0.10921187309287478</v>
      </c>
      <c r="R16" s="3"/>
      <c r="S16" s="3"/>
      <c r="T16" s="3"/>
    </row>
    <row r="17" spans="1:20" x14ac:dyDescent="0.25">
      <c r="A17" s="13" t="s">
        <v>30</v>
      </c>
      <c r="B17" s="7" t="s">
        <v>31</v>
      </c>
      <c r="C17" s="14">
        <v>1.1107313738892687E-2</v>
      </c>
      <c r="D17" s="14">
        <v>1.9386097479524321E-2</v>
      </c>
      <c r="E17" s="14">
        <v>1.0217055671601128E-2</v>
      </c>
      <c r="F17" s="14">
        <v>1.2673729778992936E-2</v>
      </c>
      <c r="G17" s="14">
        <v>1.277150204344033E-2</v>
      </c>
      <c r="H17" s="14">
        <v>1.323113974249028E-2</v>
      </c>
      <c r="I17" s="15">
        <v>3.6055796034207277E-3</v>
      </c>
      <c r="J17" s="14">
        <v>9.0133397428193759E-3</v>
      </c>
      <c r="K17" s="14">
        <v>1.0578622034411973E-2</v>
      </c>
      <c r="L17" s="14">
        <v>5.3816434972751908E-3</v>
      </c>
      <c r="M17" s="14">
        <v>6.2452450974825992E-3</v>
      </c>
      <c r="N17" s="14">
        <v>1.2251899044351876E-2</v>
      </c>
      <c r="O17" s="14">
        <v>8.6941498832682033E-3</v>
      </c>
      <c r="P17" s="15">
        <v>2.8844639777243029E-3</v>
      </c>
      <c r="Q17" s="3">
        <f t="shared" si="0"/>
        <v>5.9258506699625207E-2</v>
      </c>
      <c r="R17" s="3"/>
      <c r="S17" s="3"/>
      <c r="T17" s="3"/>
    </row>
    <row r="18" spans="1:20" x14ac:dyDescent="0.25">
      <c r="A18" s="13" t="s">
        <v>32</v>
      </c>
      <c r="B18" s="7" t="s">
        <v>33</v>
      </c>
      <c r="C18" s="14">
        <v>8.3020050125313272E-2</v>
      </c>
      <c r="D18" s="14">
        <v>0.10089260951022512</v>
      </c>
      <c r="E18" s="14">
        <v>9.1953501044410149E-2</v>
      </c>
      <c r="F18" s="14">
        <v>9.3272955115060369E-2</v>
      </c>
      <c r="G18" s="14">
        <v>7.5337512054001937E-2</v>
      </c>
      <c r="H18" s="14">
        <v>8.8895325569802175E-2</v>
      </c>
      <c r="I18" s="15">
        <v>9.8841295582106185E-3</v>
      </c>
      <c r="J18" s="14">
        <v>6.2091896006089019E-2</v>
      </c>
      <c r="K18" s="14">
        <v>7.2191947667270898E-2</v>
      </c>
      <c r="L18" s="14">
        <v>8.5398184969919452E-2</v>
      </c>
      <c r="M18" s="14">
        <v>6.5149261357829849E-2</v>
      </c>
      <c r="N18" s="14">
        <v>9.1461851005510506E-2</v>
      </c>
      <c r="O18" s="14">
        <v>7.5258628201323938E-2</v>
      </c>
      <c r="P18" s="15">
        <v>1.2750702969650302E-2</v>
      </c>
      <c r="Q18" s="3">
        <f t="shared" si="0"/>
        <v>9.5416347503351331E-2</v>
      </c>
      <c r="R18" s="3"/>
      <c r="S18" s="3"/>
      <c r="T18" s="3"/>
    </row>
    <row r="19" spans="1:20" x14ac:dyDescent="0.25">
      <c r="A19" s="13" t="s">
        <v>34</v>
      </c>
      <c r="B19" s="7" t="s">
        <v>35</v>
      </c>
      <c r="C19" s="14">
        <v>0.46921280473912058</v>
      </c>
      <c r="D19" s="14">
        <v>0.60478963961669308</v>
      </c>
      <c r="E19" s="14">
        <v>0.49127009354282092</v>
      </c>
      <c r="F19" s="14">
        <v>0.54240715424925956</v>
      </c>
      <c r="G19" s="14">
        <v>0.49880607980897285</v>
      </c>
      <c r="H19" s="14">
        <v>0.52129715439137336</v>
      </c>
      <c r="I19" s="15">
        <v>5.3704933388079169E-2</v>
      </c>
      <c r="J19" s="14">
        <v>0.34450987461442945</v>
      </c>
      <c r="K19" s="14">
        <v>0.41685488989655828</v>
      </c>
      <c r="L19" s="14">
        <v>0.49128740242230617</v>
      </c>
      <c r="M19" s="14">
        <v>0.43972202981820668</v>
      </c>
      <c r="N19" s="14">
        <v>0.53096311323604006</v>
      </c>
      <c r="O19" s="14">
        <v>0.44466746199750817</v>
      </c>
      <c r="P19" s="15">
        <v>7.1501568242597319E-2</v>
      </c>
      <c r="Q19" s="3">
        <f t="shared" si="0"/>
        <v>9.1659752258343649E-2</v>
      </c>
      <c r="R19" s="3"/>
      <c r="S19" s="3"/>
      <c r="T19" s="3"/>
    </row>
    <row r="20" spans="1:20" x14ac:dyDescent="0.25">
      <c r="A20" s="13" t="s">
        <v>36</v>
      </c>
      <c r="B20" s="7" t="s">
        <v>37</v>
      </c>
      <c r="C20" s="14">
        <v>17.912423103212575</v>
      </c>
      <c r="D20" s="14">
        <v>21.291198994753021</v>
      </c>
      <c r="E20" s="14">
        <v>18.743358913813463</v>
      </c>
      <c r="F20" s="14">
        <v>20.550694919115973</v>
      </c>
      <c r="G20" s="14">
        <v>18.769114203058272</v>
      </c>
      <c r="H20" s="14">
        <v>19.45335802679066</v>
      </c>
      <c r="I20" s="15">
        <v>1.4078864006220393</v>
      </c>
      <c r="J20" s="14">
        <v>13.328182853480294</v>
      </c>
      <c r="K20" s="14">
        <v>15.625796970511377</v>
      </c>
      <c r="L20" s="14">
        <v>17.846832761179655</v>
      </c>
      <c r="M20" s="14">
        <v>15.689219571462637</v>
      </c>
      <c r="N20" s="14">
        <v>18.928642660542621</v>
      </c>
      <c r="O20" s="14">
        <v>16.283734963435318</v>
      </c>
      <c r="P20" s="15">
        <v>2.1771788328026367</v>
      </c>
      <c r="Q20" s="3">
        <f t="shared" si="0"/>
        <v>2.5702241606040215E-2</v>
      </c>
      <c r="R20" s="3"/>
      <c r="S20" s="3"/>
      <c r="T20" s="3"/>
    </row>
    <row r="21" spans="1:20" x14ac:dyDescent="0.25">
      <c r="A21" s="13" t="s">
        <v>38</v>
      </c>
      <c r="B21" s="7" t="s">
        <v>39</v>
      </c>
      <c r="C21" s="14">
        <v>0.64077808156755522</v>
      </c>
      <c r="D21" s="14">
        <v>0.50514226848471477</v>
      </c>
      <c r="E21" s="14">
        <v>0.51820338752156936</v>
      </c>
      <c r="F21" s="14">
        <v>0.41322055137844615</v>
      </c>
      <c r="G21" s="14">
        <v>0.41698236671717881</v>
      </c>
      <c r="H21" s="14">
        <v>0.49886533113389281</v>
      </c>
      <c r="I21" s="15">
        <v>9.2995211253099008E-2</v>
      </c>
      <c r="J21" s="14">
        <v>0.36565545578885333</v>
      </c>
      <c r="K21" s="14">
        <v>0.39995768551186245</v>
      </c>
      <c r="L21" s="14">
        <v>0.5299219378448502</v>
      </c>
      <c r="M21" s="14">
        <v>0.4991654081551547</v>
      </c>
      <c r="N21" s="14">
        <v>0.410695053082065</v>
      </c>
      <c r="O21" s="14">
        <v>0.44107910807655715</v>
      </c>
      <c r="P21" s="15">
        <v>6.9946329735961849E-2</v>
      </c>
      <c r="Q21" s="3">
        <f t="shared" si="0"/>
        <v>0.29907273836864245</v>
      </c>
      <c r="R21" s="3"/>
      <c r="S21" s="3"/>
      <c r="T21" s="3"/>
    </row>
    <row r="22" spans="1:20" x14ac:dyDescent="0.25">
      <c r="A22" s="13" t="s">
        <v>40</v>
      </c>
      <c r="B22" s="7" t="s">
        <v>41</v>
      </c>
      <c r="C22" s="14">
        <v>0.30516632490316697</v>
      </c>
      <c r="D22" s="14">
        <v>0.31612074284129443</v>
      </c>
      <c r="E22" s="14">
        <v>0.31389065479974587</v>
      </c>
      <c r="F22" s="14">
        <v>0.28451811346548189</v>
      </c>
      <c r="G22" s="14">
        <v>0.26934954309592701</v>
      </c>
      <c r="H22" s="14">
        <v>0.29780907582112326</v>
      </c>
      <c r="I22" s="15">
        <v>2.0215452807407792E-2</v>
      </c>
      <c r="J22" s="14">
        <v>0.19228458118014666</v>
      </c>
      <c r="K22" s="14">
        <v>0.1988495033765818</v>
      </c>
      <c r="L22" s="14">
        <v>0.26115133181514344</v>
      </c>
      <c r="M22" s="14">
        <v>0.27862309378087147</v>
      </c>
      <c r="N22" s="14">
        <v>0.28236353378959789</v>
      </c>
      <c r="O22" s="14">
        <v>0.24265440878846825</v>
      </c>
      <c r="P22" s="15">
        <v>4.378551798634215E-2</v>
      </c>
      <c r="Q22" s="3">
        <f t="shared" si="0"/>
        <v>3.3789853752295367E-2</v>
      </c>
      <c r="R22" s="3"/>
      <c r="S22" s="3"/>
      <c r="T22" s="3"/>
    </row>
    <row r="23" spans="1:20" x14ac:dyDescent="0.25">
      <c r="A23" s="13" t="s">
        <v>42</v>
      </c>
      <c r="B23" s="7" t="s">
        <v>43</v>
      </c>
      <c r="C23" s="14">
        <v>0.2420824789245842</v>
      </c>
      <c r="D23" s="14">
        <v>0.2254164473349069</v>
      </c>
      <c r="E23" s="14">
        <v>0.21853146853146854</v>
      </c>
      <c r="F23" s="14">
        <v>0.21773182957393486</v>
      </c>
      <c r="G23" s="14">
        <v>0.2207030353124857</v>
      </c>
      <c r="H23" s="14">
        <v>0.22489305193547607</v>
      </c>
      <c r="I23" s="15">
        <v>1.0063044163876829E-2</v>
      </c>
      <c r="J23" s="14">
        <v>0.1313372362525109</v>
      </c>
      <c r="K23" s="14">
        <v>0.14595639320452194</v>
      </c>
      <c r="L23" s="14">
        <v>0.21739007285045833</v>
      </c>
      <c r="M23" s="14">
        <v>0.21943520274336586</v>
      </c>
      <c r="N23" s="14">
        <v>0.2235259255882337</v>
      </c>
      <c r="O23" s="14">
        <v>0.18752896612781814</v>
      </c>
      <c r="P23" s="15">
        <v>4.4975726914373904E-2</v>
      </c>
      <c r="Q23" s="3">
        <f t="shared" si="0"/>
        <v>0.10742673489207283</v>
      </c>
      <c r="R23" s="3"/>
      <c r="S23" s="3"/>
      <c r="T23" s="3"/>
    </row>
    <row r="24" spans="1:20" x14ac:dyDescent="0.25">
      <c r="A24" s="13" t="s">
        <v>44</v>
      </c>
      <c r="B24" s="7" t="s">
        <v>45</v>
      </c>
      <c r="C24" s="14">
        <v>3.3065618591934381E-2</v>
      </c>
      <c r="D24" s="14">
        <v>4.2196600499227396E-2</v>
      </c>
      <c r="E24" s="14">
        <v>3.6923303968758522E-2</v>
      </c>
      <c r="F24" s="14">
        <v>5.4283435862383225E-2</v>
      </c>
      <c r="G24" s="14">
        <v>3.4612205537952891E-2</v>
      </c>
      <c r="H24" s="14">
        <v>4.0216232892051278E-2</v>
      </c>
      <c r="I24" s="15">
        <v>8.5905157530914052E-3</v>
      </c>
      <c r="J24" s="14">
        <v>2.2061222037186471E-2</v>
      </c>
      <c r="K24" s="14">
        <v>3.1335593918150065E-2</v>
      </c>
      <c r="L24" s="14">
        <v>3.5009007171748076E-2</v>
      </c>
      <c r="M24" s="14">
        <v>3.3099799016657779E-2</v>
      </c>
      <c r="N24" s="14">
        <v>4.7184057714992352E-2</v>
      </c>
      <c r="O24" s="14">
        <v>3.3737935971746943E-2</v>
      </c>
      <c r="P24" s="15">
        <v>9.0130173409788145E-3</v>
      </c>
      <c r="Q24" s="3">
        <f t="shared" si="0"/>
        <v>0.27818382046617307</v>
      </c>
      <c r="R24" s="3"/>
      <c r="S24" s="3"/>
      <c r="T24" s="3"/>
    </row>
    <row r="25" spans="1:20" x14ac:dyDescent="0.25">
      <c r="A25" s="13" t="s">
        <v>46</v>
      </c>
      <c r="B25" s="7" t="s">
        <v>47</v>
      </c>
      <c r="C25" s="14">
        <v>2.2499430394167241E-2</v>
      </c>
      <c r="D25" s="14">
        <v>1.8820080034866675E-2</v>
      </c>
      <c r="E25" s="14">
        <v>1.1636091181545729E-2</v>
      </c>
      <c r="F25" s="14">
        <v>1.2104123946229209E-2</v>
      </c>
      <c r="G25" s="14">
        <v>8.3230013316802128E-3</v>
      </c>
      <c r="H25" s="14">
        <v>1.4676545377697813E-2</v>
      </c>
      <c r="I25" s="15">
        <v>5.8007681629402546E-3</v>
      </c>
      <c r="J25" s="14">
        <v>3.7197910049730745E-3</v>
      </c>
      <c r="K25" s="14">
        <v>7.2906719426352792E-3</v>
      </c>
      <c r="L25" s="14">
        <v>1.1046531389143809E-2</v>
      </c>
      <c r="M25" s="14">
        <v>1.0645304143436249E-2</v>
      </c>
      <c r="N25" s="14">
        <v>1.3391610583361354E-2</v>
      </c>
      <c r="O25" s="14">
        <v>9.2187818127099537E-3</v>
      </c>
      <c r="P25" s="15">
        <v>3.7664519775926081E-3</v>
      </c>
      <c r="Q25" s="3">
        <f t="shared" si="0"/>
        <v>0.11564791641071381</v>
      </c>
      <c r="R25" s="3"/>
      <c r="S25" s="3"/>
      <c r="T25" s="3"/>
    </row>
    <row r="26" spans="1:20" x14ac:dyDescent="0.25">
      <c r="A26" s="13"/>
      <c r="B26" s="7" t="s">
        <v>27</v>
      </c>
      <c r="C26" s="16">
        <v>19.748661426292998</v>
      </c>
      <c r="D26" s="16">
        <v>23.1600470926514</v>
      </c>
      <c r="E26" s="16">
        <v>20.469757515212059</v>
      </c>
      <c r="F26" s="16">
        <v>22.230861244019142</v>
      </c>
      <c r="G26" s="16">
        <v>20.345720255315243</v>
      </c>
      <c r="H26" s="16">
        <v>21.191009506698169</v>
      </c>
      <c r="I26" s="17">
        <v>1.4381834887524472</v>
      </c>
      <c r="J26" s="16">
        <v>14.478428073548855</v>
      </c>
      <c r="K26" s="16">
        <v>16.945380001257998</v>
      </c>
      <c r="L26" s="16">
        <v>19.517833067083608</v>
      </c>
      <c r="M26" s="16">
        <v>17.286866817309555</v>
      </c>
      <c r="N26" s="16">
        <v>20.575497341622839</v>
      </c>
      <c r="O26" s="16">
        <v>17.760801060164571</v>
      </c>
      <c r="P26" s="17">
        <v>2.3808178333986643</v>
      </c>
      <c r="Q26" s="3">
        <f t="shared" si="0"/>
        <v>2.4767059525144672E-2</v>
      </c>
      <c r="R26" s="3"/>
      <c r="S26" s="3"/>
      <c r="T26" s="3"/>
    </row>
    <row r="27" spans="1:20" s="1" customFormat="1" ht="15" x14ac:dyDescent="0.2">
      <c r="A27" s="4"/>
      <c r="B27" s="4"/>
      <c r="C27" s="6" t="s">
        <v>25</v>
      </c>
      <c r="D27" s="6" t="s">
        <v>25</v>
      </c>
      <c r="E27" s="6" t="s">
        <v>25</v>
      </c>
      <c r="F27" s="6" t="s">
        <v>25</v>
      </c>
      <c r="G27" s="6" t="s">
        <v>25</v>
      </c>
      <c r="H27" s="6" t="s">
        <v>25</v>
      </c>
      <c r="I27" s="6"/>
      <c r="J27" s="6" t="s">
        <v>26</v>
      </c>
      <c r="K27" s="6" t="s">
        <v>26</v>
      </c>
      <c r="L27" s="6" t="s">
        <v>26</v>
      </c>
      <c r="M27" s="6" t="s">
        <v>26</v>
      </c>
      <c r="N27" s="6" t="s">
        <v>26</v>
      </c>
      <c r="O27" s="6" t="s">
        <v>26</v>
      </c>
      <c r="P27" s="6"/>
      <c r="Q27" s="4"/>
      <c r="R27" s="5"/>
      <c r="S27" s="5"/>
      <c r="T27" s="5"/>
    </row>
    <row r="28" spans="1:20" x14ac:dyDescent="0.25">
      <c r="A28" s="7" t="s">
        <v>48</v>
      </c>
      <c r="B28" s="7" t="s">
        <v>49</v>
      </c>
      <c r="C28" s="6" t="s">
        <v>191</v>
      </c>
      <c r="D28" s="6" t="s">
        <v>192</v>
      </c>
      <c r="E28" s="6" t="s">
        <v>193</v>
      </c>
      <c r="F28" s="6" t="s">
        <v>194</v>
      </c>
      <c r="G28" s="6" t="s">
        <v>195</v>
      </c>
      <c r="H28" s="6" t="s">
        <v>8</v>
      </c>
      <c r="I28" s="6" t="s">
        <v>9</v>
      </c>
      <c r="J28" s="6" t="s">
        <v>191</v>
      </c>
      <c r="K28" s="6" t="s">
        <v>192</v>
      </c>
      <c r="L28" s="6" t="s">
        <v>193</v>
      </c>
      <c r="M28" s="6" t="s">
        <v>194</v>
      </c>
      <c r="N28" s="6" t="s">
        <v>195</v>
      </c>
      <c r="O28" s="6" t="s">
        <v>8</v>
      </c>
      <c r="P28" s="6" t="s">
        <v>9</v>
      </c>
      <c r="Q28" s="6" t="s">
        <v>184</v>
      </c>
      <c r="R28" s="3"/>
      <c r="S28" s="3"/>
      <c r="T28" s="3"/>
    </row>
    <row r="29" spans="1:20" x14ac:dyDescent="0.25">
      <c r="A29" s="13" t="s">
        <v>28</v>
      </c>
      <c r="B29" s="7" t="s">
        <v>29</v>
      </c>
      <c r="C29" s="14">
        <v>1.9577244999290679E-2</v>
      </c>
      <c r="D29" s="14">
        <v>1.3448475171825734E-2</v>
      </c>
      <c r="E29" s="14">
        <v>1.4816250007123197E-2</v>
      </c>
      <c r="F29" s="14">
        <v>9.8472955615812752E-3</v>
      </c>
      <c r="G29" s="14">
        <v>1.4165521978021981E-2</v>
      </c>
      <c r="H29" s="14">
        <v>1.4370957543568574E-2</v>
      </c>
      <c r="I29" s="15">
        <v>3.4878506875564816E-3</v>
      </c>
      <c r="J29" s="14">
        <v>2.1475219587675787E-2</v>
      </c>
      <c r="K29" s="14">
        <v>1.7639162957184158E-2</v>
      </c>
      <c r="L29" s="14">
        <v>1.1183116361759476E-2</v>
      </c>
      <c r="M29" s="14">
        <v>1.3966078267630374E-2</v>
      </c>
      <c r="N29" s="14">
        <v>1.4103803997421017E-2</v>
      </c>
      <c r="O29" s="14">
        <v>1.5673476234334162E-2</v>
      </c>
      <c r="P29" s="15">
        <v>3.9707228801473165E-3</v>
      </c>
      <c r="Q29" s="3">
        <f t="shared" si="0"/>
        <v>0.59662471871846123</v>
      </c>
      <c r="R29" s="3"/>
      <c r="S29" s="3"/>
      <c r="T29" s="3"/>
    </row>
    <row r="30" spans="1:20" x14ac:dyDescent="0.25">
      <c r="A30" s="13" t="s">
        <v>30</v>
      </c>
      <c r="B30" s="7" t="s">
        <v>31</v>
      </c>
      <c r="C30" s="14">
        <v>1.3051496666193789E-2</v>
      </c>
      <c r="D30" s="14">
        <v>1.0587097475692598E-2</v>
      </c>
      <c r="E30" s="14">
        <v>1.4246394237618462E-2</v>
      </c>
      <c r="F30" s="14">
        <v>6.5648637077208513E-3</v>
      </c>
      <c r="G30" s="14">
        <v>1.2019230769230772E-2</v>
      </c>
      <c r="H30" s="14">
        <v>1.1293816571291295E-2</v>
      </c>
      <c r="I30" s="15">
        <v>2.9663035505590762E-3</v>
      </c>
      <c r="J30" s="14">
        <v>2.3039639557638922E-2</v>
      </c>
      <c r="K30" s="14">
        <v>1.2189665458216696E-2</v>
      </c>
      <c r="L30" s="14">
        <v>8.8891437747318919E-3</v>
      </c>
      <c r="M30" s="14">
        <v>1.1374434877760822E-2</v>
      </c>
      <c r="N30" s="14">
        <v>7.7714838353136239E-3</v>
      </c>
      <c r="O30" s="14">
        <v>1.265287350073239E-2</v>
      </c>
      <c r="P30" s="15">
        <v>6.0771601640959598E-3</v>
      </c>
      <c r="Q30" s="3">
        <f t="shared" si="0"/>
        <v>0.66507949934563038</v>
      </c>
      <c r="R30" s="3"/>
      <c r="S30" s="3"/>
      <c r="T30" s="3"/>
    </row>
    <row r="31" spans="1:20" x14ac:dyDescent="0.25">
      <c r="A31" s="13" t="s">
        <v>32</v>
      </c>
      <c r="B31" s="7" t="s">
        <v>33</v>
      </c>
      <c r="C31" s="14">
        <v>9.9163001844233239E-2</v>
      </c>
      <c r="D31" s="14">
        <v>8.2979953187860903E-2</v>
      </c>
      <c r="E31" s="14">
        <v>9.3598810141153288E-2</v>
      </c>
      <c r="F31" s="14">
        <v>8.762665905523051E-2</v>
      </c>
      <c r="G31" s="14">
        <v>8.7425595238095261E-2</v>
      </c>
      <c r="H31" s="14">
        <v>9.0158803893314626E-2</v>
      </c>
      <c r="I31" s="15">
        <v>6.2914089878518369E-3</v>
      </c>
      <c r="J31" s="14">
        <v>0.165259636827015</v>
      </c>
      <c r="K31" s="14">
        <v>9.1350787022165134E-2</v>
      </c>
      <c r="L31" s="14">
        <v>8.0289040545965473E-2</v>
      </c>
      <c r="M31" s="14">
        <v>9.1715379963717009E-2</v>
      </c>
      <c r="N31" s="14">
        <v>8.3327576678640519E-2</v>
      </c>
      <c r="O31" s="14">
        <v>0.10238848420750064</v>
      </c>
      <c r="P31" s="15">
        <v>3.549729338637387E-2</v>
      </c>
      <c r="Q31" s="3">
        <f t="shared" si="0"/>
        <v>0.46987277535099958</v>
      </c>
      <c r="R31" s="3"/>
      <c r="S31" s="3"/>
      <c r="T31" s="3"/>
    </row>
    <row r="32" spans="1:20" x14ac:dyDescent="0.25">
      <c r="A32" s="13" t="s">
        <v>34</v>
      </c>
      <c r="B32" s="7" t="s">
        <v>35</v>
      </c>
      <c r="C32" s="14">
        <v>0.55355369555965395</v>
      </c>
      <c r="D32" s="14">
        <v>0.44966550494732216</v>
      </c>
      <c r="E32" s="14">
        <v>0.5429300843956395</v>
      </c>
      <c r="F32" s="14">
        <v>0.41073212501783929</v>
      </c>
      <c r="G32" s="14">
        <v>0.52498282967032972</v>
      </c>
      <c r="H32" s="14">
        <v>0.49637284791815689</v>
      </c>
      <c r="I32" s="15">
        <v>6.2792646797942497E-2</v>
      </c>
      <c r="J32" s="14">
        <v>0.89527488281072232</v>
      </c>
      <c r="K32" s="14">
        <v>0.5422250011472628</v>
      </c>
      <c r="L32" s="14">
        <v>0.52259562998222175</v>
      </c>
      <c r="M32" s="14">
        <v>0.54510899300256288</v>
      </c>
      <c r="N32" s="14">
        <v>0.50399511835682054</v>
      </c>
      <c r="O32" s="14">
        <v>0.60183992505991801</v>
      </c>
      <c r="P32" s="15">
        <v>0.16487091673226661</v>
      </c>
      <c r="Q32" s="3">
        <f t="shared" si="0"/>
        <v>0.21807459935631029</v>
      </c>
      <c r="R32" s="3"/>
      <c r="S32" s="3"/>
      <c r="T32" s="3"/>
    </row>
    <row r="33" spans="1:20" x14ac:dyDescent="0.25">
      <c r="A33" s="13" t="s">
        <v>36</v>
      </c>
      <c r="B33" s="7" t="s">
        <v>37</v>
      </c>
      <c r="C33" s="14">
        <v>20.941864094197761</v>
      </c>
      <c r="D33" s="14">
        <v>18.434025214460259</v>
      </c>
      <c r="E33" s="14">
        <v>20.881253454750606</v>
      </c>
      <c r="F33" s="14">
        <v>14.970772085057797</v>
      </c>
      <c r="G33" s="14">
        <v>18.482600732600734</v>
      </c>
      <c r="H33" s="14">
        <v>18.742103116213432</v>
      </c>
      <c r="I33" s="15">
        <v>2.4392675006204771</v>
      </c>
      <c r="J33" s="14">
        <v>27.53979315523598</v>
      </c>
      <c r="K33" s="14">
        <v>17.583836216786747</v>
      </c>
      <c r="L33" s="14">
        <v>17.124390663531571</v>
      </c>
      <c r="M33" s="14">
        <v>19.815014254038644</v>
      </c>
      <c r="N33" s="14">
        <v>18.802702173712813</v>
      </c>
      <c r="O33" s="14">
        <v>20.173147292661149</v>
      </c>
      <c r="P33" s="15">
        <v>4.2506852151535881</v>
      </c>
      <c r="Q33" s="3">
        <f t="shared" si="0"/>
        <v>0.53211263421050292</v>
      </c>
      <c r="R33" s="3"/>
      <c r="S33" s="3"/>
      <c r="T33" s="3"/>
    </row>
    <row r="34" spans="1:20" x14ac:dyDescent="0.25">
      <c r="A34" s="13" t="s">
        <v>38</v>
      </c>
      <c r="B34" s="7" t="s">
        <v>39</v>
      </c>
      <c r="C34" s="14">
        <v>0.41194495673145137</v>
      </c>
      <c r="D34" s="14">
        <v>0.44377106689328788</v>
      </c>
      <c r="E34" s="14">
        <v>0.47893528148025738</v>
      </c>
      <c r="F34" s="14">
        <v>0.54257171400028548</v>
      </c>
      <c r="G34" s="14">
        <v>0.73199977106227121</v>
      </c>
      <c r="H34" s="14">
        <v>0.52184455803351071</v>
      </c>
      <c r="I34" s="15">
        <v>0.12709192239982467</v>
      </c>
      <c r="J34" s="14">
        <v>0.92596595822145378</v>
      </c>
      <c r="K34" s="14">
        <v>0.6187761002248634</v>
      </c>
      <c r="L34" s="14">
        <v>0.545650054481849</v>
      </c>
      <c r="M34" s="14">
        <v>0.45048521323465884</v>
      </c>
      <c r="N34" s="14">
        <v>0.45532260292898591</v>
      </c>
      <c r="O34" s="14">
        <v>0.59923998581836213</v>
      </c>
      <c r="P34" s="15">
        <v>0.19547608358419361</v>
      </c>
      <c r="Q34" s="3">
        <f t="shared" si="0"/>
        <v>0.47916199292597106</v>
      </c>
      <c r="R34" s="3"/>
      <c r="S34" s="3"/>
      <c r="T34" s="3"/>
    </row>
    <row r="35" spans="1:20" x14ac:dyDescent="0.25">
      <c r="A35" s="13" t="s">
        <v>40</v>
      </c>
      <c r="B35" s="7" t="s">
        <v>41</v>
      </c>
      <c r="C35" s="14">
        <v>0.27989785785217763</v>
      </c>
      <c r="D35" s="14">
        <v>0.25580716603430226</v>
      </c>
      <c r="E35" s="14">
        <v>0.29461543283394981</v>
      </c>
      <c r="F35" s="14">
        <v>0.29813044098758384</v>
      </c>
      <c r="G35" s="14">
        <v>0.35084706959706968</v>
      </c>
      <c r="H35" s="14">
        <v>0.29585959346101659</v>
      </c>
      <c r="I35" s="15">
        <v>3.4961768985517339E-2</v>
      </c>
      <c r="J35" s="14">
        <v>0.52664064988849957</v>
      </c>
      <c r="K35" s="14">
        <v>0.35522119223532655</v>
      </c>
      <c r="L35" s="14">
        <v>0.29262487813270632</v>
      </c>
      <c r="M35" s="14">
        <v>0.31272496904425956</v>
      </c>
      <c r="N35" s="14">
        <v>0.27790250529612232</v>
      </c>
      <c r="O35" s="14">
        <v>0.35302283891938291</v>
      </c>
      <c r="P35" s="15">
        <v>0.10131988150202911</v>
      </c>
      <c r="Q35" s="3">
        <f t="shared" si="0"/>
        <v>0.26721233572885011</v>
      </c>
      <c r="R35" s="3"/>
      <c r="S35" s="3"/>
      <c r="T35" s="3"/>
    </row>
    <row r="36" spans="1:20" x14ac:dyDescent="0.25">
      <c r="A36" s="13" t="s">
        <v>42</v>
      </c>
      <c r="B36" s="7" t="s">
        <v>43</v>
      </c>
      <c r="C36" s="14">
        <v>0.21137750035466024</v>
      </c>
      <c r="D36" s="14">
        <v>0.18370044809174721</v>
      </c>
      <c r="E36" s="14">
        <v>0.22081911068308616</v>
      </c>
      <c r="F36" s="14">
        <v>0.16540602254887973</v>
      </c>
      <c r="G36" s="14">
        <v>0.23079784798534805</v>
      </c>
      <c r="H36" s="14">
        <v>0.20242018593274427</v>
      </c>
      <c r="I36" s="15">
        <v>2.7131727244301421E-2</v>
      </c>
      <c r="J36" s="14">
        <v>0.27007577481454514</v>
      </c>
      <c r="K36" s="14">
        <v>0.19073241246386125</v>
      </c>
      <c r="L36" s="14">
        <v>0.2107587314331594</v>
      </c>
      <c r="M36" s="14">
        <v>0.23008034094508595</v>
      </c>
      <c r="N36" s="14">
        <v>0.21472322004236896</v>
      </c>
      <c r="O36" s="14">
        <v>0.22327409593980416</v>
      </c>
      <c r="P36" s="15">
        <v>2.9687687293565811E-2</v>
      </c>
      <c r="Q36" s="3">
        <f t="shared" si="0"/>
        <v>0.2797063885417489</v>
      </c>
      <c r="R36" s="3"/>
      <c r="S36" s="3"/>
      <c r="T36" s="3"/>
    </row>
    <row r="37" spans="1:20" x14ac:dyDescent="0.25">
      <c r="A37" s="13" t="s">
        <v>44</v>
      </c>
      <c r="B37" s="7" t="s">
        <v>45</v>
      </c>
      <c r="C37" s="14">
        <v>5.1808767201021434E-2</v>
      </c>
      <c r="D37" s="14">
        <v>4.0660177062051842E-2</v>
      </c>
      <c r="E37" s="14">
        <v>5.0033336562516045E-2</v>
      </c>
      <c r="F37" s="14">
        <v>2.3719138004852289E-2</v>
      </c>
      <c r="G37" s="14">
        <v>3.5227793040293047E-2</v>
      </c>
      <c r="H37" s="14">
        <v>4.0289842374146935E-2</v>
      </c>
      <c r="I37" s="15">
        <v>1.1488810237574251E-2</v>
      </c>
      <c r="J37" s="14">
        <v>5.1796523005506766E-2</v>
      </c>
      <c r="K37" s="14">
        <v>2.7562984718461761E-2</v>
      </c>
      <c r="L37" s="14">
        <v>3.3004530595859387E-2</v>
      </c>
      <c r="M37" s="14">
        <v>3.81835459440781E-2</v>
      </c>
      <c r="N37" s="14">
        <v>3.6727456940222905E-2</v>
      </c>
      <c r="O37" s="14">
        <v>3.7455008240825781E-2</v>
      </c>
      <c r="P37" s="15">
        <v>9.0055264207732615E-3</v>
      </c>
      <c r="Q37" s="3">
        <f t="shared" si="0"/>
        <v>0.67558874459969231</v>
      </c>
      <c r="R37" s="3"/>
      <c r="S37" s="3"/>
      <c r="T37" s="3"/>
    </row>
    <row r="38" spans="1:20" x14ac:dyDescent="0.25">
      <c r="A38" s="13" t="s">
        <v>46</v>
      </c>
      <c r="B38" s="7" t="s">
        <v>47</v>
      </c>
      <c r="C38" s="14">
        <v>1.4186409419775855E-2</v>
      </c>
      <c r="D38" s="14">
        <v>1.4449957365472331E-2</v>
      </c>
      <c r="E38" s="14">
        <v>6.2684134645521238E-3</v>
      </c>
      <c r="F38" s="14">
        <v>8.1347224204367068E-3</v>
      </c>
      <c r="G38" s="14">
        <v>1.0731456043956046E-2</v>
      </c>
      <c r="H38" s="14">
        <v>1.0754191742838612E-2</v>
      </c>
      <c r="I38" s="15">
        <v>3.6201914633164438E-3</v>
      </c>
      <c r="J38" s="14">
        <v>1.9484139625904524E-2</v>
      </c>
      <c r="K38" s="14">
        <v>1.6061676839061997E-2</v>
      </c>
      <c r="L38" s="14">
        <v>1.1326489648448703E-2</v>
      </c>
      <c r="M38" s="14">
        <v>9.2147320528695245E-3</v>
      </c>
      <c r="N38" s="14">
        <v>8.3471493045961121E-3</v>
      </c>
      <c r="O38" s="14">
        <v>1.2886837494176174E-2</v>
      </c>
      <c r="P38" s="15">
        <v>4.7468887946078807E-3</v>
      </c>
      <c r="Q38" s="3">
        <f t="shared" si="0"/>
        <v>0.44746554310989961</v>
      </c>
      <c r="R38" s="3"/>
      <c r="S38" s="3"/>
      <c r="T38" s="3"/>
    </row>
    <row r="39" spans="1:20" x14ac:dyDescent="0.25">
      <c r="A39" s="13"/>
      <c r="B39" s="7" t="s">
        <v>27</v>
      </c>
      <c r="C39" s="16">
        <v>22.624514115477385</v>
      </c>
      <c r="D39" s="16">
        <v>19.943802542047944</v>
      </c>
      <c r="E39" s="16">
        <v>22.621706945971983</v>
      </c>
      <c r="F39" s="16">
        <v>16.548023405166258</v>
      </c>
      <c r="G39" s="16">
        <v>20.506810897435905</v>
      </c>
      <c r="H39" s="16">
        <v>20.448971581219894</v>
      </c>
      <c r="I39" s="17">
        <v>2.4964826306477033</v>
      </c>
      <c r="J39" s="16">
        <v>30.48755859463888</v>
      </c>
      <c r="K39" s="16">
        <v>19.480806296177327</v>
      </c>
      <c r="L39" s="16">
        <v>18.86379537764525</v>
      </c>
      <c r="M39" s="16">
        <v>21.546203242433847</v>
      </c>
      <c r="N39" s="16">
        <v>20.425359215252829</v>
      </c>
      <c r="O39" s="16">
        <v>22.160744545229626</v>
      </c>
      <c r="P39" s="17">
        <v>4.76384818980803</v>
      </c>
      <c r="Q39" s="3">
        <f t="shared" si="0"/>
        <v>0.49689081984136907</v>
      </c>
      <c r="R39" s="3"/>
      <c r="S39" s="3"/>
      <c r="T39" s="3"/>
    </row>
    <row r="40" spans="1:20" s="1" customFormat="1" ht="15" x14ac:dyDescent="0.2">
      <c r="A40" s="4"/>
      <c r="B40" s="4"/>
      <c r="C40" s="6" t="s">
        <v>25</v>
      </c>
      <c r="D40" s="6" t="s">
        <v>25</v>
      </c>
      <c r="E40" s="6" t="s">
        <v>25</v>
      </c>
      <c r="F40" s="6" t="s">
        <v>25</v>
      </c>
      <c r="G40" s="6" t="s">
        <v>25</v>
      </c>
      <c r="H40" s="6" t="s">
        <v>25</v>
      </c>
      <c r="I40" s="6"/>
      <c r="J40" s="6" t="s">
        <v>26</v>
      </c>
      <c r="K40" s="6" t="s">
        <v>26</v>
      </c>
      <c r="L40" s="6" t="s">
        <v>26</v>
      </c>
      <c r="M40" s="6" t="s">
        <v>26</v>
      </c>
      <c r="N40" s="6" t="s">
        <v>26</v>
      </c>
      <c r="O40" s="6" t="s">
        <v>26</v>
      </c>
      <c r="P40" s="6"/>
      <c r="Q40" s="4"/>
      <c r="R40" s="5"/>
      <c r="S40" s="5"/>
      <c r="T40" s="5"/>
    </row>
    <row r="41" spans="1:20" x14ac:dyDescent="0.25">
      <c r="A41" s="7" t="s">
        <v>48</v>
      </c>
      <c r="B41" s="7" t="s">
        <v>49</v>
      </c>
      <c r="C41" s="6" t="s">
        <v>196</v>
      </c>
      <c r="D41" s="6" t="s">
        <v>197</v>
      </c>
      <c r="E41" s="6" t="s">
        <v>198</v>
      </c>
      <c r="F41" s="6" t="s">
        <v>199</v>
      </c>
      <c r="G41" s="6" t="s">
        <v>200</v>
      </c>
      <c r="H41" s="6" t="s">
        <v>8</v>
      </c>
      <c r="I41" s="6" t="s">
        <v>9</v>
      </c>
      <c r="J41" s="6" t="s">
        <v>196</v>
      </c>
      <c r="K41" s="6" t="s">
        <v>197</v>
      </c>
      <c r="L41" s="6" t="s">
        <v>198</v>
      </c>
      <c r="M41" s="6" t="s">
        <v>199</v>
      </c>
      <c r="N41" s="6" t="s">
        <v>200</v>
      </c>
      <c r="O41" s="6" t="s">
        <v>8</v>
      </c>
      <c r="P41" s="6" t="s">
        <v>9</v>
      </c>
      <c r="Q41" s="6" t="s">
        <v>184</v>
      </c>
      <c r="R41" s="3"/>
      <c r="S41" s="3"/>
      <c r="T41" s="3"/>
    </row>
    <row r="42" spans="1:20" x14ac:dyDescent="0.25">
      <c r="A42" s="13" t="s">
        <v>28</v>
      </c>
      <c r="B42" s="7" t="s">
        <v>29</v>
      </c>
      <c r="C42" s="14">
        <v>1.2422608576454729E-2</v>
      </c>
      <c r="D42" s="14">
        <v>1.4803849000740192E-2</v>
      </c>
      <c r="E42" s="14">
        <v>1.7097799412640308E-2</v>
      </c>
      <c r="F42" s="14">
        <v>1.5291831018121533E-2</v>
      </c>
      <c r="G42" s="14">
        <v>1.6990347179026425E-2</v>
      </c>
      <c r="H42" s="14">
        <v>1.5321287037396636E-2</v>
      </c>
      <c r="I42" s="15">
        <v>1.9113283714834374E-3</v>
      </c>
      <c r="J42" s="14">
        <v>1.3734612941439045E-2</v>
      </c>
      <c r="K42" s="14">
        <v>1.0136369866142813E-2</v>
      </c>
      <c r="L42" s="14">
        <v>1.1910501905680307E-2</v>
      </c>
      <c r="M42" s="14">
        <v>1.3381468658892129E-2</v>
      </c>
      <c r="N42" s="14">
        <v>9.8967297762478472E-3</v>
      </c>
      <c r="O42" s="14">
        <v>1.1811936629680428E-2</v>
      </c>
      <c r="P42" s="15">
        <v>1.7780165476352502E-3</v>
      </c>
      <c r="Q42" s="3">
        <f t="shared" si="0"/>
        <v>1.691538967038048E-2</v>
      </c>
      <c r="R42" s="3"/>
      <c r="S42" s="3"/>
      <c r="T42" s="3"/>
    </row>
    <row r="43" spans="1:20" x14ac:dyDescent="0.25">
      <c r="A43" s="13" t="s">
        <v>30</v>
      </c>
      <c r="B43" s="7" t="s">
        <v>31</v>
      </c>
      <c r="C43" s="14">
        <v>8.5673162596239527E-3</v>
      </c>
      <c r="D43" s="14">
        <v>1.5657917212321359E-2</v>
      </c>
      <c r="E43" s="14">
        <v>1.1925355892849961E-2</v>
      </c>
      <c r="F43" s="14">
        <v>7.1457154290287539E-3</v>
      </c>
      <c r="G43" s="14">
        <v>1.2094823415578134E-2</v>
      </c>
      <c r="H43" s="14">
        <v>1.1078225641880431E-2</v>
      </c>
      <c r="I43" s="15">
        <v>3.3351903272545373E-3</v>
      </c>
      <c r="J43" s="14">
        <v>1.2160855208565823E-2</v>
      </c>
      <c r="K43" s="14">
        <v>1.0136369866142813E-2</v>
      </c>
      <c r="L43" s="14">
        <v>9.3275014924002406E-3</v>
      </c>
      <c r="M43" s="14">
        <v>9.6802113702623895E-3</v>
      </c>
      <c r="N43" s="14">
        <v>8.7492828456683901E-3</v>
      </c>
      <c r="O43" s="14">
        <v>1.0010844156607931E-2</v>
      </c>
      <c r="P43" s="15">
        <v>1.3044267327726659E-3</v>
      </c>
      <c r="Q43" s="3">
        <f t="shared" si="0"/>
        <v>0.52386637292328819</v>
      </c>
      <c r="R43" s="3"/>
      <c r="S43" s="3"/>
      <c r="T43" s="3"/>
    </row>
    <row r="44" spans="1:20" x14ac:dyDescent="0.25">
      <c r="A44" s="13" t="s">
        <v>32</v>
      </c>
      <c r="B44" s="7" t="s">
        <v>33</v>
      </c>
      <c r="C44" s="14">
        <v>9.4811633273171755E-2</v>
      </c>
      <c r="D44" s="14">
        <v>0.10006832545692648</v>
      </c>
      <c r="E44" s="14">
        <v>8.6351070983166578E-2</v>
      </c>
      <c r="F44" s="14">
        <v>6.7598467958612005E-2</v>
      </c>
      <c r="G44" s="14">
        <v>9.3158937498560149E-2</v>
      </c>
      <c r="H44" s="14">
        <v>8.8397687034087388E-2</v>
      </c>
      <c r="I44" s="15">
        <v>1.2617529125679346E-2</v>
      </c>
      <c r="J44" s="14">
        <v>8.5412124229574074E-2</v>
      </c>
      <c r="K44" s="14">
        <v>0.10536114029878023</v>
      </c>
      <c r="L44" s="14">
        <v>0.1013110162097626</v>
      </c>
      <c r="M44" s="14">
        <v>0.10890237791545189</v>
      </c>
      <c r="N44" s="14">
        <v>8.3046471600688482E-2</v>
      </c>
      <c r="O44" s="14">
        <v>9.6806626050851441E-2</v>
      </c>
      <c r="P44" s="15">
        <v>1.1821093225027295E-2</v>
      </c>
      <c r="Q44" s="3">
        <f t="shared" si="0"/>
        <v>0.30848655920532692</v>
      </c>
      <c r="R44" s="3"/>
      <c r="S44" s="3"/>
      <c r="T44" s="3"/>
    </row>
    <row r="45" spans="1:20" x14ac:dyDescent="0.25">
      <c r="A45" s="13" t="s">
        <v>34</v>
      </c>
      <c r="B45" s="7" t="s">
        <v>35</v>
      </c>
      <c r="C45" s="14">
        <v>0.56458614150921849</v>
      </c>
      <c r="D45" s="14">
        <v>0.562973296133918</v>
      </c>
      <c r="E45" s="14">
        <v>0.50302013229961096</v>
      </c>
      <c r="F45" s="14">
        <v>0.48133539129937686</v>
      </c>
      <c r="G45" s="14">
        <v>0.5788236920312394</v>
      </c>
      <c r="H45" s="14">
        <v>0.53814773065467281</v>
      </c>
      <c r="I45" s="15">
        <v>4.3102848435462596E-2</v>
      </c>
      <c r="J45" s="14">
        <v>0.56011468401806119</v>
      </c>
      <c r="K45" s="14">
        <v>0.53851249486043207</v>
      </c>
      <c r="L45" s="14">
        <v>0.5939465950314553</v>
      </c>
      <c r="M45" s="14">
        <v>0.58280566690962088</v>
      </c>
      <c r="N45" s="14">
        <v>0.57558806655192196</v>
      </c>
      <c r="O45" s="14">
        <v>0.57019350147429826</v>
      </c>
      <c r="P45" s="15">
        <v>2.1550210232522685E-2</v>
      </c>
      <c r="Q45" s="3">
        <f t="shared" si="0"/>
        <v>0.17533768043555123</v>
      </c>
      <c r="R45" s="3"/>
      <c r="S45" s="3"/>
      <c r="T45" s="3"/>
    </row>
    <row r="46" spans="1:20" x14ac:dyDescent="0.25">
      <c r="A46" s="13" t="s">
        <v>36</v>
      </c>
      <c r="B46" s="7" t="s">
        <v>37</v>
      </c>
      <c r="C46" s="14">
        <v>21.318938338169112</v>
      </c>
      <c r="D46" s="14">
        <v>21.066332631099471</v>
      </c>
      <c r="E46" s="14">
        <v>17.656164690601674</v>
      </c>
      <c r="F46" s="14">
        <v>18.517864288572575</v>
      </c>
      <c r="G46" s="14">
        <v>20.067356647545331</v>
      </c>
      <c r="H46" s="14">
        <v>19.725331319197629</v>
      </c>
      <c r="I46" s="15">
        <v>1.5964238426566599</v>
      </c>
      <c r="J46" s="14">
        <v>18.311987455720182</v>
      </c>
      <c r="K46" s="14">
        <v>19.232291333546527</v>
      </c>
      <c r="L46" s="14">
        <v>19.936056389769021</v>
      </c>
      <c r="M46" s="14">
        <v>20.563075118440235</v>
      </c>
      <c r="N46" s="14">
        <v>19.754618473895587</v>
      </c>
      <c r="O46" s="14">
        <v>19.559605754274312</v>
      </c>
      <c r="P46" s="15">
        <v>0.84415371163987163</v>
      </c>
      <c r="Q46" s="3">
        <f t="shared" si="0"/>
        <v>0.84253703305450911</v>
      </c>
      <c r="R46" s="3"/>
      <c r="S46" s="3"/>
      <c r="T46" s="3"/>
    </row>
    <row r="47" spans="1:20" x14ac:dyDescent="0.25">
      <c r="A47" s="13" t="s">
        <v>38</v>
      </c>
      <c r="B47" s="7" t="s">
        <v>39</v>
      </c>
      <c r="C47" s="14">
        <v>0.55399122706815018</v>
      </c>
      <c r="D47" s="14">
        <v>0.4554745772362353</v>
      </c>
      <c r="E47" s="14">
        <v>0.44839338157115854</v>
      </c>
      <c r="F47" s="14">
        <v>0.55104899102498139</v>
      </c>
      <c r="G47" s="14">
        <v>0.42660170018660593</v>
      </c>
      <c r="H47" s="14">
        <v>0.48710197541742623</v>
      </c>
      <c r="I47" s="15">
        <v>6.0667791388386523E-2</v>
      </c>
      <c r="J47" s="14">
        <v>0.52989853554689526</v>
      </c>
      <c r="K47" s="14">
        <v>0.49279889442185576</v>
      </c>
      <c r="L47" s="14">
        <v>0.50322588051614103</v>
      </c>
      <c r="M47" s="14">
        <v>0.65324344023323611</v>
      </c>
      <c r="N47" s="14">
        <v>0.55547905909351691</v>
      </c>
      <c r="O47" s="14">
        <v>0.54692916196232899</v>
      </c>
      <c r="P47" s="15">
        <v>6.4237705855844887E-2</v>
      </c>
      <c r="Q47" s="3">
        <f t="shared" si="0"/>
        <v>0.16847426775404298</v>
      </c>
      <c r="R47" s="3"/>
      <c r="S47" s="3"/>
      <c r="T47" s="3"/>
    </row>
    <row r="48" spans="1:20" x14ac:dyDescent="0.25">
      <c r="A48" s="13" t="s">
        <v>40</v>
      </c>
      <c r="B48" s="7" t="s">
        <v>41</v>
      </c>
      <c r="C48" s="14">
        <v>0.30128395513010897</v>
      </c>
      <c r="D48" s="14">
        <v>0.28839036611057339</v>
      </c>
      <c r="E48" s="14">
        <v>0.28218552980189543</v>
      </c>
      <c r="F48" s="14">
        <v>0.30340707711656084</v>
      </c>
      <c r="G48" s="14">
        <v>0.30856198309028499</v>
      </c>
      <c r="H48" s="14">
        <v>0.2967657822498847</v>
      </c>
      <c r="I48" s="15">
        <v>1.1027266149215394E-2</v>
      </c>
      <c r="J48" s="14">
        <v>0.29572338489535954</v>
      </c>
      <c r="K48" s="14">
        <v>0.30794577184887384</v>
      </c>
      <c r="L48" s="14">
        <v>0.33019355283096852</v>
      </c>
      <c r="M48" s="14">
        <v>0.33880739795918369</v>
      </c>
      <c r="N48" s="14">
        <v>0.32845668387837063</v>
      </c>
      <c r="O48" s="14">
        <v>0.32022535828255128</v>
      </c>
      <c r="P48" s="15">
        <v>1.7773201491376237E-2</v>
      </c>
      <c r="Q48" s="3">
        <f t="shared" si="0"/>
        <v>3.648610385839747E-2</v>
      </c>
      <c r="R48" s="3"/>
      <c r="S48" s="3"/>
      <c r="T48" s="3"/>
    </row>
    <row r="49" spans="1:20" x14ac:dyDescent="0.25">
      <c r="A49" s="13" t="s">
        <v>42</v>
      </c>
      <c r="B49" s="7" t="s">
        <v>43</v>
      </c>
      <c r="C49" s="14">
        <v>0.25473487011948553</v>
      </c>
      <c r="D49" s="14">
        <v>0.22889028070375222</v>
      </c>
      <c r="E49" s="14">
        <v>0.23721400697705164</v>
      </c>
      <c r="F49" s="14">
        <v>0.23166409420911216</v>
      </c>
      <c r="G49" s="14">
        <v>0.22908171493077154</v>
      </c>
      <c r="H49" s="14">
        <v>0.23631699338803461</v>
      </c>
      <c r="I49" s="15">
        <v>1.0830253956995143E-2</v>
      </c>
      <c r="J49" s="14">
        <v>0.19500288999147311</v>
      </c>
      <c r="K49" s="14">
        <v>0.21671844305358856</v>
      </c>
      <c r="L49" s="14">
        <v>0.22500803600128577</v>
      </c>
      <c r="M49" s="14">
        <v>0.23517219387755103</v>
      </c>
      <c r="N49" s="14">
        <v>0.21543316121629374</v>
      </c>
      <c r="O49" s="14">
        <v>0.21746694482803841</v>
      </c>
      <c r="P49" s="15">
        <v>1.4829650959938889E-2</v>
      </c>
      <c r="Q49" s="3">
        <f t="shared" si="0"/>
        <v>5.0840008672573614E-2</v>
      </c>
      <c r="R49" s="3"/>
      <c r="S49" s="3"/>
      <c r="T49" s="3"/>
    </row>
    <row r="50" spans="1:20" x14ac:dyDescent="0.25">
      <c r="A50" s="13" t="s">
        <v>44</v>
      </c>
      <c r="B50" s="7" t="s">
        <v>45</v>
      </c>
      <c r="C50" s="14">
        <v>4.9147837609376084E-2</v>
      </c>
      <c r="D50" s="14">
        <v>3.6753402038376126E-2</v>
      </c>
      <c r="E50" s="14">
        <v>3.5373766515899525E-2</v>
      </c>
      <c r="F50" s="14">
        <v>3.6614645858343342E-2</v>
      </c>
      <c r="G50" s="14">
        <v>4.0200889257493037E-2</v>
      </c>
      <c r="H50" s="14">
        <v>3.9618108255897622E-2</v>
      </c>
      <c r="I50" s="15">
        <v>5.6213241353458808E-3</v>
      </c>
      <c r="J50" s="14">
        <v>3.7512661596305397E-2</v>
      </c>
      <c r="K50" s="14">
        <v>4.0859564164648914E-2</v>
      </c>
      <c r="L50" s="14">
        <v>4.5661707305873177E-2</v>
      </c>
      <c r="M50" s="14">
        <v>4.2877642128279887E-2</v>
      </c>
      <c r="N50" s="14">
        <v>4.6500286861732645E-2</v>
      </c>
      <c r="O50" s="14">
        <v>4.2682372411368005E-2</v>
      </c>
      <c r="P50" s="15">
        <v>3.6585371817826505E-3</v>
      </c>
      <c r="Q50" s="3">
        <f t="shared" si="0"/>
        <v>0.33686643663861221</v>
      </c>
      <c r="R50" s="3"/>
      <c r="S50" s="3"/>
      <c r="T50" s="3"/>
    </row>
    <row r="51" spans="1:20" x14ac:dyDescent="0.25">
      <c r="A51" s="13" t="s">
        <v>46</v>
      </c>
      <c r="B51" s="7" t="s">
        <v>47</v>
      </c>
      <c r="C51" s="14">
        <v>1.3422128806744192E-2</v>
      </c>
      <c r="D51" s="14">
        <v>1.4519159596879806E-2</v>
      </c>
      <c r="E51" s="14">
        <v>1.0488566026241533E-2</v>
      </c>
      <c r="F51" s="14">
        <v>8.0032012805122035E-3</v>
      </c>
      <c r="G51" s="14">
        <v>1.0223005506024375E-2</v>
      </c>
      <c r="H51" s="14">
        <v>1.1331212243280422E-2</v>
      </c>
      <c r="I51" s="15">
        <v>2.6243462134683923E-3</v>
      </c>
      <c r="J51" s="14">
        <v>1.0730166360499255E-2</v>
      </c>
      <c r="K51" s="14">
        <v>1.2420622230344009E-2</v>
      </c>
      <c r="L51" s="14">
        <v>9.4710015153602438E-3</v>
      </c>
      <c r="M51" s="14">
        <v>8.2566508746355679E-3</v>
      </c>
      <c r="N51" s="14">
        <v>9.3230063109581186E-3</v>
      </c>
      <c r="O51" s="14">
        <v>1.0040289458359438E-2</v>
      </c>
      <c r="P51" s="15">
        <v>1.5938839918912286E-3</v>
      </c>
      <c r="Q51" s="3">
        <f t="shared" si="0"/>
        <v>0.37467100851497137</v>
      </c>
      <c r="R51" s="3"/>
      <c r="S51" s="3"/>
      <c r="T51" s="3"/>
    </row>
    <row r="52" spans="1:20" x14ac:dyDescent="0.25">
      <c r="A52" s="13"/>
      <c r="B52" s="7" t="s">
        <v>27</v>
      </c>
      <c r="C52" s="16">
        <v>23.198578967809748</v>
      </c>
      <c r="D52" s="16">
        <v>22.806468143255717</v>
      </c>
      <c r="E52" s="16">
        <v>19.303444272668234</v>
      </c>
      <c r="F52" s="16">
        <v>20.2383810667124</v>
      </c>
      <c r="G52" s="16">
        <v>21.79688759877439</v>
      </c>
      <c r="H52" s="16">
        <v>21.468752009844099</v>
      </c>
      <c r="I52" s="17">
        <v>1.665219878664189</v>
      </c>
      <c r="J52" s="16">
        <v>20.075883736501456</v>
      </c>
      <c r="K52" s="16">
        <v>20.980572433642468</v>
      </c>
      <c r="L52" s="16">
        <v>21.791052486568404</v>
      </c>
      <c r="M52" s="16">
        <v>22.591050929300302</v>
      </c>
      <c r="N52" s="16">
        <v>21.613310384394715</v>
      </c>
      <c r="O52" s="16">
        <v>21.410373994081471</v>
      </c>
      <c r="P52" s="17">
        <v>0.94150025855612485</v>
      </c>
      <c r="Q52" s="3">
        <f t="shared" si="0"/>
        <v>0.94727037736651987</v>
      </c>
      <c r="R52" s="3"/>
      <c r="S52" s="3"/>
      <c r="T52" s="3"/>
    </row>
    <row r="53" spans="1:2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1631-EF17-2C43-B0B3-2F17B630D81E}">
  <dimension ref="A1:T49"/>
  <sheetViews>
    <sheetView zoomScale="75" workbookViewId="0">
      <selection activeCell="H15" sqref="H15"/>
    </sheetView>
  </sheetViews>
  <sheetFormatPr defaultColWidth="11" defaultRowHeight="15.75" x14ac:dyDescent="0.25"/>
  <sheetData>
    <row r="1" spans="1:20" x14ac:dyDescent="0.25">
      <c r="A1" s="3"/>
      <c r="B1" s="3"/>
      <c r="C1" s="6" t="s">
        <v>25</v>
      </c>
      <c r="D1" s="6" t="s">
        <v>25</v>
      </c>
      <c r="E1" s="6" t="s">
        <v>25</v>
      </c>
      <c r="F1" s="6" t="s">
        <v>25</v>
      </c>
      <c r="G1" s="6" t="s">
        <v>25</v>
      </c>
      <c r="H1" s="6" t="s">
        <v>25</v>
      </c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5">
      <c r="A2" s="7" t="s">
        <v>48</v>
      </c>
      <c r="B2" s="7" t="s">
        <v>49</v>
      </c>
      <c r="C2" s="6" t="s">
        <v>179</v>
      </c>
      <c r="D2" s="6" t="s">
        <v>180</v>
      </c>
      <c r="E2" s="6" t="s">
        <v>185</v>
      </c>
      <c r="F2" s="6" t="s">
        <v>181</v>
      </c>
      <c r="G2" s="6" t="s">
        <v>182</v>
      </c>
      <c r="H2" s="6" t="s">
        <v>8</v>
      </c>
      <c r="I2" s="6" t="s">
        <v>9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3" t="s">
        <v>50</v>
      </c>
      <c r="B3" s="7" t="s">
        <v>51</v>
      </c>
      <c r="C3" s="18">
        <v>2.1658105939004813</v>
      </c>
      <c r="D3" s="18">
        <v>1.6442747484389291</v>
      </c>
      <c r="E3" s="18">
        <v>2.0467793880837362</v>
      </c>
      <c r="F3" s="18">
        <v>1.7113055988490589</v>
      </c>
      <c r="G3" s="18">
        <v>2.1280957128614153</v>
      </c>
      <c r="H3" s="18">
        <v>1.9392532084267238</v>
      </c>
      <c r="I3" s="15">
        <v>0.24368218250133369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3" t="s">
        <v>52</v>
      </c>
      <c r="B4" s="7" t="s">
        <v>53</v>
      </c>
      <c r="C4" s="18">
        <v>0.36749598715890852</v>
      </c>
      <c r="D4" s="18">
        <v>0.49150857097402856</v>
      </c>
      <c r="E4" s="18">
        <v>0.43832528180354274</v>
      </c>
      <c r="F4" s="18">
        <v>0.2864564600567478</v>
      </c>
      <c r="G4" s="18">
        <v>0.17180458624127617</v>
      </c>
      <c r="H4" s="18">
        <v>0.35111817724690081</v>
      </c>
      <c r="I4" s="15">
        <v>0.12640933112594613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3" t="s">
        <v>54</v>
      </c>
      <c r="B5" s="7" t="s">
        <v>55</v>
      </c>
      <c r="C5" s="18">
        <v>0.583868378812199</v>
      </c>
      <c r="D5" s="18">
        <v>0.4367020641928171</v>
      </c>
      <c r="E5" s="18">
        <v>0.54428341384863121</v>
      </c>
      <c r="F5" s="18">
        <v>0.45278343923590297</v>
      </c>
      <c r="G5" s="18">
        <v>0.48494516450648056</v>
      </c>
      <c r="H5" s="18">
        <v>0.50051649211920624</v>
      </c>
      <c r="I5" s="15">
        <v>6.2161628529395725E-2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3" t="s">
        <v>56</v>
      </c>
      <c r="B6" s="7" t="s">
        <v>57</v>
      </c>
      <c r="C6" s="18">
        <v>0.43354735152487961</v>
      </c>
      <c r="D6" s="18">
        <v>0.36447520184544402</v>
      </c>
      <c r="E6" s="18">
        <v>0.48687600644122386</v>
      </c>
      <c r="F6" s="18">
        <v>0.32865763497582229</v>
      </c>
      <c r="G6" s="18">
        <v>0.36626121635094711</v>
      </c>
      <c r="H6" s="18">
        <v>0.39596348222766337</v>
      </c>
      <c r="I6" s="15">
        <v>6.3406324140735326E-2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3" t="s">
        <v>58</v>
      </c>
      <c r="B7" s="7" t="s">
        <v>59</v>
      </c>
      <c r="C7" s="18">
        <v>1.4440609951845909</v>
      </c>
      <c r="D7" s="18">
        <v>1.120232271407549</v>
      </c>
      <c r="E7" s="18">
        <v>1.3263285024154592</v>
      </c>
      <c r="F7" s="18">
        <v>0.97374415537705294</v>
      </c>
      <c r="G7" s="18">
        <v>1.162751744765703</v>
      </c>
      <c r="H7" s="18">
        <v>1.2054235338300709</v>
      </c>
      <c r="I7" s="15">
        <v>0.18324820365138447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3" t="s">
        <v>60</v>
      </c>
      <c r="B8" s="7" t="s">
        <v>61</v>
      </c>
      <c r="C8" s="18">
        <v>0.66252006420545739</v>
      </c>
      <c r="D8" s="18">
        <v>0.58306486894960829</v>
      </c>
      <c r="E8" s="18">
        <v>0.65378421900161032</v>
      </c>
      <c r="F8" s="18">
        <v>0.5291132158414259</v>
      </c>
      <c r="G8" s="18">
        <v>0.56909272183449644</v>
      </c>
      <c r="H8" s="18">
        <v>0.59951501796651974</v>
      </c>
      <c r="I8" s="15">
        <v>5.7156187940680864E-2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5">
      <c r="A9" s="3" t="s">
        <v>62</v>
      </c>
      <c r="B9" s="7" t="s">
        <v>63</v>
      </c>
      <c r="C9" s="18">
        <v>9.1492776886035312E-2</v>
      </c>
      <c r="D9" s="18">
        <v>0.21039653183788731</v>
      </c>
      <c r="E9" s="18">
        <v>0.15821256038647344</v>
      </c>
      <c r="F9" s="18">
        <v>7.6329776605522925E-2</v>
      </c>
      <c r="G9" s="18">
        <v>5.6630109670987042E-2</v>
      </c>
      <c r="H9" s="18">
        <v>0.11861235107738122</v>
      </c>
      <c r="I9" s="15">
        <v>6.3948412946002522E-2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5">
      <c r="A10" s="3"/>
      <c r="B10" s="7" t="s">
        <v>64</v>
      </c>
      <c r="C10" s="16">
        <v>5.7833065810593896</v>
      </c>
      <c r="D10" s="16">
        <v>4.8808813586286437</v>
      </c>
      <c r="E10" s="16">
        <v>5.6739130434782599</v>
      </c>
      <c r="F10" s="16">
        <v>4.3767733685009782</v>
      </c>
      <c r="G10" s="16">
        <v>4.9674975074775674</v>
      </c>
      <c r="H10" s="16">
        <v>5.1364743718289674</v>
      </c>
      <c r="I10" s="17">
        <v>0.58699634075147433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3"/>
      <c r="B11" s="3"/>
      <c r="C11" s="6" t="s">
        <v>25</v>
      </c>
      <c r="D11" s="6" t="s">
        <v>25</v>
      </c>
      <c r="E11" s="6" t="s">
        <v>25</v>
      </c>
      <c r="F11" s="6" t="s">
        <v>25</v>
      </c>
      <c r="G11" s="6" t="s">
        <v>25</v>
      </c>
      <c r="H11" s="6" t="s">
        <v>25</v>
      </c>
      <c r="I11" s="6"/>
      <c r="J11" s="6" t="s">
        <v>26</v>
      </c>
      <c r="K11" s="6" t="s">
        <v>26</v>
      </c>
      <c r="L11" s="6" t="s">
        <v>26</v>
      </c>
      <c r="M11" s="6" t="s">
        <v>26</v>
      </c>
      <c r="N11" s="6" t="s">
        <v>26</v>
      </c>
      <c r="O11" s="6" t="s">
        <v>26</v>
      </c>
      <c r="P11" s="6"/>
      <c r="Q11" s="4"/>
      <c r="R11" s="3"/>
      <c r="S11" s="3"/>
      <c r="T11" s="3"/>
    </row>
    <row r="12" spans="1:20" x14ac:dyDescent="0.25">
      <c r="A12" s="7" t="s">
        <v>48</v>
      </c>
      <c r="B12" s="7" t="s">
        <v>49</v>
      </c>
      <c r="C12" s="6" t="s">
        <v>186</v>
      </c>
      <c r="D12" s="6" t="s">
        <v>187</v>
      </c>
      <c r="E12" s="6" t="s">
        <v>188</v>
      </c>
      <c r="F12" s="6" t="s">
        <v>189</v>
      </c>
      <c r="G12" s="6" t="s">
        <v>190</v>
      </c>
      <c r="H12" s="6" t="s">
        <v>8</v>
      </c>
      <c r="I12" s="6" t="s">
        <v>9</v>
      </c>
      <c r="J12" s="6" t="s">
        <v>186</v>
      </c>
      <c r="K12" s="6" t="s">
        <v>187</v>
      </c>
      <c r="L12" s="6" t="s">
        <v>188</v>
      </c>
      <c r="M12" s="6" t="s">
        <v>189</v>
      </c>
      <c r="N12" s="6" t="s">
        <v>190</v>
      </c>
      <c r="O12" s="6" t="s">
        <v>8</v>
      </c>
      <c r="P12" s="6" t="s">
        <v>9</v>
      </c>
      <c r="Q12" s="6" t="s">
        <v>184</v>
      </c>
      <c r="R12" s="3"/>
      <c r="S12" s="3"/>
      <c r="T12" s="3"/>
    </row>
    <row r="13" spans="1:20" x14ac:dyDescent="0.25">
      <c r="A13" s="3" t="s">
        <v>50</v>
      </c>
      <c r="B13" s="7" t="s">
        <v>51</v>
      </c>
      <c r="C13" s="18">
        <v>1.6025518341307814</v>
      </c>
      <c r="D13" s="18">
        <v>2.0976266888545507</v>
      </c>
      <c r="E13" s="18">
        <v>1.6720438652256835</v>
      </c>
      <c r="F13" s="18">
        <v>1.9745614035087717</v>
      </c>
      <c r="G13" s="18">
        <v>1.8142076502732241</v>
      </c>
      <c r="H13" s="18">
        <v>1.8321982883986023</v>
      </c>
      <c r="I13" s="15">
        <v>0.20580943163049265</v>
      </c>
      <c r="J13" s="18">
        <v>1.1261466971117255</v>
      </c>
      <c r="K13" s="18">
        <v>1.3942280750910618</v>
      </c>
      <c r="L13" s="18">
        <v>1.7044174795780791</v>
      </c>
      <c r="M13" s="18">
        <v>1.3525156982751767</v>
      </c>
      <c r="N13" s="18">
        <v>1.8226494874147352</v>
      </c>
      <c r="O13" s="18">
        <v>1.4799914874941558</v>
      </c>
      <c r="P13" s="15">
        <v>0.2813330349680051</v>
      </c>
      <c r="Q13" s="3">
        <f t="shared" ref="Q13:Q40" si="0">TTEST(C13:G13,J13:N13,2,2)</f>
        <v>5.3776572079763475E-2</v>
      </c>
      <c r="R13" s="3"/>
      <c r="S13" s="3"/>
      <c r="T13" s="3"/>
    </row>
    <row r="14" spans="1:20" x14ac:dyDescent="0.25">
      <c r="A14" s="3" t="s">
        <v>52</v>
      </c>
      <c r="B14" s="7" t="s">
        <v>53</v>
      </c>
      <c r="C14" s="18">
        <v>0.31331738437001594</v>
      </c>
      <c r="D14" s="18">
        <v>0.19446095328658028</v>
      </c>
      <c r="E14" s="18">
        <v>0.33566433566433568</v>
      </c>
      <c r="F14" s="18">
        <v>0.262280701754386</v>
      </c>
      <c r="G14" s="18">
        <v>0.21689167470266796</v>
      </c>
      <c r="H14" s="18">
        <v>0.26452300995559719</v>
      </c>
      <c r="I14" s="15">
        <v>6.0465781700954568E-2</v>
      </c>
      <c r="J14" s="18">
        <v>0.13211553098585907</v>
      </c>
      <c r="K14" s="18">
        <v>0.19365168314453832</v>
      </c>
      <c r="L14" s="18">
        <v>0.19779522563248475</v>
      </c>
      <c r="M14" s="18">
        <v>0.34846196645735644</v>
      </c>
      <c r="N14" s="18">
        <v>0.1889983645139415</v>
      </c>
      <c r="O14" s="18">
        <v>0.21220455414683603</v>
      </c>
      <c r="P14" s="15">
        <v>8.0732117289804325E-2</v>
      </c>
      <c r="Q14" s="3">
        <f t="shared" si="0"/>
        <v>0.27955566637410445</v>
      </c>
      <c r="R14" s="3"/>
      <c r="S14" s="3"/>
      <c r="T14" s="3"/>
    </row>
    <row r="15" spans="1:20" x14ac:dyDescent="0.25">
      <c r="A15" s="3" t="s">
        <v>54</v>
      </c>
      <c r="B15" s="7" t="s">
        <v>55</v>
      </c>
      <c r="C15" s="18">
        <v>0.36044657097288674</v>
      </c>
      <c r="D15" s="18">
        <v>0.56182891556717784</v>
      </c>
      <c r="E15" s="18">
        <v>0.42554036872218698</v>
      </c>
      <c r="F15" s="18">
        <v>0.51594896331738438</v>
      </c>
      <c r="G15" s="18">
        <v>0.54323368691738994</v>
      </c>
      <c r="H15" s="18">
        <v>0.48139970109940522</v>
      </c>
      <c r="I15" s="15">
        <v>8.5492509266717448E-2</v>
      </c>
      <c r="J15" s="18">
        <v>0.34170572447221892</v>
      </c>
      <c r="K15" s="18">
        <v>0.38266020894208069</v>
      </c>
      <c r="L15" s="18">
        <v>0.41399000713775874</v>
      </c>
      <c r="M15" s="18">
        <v>0.34615690326683091</v>
      </c>
      <c r="N15" s="18">
        <v>0.53811480314332449</v>
      </c>
      <c r="O15" s="18">
        <v>0.40452552939244268</v>
      </c>
      <c r="P15" s="15">
        <v>8.0260493153050033E-2</v>
      </c>
      <c r="Q15" s="3">
        <f t="shared" si="0"/>
        <v>0.1808467020273096</v>
      </c>
      <c r="R15" s="3"/>
      <c r="S15" s="3"/>
      <c r="T15" s="3"/>
    </row>
    <row r="16" spans="1:20" x14ac:dyDescent="0.25">
      <c r="A16" s="3" t="s">
        <v>56</v>
      </c>
      <c r="B16" s="7" t="s">
        <v>57</v>
      </c>
      <c r="C16" s="18">
        <v>0.35422647527910689</v>
      </c>
      <c r="D16" s="18">
        <v>0.40587978921510359</v>
      </c>
      <c r="E16" s="18">
        <v>0.27391926255562621</v>
      </c>
      <c r="F16" s="18">
        <v>0.3996810207336523</v>
      </c>
      <c r="G16" s="18">
        <v>0.38428158148505304</v>
      </c>
      <c r="H16" s="18">
        <v>0.36359762585370842</v>
      </c>
      <c r="I16" s="15">
        <v>5.3962130360225347E-2</v>
      </c>
      <c r="J16" s="18">
        <v>0.24131714938108406</v>
      </c>
      <c r="K16" s="18">
        <v>0.31477404635151907</v>
      </c>
      <c r="L16" s="18">
        <v>0.33999524149417087</v>
      </c>
      <c r="M16" s="18">
        <v>0.31809872029250458</v>
      </c>
      <c r="N16" s="18">
        <v>0.32207108380868804</v>
      </c>
      <c r="O16" s="18">
        <v>0.3072512482655933</v>
      </c>
      <c r="P16" s="15">
        <v>3.8122703715128943E-2</v>
      </c>
      <c r="Q16" s="3">
        <f t="shared" si="0"/>
        <v>9.2962720727995482E-2</v>
      </c>
      <c r="R16" s="3"/>
      <c r="S16" s="3"/>
      <c r="T16" s="3"/>
    </row>
    <row r="17" spans="1:20" x14ac:dyDescent="0.25">
      <c r="A17" s="3" t="s">
        <v>58</v>
      </c>
      <c r="B17" s="7" t="s">
        <v>59</v>
      </c>
      <c r="C17" s="18">
        <v>1.0349282296650719</v>
      </c>
      <c r="D17" s="18">
        <v>1.2879274139228971</v>
      </c>
      <c r="E17" s="18">
        <v>1.0325015893197715</v>
      </c>
      <c r="F17" s="18">
        <v>1.1122807017543859</v>
      </c>
      <c r="G17" s="18">
        <v>1.2635004821600775</v>
      </c>
      <c r="H17" s="18">
        <v>1.1462276833644409</v>
      </c>
      <c r="I17" s="15">
        <v>0.12278570091685079</v>
      </c>
      <c r="J17" s="18">
        <v>0.82666346192364704</v>
      </c>
      <c r="K17" s="18">
        <v>1.0009206260256978</v>
      </c>
      <c r="L17" s="18">
        <v>1.0867634229518599</v>
      </c>
      <c r="M17" s="18">
        <v>0.8129719418170257</v>
      </c>
      <c r="N17" s="18">
        <v>1.2140891140452355</v>
      </c>
      <c r="O17" s="18">
        <v>0.9882817133526931</v>
      </c>
      <c r="P17" s="15">
        <v>0.17153814928283695</v>
      </c>
      <c r="Q17" s="3">
        <f t="shared" si="0"/>
        <v>0.13262633554692557</v>
      </c>
      <c r="R17" s="3"/>
      <c r="S17" s="3"/>
      <c r="T17" s="3"/>
    </row>
    <row r="18" spans="1:20" x14ac:dyDescent="0.25">
      <c r="A18" s="3" t="s">
        <v>60</v>
      </c>
      <c r="B18" s="7" t="s">
        <v>61</v>
      </c>
      <c r="C18" s="18">
        <v>0.54585326953747992</v>
      </c>
      <c r="D18" s="18">
        <v>0.52101905780736169</v>
      </c>
      <c r="E18" s="18">
        <v>0.48871582962492061</v>
      </c>
      <c r="F18" s="18">
        <v>0.51196172248803806</v>
      </c>
      <c r="G18" s="18">
        <v>0.53680488588878172</v>
      </c>
      <c r="H18" s="18">
        <v>0.5208709530693163</v>
      </c>
      <c r="I18" s="15">
        <v>2.2312298399643063E-2</v>
      </c>
      <c r="J18" s="18">
        <v>0.32448023074149751</v>
      </c>
      <c r="K18" s="18">
        <v>0.41428171156386345</v>
      </c>
      <c r="L18" s="18">
        <v>0.45166151161868512</v>
      </c>
      <c r="M18" s="18">
        <v>0.48644781813846277</v>
      </c>
      <c r="N18" s="18">
        <v>0.45195261079420801</v>
      </c>
      <c r="O18" s="18">
        <v>0.42576477657134343</v>
      </c>
      <c r="P18" s="15">
        <v>6.2107356825011215E-2</v>
      </c>
      <c r="Q18" s="3">
        <f t="shared" si="0"/>
        <v>1.2193560533038793E-2</v>
      </c>
      <c r="R18" s="3"/>
      <c r="S18" s="3"/>
      <c r="T18" s="3"/>
    </row>
    <row r="19" spans="1:20" x14ac:dyDescent="0.25">
      <c r="A19" s="3" t="s">
        <v>62</v>
      </c>
      <c r="B19" s="7" t="s">
        <v>63</v>
      </c>
      <c r="C19" s="18">
        <v>5.9808612440191387E-2</v>
      </c>
      <c r="D19" s="18">
        <v>7.0129561393082143E-2</v>
      </c>
      <c r="E19" s="18">
        <v>9.5756516211061668E-2</v>
      </c>
      <c r="F19" s="18">
        <v>6.8580542264752783E-2</v>
      </c>
      <c r="G19" s="18">
        <v>8.5583413693346197E-2</v>
      </c>
      <c r="H19" s="18">
        <v>7.5971729200486837E-2</v>
      </c>
      <c r="I19" s="15">
        <v>1.4438050320765849E-2</v>
      </c>
      <c r="J19" s="18">
        <v>6.4495453270840858E-2</v>
      </c>
      <c r="K19" s="18">
        <v>5.7639194652363612E-2</v>
      </c>
      <c r="L19" s="18">
        <v>7.85153461812991E-2</v>
      </c>
      <c r="M19" s="18">
        <v>7.6305540100151018E-2</v>
      </c>
      <c r="N19" s="18">
        <v>5.5845865411464364E-2</v>
      </c>
      <c r="O19" s="18">
        <v>6.6560279923223789E-2</v>
      </c>
      <c r="P19" s="15">
        <v>1.0446789638390467E-2</v>
      </c>
      <c r="Q19" s="3">
        <f t="shared" si="0"/>
        <v>0.27156505712565443</v>
      </c>
      <c r="R19" s="3"/>
      <c r="S19" s="3"/>
      <c r="T19" s="3"/>
    </row>
    <row r="20" spans="1:20" x14ac:dyDescent="0.25">
      <c r="A20" s="3"/>
      <c r="B20" s="7" t="s">
        <v>64</v>
      </c>
      <c r="C20" s="16">
        <v>4.2990430622009548</v>
      </c>
      <c r="D20" s="16">
        <v>5.1448155632156585</v>
      </c>
      <c r="E20" s="16">
        <v>4.3575174825174825</v>
      </c>
      <c r="F20" s="16">
        <v>4.8672248803827749</v>
      </c>
      <c r="G20" s="16">
        <v>4.856155576984893</v>
      </c>
      <c r="H20" s="16">
        <v>4.7049513130603531</v>
      </c>
      <c r="I20" s="17">
        <v>0.36336888053554611</v>
      </c>
      <c r="J20" s="16">
        <v>3.0665384769458792</v>
      </c>
      <c r="K20" s="16">
        <v>3.7697634391386141</v>
      </c>
      <c r="L20" s="16">
        <v>4.2905860893012919</v>
      </c>
      <c r="M20" s="16">
        <v>3.7695731658850637</v>
      </c>
      <c r="N20" s="16">
        <v>4.6136662810642619</v>
      </c>
      <c r="O20" s="16">
        <v>3.9020254904670226</v>
      </c>
      <c r="P20" s="17">
        <v>0.58959464297081554</v>
      </c>
      <c r="Q20" s="3">
        <f t="shared" si="0"/>
        <v>3.1995832638413109E-2</v>
      </c>
      <c r="R20" s="3"/>
      <c r="S20" s="3"/>
      <c r="T20" s="3"/>
    </row>
    <row r="21" spans="1:20" x14ac:dyDescent="0.25">
      <c r="A21" s="3"/>
      <c r="B21" s="3"/>
      <c r="C21" s="6" t="s">
        <v>25</v>
      </c>
      <c r="D21" s="6" t="s">
        <v>25</v>
      </c>
      <c r="E21" s="6" t="s">
        <v>25</v>
      </c>
      <c r="F21" s="6" t="s">
        <v>25</v>
      </c>
      <c r="G21" s="6" t="s">
        <v>25</v>
      </c>
      <c r="H21" s="6" t="s">
        <v>25</v>
      </c>
      <c r="I21" s="6"/>
      <c r="J21" s="6" t="s">
        <v>26</v>
      </c>
      <c r="K21" s="6" t="s">
        <v>26</v>
      </c>
      <c r="L21" s="6" t="s">
        <v>26</v>
      </c>
      <c r="M21" s="6" t="s">
        <v>26</v>
      </c>
      <c r="N21" s="6" t="s">
        <v>26</v>
      </c>
      <c r="O21" s="6" t="s">
        <v>26</v>
      </c>
      <c r="P21" s="6"/>
      <c r="Q21" s="4"/>
      <c r="R21" s="3"/>
      <c r="S21" s="3"/>
      <c r="T21" s="3"/>
    </row>
    <row r="22" spans="1:20" x14ac:dyDescent="0.25">
      <c r="A22" s="7" t="s">
        <v>48</v>
      </c>
      <c r="B22" s="7" t="s">
        <v>49</v>
      </c>
      <c r="C22" s="6" t="s">
        <v>191</v>
      </c>
      <c r="D22" s="6" t="s">
        <v>192</v>
      </c>
      <c r="E22" s="6" t="s">
        <v>193</v>
      </c>
      <c r="F22" s="6" t="s">
        <v>194</v>
      </c>
      <c r="G22" s="6" t="s">
        <v>195</v>
      </c>
      <c r="H22" s="6" t="s">
        <v>8</v>
      </c>
      <c r="I22" s="6" t="s">
        <v>9</v>
      </c>
      <c r="J22" s="6" t="s">
        <v>191</v>
      </c>
      <c r="K22" s="6" t="s">
        <v>192</v>
      </c>
      <c r="L22" s="6" t="s">
        <v>193</v>
      </c>
      <c r="M22" s="6" t="s">
        <v>194</v>
      </c>
      <c r="N22" s="6" t="s">
        <v>195</v>
      </c>
      <c r="O22" s="6" t="s">
        <v>8</v>
      </c>
      <c r="P22" s="6" t="s">
        <v>9</v>
      </c>
      <c r="Q22" s="6" t="s">
        <v>184</v>
      </c>
      <c r="R22" s="3"/>
      <c r="S22" s="3"/>
      <c r="T22" s="3"/>
    </row>
    <row r="23" spans="1:20" x14ac:dyDescent="0.25">
      <c r="A23" s="3" t="s">
        <v>50</v>
      </c>
      <c r="B23" s="7" t="s">
        <v>51</v>
      </c>
      <c r="C23" s="18">
        <v>2.0676067527308839</v>
      </c>
      <c r="D23" s="18">
        <v>1.6885790970636541</v>
      </c>
      <c r="E23" s="18">
        <v>1.8784953528261996</v>
      </c>
      <c r="F23" s="18">
        <v>1.4594205794205795</v>
      </c>
      <c r="G23" s="18">
        <v>1.7200320512820515</v>
      </c>
      <c r="H23" s="18">
        <v>1.762826766664674</v>
      </c>
      <c r="I23" s="15">
        <v>0.22675398579461772</v>
      </c>
      <c r="J23" s="18">
        <v>2.9277636189869387</v>
      </c>
      <c r="K23" s="18">
        <v>1.839945390298747</v>
      </c>
      <c r="L23" s="18">
        <v>1.6933761541549579</v>
      </c>
      <c r="M23" s="18">
        <v>2.023463011489619</v>
      </c>
      <c r="N23" s="18">
        <v>1.7457285622179237</v>
      </c>
      <c r="O23" s="18">
        <v>2.046055347429637</v>
      </c>
      <c r="P23" s="15">
        <v>0.50866983287019596</v>
      </c>
      <c r="Q23" s="3">
        <f t="shared" si="0"/>
        <v>0.28837648030743324</v>
      </c>
      <c r="R23" s="3"/>
      <c r="S23" s="3"/>
      <c r="T23" s="3"/>
    </row>
    <row r="24" spans="1:20" x14ac:dyDescent="0.25">
      <c r="A24" s="3" t="s">
        <v>52</v>
      </c>
      <c r="B24" s="7" t="s">
        <v>53</v>
      </c>
      <c r="C24" s="18">
        <v>0.183038728897716</v>
      </c>
      <c r="D24" s="18">
        <v>0.19100268397227901</v>
      </c>
      <c r="E24" s="18">
        <v>0.22330368183812679</v>
      </c>
      <c r="F24" s="18">
        <v>0.33878121878121881</v>
      </c>
      <c r="G24" s="18">
        <v>0.31802884615384625</v>
      </c>
      <c r="H24" s="18">
        <v>0.25083103192863737</v>
      </c>
      <c r="I24" s="15">
        <v>7.2773216529981935E-2</v>
      </c>
      <c r="J24" s="18">
        <v>0.24323032812997769</v>
      </c>
      <c r="K24" s="18">
        <v>0.25208801798907809</v>
      </c>
      <c r="L24" s="18">
        <v>0.26888799678843844</v>
      </c>
      <c r="M24" s="18">
        <v>0.36960290264059675</v>
      </c>
      <c r="N24" s="18">
        <v>0.32551579626047716</v>
      </c>
      <c r="O24" s="18">
        <v>0.29186500836171364</v>
      </c>
      <c r="P24" s="15">
        <v>5.3969991380184448E-2</v>
      </c>
      <c r="Q24" s="3">
        <f t="shared" si="0"/>
        <v>0.34083786385336978</v>
      </c>
      <c r="R24" s="3"/>
      <c r="S24" s="3"/>
      <c r="T24" s="3"/>
    </row>
    <row r="25" spans="1:20" x14ac:dyDescent="0.25">
      <c r="A25" s="3" t="s">
        <v>54</v>
      </c>
      <c r="B25" s="7" t="s">
        <v>55</v>
      </c>
      <c r="C25" s="18">
        <v>0.59424031777557107</v>
      </c>
      <c r="D25" s="18">
        <v>0.47310018827865247</v>
      </c>
      <c r="E25" s="18">
        <v>0.54768838007100407</v>
      </c>
      <c r="F25" s="18">
        <v>0.37322677322677317</v>
      </c>
      <c r="G25" s="18">
        <v>0.47676282051282054</v>
      </c>
      <c r="H25" s="18">
        <v>0.49300369597296428</v>
      </c>
      <c r="I25" s="15">
        <v>8.4032278241314595E-2</v>
      </c>
      <c r="J25" s="18">
        <v>0.75103536158012119</v>
      </c>
      <c r="K25" s="18">
        <v>0.446113074204947</v>
      </c>
      <c r="L25" s="18">
        <v>0.44399839421918907</v>
      </c>
      <c r="M25" s="18">
        <v>0.521669018343076</v>
      </c>
      <c r="N25" s="18">
        <v>0.49484203739522886</v>
      </c>
      <c r="O25" s="18">
        <v>0.53153157714851251</v>
      </c>
      <c r="P25" s="15">
        <v>0.12706659920308999</v>
      </c>
      <c r="Q25" s="3">
        <f t="shared" si="0"/>
        <v>0.58722654539496433</v>
      </c>
      <c r="R25" s="3"/>
      <c r="S25" s="3"/>
      <c r="T25" s="3"/>
    </row>
    <row r="26" spans="1:20" x14ac:dyDescent="0.25">
      <c r="A26" s="3" t="s">
        <v>56</v>
      </c>
      <c r="B26" s="7" t="s">
        <v>57</v>
      </c>
      <c r="C26" s="18">
        <v>0.44067527308838139</v>
      </c>
      <c r="D26" s="18">
        <v>0.36109441974121703</v>
      </c>
      <c r="E26" s="18">
        <v>0.41102556942837765</v>
      </c>
      <c r="F26" s="18">
        <v>0.35140859140859132</v>
      </c>
      <c r="G26" s="18">
        <v>0.3551282051282052</v>
      </c>
      <c r="H26" s="18">
        <v>0.38386641175895453</v>
      </c>
      <c r="I26" s="15">
        <v>3.9883658350139573E-2</v>
      </c>
      <c r="J26" s="18">
        <v>0.50310608474036334</v>
      </c>
      <c r="K26" s="18">
        <v>0.28123996145197555</v>
      </c>
      <c r="L26" s="18">
        <v>0.3229225210758731</v>
      </c>
      <c r="M26" s="18">
        <v>0.41459383188873211</v>
      </c>
      <c r="N26" s="18">
        <v>0.32898130238555767</v>
      </c>
      <c r="O26" s="18">
        <v>0.37016874030850033</v>
      </c>
      <c r="P26" s="15">
        <v>8.871705626576866E-2</v>
      </c>
      <c r="Q26" s="3">
        <f t="shared" si="0"/>
        <v>0.76090440368992507</v>
      </c>
      <c r="R26" s="3"/>
      <c r="S26" s="3"/>
      <c r="T26" s="3"/>
    </row>
    <row r="27" spans="1:20" x14ac:dyDescent="0.25">
      <c r="A27" s="3" t="s">
        <v>58</v>
      </c>
      <c r="B27" s="7" t="s">
        <v>59</v>
      </c>
      <c r="C27" s="18">
        <v>1.2085799404170807</v>
      </c>
      <c r="D27" s="18">
        <v>1.0854464607619281</v>
      </c>
      <c r="E27" s="18">
        <v>1.3213929554429775</v>
      </c>
      <c r="F27" s="18">
        <v>0.9037362637362637</v>
      </c>
      <c r="G27" s="18">
        <v>1.0611378205128208</v>
      </c>
      <c r="H27" s="18">
        <v>1.1160586881742141</v>
      </c>
      <c r="I27" s="15">
        <v>0.15792131388956035</v>
      </c>
      <c r="J27" s="18">
        <v>1.5998725708824468</v>
      </c>
      <c r="K27" s="18">
        <v>1.0940411178927081</v>
      </c>
      <c r="L27" s="18">
        <v>1.009474106784424</v>
      </c>
      <c r="M27" s="18">
        <v>1.3003829873009471</v>
      </c>
      <c r="N27" s="18">
        <v>1.1881850419084461</v>
      </c>
      <c r="O27" s="18">
        <v>1.2383911649537944</v>
      </c>
      <c r="P27" s="15">
        <v>0.22927734475345427</v>
      </c>
      <c r="Q27" s="3">
        <f t="shared" si="0"/>
        <v>0.35460538990312462</v>
      </c>
      <c r="R27" s="3"/>
      <c r="S27" s="3"/>
      <c r="T27" s="3"/>
    </row>
    <row r="28" spans="1:20" x14ac:dyDescent="0.25">
      <c r="A28" s="3" t="s">
        <v>60</v>
      </c>
      <c r="B28" s="7" t="s">
        <v>61</v>
      </c>
      <c r="C28" s="18">
        <v>0.62403177755710038</v>
      </c>
      <c r="D28" s="18">
        <v>0.43223971477787126</v>
      </c>
      <c r="E28" s="18">
        <v>0.57441461566077634</v>
      </c>
      <c r="F28" s="18">
        <v>0.47032967032967032</v>
      </c>
      <c r="G28" s="18">
        <v>0.50961538461538469</v>
      </c>
      <c r="H28" s="18">
        <v>0.5221262325881606</v>
      </c>
      <c r="I28" s="15">
        <v>7.7520652671757034E-2</v>
      </c>
      <c r="J28" s="18">
        <v>0.68174577891048105</v>
      </c>
      <c r="K28" s="18">
        <v>0.51076132348217163</v>
      </c>
      <c r="L28" s="18">
        <v>0.5383380168606986</v>
      </c>
      <c r="M28" s="18">
        <v>0.64785325539205796</v>
      </c>
      <c r="N28" s="18">
        <v>0.59356866537717601</v>
      </c>
      <c r="O28" s="18">
        <v>0.59445340800451696</v>
      </c>
      <c r="P28" s="15">
        <v>7.1808054255482728E-2</v>
      </c>
      <c r="Q28" s="3">
        <f t="shared" si="0"/>
        <v>0.16441780336990372</v>
      </c>
      <c r="R28" s="3"/>
      <c r="S28" s="3"/>
      <c r="T28" s="3"/>
    </row>
    <row r="29" spans="1:20" x14ac:dyDescent="0.25">
      <c r="A29" s="3" t="s">
        <v>62</v>
      </c>
      <c r="B29" s="7" t="s">
        <v>63</v>
      </c>
      <c r="C29" s="18">
        <v>3.8530287984111226E-2</v>
      </c>
      <c r="D29" s="18">
        <v>6.4896046148299483E-2</v>
      </c>
      <c r="E29" s="18">
        <v>9.1347879851609567E-2</v>
      </c>
      <c r="F29" s="18">
        <v>9.7102897102897087E-2</v>
      </c>
      <c r="G29" s="18">
        <v>0.12299679487179489</v>
      </c>
      <c r="H29" s="18">
        <v>8.2974781191742453E-2</v>
      </c>
      <c r="I29" s="15">
        <v>3.2301809765968963E-2</v>
      </c>
      <c r="J29" s="18">
        <v>4.6193055113093337E-2</v>
      </c>
      <c r="K29" s="18">
        <v>5.0192740122068751E-2</v>
      </c>
      <c r="L29" s="18">
        <v>7.667603372139703E-2</v>
      </c>
      <c r="M29" s="18">
        <v>6.2084257206208436E-2</v>
      </c>
      <c r="N29" s="18">
        <v>6.5683430045132177E-2</v>
      </c>
      <c r="O29" s="18">
        <v>6.0165903241579943E-2</v>
      </c>
      <c r="P29" s="15">
        <v>1.2261852020109364E-2</v>
      </c>
      <c r="Q29" s="3">
        <f t="shared" si="0"/>
        <v>0.17814602282277109</v>
      </c>
      <c r="R29" s="3"/>
      <c r="S29" s="3"/>
      <c r="T29" s="3"/>
    </row>
    <row r="30" spans="1:20" x14ac:dyDescent="0.25">
      <c r="A30" s="3"/>
      <c r="B30" s="7" t="s">
        <v>64</v>
      </c>
      <c r="C30" s="16">
        <v>5.1686196623634562</v>
      </c>
      <c r="D30" s="16">
        <v>4.3167888474942906</v>
      </c>
      <c r="E30" s="16">
        <v>5.0819737524432567</v>
      </c>
      <c r="F30" s="16">
        <v>4.0143856143856143</v>
      </c>
      <c r="G30" s="16">
        <v>4.5881410256410264</v>
      </c>
      <c r="H30" s="16">
        <v>4.6339817804655281</v>
      </c>
      <c r="I30" s="17">
        <v>0.49324096856088029</v>
      </c>
      <c r="J30" s="16">
        <v>6.7867951576935335</v>
      </c>
      <c r="K30" s="16">
        <v>4.4900417603597802</v>
      </c>
      <c r="L30" s="16">
        <v>4.3761541549578471</v>
      </c>
      <c r="M30" s="16">
        <v>5.3569844789356988</v>
      </c>
      <c r="N30" s="16">
        <v>4.76265312701483</v>
      </c>
      <c r="O30" s="16">
        <v>5.1545257357923377</v>
      </c>
      <c r="P30" s="17">
        <v>0.98821283402367077</v>
      </c>
      <c r="Q30" s="3">
        <f t="shared" si="0"/>
        <v>0.32272662925117229</v>
      </c>
      <c r="R30" s="3"/>
      <c r="S30" s="3"/>
      <c r="T30" s="3"/>
    </row>
    <row r="31" spans="1:20" x14ac:dyDescent="0.25">
      <c r="A31" s="3"/>
      <c r="B31" s="3"/>
      <c r="C31" s="6" t="s">
        <v>25</v>
      </c>
      <c r="D31" s="6" t="s">
        <v>25</v>
      </c>
      <c r="E31" s="6" t="s">
        <v>25</v>
      </c>
      <c r="F31" s="6" t="s">
        <v>25</v>
      </c>
      <c r="G31" s="6" t="s">
        <v>25</v>
      </c>
      <c r="H31" s="6" t="s">
        <v>25</v>
      </c>
      <c r="I31" s="6"/>
      <c r="J31" s="6" t="s">
        <v>26</v>
      </c>
      <c r="K31" s="6" t="s">
        <v>26</v>
      </c>
      <c r="L31" s="6" t="s">
        <v>26</v>
      </c>
      <c r="M31" s="6" t="s">
        <v>26</v>
      </c>
      <c r="N31" s="6" t="s">
        <v>26</v>
      </c>
      <c r="O31" s="6" t="s">
        <v>26</v>
      </c>
      <c r="P31" s="6"/>
      <c r="Q31" s="4"/>
      <c r="R31" s="3"/>
      <c r="S31" s="3"/>
      <c r="T31" s="3"/>
    </row>
    <row r="32" spans="1:20" x14ac:dyDescent="0.25">
      <c r="A32" s="7" t="s">
        <v>48</v>
      </c>
      <c r="B32" s="7" t="s">
        <v>49</v>
      </c>
      <c r="C32" s="6" t="s">
        <v>196</v>
      </c>
      <c r="D32" s="6" t="s">
        <v>197</v>
      </c>
      <c r="E32" s="6" t="s">
        <v>198</v>
      </c>
      <c r="F32" s="6" t="s">
        <v>199</v>
      </c>
      <c r="G32" s="6" t="s">
        <v>200</v>
      </c>
      <c r="H32" s="6" t="s">
        <v>8</v>
      </c>
      <c r="I32" s="6" t="s">
        <v>9</v>
      </c>
      <c r="J32" s="6" t="s">
        <v>196</v>
      </c>
      <c r="K32" s="6" t="s">
        <v>197</v>
      </c>
      <c r="L32" s="6" t="s">
        <v>198</v>
      </c>
      <c r="M32" s="6" t="s">
        <v>199</v>
      </c>
      <c r="N32" s="6" t="s">
        <v>200</v>
      </c>
      <c r="O32" s="6" t="s">
        <v>8</v>
      </c>
      <c r="P32" s="6" t="s">
        <v>9</v>
      </c>
      <c r="Q32" s="6" t="s">
        <v>184</v>
      </c>
      <c r="R32" s="3"/>
      <c r="S32" s="3"/>
      <c r="T32" s="3"/>
    </row>
    <row r="33" spans="1:20" x14ac:dyDescent="0.25">
      <c r="A33" s="3" t="s">
        <v>50</v>
      </c>
      <c r="B33" s="7" t="s">
        <v>51</v>
      </c>
      <c r="C33" s="18">
        <v>1.8887733887733886</v>
      </c>
      <c r="D33" s="18">
        <v>1.870546034276604</v>
      </c>
      <c r="E33" s="18">
        <v>1.3236512853522147</v>
      </c>
      <c r="F33" s="18">
        <v>1.7843937575030011</v>
      </c>
      <c r="G33" s="18">
        <v>1.8147073052733431</v>
      </c>
      <c r="H33" s="18">
        <v>1.7364143542357104</v>
      </c>
      <c r="I33" s="15">
        <v>0.23452598115668946</v>
      </c>
      <c r="J33" s="18">
        <v>1.8408043904979372</v>
      </c>
      <c r="K33" s="18">
        <v>1.8325071953949474</v>
      </c>
      <c r="L33" s="18">
        <v>1.9608646737383479</v>
      </c>
      <c r="M33" s="18">
        <v>2.0440848214285716</v>
      </c>
      <c r="N33" s="18">
        <v>1.9952610441767067</v>
      </c>
      <c r="O33" s="18">
        <v>1.9347044250473018</v>
      </c>
      <c r="P33" s="15">
        <v>9.4309363375903482E-2</v>
      </c>
      <c r="Q33" s="3">
        <f t="shared" si="0"/>
        <v>0.11750291517402819</v>
      </c>
      <c r="R33" s="3"/>
      <c r="S33" s="3"/>
      <c r="T33" s="3"/>
    </row>
    <row r="34" spans="1:20" x14ac:dyDescent="0.25">
      <c r="A34" s="3" t="s">
        <v>52</v>
      </c>
      <c r="B34" s="7" t="s">
        <v>53</v>
      </c>
      <c r="C34" s="18">
        <v>0.21221813529505834</v>
      </c>
      <c r="D34" s="18">
        <v>0.24065364687126339</v>
      </c>
      <c r="E34" s="18">
        <v>0.27469123385766586</v>
      </c>
      <c r="F34" s="18">
        <v>0.28803521408563421</v>
      </c>
      <c r="G34" s="18">
        <v>0.19827447185937749</v>
      </c>
      <c r="H34" s="18">
        <v>0.24277454039379984</v>
      </c>
      <c r="I34" s="15">
        <v>3.868349805203037E-2</v>
      </c>
      <c r="J34" s="18">
        <v>0.15695228938829467</v>
      </c>
      <c r="K34" s="18">
        <v>0.21498241125679565</v>
      </c>
      <c r="L34" s="18">
        <v>0.16907746705239474</v>
      </c>
      <c r="M34" s="18">
        <v>0.23748405612244894</v>
      </c>
      <c r="N34" s="18">
        <v>0.22281124497991966</v>
      </c>
      <c r="O34" s="18">
        <v>0.20026149375997077</v>
      </c>
      <c r="P34" s="15">
        <v>3.5209538998206502E-2</v>
      </c>
      <c r="Q34" s="3">
        <f t="shared" si="0"/>
        <v>0.10668350269956553</v>
      </c>
      <c r="R34" s="3"/>
      <c r="S34" s="3"/>
      <c r="T34" s="3"/>
    </row>
    <row r="35" spans="1:20" x14ac:dyDescent="0.25">
      <c r="A35" s="3" t="s">
        <v>54</v>
      </c>
      <c r="B35" s="7" t="s">
        <v>55</v>
      </c>
      <c r="C35" s="18">
        <v>0.5445386214616984</v>
      </c>
      <c r="D35" s="18">
        <v>0.55001992825827017</v>
      </c>
      <c r="E35" s="18">
        <v>0.41758860683107379</v>
      </c>
      <c r="F35" s="18">
        <v>0.48339335734293715</v>
      </c>
      <c r="G35" s="18">
        <v>0.55394291243347848</v>
      </c>
      <c r="H35" s="18">
        <v>0.50989668526549159</v>
      </c>
      <c r="I35" s="15">
        <v>5.9104179705496827E-2</v>
      </c>
      <c r="J35" s="18">
        <v>0.41060769939510483</v>
      </c>
      <c r="K35" s="18">
        <v>0.52806204029421167</v>
      </c>
      <c r="L35" s="18">
        <v>0.46287367405978785</v>
      </c>
      <c r="M35" s="18">
        <v>0.46914859693877548</v>
      </c>
      <c r="N35" s="18">
        <v>0.44899598393574297</v>
      </c>
      <c r="O35" s="18">
        <v>0.46393759892472453</v>
      </c>
      <c r="P35" s="15">
        <v>4.244867624463617E-2</v>
      </c>
      <c r="Q35" s="3">
        <f t="shared" si="0"/>
        <v>0.19556901420034242</v>
      </c>
      <c r="R35" s="3"/>
      <c r="S35" s="3"/>
      <c r="T35" s="3"/>
    </row>
    <row r="36" spans="1:20" x14ac:dyDescent="0.25">
      <c r="A36" s="3" t="s">
        <v>56</v>
      </c>
      <c r="B36" s="7" t="s">
        <v>57</v>
      </c>
      <c r="C36" s="18">
        <v>0.36118663041739962</v>
      </c>
      <c r="D36" s="18">
        <v>0.50075727381426849</v>
      </c>
      <c r="E36" s="18">
        <v>0.32481795872390068</v>
      </c>
      <c r="F36" s="18">
        <v>0.40232092837134847</v>
      </c>
      <c r="G36" s="18">
        <v>0.42791485244315436</v>
      </c>
      <c r="H36" s="18">
        <v>0.4033995287540143</v>
      </c>
      <c r="I36" s="15">
        <v>6.7152228056784155E-2</v>
      </c>
      <c r="J36" s="18">
        <v>0.33064936105436049</v>
      </c>
      <c r="K36" s="18">
        <v>0.34393987847777424</v>
      </c>
      <c r="L36" s="18">
        <v>0.40236258437801353</v>
      </c>
      <c r="M36" s="18">
        <v>0.37962372448979581</v>
      </c>
      <c r="N36" s="18">
        <v>0.35999999999999993</v>
      </c>
      <c r="O36" s="18">
        <v>0.36331510967998881</v>
      </c>
      <c r="P36" s="15">
        <v>2.8478574696207588E-2</v>
      </c>
      <c r="Q36" s="3">
        <f t="shared" si="0"/>
        <v>0.25405906177707355</v>
      </c>
      <c r="R36" s="3"/>
      <c r="S36" s="3"/>
      <c r="T36" s="3"/>
    </row>
    <row r="37" spans="1:20" x14ac:dyDescent="0.25">
      <c r="A37" s="3" t="s">
        <v>58</v>
      </c>
      <c r="B37" s="7" t="s">
        <v>59</v>
      </c>
      <c r="C37" s="18">
        <v>1.1380937150167922</v>
      </c>
      <c r="D37" s="18">
        <v>1.2708648864089278</v>
      </c>
      <c r="E37" s="18">
        <v>1.0671440640463454</v>
      </c>
      <c r="F37" s="18">
        <v>1.1258903561424571</v>
      </c>
      <c r="G37" s="18">
        <v>1.1097403644573456</v>
      </c>
      <c r="H37" s="18">
        <v>1.1423466772143738</v>
      </c>
      <c r="I37" s="15">
        <v>7.668838397071695E-2</v>
      </c>
      <c r="J37" s="18">
        <v>1.1887994231462566</v>
      </c>
      <c r="K37" s="18">
        <v>1.1770866645346978</v>
      </c>
      <c r="L37" s="18">
        <v>1.1574252651880428</v>
      </c>
      <c r="M37" s="18">
        <v>1.3287627551020407</v>
      </c>
      <c r="N37" s="18">
        <v>1.2729317269076306</v>
      </c>
      <c r="O37" s="18">
        <v>1.2250011669757339</v>
      </c>
      <c r="P37" s="15">
        <v>7.2864041283690298E-2</v>
      </c>
      <c r="Q37" s="3">
        <f t="shared" si="0"/>
        <v>0.1187458526623287</v>
      </c>
      <c r="R37" s="3"/>
      <c r="S37" s="3"/>
      <c r="T37" s="3"/>
    </row>
    <row r="38" spans="1:20" x14ac:dyDescent="0.25">
      <c r="A38" s="3" t="s">
        <v>60</v>
      </c>
      <c r="B38" s="7" t="s">
        <v>61</v>
      </c>
      <c r="C38" s="18">
        <v>0.58172077402846634</v>
      </c>
      <c r="D38" s="18">
        <v>0.5488242327620565</v>
      </c>
      <c r="E38" s="18">
        <v>0.46586474634911695</v>
      </c>
      <c r="F38" s="18">
        <v>0.5714285714285714</v>
      </c>
      <c r="G38" s="18">
        <v>0.51806160296726345</v>
      </c>
      <c r="H38" s="18">
        <v>0.53717998550709489</v>
      </c>
      <c r="I38" s="15">
        <v>4.6754175912317973E-2</v>
      </c>
      <c r="J38" s="18">
        <v>0.55321876377038015</v>
      </c>
      <c r="K38" s="18">
        <v>0.55964182922929329</v>
      </c>
      <c r="L38" s="18">
        <v>0.56171648987463851</v>
      </c>
      <c r="M38" s="18">
        <v>0.56401466836734682</v>
      </c>
      <c r="N38" s="18">
        <v>0.62610441767068281</v>
      </c>
      <c r="O38" s="18">
        <v>0.57293923378246825</v>
      </c>
      <c r="P38" s="15">
        <v>2.9991050881411459E-2</v>
      </c>
      <c r="Q38" s="3">
        <f t="shared" si="0"/>
        <v>0.18796093135567488</v>
      </c>
      <c r="R38" s="3"/>
      <c r="S38" s="3"/>
      <c r="T38" s="3"/>
    </row>
    <row r="39" spans="1:20" x14ac:dyDescent="0.25">
      <c r="A39" s="3" t="s">
        <v>62</v>
      </c>
      <c r="B39" s="7" t="s">
        <v>63</v>
      </c>
      <c r="C39" s="18">
        <v>6.596833519910443E-2</v>
      </c>
      <c r="D39" s="18">
        <v>7.3335990434436032E-2</v>
      </c>
      <c r="E39" s="18">
        <v>4.3046224403588525E-2</v>
      </c>
      <c r="F39" s="18">
        <v>5.722288915566226E-2</v>
      </c>
      <c r="G39" s="18">
        <v>7.9825834542815693E-2</v>
      </c>
      <c r="H39" s="18">
        <v>6.3879854747121392E-2</v>
      </c>
      <c r="I39" s="15">
        <v>1.4373672708782174E-2</v>
      </c>
      <c r="J39" s="18">
        <v>6.6899010535592676E-2</v>
      </c>
      <c r="K39" s="18">
        <v>8.0348576910777098E-2</v>
      </c>
      <c r="L39" s="18">
        <v>3.4153005464480884E-2</v>
      </c>
      <c r="M39" s="18">
        <v>5.3411989795918359E-2</v>
      </c>
      <c r="N39" s="18">
        <v>5.5823293172690761E-2</v>
      </c>
      <c r="O39" s="18">
        <v>5.8127175175891957E-2</v>
      </c>
      <c r="P39" s="15">
        <v>1.7124817148254343E-2</v>
      </c>
      <c r="Q39" s="3">
        <f t="shared" si="0"/>
        <v>0.58087383572603146</v>
      </c>
      <c r="R39" s="3"/>
      <c r="S39" s="3"/>
      <c r="T39" s="3"/>
    </row>
    <row r="40" spans="1:20" x14ac:dyDescent="0.25">
      <c r="A40" s="3"/>
      <c r="B40" s="7" t="s">
        <v>64</v>
      </c>
      <c r="C40" s="16">
        <v>4.8148888533503911</v>
      </c>
      <c r="D40" s="16">
        <v>5.0833001195695493</v>
      </c>
      <c r="E40" s="16">
        <v>3.9308846602566692</v>
      </c>
      <c r="F40" s="16">
        <v>4.7454981992797105</v>
      </c>
      <c r="G40" s="16">
        <v>4.7246411869053384</v>
      </c>
      <c r="H40" s="16">
        <v>4.659842603872332</v>
      </c>
      <c r="I40" s="17">
        <v>0.43193489903737964</v>
      </c>
      <c r="J40" s="16">
        <v>4.5731682890678211</v>
      </c>
      <c r="K40" s="16">
        <v>4.7509593859929655</v>
      </c>
      <c r="L40" s="16">
        <v>4.7705721632915452</v>
      </c>
      <c r="M40" s="16">
        <v>5.1088169642857126</v>
      </c>
      <c r="N40" s="16">
        <v>4.9995983935742965</v>
      </c>
      <c r="O40" s="16">
        <v>4.8406230392424678</v>
      </c>
      <c r="P40" s="17">
        <v>0.21311961667192517</v>
      </c>
      <c r="Q40" s="3">
        <f t="shared" si="0"/>
        <v>0.42568236589201391</v>
      </c>
      <c r="R40" s="3"/>
      <c r="S40" s="3"/>
      <c r="T40" s="3"/>
    </row>
    <row r="41" spans="1:2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56ECD-24F6-B34B-A284-8CF3C93F751E}">
  <dimension ref="A1:S65"/>
  <sheetViews>
    <sheetView workbookViewId="0">
      <selection activeCell="F57" sqref="F57"/>
    </sheetView>
  </sheetViews>
  <sheetFormatPr defaultColWidth="11" defaultRowHeight="15.75" x14ac:dyDescent="0.25"/>
  <cols>
    <col min="2" max="2" width="10.625" customWidth="1"/>
  </cols>
  <sheetData>
    <row r="1" spans="1:19" x14ac:dyDescent="0.25">
      <c r="A1" s="3"/>
      <c r="B1" s="3"/>
      <c r="C1" s="6" t="s">
        <v>25</v>
      </c>
      <c r="D1" s="6" t="s">
        <v>25</v>
      </c>
      <c r="E1" s="6" t="s">
        <v>25</v>
      </c>
      <c r="F1" s="6" t="s">
        <v>25</v>
      </c>
      <c r="G1" s="6" t="s">
        <v>25</v>
      </c>
      <c r="H1" s="6" t="s">
        <v>25</v>
      </c>
      <c r="I1" s="6"/>
      <c r="J1" s="7"/>
      <c r="K1" s="7"/>
      <c r="L1" s="7"/>
      <c r="M1" s="7"/>
      <c r="N1" s="7"/>
      <c r="O1" s="7"/>
      <c r="P1" s="7"/>
      <c r="Q1" s="3"/>
      <c r="R1" s="3"/>
      <c r="S1" s="3"/>
    </row>
    <row r="2" spans="1:19" x14ac:dyDescent="0.25">
      <c r="A2" s="7" t="s">
        <v>48</v>
      </c>
      <c r="B2" s="7" t="s">
        <v>49</v>
      </c>
      <c r="C2" s="6" t="s">
        <v>179</v>
      </c>
      <c r="D2" s="6" t="s">
        <v>180</v>
      </c>
      <c r="E2" s="6" t="s">
        <v>185</v>
      </c>
      <c r="F2" s="6" t="s">
        <v>181</v>
      </c>
      <c r="G2" s="6" t="s">
        <v>182</v>
      </c>
      <c r="H2" s="6" t="s">
        <v>8</v>
      </c>
      <c r="I2" s="6" t="s">
        <v>9</v>
      </c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13" t="s">
        <v>102</v>
      </c>
      <c r="B3" s="7" t="s">
        <v>103</v>
      </c>
      <c r="C3" s="14">
        <v>0.32682032661877392</v>
      </c>
      <c r="D3" s="14">
        <v>0.39280156488808327</v>
      </c>
      <c r="E3" s="14">
        <v>0.36241888200954236</v>
      </c>
      <c r="F3" s="14">
        <v>0.29492280750045186</v>
      </c>
      <c r="G3" s="14">
        <v>0.28435564421511783</v>
      </c>
      <c r="H3" s="14">
        <v>0.33226384504639384</v>
      </c>
      <c r="I3" s="15">
        <v>4.553384033509833E-2</v>
      </c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13" t="s">
        <v>104</v>
      </c>
      <c r="B4" s="7" t="s">
        <v>105</v>
      </c>
      <c r="C4" s="14">
        <v>0.79062970968235169</v>
      </c>
      <c r="D4" s="14">
        <v>0.86863132785203612</v>
      </c>
      <c r="E4" s="14">
        <v>0.81641605344194668</v>
      </c>
      <c r="F4" s="14">
        <v>0.76243469135634778</v>
      </c>
      <c r="G4" s="14">
        <v>0.71418688934379027</v>
      </c>
      <c r="H4" s="14">
        <v>0.79045973433529448</v>
      </c>
      <c r="I4" s="15">
        <v>5.7852198193330318E-2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13" t="s">
        <v>106</v>
      </c>
      <c r="B5" s="7" t="s">
        <v>107</v>
      </c>
      <c r="C5" s="14">
        <v>1.5276658945398626E-2</v>
      </c>
      <c r="D5" s="14">
        <v>2.5690339314955207E-2</v>
      </c>
      <c r="E5" s="14">
        <v>2.1606948944763012E-2</v>
      </c>
      <c r="F5" s="14">
        <v>2.5190024150144302E-2</v>
      </c>
      <c r="G5" s="14">
        <v>1.9537783869485119E-2</v>
      </c>
      <c r="H5" s="14">
        <v>2.1460351044949255E-2</v>
      </c>
      <c r="I5" s="15">
        <v>4.2941549141376472E-3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13" t="s">
        <v>108</v>
      </c>
      <c r="B6" s="7" t="s">
        <v>109</v>
      </c>
      <c r="C6" s="14">
        <v>2.3165425449989719E-2</v>
      </c>
      <c r="D6" s="14">
        <v>5.708964292212268E-2</v>
      </c>
      <c r="E6" s="14">
        <v>4.3967628666668923E-2</v>
      </c>
      <c r="F6" s="14">
        <v>3.4293349709354867E-2</v>
      </c>
      <c r="G6" s="14">
        <v>3.1111120811282037E-2</v>
      </c>
      <c r="H6" s="14">
        <v>3.7925433511883641E-2</v>
      </c>
      <c r="I6" s="15">
        <v>1.3050476743450319E-2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13" t="s">
        <v>110</v>
      </c>
      <c r="B7" s="7" t="s">
        <v>111</v>
      </c>
      <c r="C7" s="14">
        <v>0.23703865068557051</v>
      </c>
      <c r="D7" s="14">
        <v>0.27527136522014811</v>
      </c>
      <c r="E7" s="14">
        <v>0.24282693203620292</v>
      </c>
      <c r="F7" s="14">
        <v>0.2011460839315978</v>
      </c>
      <c r="G7" s="14">
        <v>0.21006228771777627</v>
      </c>
      <c r="H7" s="14">
        <v>0.23326906391825913</v>
      </c>
      <c r="I7" s="15">
        <v>2.9326593080571558E-2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5">
      <c r="A8" s="13" t="s">
        <v>112</v>
      </c>
      <c r="B8" s="7" t="s">
        <v>113</v>
      </c>
      <c r="C8" s="14">
        <v>0.36401022585470327</v>
      </c>
      <c r="D8" s="14">
        <v>0.41352758742720169</v>
      </c>
      <c r="E8" s="14">
        <v>0.31744627897334965</v>
      </c>
      <c r="F8" s="14">
        <v>0.34817102686734103</v>
      </c>
      <c r="G8" s="14">
        <v>0.3057600953332798</v>
      </c>
      <c r="H8" s="14">
        <v>0.34978304289117512</v>
      </c>
      <c r="I8" s="15">
        <v>4.2579527067613504E-2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13" t="s">
        <v>114</v>
      </c>
      <c r="B9" s="7" t="s">
        <v>115</v>
      </c>
      <c r="C9" s="14">
        <v>0.10067568682049587</v>
      </c>
      <c r="D9" s="14">
        <v>0.12522489067048218</v>
      </c>
      <c r="E9" s="14">
        <v>9.0322071460956999E-2</v>
      </c>
      <c r="F9" s="14">
        <v>7.9061758966294471E-2</v>
      </c>
      <c r="G9" s="14">
        <v>9.2586695534375346E-2</v>
      </c>
      <c r="H9" s="14">
        <v>9.7574220690520977E-2</v>
      </c>
      <c r="I9" s="15">
        <v>1.7279749399355521E-2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13" t="s">
        <v>116</v>
      </c>
      <c r="B10" s="7" t="s">
        <v>117</v>
      </c>
      <c r="C10" s="14">
        <v>0.1600292633788479</v>
      </c>
      <c r="D10" s="14">
        <v>0.18715474244904565</v>
      </c>
      <c r="E10" s="14">
        <v>0.15928843756953195</v>
      </c>
      <c r="F10" s="14">
        <v>0.15375890978776199</v>
      </c>
      <c r="G10" s="14">
        <v>0.14970671334388916</v>
      </c>
      <c r="H10" s="14">
        <v>0.16198761330581532</v>
      </c>
      <c r="I10" s="15">
        <v>1.4688746873599263E-2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13" t="s">
        <v>118</v>
      </c>
      <c r="B11" s="7" t="s">
        <v>119</v>
      </c>
      <c r="C11" s="14">
        <v>1.6278407072965746E-2</v>
      </c>
      <c r="D11" s="14">
        <v>1.427241073053067E-2</v>
      </c>
      <c r="E11" s="14">
        <v>1.6958942485715153E-2</v>
      </c>
      <c r="F11" s="14">
        <v>1.8705463477829923E-2</v>
      </c>
      <c r="G11" s="14">
        <v>1.4933337989415377E-2</v>
      </c>
      <c r="H11" s="14">
        <v>1.6229712351291371E-2</v>
      </c>
      <c r="I11" s="15">
        <v>1.7446423362819556E-3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13" t="s">
        <v>120</v>
      </c>
      <c r="B12" s="7" t="s">
        <v>121</v>
      </c>
      <c r="C12" s="14">
        <v>2.9426351247284238E-2</v>
      </c>
      <c r="D12" s="14">
        <v>4.4058311385551205E-2</v>
      </c>
      <c r="E12" s="14">
        <v>3.2033558028573078E-2</v>
      </c>
      <c r="F12" s="14">
        <v>2.7434679767483896E-2</v>
      </c>
      <c r="G12" s="14">
        <v>1.6177782821866656E-2</v>
      </c>
      <c r="H12" s="14">
        <v>2.9826136650151814E-2</v>
      </c>
      <c r="I12" s="15">
        <v>9.9947981902203057E-3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13"/>
      <c r="B13" s="7" t="s">
        <v>101</v>
      </c>
      <c r="C13" s="16">
        <v>2.0956570828704217</v>
      </c>
      <c r="D13" s="16">
        <v>2.4481528180038956</v>
      </c>
      <c r="E13" s="16">
        <v>2.1476302276724915</v>
      </c>
      <c r="F13" s="16">
        <v>1.9754216463486927</v>
      </c>
      <c r="G13" s="16">
        <v>1.8649250259114902</v>
      </c>
      <c r="H13" s="16">
        <v>2.1063573601613981</v>
      </c>
      <c r="I13" s="17">
        <v>0.22027018278778479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3"/>
      <c r="B14" s="3"/>
      <c r="C14" s="6" t="s">
        <v>25</v>
      </c>
      <c r="D14" s="6" t="s">
        <v>25</v>
      </c>
      <c r="E14" s="6" t="s">
        <v>25</v>
      </c>
      <c r="F14" s="6" t="s">
        <v>25</v>
      </c>
      <c r="G14" s="6" t="s">
        <v>25</v>
      </c>
      <c r="H14" s="6" t="s">
        <v>25</v>
      </c>
      <c r="I14" s="6"/>
      <c r="J14" s="6" t="s">
        <v>26</v>
      </c>
      <c r="K14" s="6" t="s">
        <v>26</v>
      </c>
      <c r="L14" s="6" t="s">
        <v>26</v>
      </c>
      <c r="M14" s="6" t="s">
        <v>26</v>
      </c>
      <c r="N14" s="6" t="s">
        <v>26</v>
      </c>
      <c r="O14" s="6" t="s">
        <v>26</v>
      </c>
      <c r="P14" s="6"/>
      <c r="Q14" s="4"/>
      <c r="R14" s="3"/>
      <c r="S14" s="3"/>
    </row>
    <row r="15" spans="1:19" x14ac:dyDescent="0.25">
      <c r="A15" s="7" t="s">
        <v>48</v>
      </c>
      <c r="B15" s="7" t="s">
        <v>49</v>
      </c>
      <c r="C15" s="6" t="s">
        <v>186</v>
      </c>
      <c r="D15" s="6" t="s">
        <v>187</v>
      </c>
      <c r="E15" s="6" t="s">
        <v>188</v>
      </c>
      <c r="F15" s="6" t="s">
        <v>189</v>
      </c>
      <c r="G15" s="6" t="s">
        <v>190</v>
      </c>
      <c r="H15" s="6" t="s">
        <v>8</v>
      </c>
      <c r="I15" s="6" t="s">
        <v>9</v>
      </c>
      <c r="J15" s="6" t="s">
        <v>186</v>
      </c>
      <c r="K15" s="6" t="s">
        <v>187</v>
      </c>
      <c r="L15" s="6" t="s">
        <v>188</v>
      </c>
      <c r="M15" s="6" t="s">
        <v>189</v>
      </c>
      <c r="N15" s="6" t="s">
        <v>190</v>
      </c>
      <c r="O15" s="6" t="s">
        <v>8</v>
      </c>
      <c r="P15" s="6" t="s">
        <v>9</v>
      </c>
      <c r="Q15" s="6" t="s">
        <v>184</v>
      </c>
      <c r="R15" s="3"/>
      <c r="S15" s="3"/>
    </row>
    <row r="16" spans="1:19" x14ac:dyDescent="0.25">
      <c r="A16" s="13" t="s">
        <v>102</v>
      </c>
      <c r="B16" s="7" t="s">
        <v>103</v>
      </c>
      <c r="C16" s="14">
        <v>0.35895075873672372</v>
      </c>
      <c r="D16" s="14">
        <v>0.30723510686510552</v>
      </c>
      <c r="E16" s="14">
        <v>0.2132535806531759</v>
      </c>
      <c r="F16" s="14">
        <v>0.37699161142886417</v>
      </c>
      <c r="G16" s="14">
        <v>0.31344879232678285</v>
      </c>
      <c r="H16" s="14">
        <v>0.3139759700021304</v>
      </c>
      <c r="I16" s="15">
        <v>6.3609000059818357E-2</v>
      </c>
      <c r="J16" s="14">
        <v>0.19062930182636989</v>
      </c>
      <c r="K16" s="14">
        <v>0.24480939110788585</v>
      </c>
      <c r="L16" s="14">
        <v>0.23510374704599959</v>
      </c>
      <c r="M16" s="14">
        <v>0.26104990078559703</v>
      </c>
      <c r="N16" s="14">
        <v>0.26824204692790993</v>
      </c>
      <c r="O16" s="14">
        <v>0.23996687753875245</v>
      </c>
      <c r="P16" s="15">
        <v>3.0517517208336269E-2</v>
      </c>
      <c r="Q16" s="3">
        <f t="shared" ref="Q16:Q52" si="0">TTEST(C16:G16,J16:N16,2,2)</f>
        <v>4.6997516447198261E-2</v>
      </c>
      <c r="R16" s="3"/>
      <c r="S16" s="3"/>
    </row>
    <row r="17" spans="1:19" x14ac:dyDescent="0.25">
      <c r="A17" s="13" t="s">
        <v>104</v>
      </c>
      <c r="B17" s="7" t="s">
        <v>105</v>
      </c>
      <c r="C17" s="14">
        <v>0.74266103254748839</v>
      </c>
      <c r="D17" s="14">
        <v>0.72561884997637993</v>
      </c>
      <c r="E17" s="14">
        <v>0.56958543576784315</v>
      </c>
      <c r="F17" s="14">
        <v>0.90067401819589021</v>
      </c>
      <c r="G17" s="14">
        <v>0.71704545732674829</v>
      </c>
      <c r="H17" s="14">
        <v>0.73111695876286986</v>
      </c>
      <c r="I17" s="15">
        <v>0.11747715875554914</v>
      </c>
      <c r="J17" s="14">
        <v>0.45113518051893053</v>
      </c>
      <c r="K17" s="14">
        <v>0.58067288737783751</v>
      </c>
      <c r="L17" s="14">
        <v>0.53442793867982763</v>
      </c>
      <c r="M17" s="14">
        <v>0.56786104308657903</v>
      </c>
      <c r="N17" s="14">
        <v>0.64278511848525599</v>
      </c>
      <c r="O17" s="14">
        <v>0.55537643362968614</v>
      </c>
      <c r="P17" s="15">
        <v>7.0251570310685477E-2</v>
      </c>
      <c r="Q17" s="3">
        <f t="shared" si="0"/>
        <v>2.0800474106453509E-2</v>
      </c>
      <c r="R17" s="3"/>
      <c r="S17" s="3"/>
    </row>
    <row r="18" spans="1:19" x14ac:dyDescent="0.25">
      <c r="A18" s="13" t="s">
        <v>106</v>
      </c>
      <c r="B18" s="7" t="s">
        <v>107</v>
      </c>
      <c r="C18" s="14">
        <v>1.8911790408312649E-2</v>
      </c>
      <c r="D18" s="14">
        <v>2.7447160452335376E-2</v>
      </c>
      <c r="E18" s="14">
        <v>2.4424974063183523E-2</v>
      </c>
      <c r="F18" s="14">
        <v>4.2551528418703473E-2</v>
      </c>
      <c r="G18" s="14">
        <v>3.2849433435846835E-2</v>
      </c>
      <c r="H18" s="14">
        <v>2.9236977355676368E-2</v>
      </c>
      <c r="I18" s="15">
        <v>8.9902087666746434E-3</v>
      </c>
      <c r="J18" s="14">
        <v>7.1251607895757938E-3</v>
      </c>
      <c r="K18" s="14">
        <v>2.5854869367006313E-2</v>
      </c>
      <c r="L18" s="14">
        <v>4.5783361266852549E-3</v>
      </c>
      <c r="M18" s="14">
        <v>1.698994603687734E-2</v>
      </c>
      <c r="N18" s="14">
        <v>2.5766173417205263E-2</v>
      </c>
      <c r="O18" s="14">
        <v>1.6062897147469994E-2</v>
      </c>
      <c r="P18" s="15">
        <v>1.0033369112637119E-2</v>
      </c>
      <c r="Q18" s="3">
        <f t="shared" si="0"/>
        <v>6.0236246855438096E-2</v>
      </c>
      <c r="R18" s="3"/>
      <c r="S18" s="3"/>
    </row>
    <row r="19" spans="1:19" x14ac:dyDescent="0.25">
      <c r="A19" s="13" t="s">
        <v>108</v>
      </c>
      <c r="B19" s="7" t="s">
        <v>109</v>
      </c>
      <c r="C19" s="14">
        <v>4.3546885808614669E-2</v>
      </c>
      <c r="D19" s="14">
        <v>4.5127088131091946E-2</v>
      </c>
      <c r="E19" s="14">
        <v>2.1697311985061505E-2</v>
      </c>
      <c r="F19" s="14">
        <v>4.6035279283392641E-2</v>
      </c>
      <c r="G19" s="14">
        <v>4.0748343002481764E-2</v>
      </c>
      <c r="H19" s="14">
        <v>3.9430981642128507E-2</v>
      </c>
      <c r="I19" s="15">
        <v>1.0114612252027354E-2</v>
      </c>
      <c r="J19" s="14">
        <v>1.5625352608718845E-2</v>
      </c>
      <c r="K19" s="14">
        <v>2.9352146382833254E-2</v>
      </c>
      <c r="L19" s="14">
        <v>2.9078621345163109E-2</v>
      </c>
      <c r="M19" s="14">
        <v>2.7903196045966427E-2</v>
      </c>
      <c r="N19" s="14">
        <v>2.3027739527453982E-2</v>
      </c>
      <c r="O19" s="14">
        <v>2.4997411182027123E-2</v>
      </c>
      <c r="P19" s="15">
        <v>5.8262052201384241E-3</v>
      </c>
      <c r="Q19" s="3">
        <f t="shared" si="0"/>
        <v>2.4486105788145845E-2</v>
      </c>
      <c r="R19" s="3"/>
      <c r="S19" s="3"/>
    </row>
    <row r="20" spans="1:19" x14ac:dyDescent="0.25">
      <c r="A20" s="13" t="s">
        <v>110</v>
      </c>
      <c r="B20" s="7" t="s">
        <v>111</v>
      </c>
      <c r="C20" s="14">
        <v>0.2062878190590946</v>
      </c>
      <c r="D20" s="14">
        <v>0.20560643167672851</v>
      </c>
      <c r="E20" s="14">
        <v>0.15535275381304037</v>
      </c>
      <c r="F20" s="14">
        <v>0.24299162281206982</v>
      </c>
      <c r="G20" s="14">
        <v>0.21916339559488657</v>
      </c>
      <c r="H20" s="14">
        <v>0.20588040459116397</v>
      </c>
      <c r="I20" s="15">
        <v>3.2042803048060724E-2</v>
      </c>
      <c r="J20" s="14">
        <v>0.12100273060191875</v>
      </c>
      <c r="K20" s="14">
        <v>0.15962571522238683</v>
      </c>
      <c r="L20" s="14">
        <v>0.14700171131086712</v>
      </c>
      <c r="M20" s="14">
        <v>0.18577327856381204</v>
      </c>
      <c r="N20" s="14">
        <v>0.17401502626692253</v>
      </c>
      <c r="O20" s="14">
        <v>0.15748369239318147</v>
      </c>
      <c r="P20" s="15">
        <v>2.5094354184641798E-2</v>
      </c>
      <c r="Q20" s="3">
        <f t="shared" si="0"/>
        <v>2.885264975414218E-2</v>
      </c>
      <c r="R20" s="3"/>
      <c r="S20" s="3"/>
    </row>
    <row r="21" spans="1:19" x14ac:dyDescent="0.25">
      <c r="A21" s="13" t="s">
        <v>112</v>
      </c>
      <c r="B21" s="7" t="s">
        <v>113</v>
      </c>
      <c r="C21" s="14">
        <v>0.36479848340245197</v>
      </c>
      <c r="D21" s="14">
        <v>0.34519131523838004</v>
      </c>
      <c r="E21" s="14">
        <v>0.25875594350184783</v>
      </c>
      <c r="F21" s="14">
        <v>0.39963599204934369</v>
      </c>
      <c r="G21" s="14">
        <v>0.34316373783936188</v>
      </c>
      <c r="H21" s="14">
        <v>0.3423090944062771</v>
      </c>
      <c r="I21" s="15">
        <v>5.1918957157239133E-2</v>
      </c>
      <c r="J21" s="14">
        <v>0.20025451903334074</v>
      </c>
      <c r="K21" s="14">
        <v>0.25630044415988873</v>
      </c>
      <c r="L21" s="14">
        <v>0.25205596459615853</v>
      </c>
      <c r="M21" s="14">
        <v>0.27431942068301224</v>
      </c>
      <c r="N21" s="14">
        <v>0.28467265026641758</v>
      </c>
      <c r="O21" s="14">
        <v>0.25352059974776353</v>
      </c>
      <c r="P21" s="15">
        <v>3.2596737756912332E-2</v>
      </c>
      <c r="Q21" s="3">
        <f t="shared" si="0"/>
        <v>1.1902737472667501E-2</v>
      </c>
      <c r="R21" s="3"/>
      <c r="S21" s="3"/>
    </row>
    <row r="22" spans="1:19" x14ac:dyDescent="0.25">
      <c r="A22" s="13" t="s">
        <v>114</v>
      </c>
      <c r="B22" s="7" t="s">
        <v>115</v>
      </c>
      <c r="C22" s="14">
        <v>9.319033563043537E-2</v>
      </c>
      <c r="D22" s="14">
        <v>7.7766954614950229E-2</v>
      </c>
      <c r="E22" s="14">
        <v>5.3809333722952532E-2</v>
      </c>
      <c r="F22" s="14">
        <v>0.11807427037821519</v>
      </c>
      <c r="G22" s="14">
        <v>9.3909258181104141E-2</v>
      </c>
      <c r="H22" s="14">
        <v>8.7350030505531487E-2</v>
      </c>
      <c r="I22" s="15">
        <v>2.3653357222557968E-2</v>
      </c>
      <c r="J22" s="14">
        <v>5.050113963137931E-2</v>
      </c>
      <c r="K22" s="14">
        <v>6.9820637565973578E-2</v>
      </c>
      <c r="L22" s="14">
        <v>6.731391494369672E-2</v>
      </c>
      <c r="M22" s="14">
        <v>6.9323940398645492E-2</v>
      </c>
      <c r="N22" s="14">
        <v>8.0161428409083052E-2</v>
      </c>
      <c r="O22" s="14">
        <v>6.7424212189755625E-2</v>
      </c>
      <c r="P22" s="15">
        <v>1.0700362717776128E-2</v>
      </c>
      <c r="Q22" s="3">
        <f t="shared" si="0"/>
        <v>0.12445323711220388</v>
      </c>
      <c r="R22" s="3"/>
      <c r="S22" s="3"/>
    </row>
    <row r="23" spans="1:19" x14ac:dyDescent="0.25">
      <c r="A23" s="13" t="s">
        <v>116</v>
      </c>
      <c r="B23" s="7" t="s">
        <v>117</v>
      </c>
      <c r="C23" s="14">
        <v>0.12728132623489372</v>
      </c>
      <c r="D23" s="14">
        <v>0.14007942699322515</v>
      </c>
      <c r="E23" s="14">
        <v>0.13861482742456438</v>
      </c>
      <c r="F23" s="14">
        <v>0.17020611367481389</v>
      </c>
      <c r="G23" s="14">
        <v>0.16336951056071924</v>
      </c>
      <c r="H23" s="14">
        <v>0.14791024097764327</v>
      </c>
      <c r="I23" s="15">
        <v>1.8092632752142682E-2</v>
      </c>
      <c r="J23" s="14">
        <v>9.0377039488829816E-2</v>
      </c>
      <c r="K23" s="14">
        <v>0.11965683504150749</v>
      </c>
      <c r="L23" s="14">
        <v>0.10988006704044613</v>
      </c>
      <c r="M23" s="14">
        <v>0.11384503986754303</v>
      </c>
      <c r="N23" s="14">
        <v>0.12173583382621619</v>
      </c>
      <c r="O23" s="14">
        <v>0.11109896305290853</v>
      </c>
      <c r="P23" s="15">
        <v>1.2498049391583822E-2</v>
      </c>
      <c r="Q23" s="3">
        <f t="shared" si="0"/>
        <v>5.6789429493482079E-3</v>
      </c>
      <c r="R23" s="3"/>
      <c r="S23" s="3"/>
    </row>
    <row r="24" spans="1:19" x14ac:dyDescent="0.25">
      <c r="A24" s="13" t="s">
        <v>118</v>
      </c>
      <c r="B24" s="7" t="s">
        <v>119</v>
      </c>
      <c r="C24" s="14">
        <v>9.3314755304174275E-3</v>
      </c>
      <c r="D24" s="14">
        <v>1.2981765078807274E-2</v>
      </c>
      <c r="E24" s="14">
        <v>8.0590015944514148E-3</v>
      </c>
      <c r="F24" s="14">
        <v>2.0529246166918341E-2</v>
      </c>
      <c r="G24" s="14">
        <v>1.191105410841775E-2</v>
      </c>
      <c r="H24" s="14">
        <v>1.2562508495802441E-2</v>
      </c>
      <c r="I24" s="15">
        <v>4.8680136209632227E-3</v>
      </c>
      <c r="J24" s="14">
        <v>8.1251833565337984E-3</v>
      </c>
      <c r="K24" s="14">
        <v>8.7431925395673529E-3</v>
      </c>
      <c r="L24" s="14">
        <v>9.2804110676052466E-3</v>
      </c>
      <c r="M24" s="14">
        <v>1.116127841838657E-2</v>
      </c>
      <c r="N24" s="14">
        <v>4.9789707086386973E-3</v>
      </c>
      <c r="O24" s="14">
        <v>8.4578072181463321E-3</v>
      </c>
      <c r="P24" s="15">
        <v>2.2516560848935665E-3</v>
      </c>
      <c r="Q24" s="3">
        <f t="shared" si="0"/>
        <v>0.12539662637581406</v>
      </c>
      <c r="R24" s="3"/>
      <c r="S24" s="3"/>
    </row>
    <row r="25" spans="1:19" x14ac:dyDescent="0.25">
      <c r="A25" s="13" t="s">
        <v>120</v>
      </c>
      <c r="B25" s="7" t="s">
        <v>121</v>
      </c>
      <c r="C25" s="14">
        <v>2.6750229853863296E-2</v>
      </c>
      <c r="D25" s="14">
        <v>3.7708936657487799E-2</v>
      </c>
      <c r="E25" s="14">
        <v>2.2317235184634691E-2</v>
      </c>
      <c r="F25" s="14">
        <v>4.976786949555962E-2</v>
      </c>
      <c r="G25" s="14">
        <v>1.6926234785646272E-2</v>
      </c>
      <c r="H25" s="14">
        <v>3.0694101195438341E-2</v>
      </c>
      <c r="I25" s="15">
        <v>1.3117704682280278E-2</v>
      </c>
      <c r="J25" s="14">
        <v>5.0001128347900306E-3</v>
      </c>
      <c r="K25" s="14">
        <v>2.310700885457086E-2</v>
      </c>
      <c r="L25" s="14">
        <v>1.7323433992863128E-2</v>
      </c>
      <c r="M25" s="14">
        <v>1.612184660433616E-2</v>
      </c>
      <c r="N25" s="14">
        <v>1.5559283464495935E-2</v>
      </c>
      <c r="O25" s="14">
        <v>1.5422337150211223E-2</v>
      </c>
      <c r="P25" s="15">
        <v>6.5536092319287967E-3</v>
      </c>
      <c r="Q25" s="3">
        <f t="shared" si="0"/>
        <v>4.8252568890409027E-2</v>
      </c>
      <c r="R25" s="3"/>
      <c r="S25" s="3"/>
    </row>
    <row r="26" spans="1:19" x14ac:dyDescent="0.25">
      <c r="A26" s="13"/>
      <c r="B26" s="7" t="s">
        <v>101</v>
      </c>
      <c r="C26" s="16">
        <v>2.0076358554508751</v>
      </c>
      <c r="D26" s="16">
        <v>1.9486247562579191</v>
      </c>
      <c r="E26" s="16">
        <v>1.4745493225047801</v>
      </c>
      <c r="F26" s="16">
        <v>2.4026683195718785</v>
      </c>
      <c r="G26" s="16">
        <v>1.9742258735910103</v>
      </c>
      <c r="H26" s="16">
        <v>1.9615408254752924</v>
      </c>
      <c r="I26" s="17">
        <v>0.3294718034565306</v>
      </c>
      <c r="J26" s="16">
        <v>1.1514009830312748</v>
      </c>
      <c r="K26" s="16">
        <v>1.5370532484559405</v>
      </c>
      <c r="L26" s="16">
        <v>1.4239862742133491</v>
      </c>
      <c r="M26" s="16">
        <v>1.5682836319879623</v>
      </c>
      <c r="N26" s="16">
        <v>1.6624783196144612</v>
      </c>
      <c r="O26" s="16">
        <v>1.4686404914605977</v>
      </c>
      <c r="P26" s="17">
        <v>0.19673400139764272</v>
      </c>
      <c r="Q26" s="3">
        <f t="shared" si="0"/>
        <v>2.0760138178223166E-2</v>
      </c>
      <c r="R26" s="3"/>
      <c r="S26" s="3"/>
    </row>
    <row r="27" spans="1:19" x14ac:dyDescent="0.25">
      <c r="A27" s="3"/>
      <c r="B27" s="3"/>
      <c r="C27" s="6" t="s">
        <v>25</v>
      </c>
      <c r="D27" s="6" t="s">
        <v>25</v>
      </c>
      <c r="E27" s="6" t="s">
        <v>25</v>
      </c>
      <c r="F27" s="6" t="s">
        <v>25</v>
      </c>
      <c r="G27" s="6" t="s">
        <v>25</v>
      </c>
      <c r="H27" s="6" t="s">
        <v>25</v>
      </c>
      <c r="I27" s="6"/>
      <c r="J27" s="6" t="s">
        <v>26</v>
      </c>
      <c r="K27" s="6" t="s">
        <v>26</v>
      </c>
      <c r="L27" s="6" t="s">
        <v>26</v>
      </c>
      <c r="M27" s="6" t="s">
        <v>26</v>
      </c>
      <c r="N27" s="6" t="s">
        <v>26</v>
      </c>
      <c r="O27" s="6" t="s">
        <v>26</v>
      </c>
      <c r="P27" s="6"/>
      <c r="Q27" s="4"/>
      <c r="R27" s="3"/>
      <c r="S27" s="3"/>
    </row>
    <row r="28" spans="1:19" x14ac:dyDescent="0.25">
      <c r="A28" s="7" t="s">
        <v>48</v>
      </c>
      <c r="B28" s="7" t="s">
        <v>49</v>
      </c>
      <c r="C28" s="6" t="s">
        <v>191</v>
      </c>
      <c r="D28" s="6" t="s">
        <v>192</v>
      </c>
      <c r="E28" s="6" t="s">
        <v>193</v>
      </c>
      <c r="F28" s="6" t="s">
        <v>194</v>
      </c>
      <c r="G28" s="6" t="s">
        <v>195</v>
      </c>
      <c r="H28" s="6" t="s">
        <v>8</v>
      </c>
      <c r="I28" s="6" t="s">
        <v>9</v>
      </c>
      <c r="J28" s="6" t="s">
        <v>191</v>
      </c>
      <c r="K28" s="6" t="s">
        <v>192</v>
      </c>
      <c r="L28" s="6" t="s">
        <v>193</v>
      </c>
      <c r="M28" s="6" t="s">
        <v>194</v>
      </c>
      <c r="N28" s="6" t="s">
        <v>195</v>
      </c>
      <c r="O28" s="6" t="s">
        <v>8</v>
      </c>
      <c r="P28" s="6" t="s">
        <v>9</v>
      </c>
      <c r="Q28" s="6" t="s">
        <v>184</v>
      </c>
      <c r="R28" s="3"/>
      <c r="S28" s="3"/>
    </row>
    <row r="29" spans="1:19" x14ac:dyDescent="0.25">
      <c r="A29" s="13" t="s">
        <v>102</v>
      </c>
      <c r="B29" s="7" t="s">
        <v>103</v>
      </c>
      <c r="C29" s="14">
        <v>0.36441348667616558</v>
      </c>
      <c r="D29" s="14">
        <v>0.33125747530483957</v>
      </c>
      <c r="E29" s="14">
        <v>0.37964651653370068</v>
      </c>
      <c r="F29" s="14">
        <v>0.38530175183529297</v>
      </c>
      <c r="G29" s="14">
        <v>0.37192808961059598</v>
      </c>
      <c r="H29" s="14">
        <v>0.36650946399211898</v>
      </c>
      <c r="I29" s="15">
        <v>2.1226101636730575E-2</v>
      </c>
      <c r="J29" s="14">
        <v>0.42994349888920419</v>
      </c>
      <c r="K29" s="14">
        <v>0.23556205367244562</v>
      </c>
      <c r="L29" s="14">
        <v>0.28248110863801407</v>
      </c>
      <c r="M29" s="14">
        <v>0.23964718887695527</v>
      </c>
      <c r="N29" s="14">
        <v>0.30555618811303031</v>
      </c>
      <c r="O29" s="14">
        <v>0.29863800763792991</v>
      </c>
      <c r="P29" s="15">
        <v>7.9070429532575759E-2</v>
      </c>
      <c r="Q29" s="3">
        <f t="shared" si="0"/>
        <v>0.10089638155248026</v>
      </c>
      <c r="R29" s="3"/>
      <c r="S29" s="3"/>
    </row>
    <row r="30" spans="1:19" x14ac:dyDescent="0.25">
      <c r="A30" s="13" t="s">
        <v>104</v>
      </c>
      <c r="B30" s="7" t="s">
        <v>105</v>
      </c>
      <c r="C30" s="14">
        <v>0.88116172679621119</v>
      </c>
      <c r="D30" s="14">
        <v>0.80051806484988397</v>
      </c>
      <c r="E30" s="14">
        <v>0.89982448131872883</v>
      </c>
      <c r="F30" s="14">
        <v>1.0024080203896182</v>
      </c>
      <c r="G30" s="14">
        <v>1.0150198855624972</v>
      </c>
      <c r="H30" s="14">
        <v>0.91978643578338792</v>
      </c>
      <c r="I30" s="15">
        <v>8.9458130255443663E-2</v>
      </c>
      <c r="J30" s="14">
        <v>1.1082849903447434</v>
      </c>
      <c r="K30" s="14">
        <v>0.64015241075134288</v>
      </c>
      <c r="L30" s="14">
        <v>0.69511648418285599</v>
      </c>
      <c r="M30" s="14">
        <v>0.59050073731676</v>
      </c>
      <c r="N30" s="14">
        <v>0.78891338445314885</v>
      </c>
      <c r="O30" s="14">
        <v>0.76459360140977028</v>
      </c>
      <c r="P30" s="15">
        <v>0.20575241660432839</v>
      </c>
      <c r="Q30" s="3">
        <f t="shared" si="0"/>
        <v>0.16051509260424016</v>
      </c>
      <c r="R30" s="3"/>
      <c r="S30" s="3"/>
    </row>
    <row r="31" spans="1:19" x14ac:dyDescent="0.25">
      <c r="A31" s="13" t="s">
        <v>106</v>
      </c>
      <c r="B31" s="7" t="s">
        <v>107</v>
      </c>
      <c r="C31" s="14">
        <v>2.7516936749016587E-2</v>
      </c>
      <c r="D31" s="14">
        <v>2.0250456980899622E-2</v>
      </c>
      <c r="E31" s="14">
        <v>2.2031945385726236E-2</v>
      </c>
      <c r="F31" s="14">
        <v>3.4539995229247944E-2</v>
      </c>
      <c r="G31" s="14">
        <v>2.9629229323600417E-2</v>
      </c>
      <c r="H31" s="14">
        <v>2.6793712733698162E-2</v>
      </c>
      <c r="I31" s="15">
        <v>5.7891433721136143E-3</v>
      </c>
      <c r="J31" s="14">
        <v>4.3118611015767014E-2</v>
      </c>
      <c r="K31" s="14">
        <v>2.2177916755331314E-2</v>
      </c>
      <c r="L31" s="14">
        <v>1.0898384235701653E-2</v>
      </c>
      <c r="M31" s="14">
        <v>3.1701360418368879E-2</v>
      </c>
      <c r="N31" s="14">
        <v>3.6088323452032792E-2</v>
      </c>
      <c r="O31" s="14">
        <v>2.8796919175440326E-2</v>
      </c>
      <c r="P31" s="15">
        <v>1.2558661935633016E-2</v>
      </c>
      <c r="Q31" s="3">
        <f t="shared" si="0"/>
        <v>0.75431023864517011</v>
      </c>
      <c r="R31" s="3"/>
      <c r="S31" s="3"/>
    </row>
    <row r="32" spans="1:19" x14ac:dyDescent="0.25">
      <c r="A32" s="13" t="s">
        <v>108</v>
      </c>
      <c r="B32" s="7" t="s">
        <v>109</v>
      </c>
      <c r="C32" s="14">
        <v>4.4622059592999863E-2</v>
      </c>
      <c r="D32" s="14">
        <v>4.1250930887017756E-2</v>
      </c>
      <c r="E32" s="14">
        <v>4.3565993700588612E-2</v>
      </c>
      <c r="F32" s="14">
        <v>4.1148730778526439E-2</v>
      </c>
      <c r="G32" s="14">
        <v>5.8133298039975509E-2</v>
      </c>
      <c r="H32" s="14">
        <v>4.5744202599821635E-2</v>
      </c>
      <c r="I32" s="15">
        <v>7.085219416276013E-3</v>
      </c>
      <c r="J32" s="14">
        <v>4.1627477493607928E-2</v>
      </c>
      <c r="K32" s="14">
        <v>2.4433298120280264E-2</v>
      </c>
      <c r="L32" s="14">
        <v>2.6306444706866057E-2</v>
      </c>
      <c r="M32" s="14">
        <v>2.3901819363055909E-2</v>
      </c>
      <c r="N32" s="14">
        <v>3.9609135496133555E-2</v>
      </c>
      <c r="O32" s="14">
        <v>3.1175635035988747E-2</v>
      </c>
      <c r="P32" s="15">
        <v>8.6954220248373123E-3</v>
      </c>
      <c r="Q32" s="3">
        <f t="shared" si="0"/>
        <v>1.9760672466473519E-2</v>
      </c>
      <c r="R32" s="3"/>
      <c r="S32" s="3"/>
    </row>
    <row r="33" spans="1:19" x14ac:dyDescent="0.25">
      <c r="A33" s="13" t="s">
        <v>110</v>
      </c>
      <c r="B33" s="7" t="s">
        <v>111</v>
      </c>
      <c r="C33" s="14">
        <v>0.25570919150099652</v>
      </c>
      <c r="D33" s="14">
        <v>0.24350549505427449</v>
      </c>
      <c r="E33" s="14">
        <v>0.24994432957366269</v>
      </c>
      <c r="F33" s="14">
        <v>0.29776717908824585</v>
      </c>
      <c r="G33" s="14">
        <v>0.31979564814248895</v>
      </c>
      <c r="H33" s="14">
        <v>0.27334436867193368</v>
      </c>
      <c r="I33" s="15">
        <v>3.3552625513901327E-2</v>
      </c>
      <c r="J33" s="14">
        <v>0.29984209908082365</v>
      </c>
      <c r="K33" s="14">
        <v>0.18832434397323711</v>
      </c>
      <c r="L33" s="14">
        <v>0.18953167067375401</v>
      </c>
      <c r="M33" s="14">
        <v>0.1783830518779646</v>
      </c>
      <c r="N33" s="14">
        <v>0.21791311687237919</v>
      </c>
      <c r="O33" s="14">
        <v>0.21479885649563171</v>
      </c>
      <c r="P33" s="15">
        <v>4.9768195279982386E-2</v>
      </c>
      <c r="Q33" s="3">
        <f t="shared" si="0"/>
        <v>6.0762046848920906E-2</v>
      </c>
      <c r="R33" s="3"/>
      <c r="S33" s="3"/>
    </row>
    <row r="34" spans="1:19" x14ac:dyDescent="0.25">
      <c r="A34" s="13" t="s">
        <v>112</v>
      </c>
      <c r="B34" s="7" t="s">
        <v>113</v>
      </c>
      <c r="C34" s="14">
        <v>0.4452289946057098</v>
      </c>
      <c r="D34" s="14">
        <v>0.37025835541620178</v>
      </c>
      <c r="E34" s="14">
        <v>0.42844042947836003</v>
      </c>
      <c r="F34" s="14">
        <v>0.47034246211091429</v>
      </c>
      <c r="G34" s="14">
        <v>0.55657944704079776</v>
      </c>
      <c r="H34" s="14">
        <v>0.45416993773039671</v>
      </c>
      <c r="I34" s="15">
        <v>6.8066805139065628E-2</v>
      </c>
      <c r="J34" s="14">
        <v>0.52773700571747117</v>
      </c>
      <c r="K34" s="14">
        <v>0.34544924573134711</v>
      </c>
      <c r="L34" s="14">
        <v>0.32407034503172616</v>
      </c>
      <c r="M34" s="14">
        <v>0.28015448274487109</v>
      </c>
      <c r="N34" s="14">
        <v>0.39571412509946757</v>
      </c>
      <c r="O34" s="14">
        <v>0.37462504086497661</v>
      </c>
      <c r="P34" s="15">
        <v>9.5157387914493102E-2</v>
      </c>
      <c r="Q34" s="3">
        <f t="shared" si="0"/>
        <v>0.16692670062297166</v>
      </c>
      <c r="R34" s="3"/>
      <c r="S34" s="3"/>
    </row>
    <row r="35" spans="1:19" x14ac:dyDescent="0.25">
      <c r="A35" s="13" t="s">
        <v>114</v>
      </c>
      <c r="B35" s="7" t="s">
        <v>115</v>
      </c>
      <c r="C35" s="14">
        <v>8.7260916537421976E-2</v>
      </c>
      <c r="D35" s="14">
        <v>8.6751957683607037E-2</v>
      </c>
      <c r="E35" s="14">
        <v>0.12186030809393214</v>
      </c>
      <c r="F35" s="14">
        <v>0.1008767369691754</v>
      </c>
      <c r="G35" s="14">
        <v>0.16052291329748078</v>
      </c>
      <c r="H35" s="14">
        <v>0.11145456651632349</v>
      </c>
      <c r="I35" s="15">
        <v>3.0916921636816426E-2</v>
      </c>
      <c r="J35" s="14">
        <v>0.12475817135397718</v>
      </c>
      <c r="K35" s="14">
        <v>7.2548100572524477E-2</v>
      </c>
      <c r="L35" s="14">
        <v>8.6936536316976398E-2</v>
      </c>
      <c r="M35" s="14">
        <v>8.3530568721416412E-2</v>
      </c>
      <c r="N35" s="14">
        <v>9.606787148903502E-2</v>
      </c>
      <c r="O35" s="14">
        <v>9.2768249690785884E-2</v>
      </c>
      <c r="P35" s="15">
        <v>1.9763860028847197E-2</v>
      </c>
      <c r="Q35" s="3">
        <f t="shared" si="0"/>
        <v>0.2877745477397961</v>
      </c>
      <c r="R35" s="3"/>
      <c r="S35" s="3"/>
    </row>
    <row r="36" spans="1:19" x14ac:dyDescent="0.25">
      <c r="A36" s="13" t="s">
        <v>116</v>
      </c>
      <c r="B36" s="7" t="s">
        <v>117</v>
      </c>
      <c r="C36" s="14">
        <v>0.20674887611423273</v>
      </c>
      <c r="D36" s="14">
        <v>0.15600352044544896</v>
      </c>
      <c r="E36" s="14">
        <v>0.19206379508573782</v>
      </c>
      <c r="F36" s="14">
        <v>0.18679029910979575</v>
      </c>
      <c r="G36" s="14">
        <v>0.24603511944660603</v>
      </c>
      <c r="H36" s="14">
        <v>0.19752832204036425</v>
      </c>
      <c r="I36" s="15">
        <v>3.2815405493577358E-2</v>
      </c>
      <c r="J36" s="14">
        <v>0.21099539338551121</v>
      </c>
      <c r="K36" s="14">
        <v>0.13319279949670731</v>
      </c>
      <c r="L36" s="14">
        <v>0.15007200361345494</v>
      </c>
      <c r="M36" s="14">
        <v>0.12366046544149449</v>
      </c>
      <c r="N36" s="14">
        <v>0.16887323482954716</v>
      </c>
      <c r="O36" s="14">
        <v>0.15735877935334303</v>
      </c>
      <c r="P36" s="15">
        <v>3.4576498858926878E-2</v>
      </c>
      <c r="Q36" s="3">
        <f t="shared" si="0"/>
        <v>9.6272493263848818E-2</v>
      </c>
      <c r="R36" s="3"/>
      <c r="S36" s="3"/>
    </row>
    <row r="37" spans="1:19" x14ac:dyDescent="0.25">
      <c r="A37" s="13" t="s">
        <v>118</v>
      </c>
      <c r="B37" s="7" t="s">
        <v>119</v>
      </c>
      <c r="C37" s="14">
        <v>1.3014767381291628E-2</v>
      </c>
      <c r="D37" s="14">
        <v>1.8750423130462612E-2</v>
      </c>
      <c r="E37" s="14">
        <v>1.6181654803075769E-2</v>
      </c>
      <c r="F37" s="14">
        <v>2.7432487185684296E-2</v>
      </c>
      <c r="G37" s="14">
        <v>2.5003569049451835E-2</v>
      </c>
      <c r="H37" s="14">
        <v>2.0076580309993229E-2</v>
      </c>
      <c r="I37" s="15">
        <v>6.0245938330277639E-3</v>
      </c>
      <c r="J37" s="14">
        <v>1.2426112684659082E-2</v>
      </c>
      <c r="K37" s="14">
        <v>1.1903401648341669E-2</v>
      </c>
      <c r="L37" s="14">
        <v>1.5032254118209175E-2</v>
      </c>
      <c r="M37" s="14">
        <v>3.7739714783772481E-3</v>
      </c>
      <c r="N37" s="14">
        <v>1.6346627347610672E-2</v>
      </c>
      <c r="O37" s="14">
        <v>1.1896473455439569E-2</v>
      </c>
      <c r="P37" s="15">
        <v>4.896238201654711E-3</v>
      </c>
      <c r="Q37" s="3">
        <f t="shared" si="0"/>
        <v>4.6237412117061352E-2</v>
      </c>
      <c r="R37" s="3"/>
      <c r="S37" s="3"/>
    </row>
    <row r="38" spans="1:19" x14ac:dyDescent="0.25">
      <c r="A38" s="13" t="s">
        <v>120</v>
      </c>
      <c r="B38" s="7" t="s">
        <v>121</v>
      </c>
      <c r="C38" s="14">
        <v>3.2846793867069353E-2</v>
      </c>
      <c r="D38" s="14">
        <v>3.0625691113088938E-2</v>
      </c>
      <c r="E38" s="14">
        <v>4.1698879684849102E-2</v>
      </c>
      <c r="F38" s="14">
        <v>4.2395662014239353E-2</v>
      </c>
      <c r="G38" s="14">
        <v>4.8756959646431064E-2</v>
      </c>
      <c r="H38" s="14">
        <v>3.9264797265135556E-2</v>
      </c>
      <c r="I38" s="15">
        <v>7.4440100198069088E-3</v>
      </c>
      <c r="J38" s="14">
        <v>3.9142254956676108E-2</v>
      </c>
      <c r="K38" s="14">
        <v>2.5059792943877196E-2</v>
      </c>
      <c r="L38" s="14">
        <v>2.0669349412537619E-2</v>
      </c>
      <c r="M38" s="14">
        <v>2.5159809855848324E-2</v>
      </c>
      <c r="N38" s="14">
        <v>3.5208120441007601E-2</v>
      </c>
      <c r="O38" s="14">
        <v>2.9047865521989367E-2</v>
      </c>
      <c r="P38" s="15">
        <v>7.7631609327974173E-3</v>
      </c>
      <c r="Q38" s="3">
        <f t="shared" si="0"/>
        <v>6.6399322906376887E-2</v>
      </c>
      <c r="R38" s="3"/>
      <c r="S38" s="3"/>
    </row>
    <row r="39" spans="1:19" x14ac:dyDescent="0.25">
      <c r="A39" s="13"/>
      <c r="B39" s="7" t="s">
        <v>101</v>
      </c>
      <c r="C39" s="16">
        <v>2.3818263809419045</v>
      </c>
      <c r="D39" s="16">
        <v>2.123922929397934</v>
      </c>
      <c r="E39" s="16">
        <v>2.4236384666976032</v>
      </c>
      <c r="F39" s="16">
        <v>2.6373842566564019</v>
      </c>
      <c r="G39" s="16">
        <v>2.8730351016272619</v>
      </c>
      <c r="H39" s="16">
        <v>2.4879614270642216</v>
      </c>
      <c r="I39" s="17">
        <v>0.28219454099683228</v>
      </c>
      <c r="J39" s="16">
        <v>2.8745326473421855</v>
      </c>
      <c r="K39" s="16">
        <v>1.7229860638562766</v>
      </c>
      <c r="L39" s="16">
        <v>1.8234124245387733</v>
      </c>
      <c r="M39" s="16">
        <v>1.6040636773596098</v>
      </c>
      <c r="N39" s="16">
        <v>2.1233011491673373</v>
      </c>
      <c r="O39" s="16">
        <v>2.0296591924528364</v>
      </c>
      <c r="P39" s="17">
        <v>0.50997491369175618</v>
      </c>
      <c r="Q39" s="3">
        <f t="shared" si="0"/>
        <v>0.11675509817760427</v>
      </c>
      <c r="R39" s="3"/>
      <c r="S39" s="3"/>
    </row>
    <row r="40" spans="1:19" x14ac:dyDescent="0.25">
      <c r="A40" s="3"/>
      <c r="B40" s="3"/>
      <c r="C40" s="6" t="s">
        <v>25</v>
      </c>
      <c r="D40" s="6" t="s">
        <v>25</v>
      </c>
      <c r="E40" s="6" t="s">
        <v>25</v>
      </c>
      <c r="F40" s="6" t="s">
        <v>25</v>
      </c>
      <c r="G40" s="6" t="s">
        <v>25</v>
      </c>
      <c r="H40" s="6" t="s">
        <v>25</v>
      </c>
      <c r="I40" s="6"/>
      <c r="J40" s="6" t="s">
        <v>26</v>
      </c>
      <c r="K40" s="6" t="s">
        <v>26</v>
      </c>
      <c r="L40" s="6" t="s">
        <v>26</v>
      </c>
      <c r="M40" s="6" t="s">
        <v>26</v>
      </c>
      <c r="N40" s="6" t="s">
        <v>26</v>
      </c>
      <c r="O40" s="6" t="s">
        <v>26</v>
      </c>
      <c r="P40" s="6"/>
      <c r="Q40" s="4"/>
      <c r="R40" s="3"/>
      <c r="S40" s="3"/>
    </row>
    <row r="41" spans="1:19" x14ac:dyDescent="0.25">
      <c r="A41" s="7" t="s">
        <v>48</v>
      </c>
      <c r="B41" s="7" t="s">
        <v>49</v>
      </c>
      <c r="C41" s="6" t="s">
        <v>196</v>
      </c>
      <c r="D41" s="6" t="s">
        <v>197</v>
      </c>
      <c r="E41" s="6" t="s">
        <v>198</v>
      </c>
      <c r="F41" s="6" t="s">
        <v>199</v>
      </c>
      <c r="G41" s="6" t="s">
        <v>200</v>
      </c>
      <c r="H41" s="6" t="s">
        <v>8</v>
      </c>
      <c r="I41" s="6" t="s">
        <v>9</v>
      </c>
      <c r="J41" s="6" t="s">
        <v>196</v>
      </c>
      <c r="K41" s="6" t="s">
        <v>197</v>
      </c>
      <c r="L41" s="6" t="s">
        <v>198</v>
      </c>
      <c r="M41" s="6" t="s">
        <v>199</v>
      </c>
      <c r="N41" s="6" t="s">
        <v>200</v>
      </c>
      <c r="O41" s="6" t="s">
        <v>8</v>
      </c>
      <c r="P41" s="6" t="s">
        <v>9</v>
      </c>
      <c r="Q41" s="6" t="s">
        <v>184</v>
      </c>
      <c r="R41" s="3"/>
      <c r="S41" s="3"/>
    </row>
    <row r="42" spans="1:19" x14ac:dyDescent="0.25">
      <c r="A42" s="13" t="s">
        <v>102</v>
      </c>
      <c r="B42" s="7" t="s">
        <v>103</v>
      </c>
      <c r="C42" s="14">
        <v>0.3162613598687421</v>
      </c>
      <c r="D42" s="14">
        <v>0.25060572004797732</v>
      </c>
      <c r="E42" s="14">
        <v>0.29312628432886756</v>
      </c>
      <c r="F42" s="14">
        <v>0.31903713650998028</v>
      </c>
      <c r="G42" s="14">
        <v>0.32142952916402223</v>
      </c>
      <c r="H42" s="14">
        <v>0.30009200598391789</v>
      </c>
      <c r="I42" s="15">
        <v>2.9887579548505669E-2</v>
      </c>
      <c r="J42" s="14">
        <v>0.21687989420901757</v>
      </c>
      <c r="K42" s="14">
        <v>0.26756297650551875</v>
      </c>
      <c r="L42" s="14">
        <v>0.19057686573468394</v>
      </c>
      <c r="M42" s="14">
        <v>0.25311329816450823</v>
      </c>
      <c r="N42" s="14">
        <v>0.26003711811429897</v>
      </c>
      <c r="O42" s="14">
        <v>0.2376340305456055</v>
      </c>
      <c r="P42" s="15">
        <v>3.2719867053593851E-2</v>
      </c>
      <c r="Q42" s="3">
        <f t="shared" si="0"/>
        <v>1.3567648490284938E-2</v>
      </c>
      <c r="R42" s="3"/>
      <c r="S42" s="3"/>
    </row>
    <row r="43" spans="1:19" x14ac:dyDescent="0.25">
      <c r="A43" s="13" t="s">
        <v>104</v>
      </c>
      <c r="B43" s="7" t="s">
        <v>105</v>
      </c>
      <c r="C43" s="14">
        <v>0.76900789831594696</v>
      </c>
      <c r="D43" s="14">
        <v>0.50792742465307161</v>
      </c>
      <c r="E43" s="14">
        <v>0.65266105020376097</v>
      </c>
      <c r="F43" s="14">
        <v>0.76031981378053604</v>
      </c>
      <c r="G43" s="14">
        <v>0.7144416031790537</v>
      </c>
      <c r="H43" s="14">
        <v>0.68087155802647381</v>
      </c>
      <c r="I43" s="15">
        <v>0.10713600442127739</v>
      </c>
      <c r="J43" s="14">
        <v>0.55488752184082357</v>
      </c>
      <c r="K43" s="14">
        <v>0.6828157265227085</v>
      </c>
      <c r="L43" s="14">
        <v>0.42177669495491898</v>
      </c>
      <c r="M43" s="14">
        <v>0.62364131547756463</v>
      </c>
      <c r="N43" s="14">
        <v>0.60829887774785896</v>
      </c>
      <c r="O43" s="14">
        <v>0.57828402730877493</v>
      </c>
      <c r="P43" s="15">
        <v>9.8649623068326739E-2</v>
      </c>
      <c r="Q43" s="3">
        <f t="shared" si="0"/>
        <v>0.15387965294009284</v>
      </c>
      <c r="R43" s="3"/>
      <c r="S43" s="3"/>
    </row>
    <row r="44" spans="1:19" x14ac:dyDescent="0.25">
      <c r="A44" s="13" t="s">
        <v>106</v>
      </c>
      <c r="B44" s="7" t="s">
        <v>107</v>
      </c>
      <c r="C44" s="14">
        <v>2.0834574792141979E-2</v>
      </c>
      <c r="D44" s="14">
        <v>1.1442047763977127E-2</v>
      </c>
      <c r="E44" s="14">
        <v>2.7241286380884046E-2</v>
      </c>
      <c r="F44" s="14">
        <v>2.022857773566215E-2</v>
      </c>
      <c r="G44" s="14">
        <v>1.4090061552395497E-2</v>
      </c>
      <c r="H44" s="14">
        <v>1.8767309645012158E-2</v>
      </c>
      <c r="I44" s="15">
        <v>6.1998645688236395E-3</v>
      </c>
      <c r="J44" s="14">
        <v>2.4000541606992148E-2</v>
      </c>
      <c r="K44" s="14">
        <v>2.0831243392271156E-2</v>
      </c>
      <c r="L44" s="14">
        <v>2.8461150343271877E-2</v>
      </c>
      <c r="M44" s="14">
        <v>2.7612359799764525E-2</v>
      </c>
      <c r="N44" s="14">
        <v>2.2808074938218032E-2</v>
      </c>
      <c r="O44" s="14">
        <v>2.4742674016103548E-2</v>
      </c>
      <c r="P44" s="15">
        <v>3.2270298388192824E-3</v>
      </c>
      <c r="Q44" s="3">
        <f t="shared" si="0"/>
        <v>9.2296386997542584E-2</v>
      </c>
      <c r="R44" s="3"/>
      <c r="S44" s="3"/>
    </row>
    <row r="45" spans="1:19" x14ac:dyDescent="0.25">
      <c r="A45" s="13" t="s">
        <v>108</v>
      </c>
      <c r="B45" s="7" t="s">
        <v>109</v>
      </c>
      <c r="C45" s="14">
        <v>3.4932221208381763E-2</v>
      </c>
      <c r="D45" s="14">
        <v>3.3579922785585047E-2</v>
      </c>
      <c r="E45" s="14">
        <v>3.2639329304285022E-2</v>
      </c>
      <c r="F45" s="14">
        <v>4.4952394968138111E-2</v>
      </c>
      <c r="G45" s="14">
        <v>3.5225153880988735E-2</v>
      </c>
      <c r="H45" s="14">
        <v>3.6265804429475731E-2</v>
      </c>
      <c r="I45" s="15">
        <v>4.9669793385075682E-3</v>
      </c>
      <c r="J45" s="14">
        <v>2.7500620591345171E-2</v>
      </c>
      <c r="K45" s="14">
        <v>2.4323906955047155E-2</v>
      </c>
      <c r="L45" s="14">
        <v>1.9433825124260534E-2</v>
      </c>
      <c r="M45" s="14">
        <v>2.3010299833137106E-2</v>
      </c>
      <c r="N45" s="14">
        <v>2.6943605009433391E-2</v>
      </c>
      <c r="O45" s="14">
        <v>2.4242451502644671E-2</v>
      </c>
      <c r="P45" s="15">
        <v>3.2618865880073358E-3</v>
      </c>
      <c r="Q45" s="3">
        <f t="shared" si="0"/>
        <v>1.9387346058026378E-3</v>
      </c>
      <c r="R45" s="3"/>
      <c r="S45" s="3"/>
    </row>
    <row r="46" spans="1:19" x14ac:dyDescent="0.25">
      <c r="A46" s="13" t="s">
        <v>110</v>
      </c>
      <c r="B46" s="7" t="s">
        <v>111</v>
      </c>
      <c r="C46" s="14">
        <v>0.21558170802887033</v>
      </c>
      <c r="D46" s="14">
        <v>0.1589449678517692</v>
      </c>
      <c r="E46" s="14">
        <v>0.19935098052001779</v>
      </c>
      <c r="F46" s="14">
        <v>0.22388790049408794</v>
      </c>
      <c r="G46" s="14">
        <v>0.21172833564894306</v>
      </c>
      <c r="H46" s="14">
        <v>0.20189877850873766</v>
      </c>
      <c r="I46" s="15">
        <v>2.5587523151226126E-2</v>
      </c>
      <c r="J46" s="14">
        <v>0.14662830888021766</v>
      </c>
      <c r="K46" s="14">
        <v>0.17999691146734897</v>
      </c>
      <c r="L46" s="14">
        <v>0.13014393857408021</v>
      </c>
      <c r="M46" s="14">
        <v>0.15336053888788137</v>
      </c>
      <c r="N46" s="14">
        <v>0.14386631884106757</v>
      </c>
      <c r="O46" s="14">
        <v>0.15079920333011915</v>
      </c>
      <c r="P46" s="15">
        <v>1.8379117295854553E-2</v>
      </c>
      <c r="Q46" s="3">
        <f t="shared" si="0"/>
        <v>6.7152348240611713E-3</v>
      </c>
      <c r="R46" s="3"/>
      <c r="S46" s="3"/>
    </row>
    <row r="47" spans="1:19" x14ac:dyDescent="0.25">
      <c r="A47" s="13" t="s">
        <v>112</v>
      </c>
      <c r="B47" s="7" t="s">
        <v>113</v>
      </c>
      <c r="C47" s="14">
        <v>0.35955236258055806</v>
      </c>
      <c r="D47" s="14">
        <v>0.24525780641916189</v>
      </c>
      <c r="E47" s="14">
        <v>0.32852740303582273</v>
      </c>
      <c r="F47" s="14">
        <v>0.37235567165274408</v>
      </c>
      <c r="G47" s="14">
        <v>0.3619384561271593</v>
      </c>
      <c r="H47" s="14">
        <v>0.33352633996308917</v>
      </c>
      <c r="I47" s="15">
        <v>5.1982310890506665E-2</v>
      </c>
      <c r="J47" s="14">
        <v>0.25900584484212358</v>
      </c>
      <c r="K47" s="14">
        <v>0.29962063849242704</v>
      </c>
      <c r="L47" s="14">
        <v>0.2065000643848845</v>
      </c>
      <c r="M47" s="14">
        <v>0.29129795788760598</v>
      </c>
      <c r="N47" s="14">
        <v>0.2790856202605031</v>
      </c>
      <c r="O47" s="14">
        <v>0.26710202517350884</v>
      </c>
      <c r="P47" s="15">
        <v>3.716401387997479E-2</v>
      </c>
      <c r="Q47" s="3">
        <f t="shared" si="0"/>
        <v>4.8586892703118889E-2</v>
      </c>
      <c r="R47" s="3"/>
      <c r="S47" s="3"/>
    </row>
    <row r="48" spans="1:19" x14ac:dyDescent="0.25">
      <c r="A48" s="13" t="s">
        <v>114</v>
      </c>
      <c r="B48" s="7" t="s">
        <v>115</v>
      </c>
      <c r="C48" s="14">
        <v>9.2819902067985849E-2</v>
      </c>
      <c r="D48" s="14">
        <v>6.2060672111136805E-2</v>
      </c>
      <c r="E48" s="14">
        <v>8.1472787378773018E-2</v>
      </c>
      <c r="F48" s="14">
        <v>9.4150293905489291E-2</v>
      </c>
      <c r="G48" s="14">
        <v>7.5356668481115205E-2</v>
      </c>
      <c r="H48" s="14">
        <v>8.1172064788900031E-2</v>
      </c>
      <c r="I48" s="15">
        <v>1.3259535650420247E-2</v>
      </c>
      <c r="J48" s="14">
        <v>5.2376181944425573E-2</v>
      </c>
      <c r="K48" s="14">
        <v>8.5320781319242325E-2</v>
      </c>
      <c r="L48" s="14">
        <v>6.3191276533079418E-2</v>
      </c>
      <c r="M48" s="14">
        <v>9.1916819333450389E-2</v>
      </c>
      <c r="N48" s="14">
        <v>7.0053373024526813E-2</v>
      </c>
      <c r="O48" s="14">
        <v>7.2571686430944901E-2</v>
      </c>
      <c r="P48" s="15">
        <v>1.6116497612821704E-2</v>
      </c>
      <c r="Q48" s="3">
        <f t="shared" si="0"/>
        <v>0.38375302359197538</v>
      </c>
      <c r="R48" s="3"/>
      <c r="S48" s="3"/>
    </row>
    <row r="49" spans="1:19" x14ac:dyDescent="0.25">
      <c r="A49" s="13" t="s">
        <v>116</v>
      </c>
      <c r="B49" s="7" t="s">
        <v>117</v>
      </c>
      <c r="C49" s="14">
        <v>0.16817369353178077</v>
      </c>
      <c r="D49" s="14">
        <v>0.12039024169054194</v>
      </c>
      <c r="E49" s="14">
        <v>0.14097679541812341</v>
      </c>
      <c r="F49" s="14">
        <v>0.15770798567988456</v>
      </c>
      <c r="G49" s="14">
        <v>0.12681055397155946</v>
      </c>
      <c r="H49" s="14">
        <v>0.14281185405837804</v>
      </c>
      <c r="I49" s="15">
        <v>2.0169626822371882E-2</v>
      </c>
      <c r="J49" s="14">
        <v>0.12412780112366252</v>
      </c>
      <c r="K49" s="14">
        <v>0.15567300451230182</v>
      </c>
      <c r="L49" s="14">
        <v>8.9395595571598471E-2</v>
      </c>
      <c r="M49" s="14">
        <v>0.13283783903670504</v>
      </c>
      <c r="N49" s="14">
        <v>0.12882802767301174</v>
      </c>
      <c r="O49" s="14">
        <v>0.12617245358345591</v>
      </c>
      <c r="P49" s="15">
        <v>2.3866712336414242E-2</v>
      </c>
      <c r="Q49" s="3">
        <f t="shared" si="0"/>
        <v>0.26790161120217781</v>
      </c>
      <c r="R49" s="3"/>
      <c r="S49" s="3"/>
    </row>
    <row r="50" spans="1:19" x14ac:dyDescent="0.25">
      <c r="A50" s="13" t="s">
        <v>118</v>
      </c>
      <c r="B50" s="7" t="s">
        <v>119</v>
      </c>
      <c r="C50" s="14">
        <v>1.7466110604190881E-2</v>
      </c>
      <c r="D50" s="14">
        <v>1.1815158017150294E-2</v>
      </c>
      <c r="E50" s="14">
        <v>1.318126760365357E-2</v>
      </c>
      <c r="F50" s="14">
        <v>1.810582575105563E-2</v>
      </c>
      <c r="G50" s="14">
        <v>6.919226655194218E-3</v>
      </c>
      <c r="H50" s="14">
        <v>1.3497517726248919E-2</v>
      </c>
      <c r="I50" s="15">
        <v>4.5604411526931083E-3</v>
      </c>
      <c r="J50" s="14">
        <v>9.3752115652313058E-3</v>
      </c>
      <c r="K50" s="14">
        <v>1.2473798438485723E-2</v>
      </c>
      <c r="L50" s="14">
        <v>5.6420782618820898E-3</v>
      </c>
      <c r="M50" s="14">
        <v>6.2189999549019208E-3</v>
      </c>
      <c r="N50" s="14">
        <v>1.4411695702720185E-2</v>
      </c>
      <c r="O50" s="14">
        <v>9.6243567846442443E-3</v>
      </c>
      <c r="P50" s="15">
        <v>3.8260620213952717E-3</v>
      </c>
      <c r="Q50" s="3">
        <f t="shared" si="0"/>
        <v>0.18378899111155086</v>
      </c>
      <c r="R50" s="3"/>
      <c r="S50" s="3"/>
    </row>
    <row r="51" spans="1:19" x14ac:dyDescent="0.25">
      <c r="A51" s="13" t="s">
        <v>120</v>
      </c>
      <c r="B51" s="7" t="s">
        <v>121</v>
      </c>
      <c r="C51" s="14">
        <v>2.6822955570721715E-2</v>
      </c>
      <c r="D51" s="14">
        <v>1.616811097083724E-2</v>
      </c>
      <c r="E51" s="14">
        <v>1.9458061700631458E-2</v>
      </c>
      <c r="F51" s="14">
        <v>3.4338635045105516E-2</v>
      </c>
      <c r="G51" s="14">
        <v>2.3273762385653277E-2</v>
      </c>
      <c r="H51" s="14">
        <v>2.4012305134589844E-2</v>
      </c>
      <c r="I51" s="15">
        <v>7.0240801180892869E-3</v>
      </c>
      <c r="J51" s="14">
        <v>2.0000451339160123E-2</v>
      </c>
      <c r="K51" s="14">
        <v>2.9937116252365732E-2</v>
      </c>
      <c r="L51" s="14">
        <v>2.0060722708914101E-2</v>
      </c>
      <c r="M51" s="14">
        <v>7.4627999458823048E-3</v>
      </c>
      <c r="N51" s="14">
        <v>2.6943605009433391E-2</v>
      </c>
      <c r="O51" s="14">
        <v>2.0880939051151133E-2</v>
      </c>
      <c r="P51" s="15">
        <v>8.6640743090202373E-3</v>
      </c>
      <c r="Q51" s="3">
        <f t="shared" si="0"/>
        <v>0.54765017413201988</v>
      </c>
      <c r="R51" s="3"/>
      <c r="S51" s="3"/>
    </row>
    <row r="52" spans="1:19" x14ac:dyDescent="0.25">
      <c r="A52" s="13"/>
      <c r="B52" s="7" t="s">
        <v>101</v>
      </c>
      <c r="C52" s="16">
        <v>2.0436596986232205</v>
      </c>
      <c r="D52" s="16">
        <v>1.4380912858137775</v>
      </c>
      <c r="E52" s="16">
        <v>1.8109806328600613</v>
      </c>
      <c r="F52" s="16">
        <v>2.0698080527551599</v>
      </c>
      <c r="G52" s="16">
        <v>1.9129774639796961</v>
      </c>
      <c r="H52" s="16">
        <v>1.8551034268063831</v>
      </c>
      <c r="I52" s="17">
        <v>0.25536586249187476</v>
      </c>
      <c r="J52" s="16">
        <v>1.4564078659534663</v>
      </c>
      <c r="K52" s="16">
        <v>1.7776410154686002</v>
      </c>
      <c r="L52" s="16">
        <v>1.1924845855280128</v>
      </c>
      <c r="M52" s="16">
        <v>1.6338556681518326</v>
      </c>
      <c r="N52" s="16">
        <v>1.5985703511643368</v>
      </c>
      <c r="O52" s="16">
        <v>1.53179189725325</v>
      </c>
      <c r="P52" s="17">
        <v>0.22143304187116555</v>
      </c>
      <c r="Q52" s="3">
        <f t="shared" si="0"/>
        <v>6.4888255006913198E-2</v>
      </c>
      <c r="R52" s="3"/>
      <c r="S52" s="3"/>
    </row>
    <row r="53" spans="1:1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B13E-DF37-B349-BB30-99EBC973BAAE}">
  <dimension ref="A1:R86"/>
  <sheetViews>
    <sheetView topLeftCell="A64" workbookViewId="0">
      <selection activeCell="Q86" sqref="A1:Q86"/>
    </sheetView>
  </sheetViews>
  <sheetFormatPr defaultColWidth="11" defaultRowHeight="15.75" x14ac:dyDescent="0.25"/>
  <sheetData>
    <row r="1" spans="1:18" x14ac:dyDescent="0.25">
      <c r="A1" s="3"/>
      <c r="B1" s="3"/>
      <c r="C1" s="6" t="s">
        <v>25</v>
      </c>
      <c r="D1" s="6" t="s">
        <v>25</v>
      </c>
      <c r="E1" s="6" t="s">
        <v>25</v>
      </c>
      <c r="F1" s="6" t="s">
        <v>25</v>
      </c>
      <c r="G1" s="6" t="s">
        <v>25</v>
      </c>
      <c r="H1" s="6" t="s">
        <v>25</v>
      </c>
      <c r="I1" s="6"/>
      <c r="J1" s="7"/>
      <c r="K1" s="7"/>
      <c r="L1" s="7"/>
      <c r="M1" s="7"/>
      <c r="N1" s="7"/>
      <c r="O1" s="7"/>
      <c r="P1" s="7"/>
      <c r="Q1" s="3"/>
      <c r="R1" s="2"/>
    </row>
    <row r="2" spans="1:18" x14ac:dyDescent="0.25">
      <c r="A2" s="7" t="s">
        <v>48</v>
      </c>
      <c r="B2" s="3"/>
      <c r="C2" s="6" t="s">
        <v>179</v>
      </c>
      <c r="D2" s="6" t="s">
        <v>180</v>
      </c>
      <c r="E2" s="6" t="s">
        <v>185</v>
      </c>
      <c r="F2" s="6" t="s">
        <v>181</v>
      </c>
      <c r="G2" s="6" t="s">
        <v>182</v>
      </c>
      <c r="H2" s="6" t="s">
        <v>8</v>
      </c>
      <c r="I2" s="6" t="s">
        <v>9</v>
      </c>
      <c r="J2" s="7"/>
      <c r="K2" s="7"/>
      <c r="L2" s="7"/>
      <c r="M2" s="7"/>
      <c r="N2" s="7"/>
      <c r="O2" s="6"/>
      <c r="P2" s="6"/>
      <c r="Q2" s="3"/>
      <c r="R2" s="2"/>
    </row>
    <row r="3" spans="1:18" x14ac:dyDescent="0.25">
      <c r="A3" s="13" t="s">
        <v>73</v>
      </c>
      <c r="B3" s="7" t="s">
        <v>74</v>
      </c>
      <c r="C3" s="14">
        <v>5.9701976996706799E-3</v>
      </c>
      <c r="D3" s="14">
        <v>2.7613816615109656E-3</v>
      </c>
      <c r="E3" s="14">
        <v>5.5901303635563782E-3</v>
      </c>
      <c r="F3" s="14">
        <v>3.9637487291902997E-3</v>
      </c>
      <c r="G3" s="14">
        <v>3.559975912481595E-3</v>
      </c>
      <c r="H3" s="14">
        <v>4.3690868732819835E-3</v>
      </c>
      <c r="I3" s="15">
        <v>1.3654833109030739E-3</v>
      </c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3" t="s">
        <v>75</v>
      </c>
      <c r="B4" s="7" t="s">
        <v>76</v>
      </c>
      <c r="C4" s="14">
        <v>9.1543031394950396E-3</v>
      </c>
      <c r="D4" s="14">
        <v>8.6786280790344655E-3</v>
      </c>
      <c r="E4" s="14">
        <v>7.9859005193662572E-3</v>
      </c>
      <c r="F4" s="14">
        <v>7.9274974583806012E-3</v>
      </c>
      <c r="G4" s="14">
        <v>7.11995182496319E-3</v>
      </c>
      <c r="H4" s="14">
        <v>8.1732562042479105E-3</v>
      </c>
      <c r="I4" s="15">
        <v>7.7826786041683264E-4</v>
      </c>
      <c r="J4" s="3"/>
      <c r="K4" s="3"/>
      <c r="L4" s="3"/>
      <c r="M4" s="3"/>
      <c r="N4" s="3"/>
      <c r="O4" s="3"/>
      <c r="P4" s="3"/>
      <c r="Q4" s="3"/>
      <c r="R4" s="2"/>
    </row>
    <row r="5" spans="1:18" x14ac:dyDescent="0.25">
      <c r="A5" s="13" t="s">
        <v>77</v>
      </c>
      <c r="B5" s="7" t="s">
        <v>78</v>
      </c>
      <c r="C5" s="14">
        <v>0.57616387933621838</v>
      </c>
      <c r="D5" s="14">
        <v>0.57578752473448658</v>
      </c>
      <c r="E5" s="14">
        <v>0.57522441440995131</v>
      </c>
      <c r="F5" s="14">
        <v>0.42554806356587066</v>
      </c>
      <c r="G5" s="14">
        <v>0.47371412808755087</v>
      </c>
      <c r="H5" s="14">
        <v>0.52528760202681557</v>
      </c>
      <c r="I5" s="15">
        <v>7.113389094499678E-2</v>
      </c>
      <c r="J5" s="3"/>
      <c r="K5" s="3"/>
      <c r="L5" s="3"/>
      <c r="M5" s="3"/>
      <c r="N5" s="3"/>
      <c r="O5" s="3"/>
      <c r="P5" s="3"/>
      <c r="Q5" s="3"/>
      <c r="R5" s="2"/>
    </row>
    <row r="6" spans="1:18" x14ac:dyDescent="0.25">
      <c r="A6" s="13" t="s">
        <v>79</v>
      </c>
      <c r="B6" s="7" t="s">
        <v>80</v>
      </c>
      <c r="C6" s="14">
        <v>1.058794661377596</v>
      </c>
      <c r="D6" s="14">
        <v>0.96892937671474777</v>
      </c>
      <c r="E6" s="14">
        <v>0.98034914775740156</v>
      </c>
      <c r="F6" s="14">
        <v>0.83722300657957505</v>
      </c>
      <c r="G6" s="14">
        <v>0.91341070856694428</v>
      </c>
      <c r="H6" s="14">
        <v>0.95174138019925292</v>
      </c>
      <c r="I6" s="15">
        <v>8.2398323533017223E-2</v>
      </c>
      <c r="J6" s="3"/>
      <c r="K6" s="3"/>
      <c r="L6" s="3"/>
      <c r="M6" s="3"/>
      <c r="N6" s="3"/>
      <c r="O6" s="3"/>
      <c r="P6" s="3"/>
      <c r="Q6" s="3"/>
      <c r="R6" s="2"/>
    </row>
    <row r="7" spans="1:18" x14ac:dyDescent="0.25">
      <c r="A7" s="13" t="s">
        <v>81</v>
      </c>
      <c r="B7" s="7" t="s">
        <v>82</v>
      </c>
      <c r="C7" s="14">
        <v>4.6567542057431299E-2</v>
      </c>
      <c r="D7" s="14">
        <v>6.469522749825693E-2</v>
      </c>
      <c r="E7" s="14">
        <v>5.3505533479753911E-2</v>
      </c>
      <c r="F7" s="14">
        <v>5.7077981700340327E-2</v>
      </c>
      <c r="G7" s="14">
        <v>9.9283772670320042E-2</v>
      </c>
      <c r="H7" s="14">
        <v>6.4226011481220507E-2</v>
      </c>
      <c r="I7" s="15">
        <v>2.0658601743473268E-2</v>
      </c>
      <c r="J7" s="3"/>
      <c r="K7" s="3"/>
      <c r="L7" s="3"/>
      <c r="M7" s="3"/>
      <c r="N7" s="3"/>
      <c r="O7" s="3"/>
      <c r="P7" s="3"/>
      <c r="Q7" s="3"/>
      <c r="R7" s="2"/>
    </row>
    <row r="8" spans="1:18" x14ac:dyDescent="0.25">
      <c r="A8" s="13" t="s">
        <v>83</v>
      </c>
      <c r="B8" s="7" t="s">
        <v>84</v>
      </c>
      <c r="C8" s="14">
        <v>0.1830064601539052</v>
      </c>
      <c r="D8" s="14">
        <v>0.14706329763018397</v>
      </c>
      <c r="E8" s="14">
        <v>0.17640854247280058</v>
      </c>
      <c r="F8" s="14">
        <v>0.11249118893442073</v>
      </c>
      <c r="G8" s="14">
        <v>0.12966223379016298</v>
      </c>
      <c r="H8" s="14">
        <v>0.14972634459629469</v>
      </c>
      <c r="I8" s="15">
        <v>3.0065025169611063E-2</v>
      </c>
      <c r="J8" s="3"/>
      <c r="K8" s="3"/>
      <c r="L8" s="3"/>
      <c r="M8" s="3"/>
      <c r="N8" s="3"/>
      <c r="O8" s="3"/>
      <c r="P8" s="3"/>
      <c r="Q8" s="3"/>
      <c r="R8" s="2"/>
    </row>
    <row r="9" spans="1:18" x14ac:dyDescent="0.25">
      <c r="A9" s="13" t="s">
        <v>85</v>
      </c>
      <c r="B9" s="7" t="s">
        <v>86</v>
      </c>
      <c r="C9" s="14">
        <v>0.5419347458581063</v>
      </c>
      <c r="D9" s="14">
        <v>0.48584537918812931</v>
      </c>
      <c r="E9" s="14">
        <v>0.48258796838530282</v>
      </c>
      <c r="F9" s="14">
        <v>0.3985945722073766</v>
      </c>
      <c r="G9" s="14">
        <v>0.43771881608357022</v>
      </c>
      <c r="H9" s="14">
        <v>0.46933629634449703</v>
      </c>
      <c r="I9" s="15">
        <v>5.4135820146964019E-2</v>
      </c>
      <c r="J9" s="3"/>
      <c r="K9" s="3"/>
      <c r="L9" s="3"/>
      <c r="M9" s="3"/>
      <c r="N9" s="3"/>
      <c r="O9" s="3"/>
      <c r="P9" s="3"/>
      <c r="Q9" s="3"/>
      <c r="R9" s="2"/>
    </row>
    <row r="10" spans="1:18" x14ac:dyDescent="0.25">
      <c r="A10" s="13" t="s">
        <v>87</v>
      </c>
      <c r="B10" s="7" t="s">
        <v>88</v>
      </c>
      <c r="C10" s="14">
        <v>0.55737765724125454</v>
      </c>
      <c r="D10" s="14">
        <v>0.48773889804173687</v>
      </c>
      <c r="E10" s="14">
        <v>0.47372361880880626</v>
      </c>
      <c r="F10" s="14">
        <v>0.48611414414789844</v>
      </c>
      <c r="G10" s="14">
        <v>0.57529210745702586</v>
      </c>
      <c r="H10" s="14">
        <v>0.51604928513934445</v>
      </c>
      <c r="I10" s="15">
        <v>4.6655115075617655E-2</v>
      </c>
      <c r="J10" s="3"/>
      <c r="K10" s="3"/>
      <c r="L10" s="3"/>
      <c r="M10" s="3"/>
      <c r="N10" s="3"/>
      <c r="O10" s="3"/>
      <c r="P10" s="3"/>
      <c r="Q10" s="3"/>
      <c r="R10" s="2"/>
    </row>
    <row r="11" spans="1:18" x14ac:dyDescent="0.25">
      <c r="A11" s="13" t="s">
        <v>89</v>
      </c>
      <c r="B11" s="7" t="s">
        <v>90</v>
      </c>
      <c r="C11" s="14">
        <v>0.27502710736482927</v>
      </c>
      <c r="D11" s="14">
        <v>0.31361406012874549</v>
      </c>
      <c r="E11" s="14">
        <v>0.29188466398283669</v>
      </c>
      <c r="F11" s="14">
        <v>0.23901404837017512</v>
      </c>
      <c r="G11" s="14">
        <v>0.26976706359027192</v>
      </c>
      <c r="H11" s="14">
        <v>0.27786138868737165</v>
      </c>
      <c r="I11" s="15">
        <v>2.7647662036418934E-2</v>
      </c>
      <c r="J11" s="3"/>
      <c r="K11" s="3"/>
      <c r="L11" s="3"/>
      <c r="M11" s="3"/>
      <c r="N11" s="3"/>
      <c r="O11" s="3"/>
      <c r="P11" s="3"/>
      <c r="Q11" s="3"/>
      <c r="R11" s="2"/>
    </row>
    <row r="12" spans="1:18" x14ac:dyDescent="0.25">
      <c r="A12" s="13" t="s">
        <v>91</v>
      </c>
      <c r="B12" s="7" t="s">
        <v>92</v>
      </c>
      <c r="C12" s="14">
        <v>0.40565503303362371</v>
      </c>
      <c r="D12" s="14">
        <v>0.43677168223213453</v>
      </c>
      <c r="E12" s="14">
        <v>0.36583410279216821</v>
      </c>
      <c r="F12" s="14">
        <v>0.34770003852457315</v>
      </c>
      <c r="G12" s="14">
        <v>0.39207201382797302</v>
      </c>
      <c r="H12" s="14">
        <v>0.38960657408209454</v>
      </c>
      <c r="I12" s="15">
        <v>3.467516030362592E-2</v>
      </c>
      <c r="J12" s="3"/>
      <c r="K12" s="3"/>
      <c r="L12" s="3"/>
      <c r="M12" s="3"/>
      <c r="N12" s="3"/>
      <c r="O12" s="3"/>
      <c r="P12" s="3"/>
      <c r="Q12" s="3"/>
    </row>
    <row r="13" spans="1:18" x14ac:dyDescent="0.25">
      <c r="A13" s="13" t="s">
        <v>93</v>
      </c>
      <c r="B13" s="7" t="s">
        <v>94</v>
      </c>
      <c r="C13" s="14">
        <v>3.70152257379582E-2</v>
      </c>
      <c r="D13" s="14">
        <v>3.4320029221636288E-2</v>
      </c>
      <c r="E13" s="14">
        <v>3.4738667259243204E-2</v>
      </c>
      <c r="F13" s="14">
        <v>3.6070113435631733E-2</v>
      </c>
      <c r="G13" s="14">
        <v>3.6786417762309807E-2</v>
      </c>
      <c r="H13" s="14">
        <v>3.5786090683355851E-2</v>
      </c>
      <c r="I13" s="15">
        <v>1.2081523300137289E-3</v>
      </c>
      <c r="J13" s="3"/>
      <c r="K13" s="3"/>
      <c r="L13" s="3"/>
      <c r="M13" s="3"/>
      <c r="N13" s="3"/>
      <c r="O13" s="3"/>
      <c r="P13" s="3"/>
      <c r="Q13" s="3"/>
    </row>
    <row r="14" spans="1:18" x14ac:dyDescent="0.25">
      <c r="A14" s="13" t="s">
        <v>95</v>
      </c>
      <c r="B14" s="7" t="s">
        <v>96</v>
      </c>
      <c r="C14" s="14">
        <v>1.0985163767394049E-2</v>
      </c>
      <c r="D14" s="14">
        <v>1.2465665786249506E-2</v>
      </c>
      <c r="E14" s="14">
        <v>8.2254775349472429E-3</v>
      </c>
      <c r="F14" s="14">
        <v>7.7689475092129886E-3</v>
      </c>
      <c r="G14" s="14">
        <v>6.5661777941327182E-3</v>
      </c>
      <c r="H14" s="14">
        <v>9.2022864783873008E-3</v>
      </c>
      <c r="I14" s="15">
        <v>2.4385436864233045E-3</v>
      </c>
      <c r="J14" s="3"/>
      <c r="K14" s="3"/>
      <c r="L14" s="3"/>
      <c r="M14" s="3"/>
      <c r="N14" s="3"/>
      <c r="O14" s="3"/>
      <c r="P14" s="3"/>
      <c r="Q14" s="3"/>
    </row>
    <row r="15" spans="1:18" x14ac:dyDescent="0.25">
      <c r="A15" s="13" t="s">
        <v>97</v>
      </c>
      <c r="B15" s="7" t="s">
        <v>98</v>
      </c>
      <c r="C15" s="14">
        <v>3.2239067578221661E-2</v>
      </c>
      <c r="D15" s="14">
        <v>2.6824850426106522E-2</v>
      </c>
      <c r="E15" s="14">
        <v>2.7950651817781894E-2</v>
      </c>
      <c r="F15" s="14">
        <v>1.8233244154275376E-2</v>
      </c>
      <c r="G15" s="14">
        <v>2.650204290402965E-2</v>
      </c>
      <c r="H15" s="14">
        <v>2.6349971376083019E-2</v>
      </c>
      <c r="I15" s="15">
        <v>5.0836386724834592E-3</v>
      </c>
      <c r="J15" s="3"/>
      <c r="K15" s="3"/>
      <c r="L15" s="3"/>
      <c r="M15" s="3"/>
      <c r="N15" s="3"/>
      <c r="O15" s="3"/>
      <c r="P15" s="3"/>
      <c r="Q15" s="3"/>
    </row>
    <row r="16" spans="1:18" x14ac:dyDescent="0.25">
      <c r="A16" s="13" t="s">
        <v>99</v>
      </c>
      <c r="B16" s="7" t="s">
        <v>100</v>
      </c>
      <c r="C16" s="14">
        <v>2.857734632242365E-2</v>
      </c>
      <c r="D16" s="14">
        <v>2.8718369279714044E-2</v>
      </c>
      <c r="E16" s="14">
        <v>2.7870792812588228E-2</v>
      </c>
      <c r="F16" s="14">
        <v>3.0837965113100534E-2</v>
      </c>
      <c r="G16" s="14">
        <v>2.484072081153824E-2</v>
      </c>
      <c r="H16" s="14">
        <v>2.8169038867872941E-2</v>
      </c>
      <c r="I16" s="15">
        <v>2.1655425402711645E-3</v>
      </c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13"/>
      <c r="B17" s="7" t="s">
        <v>72</v>
      </c>
      <c r="C17" s="16">
        <v>3.7943392473667008</v>
      </c>
      <c r="D17" s="16">
        <v>3.6178833562927672</v>
      </c>
      <c r="E17" s="16">
        <v>3.5334415437987934</v>
      </c>
      <c r="F17" s="16">
        <v>3.0256086799655395</v>
      </c>
      <c r="G17" s="16">
        <v>3.4148871164040115</v>
      </c>
      <c r="H17" s="16">
        <v>3.4772319887655625</v>
      </c>
      <c r="I17" s="17">
        <v>0.28781497132841038</v>
      </c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3"/>
      <c r="C18" s="6" t="s">
        <v>25</v>
      </c>
      <c r="D18" s="6" t="s">
        <v>25</v>
      </c>
      <c r="E18" s="6" t="s">
        <v>25</v>
      </c>
      <c r="F18" s="6" t="s">
        <v>25</v>
      </c>
      <c r="G18" s="6" t="s">
        <v>25</v>
      </c>
      <c r="H18" s="6" t="s">
        <v>25</v>
      </c>
      <c r="I18" s="6"/>
      <c r="J18" s="6" t="s">
        <v>26</v>
      </c>
      <c r="K18" s="6" t="s">
        <v>26</v>
      </c>
      <c r="L18" s="6" t="s">
        <v>26</v>
      </c>
      <c r="M18" s="6" t="s">
        <v>26</v>
      </c>
      <c r="N18" s="6" t="s">
        <v>26</v>
      </c>
      <c r="O18" s="6" t="s">
        <v>26</v>
      </c>
      <c r="P18" s="6"/>
      <c r="Q18" s="4"/>
    </row>
    <row r="19" spans="1:17" x14ac:dyDescent="0.25">
      <c r="A19" s="7" t="s">
        <v>48</v>
      </c>
      <c r="B19" s="3"/>
      <c r="C19" s="6" t="s">
        <v>186</v>
      </c>
      <c r="D19" s="6" t="s">
        <v>187</v>
      </c>
      <c r="E19" s="6" t="s">
        <v>188</v>
      </c>
      <c r="F19" s="6" t="s">
        <v>189</v>
      </c>
      <c r="G19" s="6" t="s">
        <v>190</v>
      </c>
      <c r="H19" s="6" t="s">
        <v>8</v>
      </c>
      <c r="I19" s="6" t="s">
        <v>9</v>
      </c>
      <c r="J19" s="6" t="s">
        <v>186</v>
      </c>
      <c r="K19" s="6" t="s">
        <v>187</v>
      </c>
      <c r="L19" s="6" t="s">
        <v>188</v>
      </c>
      <c r="M19" s="6" t="s">
        <v>189</v>
      </c>
      <c r="N19" s="6" t="s">
        <v>190</v>
      </c>
      <c r="O19" s="6" t="s">
        <v>8</v>
      </c>
      <c r="P19" s="6" t="s">
        <v>9</v>
      </c>
      <c r="Q19" s="6" t="s">
        <v>184</v>
      </c>
    </row>
    <row r="20" spans="1:17" x14ac:dyDescent="0.25">
      <c r="A20" s="13" t="s">
        <v>73</v>
      </c>
      <c r="B20" s="7" t="s">
        <v>74</v>
      </c>
      <c r="C20" s="14">
        <v>4.3502142302863532E-3</v>
      </c>
      <c r="D20" s="14">
        <v>7.0736872305143632E-3</v>
      </c>
      <c r="E20" s="14">
        <v>4.3350036910196187E-3</v>
      </c>
      <c r="F20" s="14">
        <v>3.1637921674809847E-3</v>
      </c>
      <c r="G20" s="14">
        <v>4.3837742243483515E-3</v>
      </c>
      <c r="H20" s="14">
        <v>4.6612943087299356E-3</v>
      </c>
      <c r="I20" s="15">
        <v>1.4441611796962108E-3</v>
      </c>
      <c r="J20" s="14">
        <v>6.357241321990394E-3</v>
      </c>
      <c r="K20" s="14">
        <v>3.5730855383851417E-3</v>
      </c>
      <c r="L20" s="14">
        <v>1.5732395027445304E-3</v>
      </c>
      <c r="M20" s="14">
        <v>0</v>
      </c>
      <c r="N20" s="14">
        <v>5.143418157313318E-3</v>
      </c>
      <c r="O20" s="14">
        <v>3.3293969040866767E-3</v>
      </c>
      <c r="P20" s="15">
        <v>2.5829668813162152E-3</v>
      </c>
      <c r="Q20" s="3">
        <f t="shared" ref="Q20:Q61" si="0">TTEST(C20:G20,J20:N20,2,2)</f>
        <v>0.34368991870890647</v>
      </c>
    </row>
    <row r="21" spans="1:17" x14ac:dyDescent="0.25">
      <c r="A21" s="13" t="s">
        <v>75</v>
      </c>
      <c r="B21" s="7" t="s">
        <v>76</v>
      </c>
      <c r="C21" s="14">
        <v>5.932110314026847E-3</v>
      </c>
      <c r="D21" s="14">
        <v>5.8947393587619685E-3</v>
      </c>
      <c r="E21" s="14">
        <v>5.9113686695722095E-3</v>
      </c>
      <c r="F21" s="14">
        <v>7.5140063977673383E-3</v>
      </c>
      <c r="G21" s="14">
        <v>6.3763988717794205E-3</v>
      </c>
      <c r="H21" s="14">
        <v>6.3257247223815569E-3</v>
      </c>
      <c r="I21" s="15">
        <v>6.9407363335839884E-4</v>
      </c>
      <c r="J21" s="14">
        <v>3.575948243619597E-3</v>
      </c>
      <c r="K21" s="14">
        <v>5.5581330597102201E-3</v>
      </c>
      <c r="L21" s="14">
        <v>5.5063382596058546E-3</v>
      </c>
      <c r="M21" s="14">
        <v>8.2778895694344892E-3</v>
      </c>
      <c r="N21" s="14">
        <v>5.9347132584384428E-3</v>
      </c>
      <c r="O21" s="14">
        <v>5.7706044781617206E-3</v>
      </c>
      <c r="P21" s="15">
        <v>1.6766713263506529E-3</v>
      </c>
      <c r="Q21" s="3">
        <f t="shared" si="0"/>
        <v>0.5132758259023984</v>
      </c>
    </row>
    <row r="22" spans="1:17" x14ac:dyDescent="0.25">
      <c r="A22" s="13" t="s">
        <v>77</v>
      </c>
      <c r="B22" s="7" t="s">
        <v>78</v>
      </c>
      <c r="C22" s="14">
        <v>0.4993254988326864</v>
      </c>
      <c r="D22" s="14">
        <v>0.48124652124932715</v>
      </c>
      <c r="E22" s="14">
        <v>0.44831819990035626</v>
      </c>
      <c r="F22" s="14">
        <v>0.49893002481175119</v>
      </c>
      <c r="G22" s="14">
        <v>0.46930295696296542</v>
      </c>
      <c r="H22" s="14">
        <v>0.47942464035141724</v>
      </c>
      <c r="I22" s="15">
        <v>2.150513051224389E-2</v>
      </c>
      <c r="J22" s="14">
        <v>0.29863141110049879</v>
      </c>
      <c r="K22" s="14">
        <v>0.41312809013817536</v>
      </c>
      <c r="L22" s="14">
        <v>0.4745676960028874</v>
      </c>
      <c r="M22" s="14">
        <v>0.43896465831058323</v>
      </c>
      <c r="N22" s="14">
        <v>0.44059311230647002</v>
      </c>
      <c r="O22" s="14">
        <v>0.41317699357172299</v>
      </c>
      <c r="P22" s="15">
        <v>6.7650126421483658E-2</v>
      </c>
      <c r="Q22" s="3">
        <f t="shared" si="0"/>
        <v>7.0366279708481874E-2</v>
      </c>
    </row>
    <row r="23" spans="1:17" x14ac:dyDescent="0.25">
      <c r="A23" s="13" t="s">
        <v>79</v>
      </c>
      <c r="B23" s="7" t="s">
        <v>80</v>
      </c>
      <c r="C23" s="14">
        <v>0.961080965676536</v>
      </c>
      <c r="D23" s="14">
        <v>0.8603175602801133</v>
      </c>
      <c r="E23" s="14">
        <v>0.84973954168877297</v>
      </c>
      <c r="F23" s="14">
        <v>0.9278611479179858</v>
      </c>
      <c r="G23" s="14">
        <v>0.79394136452243513</v>
      </c>
      <c r="H23" s="14">
        <v>0.87858811601716869</v>
      </c>
      <c r="I23" s="15">
        <v>6.6264673665451107E-2</v>
      </c>
      <c r="J23" s="14">
        <v>0.58375368439176789</v>
      </c>
      <c r="K23" s="14">
        <v>0.76392568810674322</v>
      </c>
      <c r="L23" s="14">
        <v>0.81698327377523439</v>
      </c>
      <c r="M23" s="14">
        <v>0.70094015392230535</v>
      </c>
      <c r="N23" s="14">
        <v>0.81115660816336632</v>
      </c>
      <c r="O23" s="14">
        <v>0.73535188167188337</v>
      </c>
      <c r="P23" s="15">
        <v>9.6685939482750713E-2</v>
      </c>
      <c r="Q23" s="3">
        <f t="shared" si="0"/>
        <v>2.5746728581690921E-2</v>
      </c>
    </row>
    <row r="24" spans="1:17" x14ac:dyDescent="0.25">
      <c r="A24" s="13" t="s">
        <v>81</v>
      </c>
      <c r="B24" s="7" t="s">
        <v>82</v>
      </c>
      <c r="C24" s="14">
        <v>6.0902999224008963E-2</v>
      </c>
      <c r="D24" s="14">
        <v>5.5410549972362506E-2</v>
      </c>
      <c r="E24" s="14">
        <v>5.7537321717169493E-2</v>
      </c>
      <c r="F24" s="14">
        <v>8.8190706668532459E-2</v>
      </c>
      <c r="G24" s="14">
        <v>5.5394965198583709E-2</v>
      </c>
      <c r="H24" s="14">
        <v>6.3487308556131425E-2</v>
      </c>
      <c r="I24" s="15">
        <v>1.3991595036347941E-2</v>
      </c>
      <c r="J24" s="14">
        <v>4.8473965080176762E-2</v>
      </c>
      <c r="K24" s="14">
        <v>4.3671045469151723E-2</v>
      </c>
      <c r="L24" s="14">
        <v>5.5456692471744687E-2</v>
      </c>
      <c r="M24" s="14">
        <v>5.558011568048872E-2</v>
      </c>
      <c r="N24" s="14">
        <v>4.549946831469473E-2</v>
      </c>
      <c r="O24" s="14">
        <v>4.973625740325132E-2</v>
      </c>
      <c r="P24" s="15">
        <v>5.5498787471582236E-3</v>
      </c>
      <c r="Q24" s="3">
        <f t="shared" si="0"/>
        <v>7.5346889631684635E-2</v>
      </c>
    </row>
    <row r="25" spans="1:17" x14ac:dyDescent="0.25">
      <c r="A25" s="13" t="s">
        <v>83</v>
      </c>
      <c r="B25" s="7" t="s">
        <v>84</v>
      </c>
      <c r="C25" s="14">
        <v>0.14150060469058701</v>
      </c>
      <c r="D25" s="14">
        <v>0.13196356511148458</v>
      </c>
      <c r="E25" s="14">
        <v>0.10514354406945768</v>
      </c>
      <c r="F25" s="14">
        <v>0.14229155273245728</v>
      </c>
      <c r="G25" s="14">
        <v>0.13103499681506708</v>
      </c>
      <c r="H25" s="14">
        <v>0.13038685268381073</v>
      </c>
      <c r="I25" s="15">
        <v>1.504466773985302E-2</v>
      </c>
      <c r="J25" s="14">
        <v>7.859139584310626E-2</v>
      </c>
      <c r="K25" s="14">
        <v>0.10751017375496626</v>
      </c>
      <c r="L25" s="14">
        <v>0.12774704762285582</v>
      </c>
      <c r="M25" s="14">
        <v>0.11541743171097232</v>
      </c>
      <c r="N25" s="14">
        <v>0.10753700424290458</v>
      </c>
      <c r="O25" s="14">
        <v>0.10736061063496105</v>
      </c>
      <c r="P25" s="15">
        <v>1.8084802891405221E-2</v>
      </c>
      <c r="Q25" s="3">
        <f t="shared" si="0"/>
        <v>6.0041890727940264E-2</v>
      </c>
    </row>
    <row r="26" spans="1:17" x14ac:dyDescent="0.25">
      <c r="A26" s="13" t="s">
        <v>85</v>
      </c>
      <c r="B26" s="7" t="s">
        <v>86</v>
      </c>
      <c r="C26" s="14">
        <v>0.44791387611112038</v>
      </c>
      <c r="D26" s="14">
        <v>0.44509211984892039</v>
      </c>
      <c r="E26" s="14">
        <v>0.38802223947071973</v>
      </c>
      <c r="F26" s="14">
        <v>0.46056904478104432</v>
      </c>
      <c r="G26" s="14">
        <v>0.41789324105924375</v>
      </c>
      <c r="H26" s="14">
        <v>0.43189810425420971</v>
      </c>
      <c r="I26" s="15">
        <v>2.9042372191283618E-2</v>
      </c>
      <c r="J26" s="14">
        <v>0.30538598000511358</v>
      </c>
      <c r="K26" s="14">
        <v>0.3615168545837234</v>
      </c>
      <c r="L26" s="14">
        <v>0.40377191837938359</v>
      </c>
      <c r="M26" s="14">
        <v>0.33844742782459297</v>
      </c>
      <c r="N26" s="14">
        <v>0.38441116012658605</v>
      </c>
      <c r="O26" s="14">
        <v>0.35870666818387992</v>
      </c>
      <c r="P26" s="15">
        <v>3.8577932281974522E-2</v>
      </c>
      <c r="Q26" s="3">
        <f t="shared" si="0"/>
        <v>9.5100917382280933E-3</v>
      </c>
    </row>
    <row r="27" spans="1:17" x14ac:dyDescent="0.25">
      <c r="A27" s="13" t="s">
        <v>87</v>
      </c>
      <c r="B27" s="7" t="s">
        <v>88</v>
      </c>
      <c r="C27" s="14">
        <v>0.51190157269842329</v>
      </c>
      <c r="D27" s="14">
        <v>0.4705573938787721</v>
      </c>
      <c r="E27" s="14">
        <v>0.42735254568560688</v>
      </c>
      <c r="F27" s="14">
        <v>0.49015050154699152</v>
      </c>
      <c r="G27" s="14">
        <v>0.43654420775919861</v>
      </c>
      <c r="H27" s="14">
        <v>0.46730124431379849</v>
      </c>
      <c r="I27" s="15">
        <v>3.5580100399737288E-2</v>
      </c>
      <c r="J27" s="14">
        <v>0.3768254793609806</v>
      </c>
      <c r="K27" s="14">
        <v>0.39478625104113158</v>
      </c>
      <c r="L27" s="14">
        <v>0.43909114521599829</v>
      </c>
      <c r="M27" s="14">
        <v>0.36044296296623324</v>
      </c>
      <c r="N27" s="14">
        <v>0.43814009749298211</v>
      </c>
      <c r="O27" s="14">
        <v>0.40185718721546521</v>
      </c>
      <c r="P27" s="15">
        <v>3.5688022196709225E-2</v>
      </c>
      <c r="Q27" s="3">
        <f t="shared" si="0"/>
        <v>1.9774587644808737E-2</v>
      </c>
    </row>
    <row r="28" spans="1:17" x14ac:dyDescent="0.25">
      <c r="A28" s="13" t="s">
        <v>89</v>
      </c>
      <c r="B28" s="7" t="s">
        <v>90</v>
      </c>
      <c r="C28" s="14">
        <v>0.26971328227775387</v>
      </c>
      <c r="D28" s="14">
        <v>0.24286326158099308</v>
      </c>
      <c r="E28" s="14">
        <v>0.23133156060259241</v>
      </c>
      <c r="F28" s="14">
        <v>0.31242447653874728</v>
      </c>
      <c r="G28" s="14">
        <v>0.23273855881994887</v>
      </c>
      <c r="H28" s="14">
        <v>0.2578142279640071</v>
      </c>
      <c r="I28" s="15">
        <v>3.4196194935767671E-2</v>
      </c>
      <c r="J28" s="14">
        <v>0.15217646414514505</v>
      </c>
      <c r="K28" s="14">
        <v>0.20525391370501314</v>
      </c>
      <c r="L28" s="14">
        <v>0.22890634764932904</v>
      </c>
      <c r="M28" s="14">
        <v>0.20576468358308594</v>
      </c>
      <c r="N28" s="14">
        <v>0.2219582758655978</v>
      </c>
      <c r="O28" s="14">
        <v>0.20281193698963423</v>
      </c>
      <c r="P28" s="15">
        <v>3.0108693233593428E-2</v>
      </c>
      <c r="Q28" s="3">
        <f t="shared" si="0"/>
        <v>2.7100780949620592E-2</v>
      </c>
    </row>
    <row r="29" spans="1:17" x14ac:dyDescent="0.25">
      <c r="A29" s="13" t="s">
        <v>91</v>
      </c>
      <c r="B29" s="7" t="s">
        <v>92</v>
      </c>
      <c r="C29" s="14">
        <v>0.35442381756205732</v>
      </c>
      <c r="D29" s="14">
        <v>0.34983313181132697</v>
      </c>
      <c r="E29" s="14">
        <v>0.34884956975368792</v>
      </c>
      <c r="F29" s="14">
        <v>0.39397121965556964</v>
      </c>
      <c r="G29" s="14">
        <v>0.32607309730562017</v>
      </c>
      <c r="H29" s="14">
        <v>0.35463016721765239</v>
      </c>
      <c r="I29" s="15">
        <v>2.4595193050644809E-2</v>
      </c>
      <c r="J29" s="14">
        <v>0.24085998058691105</v>
      </c>
      <c r="K29" s="14">
        <v>0.28275016893754429</v>
      </c>
      <c r="L29" s="14">
        <v>0.33399874643266364</v>
      </c>
      <c r="M29" s="14">
        <v>0.27206663718208018</v>
      </c>
      <c r="N29" s="14">
        <v>0.29246266937584642</v>
      </c>
      <c r="O29" s="14">
        <v>0.28442764050300912</v>
      </c>
      <c r="P29" s="15">
        <v>3.3821611199771888E-2</v>
      </c>
      <c r="Q29" s="3">
        <f t="shared" si="0"/>
        <v>5.59417837183922E-3</v>
      </c>
    </row>
    <row r="30" spans="1:17" x14ac:dyDescent="0.25">
      <c r="A30" s="13" t="s">
        <v>93</v>
      </c>
      <c r="B30" s="7" t="s">
        <v>94</v>
      </c>
      <c r="C30" s="14">
        <v>3.5197187863225947E-2</v>
      </c>
      <c r="D30" s="14">
        <v>2.7508783674222517E-2</v>
      </c>
      <c r="E30" s="14">
        <v>2.9556843347861038E-2</v>
      </c>
      <c r="F30" s="14">
        <v>3.5988135905096197E-2</v>
      </c>
      <c r="G30" s="14">
        <v>3.6664293512731663E-2</v>
      </c>
      <c r="H30" s="14">
        <v>3.2983048860627473E-2</v>
      </c>
      <c r="I30" s="15">
        <v>4.1590559446556992E-3</v>
      </c>
      <c r="J30" s="14">
        <v>2.7018275618459174E-2</v>
      </c>
      <c r="K30" s="14">
        <v>2.223253223884088E-2</v>
      </c>
      <c r="L30" s="14">
        <v>2.8318311049401541E-2</v>
      </c>
      <c r="M30" s="14">
        <v>2.1286001749974404E-2</v>
      </c>
      <c r="N30" s="14">
        <v>3.8377812404568605E-2</v>
      </c>
      <c r="O30" s="14">
        <v>2.744658661224892E-2</v>
      </c>
      <c r="P30" s="15">
        <v>6.8112814502585984E-3</v>
      </c>
      <c r="Q30" s="3">
        <f t="shared" si="0"/>
        <v>0.15944453114804885</v>
      </c>
    </row>
    <row r="31" spans="1:17" x14ac:dyDescent="0.25">
      <c r="A31" s="13" t="s">
        <v>95</v>
      </c>
      <c r="B31" s="7" t="s">
        <v>96</v>
      </c>
      <c r="C31" s="14">
        <v>1.0124134935939151E-2</v>
      </c>
      <c r="D31" s="14">
        <v>9.2743899244521633E-3</v>
      </c>
      <c r="E31" s="14">
        <v>3.7832759485262142E-3</v>
      </c>
      <c r="F31" s="14">
        <v>8.937712873133781E-3</v>
      </c>
      <c r="G31" s="14">
        <v>7.8110886179297906E-3</v>
      </c>
      <c r="H31" s="14">
        <v>7.9861204599962193E-3</v>
      </c>
      <c r="I31" s="15">
        <v>2.4915261571205115E-3</v>
      </c>
      <c r="J31" s="14">
        <v>4.6089999584430358E-3</v>
      </c>
      <c r="K31" s="14">
        <v>6.9873672750642782E-3</v>
      </c>
      <c r="L31" s="14">
        <v>8.8888031905065938E-3</v>
      </c>
      <c r="M31" s="14">
        <v>6.937659829621288E-3</v>
      </c>
      <c r="N31" s="14">
        <v>9.7329297438390472E-3</v>
      </c>
      <c r="O31" s="14">
        <v>7.4311519994948476E-3</v>
      </c>
      <c r="P31" s="15">
        <v>1.9892177686966282E-3</v>
      </c>
      <c r="Q31" s="3">
        <f t="shared" si="0"/>
        <v>0.70726187362144188</v>
      </c>
    </row>
    <row r="32" spans="1:17" x14ac:dyDescent="0.25">
      <c r="A32" s="13" t="s">
        <v>97</v>
      </c>
      <c r="B32" s="7" t="s">
        <v>98</v>
      </c>
      <c r="C32" s="14">
        <v>2.8869603528263982E-2</v>
      </c>
      <c r="D32" s="14">
        <v>2.7115801050305057E-2</v>
      </c>
      <c r="E32" s="14">
        <v>2.0492744721183655E-2</v>
      </c>
      <c r="F32" s="14">
        <v>2.5310337339847878E-2</v>
      </c>
      <c r="G32" s="14">
        <v>2.6302645346090111E-2</v>
      </c>
      <c r="H32" s="14">
        <v>2.5618226397138132E-2</v>
      </c>
      <c r="I32" s="15">
        <v>3.1483317197543259E-3</v>
      </c>
      <c r="J32" s="14">
        <v>1.9866379131219983E-2</v>
      </c>
      <c r="K32" s="14">
        <v>1.9453465708985769E-2</v>
      </c>
      <c r="L32" s="14">
        <v>2.3205282665481813E-2</v>
      </c>
      <c r="M32" s="14">
        <v>2.1286001749974404E-2</v>
      </c>
      <c r="N32" s="14">
        <v>2.1760615280940952E-2</v>
      </c>
      <c r="O32" s="14">
        <v>2.1114348907320581E-2</v>
      </c>
      <c r="P32" s="15">
        <v>1.5112156088438594E-3</v>
      </c>
      <c r="Q32" s="3">
        <f t="shared" si="0"/>
        <v>2.0391850978091978E-2</v>
      </c>
    </row>
    <row r="33" spans="1:17" x14ac:dyDescent="0.25">
      <c r="A33" s="13" t="s">
        <v>99</v>
      </c>
      <c r="B33" s="7" t="s">
        <v>100</v>
      </c>
      <c r="C33" s="14">
        <v>2.7208612640336471E-2</v>
      </c>
      <c r="D33" s="14">
        <v>2.625123927768663E-2</v>
      </c>
      <c r="E33" s="14">
        <v>1.6867105270512699E-2</v>
      </c>
      <c r="F33" s="14">
        <v>2.9185982745012082E-2</v>
      </c>
      <c r="G33" s="14">
        <v>1.5462767264065095E-2</v>
      </c>
      <c r="H33" s="14">
        <v>2.2995141439522596E-2</v>
      </c>
      <c r="I33" s="15">
        <v>6.3437275471392206E-3</v>
      </c>
      <c r="J33" s="14">
        <v>1.8594930866821902E-2</v>
      </c>
      <c r="K33" s="14">
        <v>1.7786025791072701E-2</v>
      </c>
      <c r="L33" s="14">
        <v>2.1946691063286193E-2</v>
      </c>
      <c r="M33" s="14">
        <v>1.5294386442574201E-2</v>
      </c>
      <c r="N33" s="14">
        <v>1.6933715164077687E-2</v>
      </c>
      <c r="O33" s="14">
        <v>1.8111149865566535E-2</v>
      </c>
      <c r="P33" s="15">
        <v>2.4683817906562531E-3</v>
      </c>
      <c r="Q33" s="3">
        <f t="shared" si="0"/>
        <v>0.1473023973414597</v>
      </c>
    </row>
    <row r="34" spans="1:17" x14ac:dyDescent="0.25">
      <c r="A34" s="13"/>
      <c r="B34" s="7" t="s">
        <v>72</v>
      </c>
      <c r="C34" s="16">
        <v>3.3841502919460349</v>
      </c>
      <c r="D34" s="16">
        <v>3.1561220492059414</v>
      </c>
      <c r="E34" s="16">
        <v>2.9490636018761833</v>
      </c>
      <c r="F34" s="16">
        <v>3.4474261352956548</v>
      </c>
      <c r="G34" s="16">
        <v>2.9762638783889419</v>
      </c>
      <c r="H34" s="16">
        <v>3.1826051913425508</v>
      </c>
      <c r="I34" s="17">
        <v>0.22834750282891531</v>
      </c>
      <c r="J34" s="16">
        <v>2.1746533252198641</v>
      </c>
      <c r="K34" s="16">
        <v>2.6604400899807232</v>
      </c>
      <c r="L34" s="16">
        <v>2.9845139986815101</v>
      </c>
      <c r="M34" s="16">
        <v>2.5741083079200533</v>
      </c>
      <c r="N34" s="16">
        <v>2.8499284362122523</v>
      </c>
      <c r="O34" s="16">
        <v>2.6487288316028805</v>
      </c>
      <c r="P34" s="17">
        <v>0.30971193115732609</v>
      </c>
      <c r="Q34" s="3">
        <f t="shared" si="0"/>
        <v>1.4612096008103977E-2</v>
      </c>
    </row>
    <row r="35" spans="1:17" x14ac:dyDescent="0.25">
      <c r="A35" s="3"/>
      <c r="B35" s="3"/>
      <c r="C35" s="6" t="s">
        <v>25</v>
      </c>
      <c r="D35" s="6" t="s">
        <v>25</v>
      </c>
      <c r="E35" s="6" t="s">
        <v>25</v>
      </c>
      <c r="F35" s="6" t="s">
        <v>25</v>
      </c>
      <c r="G35" s="6" t="s">
        <v>25</v>
      </c>
      <c r="H35" s="6" t="s">
        <v>25</v>
      </c>
      <c r="I35" s="6"/>
      <c r="J35" s="6" t="s">
        <v>26</v>
      </c>
      <c r="K35" s="6" t="s">
        <v>26</v>
      </c>
      <c r="L35" s="6" t="s">
        <v>26</v>
      </c>
      <c r="M35" s="6" t="s">
        <v>26</v>
      </c>
      <c r="N35" s="6" t="s">
        <v>26</v>
      </c>
      <c r="O35" s="6" t="s">
        <v>26</v>
      </c>
      <c r="P35" s="6"/>
      <c r="Q35" s="4"/>
    </row>
    <row r="36" spans="1:17" x14ac:dyDescent="0.25">
      <c r="A36" s="7" t="s">
        <v>48</v>
      </c>
      <c r="B36" s="7" t="s">
        <v>49</v>
      </c>
      <c r="C36" s="6" t="s">
        <v>191</v>
      </c>
      <c r="D36" s="6" t="s">
        <v>192</v>
      </c>
      <c r="E36" s="6" t="s">
        <v>193</v>
      </c>
      <c r="F36" s="6" t="s">
        <v>194</v>
      </c>
      <c r="G36" s="6" t="s">
        <v>195</v>
      </c>
      <c r="H36" s="6" t="s">
        <v>8</v>
      </c>
      <c r="I36" s="6" t="s">
        <v>9</v>
      </c>
      <c r="J36" s="6" t="s">
        <v>191</v>
      </c>
      <c r="K36" s="6" t="s">
        <v>192</v>
      </c>
      <c r="L36" s="6" t="s">
        <v>193</v>
      </c>
      <c r="M36" s="6" t="s">
        <v>194</v>
      </c>
      <c r="N36" s="6" t="s">
        <v>195</v>
      </c>
      <c r="O36" s="6" t="s">
        <v>8</v>
      </c>
      <c r="P36" s="6" t="s">
        <v>9</v>
      </c>
      <c r="Q36" s="6" t="s">
        <v>184</v>
      </c>
    </row>
    <row r="37" spans="1:17" x14ac:dyDescent="0.25">
      <c r="A37" s="13" t="s">
        <v>73</v>
      </c>
      <c r="B37" s="7" t="s">
        <v>74</v>
      </c>
      <c r="C37" s="14">
        <v>5.909724992087125E-3</v>
      </c>
      <c r="D37" s="14">
        <v>4.3706034088683956E-3</v>
      </c>
      <c r="E37" s="14">
        <v>3.165180404500503E-3</v>
      </c>
      <c r="F37" s="14">
        <v>4.7561183352900953E-3</v>
      </c>
      <c r="G37" s="14">
        <v>4.7685040601215803E-3</v>
      </c>
      <c r="H37" s="14">
        <v>4.5940262401735401E-3</v>
      </c>
      <c r="I37" s="15">
        <v>9.8479664733495194E-4</v>
      </c>
      <c r="J37" s="14">
        <v>1.777365323460417E-2</v>
      </c>
      <c r="K37" s="14">
        <v>5.1774955744333271E-3</v>
      </c>
      <c r="L37" s="14">
        <v>5.9725944068965619E-3</v>
      </c>
      <c r="M37" s="14">
        <v>8.7968855388495665E-3</v>
      </c>
      <c r="N37" s="14">
        <v>7.5939426360414584E-3</v>
      </c>
      <c r="O37" s="14">
        <v>9.0629142781650188E-3</v>
      </c>
      <c r="P37" s="15">
        <v>5.0683374382729327E-3</v>
      </c>
      <c r="Q37" s="3">
        <f t="shared" si="0"/>
        <v>8.8975348080114577E-2</v>
      </c>
    </row>
    <row r="38" spans="1:17" x14ac:dyDescent="0.25">
      <c r="A38" s="13" t="s">
        <v>75</v>
      </c>
      <c r="B38" s="7" t="s">
        <v>76</v>
      </c>
      <c r="C38" s="14">
        <v>8.6675966550611161E-3</v>
      </c>
      <c r="D38" s="14">
        <v>6.7545689046147935E-3</v>
      </c>
      <c r="E38" s="14">
        <v>8.3085985618138198E-3</v>
      </c>
      <c r="F38" s="14">
        <v>5.5488047245051122E-3</v>
      </c>
      <c r="G38" s="14">
        <v>5.9606300751519773E-3</v>
      </c>
      <c r="H38" s="14">
        <v>7.0480397842293636E-3</v>
      </c>
      <c r="I38" s="15">
        <v>1.3899877415365443E-3</v>
      </c>
      <c r="J38" s="14">
        <v>1.0664191940762504E-2</v>
      </c>
      <c r="K38" s="14">
        <v>4.3809577937512761E-3</v>
      </c>
      <c r="L38" s="14">
        <v>5.574421446436789E-3</v>
      </c>
      <c r="M38" s="14">
        <v>5.1981596365929259E-3</v>
      </c>
      <c r="N38" s="14">
        <v>5.19585548781784E-3</v>
      </c>
      <c r="O38" s="14">
        <v>6.2027172610722671E-3</v>
      </c>
      <c r="P38" s="15">
        <v>2.5318583173392535E-3</v>
      </c>
      <c r="Q38" s="3">
        <f t="shared" si="0"/>
        <v>0.53119506463051547</v>
      </c>
    </row>
    <row r="39" spans="1:17" x14ac:dyDescent="0.25">
      <c r="A39" s="13" t="s">
        <v>77</v>
      </c>
      <c r="B39" s="7" t="s">
        <v>78</v>
      </c>
      <c r="C39" s="14">
        <v>0.54314312493942052</v>
      </c>
      <c r="D39" s="14">
        <v>0.50285778856944019</v>
      </c>
      <c r="E39" s="14">
        <v>0.55770478727298856</v>
      </c>
      <c r="F39" s="14">
        <v>0.45642882291000619</v>
      </c>
      <c r="G39" s="14">
        <v>0.44092767542590894</v>
      </c>
      <c r="H39" s="14">
        <v>0.5002124398235529</v>
      </c>
      <c r="I39" s="15">
        <v>5.1446817222905394E-2</v>
      </c>
      <c r="J39" s="14">
        <v>0.73290646538070015</v>
      </c>
      <c r="K39" s="14">
        <v>0.39930438945591179</v>
      </c>
      <c r="L39" s="14">
        <v>0.45694328942363283</v>
      </c>
      <c r="M39" s="14">
        <v>0.43248688176453137</v>
      </c>
      <c r="N39" s="14">
        <v>0.47146393334076342</v>
      </c>
      <c r="O39" s="14">
        <v>0.49862099187310793</v>
      </c>
      <c r="P39" s="15">
        <v>0.13379249590487291</v>
      </c>
      <c r="Q39" s="3">
        <f t="shared" si="0"/>
        <v>0.98080209099745375</v>
      </c>
    </row>
    <row r="40" spans="1:17" x14ac:dyDescent="0.25">
      <c r="A40" s="13" t="s">
        <v>79</v>
      </c>
      <c r="B40" s="7" t="s">
        <v>80</v>
      </c>
      <c r="C40" s="14">
        <v>1.0039440816557605</v>
      </c>
      <c r="D40" s="14">
        <v>0.82811014770577351</v>
      </c>
      <c r="E40" s="14">
        <v>0.90809025805119414</v>
      </c>
      <c r="F40" s="14">
        <v>0.92593697124205998</v>
      </c>
      <c r="G40" s="14">
        <v>0.98358343746774468</v>
      </c>
      <c r="H40" s="14">
        <v>0.92993297922450657</v>
      </c>
      <c r="I40" s="15">
        <v>6.931265490396063E-2</v>
      </c>
      <c r="J40" s="14">
        <v>1.4752922124865224</v>
      </c>
      <c r="K40" s="14">
        <v>0.87627121252832307</v>
      </c>
      <c r="L40" s="14">
        <v>0.81593603057416197</v>
      </c>
      <c r="M40" s="14">
        <v>0.89416342918070002</v>
      </c>
      <c r="N40" s="14">
        <v>0.8486031055180645</v>
      </c>
      <c r="O40" s="14">
        <v>0.98205319805755431</v>
      </c>
      <c r="P40" s="15">
        <v>0.27730984738289444</v>
      </c>
      <c r="Q40" s="3">
        <f t="shared" si="0"/>
        <v>0.69416900498008816</v>
      </c>
    </row>
    <row r="41" spans="1:17" x14ac:dyDescent="0.25">
      <c r="A41" s="13" t="s">
        <v>81</v>
      </c>
      <c r="B41" s="7" t="s">
        <v>82</v>
      </c>
      <c r="C41" s="14">
        <v>6.0673176585427806E-2</v>
      </c>
      <c r="D41" s="14">
        <v>6.4764395967777139E-2</v>
      </c>
      <c r="E41" s="14">
        <v>7.3194796854074123E-2</v>
      </c>
      <c r="F41" s="14">
        <v>0.1046346033763821</v>
      </c>
      <c r="G41" s="14">
        <v>0.10689396601439212</v>
      </c>
      <c r="H41" s="14">
        <v>8.2032187759610659E-2</v>
      </c>
      <c r="I41" s="15">
        <v>2.2144190431270257E-2</v>
      </c>
      <c r="J41" s="14">
        <v>0.12362563249846903</v>
      </c>
      <c r="K41" s="14">
        <v>7.6467626945476805E-2</v>
      </c>
      <c r="L41" s="14">
        <v>7.7643727289655282E-2</v>
      </c>
      <c r="M41" s="14">
        <v>6.7176216842123965E-2</v>
      </c>
      <c r="N41" s="14">
        <v>6.3149628236555302E-2</v>
      </c>
      <c r="O41" s="14">
        <v>8.1612566362456077E-2</v>
      </c>
      <c r="P41" s="15">
        <v>2.427245395017371E-2</v>
      </c>
      <c r="Q41" s="3">
        <f t="shared" si="0"/>
        <v>0.97791667269077009</v>
      </c>
    </row>
    <row r="42" spans="1:17" x14ac:dyDescent="0.25">
      <c r="A42" s="13" t="s">
        <v>83</v>
      </c>
      <c r="B42" s="7" t="s">
        <v>84</v>
      </c>
      <c r="C42" s="14">
        <v>0.14333053014141969</v>
      </c>
      <c r="D42" s="14">
        <v>0.12905199883640503</v>
      </c>
      <c r="E42" s="14">
        <v>0.16292766132166339</v>
      </c>
      <c r="F42" s="14">
        <v>0.11763466015950837</v>
      </c>
      <c r="G42" s="14">
        <v>0.11436462237524926</v>
      </c>
      <c r="H42" s="14">
        <v>0.13346189456684915</v>
      </c>
      <c r="I42" s="15">
        <v>2.0001723132339937E-2</v>
      </c>
      <c r="J42" s="14">
        <v>0.18476699962550738</v>
      </c>
      <c r="K42" s="14">
        <v>9.5903148794118834E-2</v>
      </c>
      <c r="L42" s="14">
        <v>0.10742706473204612</v>
      </c>
      <c r="M42" s="14">
        <v>0.12227670899000898</v>
      </c>
      <c r="N42" s="14">
        <v>0.13061581333991309</v>
      </c>
      <c r="O42" s="14">
        <v>0.12819794709631888</v>
      </c>
      <c r="P42" s="15">
        <v>3.4334197214671534E-2</v>
      </c>
      <c r="Q42" s="3">
        <f t="shared" si="0"/>
        <v>0.77460411926804618</v>
      </c>
    </row>
    <row r="43" spans="1:17" x14ac:dyDescent="0.25">
      <c r="A43" s="13" t="s">
        <v>85</v>
      </c>
      <c r="B43" s="7" t="s">
        <v>86</v>
      </c>
      <c r="C43" s="14">
        <v>0.4982292149995583</v>
      </c>
      <c r="D43" s="14">
        <v>0.44603994425415106</v>
      </c>
      <c r="E43" s="14">
        <v>0.5015228350931048</v>
      </c>
      <c r="F43" s="14">
        <v>0.46752643235901636</v>
      </c>
      <c r="G43" s="14">
        <v>0.45046468354615204</v>
      </c>
      <c r="H43" s="14">
        <v>0.47275662205039648</v>
      </c>
      <c r="I43" s="15">
        <v>2.6050020553376723E-2</v>
      </c>
      <c r="J43" s="14">
        <v>0.60217137158838951</v>
      </c>
      <c r="K43" s="14">
        <v>0.38655978496499888</v>
      </c>
      <c r="L43" s="14">
        <v>0.382086772857196</v>
      </c>
      <c r="M43" s="14">
        <v>0.41089452635099166</v>
      </c>
      <c r="N43" s="14">
        <v>0.43109613301233257</v>
      </c>
      <c r="O43" s="14">
        <v>0.4425617177547817</v>
      </c>
      <c r="P43" s="15">
        <v>9.13823665680807E-2</v>
      </c>
      <c r="Q43" s="3">
        <f t="shared" si="0"/>
        <v>0.49755519377911972</v>
      </c>
    </row>
    <row r="44" spans="1:17" x14ac:dyDescent="0.25">
      <c r="A44" s="13" t="s">
        <v>87</v>
      </c>
      <c r="B44" s="7" t="s">
        <v>88</v>
      </c>
      <c r="C44" s="14">
        <v>0.58719027521377642</v>
      </c>
      <c r="D44" s="14">
        <v>0.56356944319444846</v>
      </c>
      <c r="E44" s="14">
        <v>0.50104805803242958</v>
      </c>
      <c r="F44" s="14">
        <v>0.61092340016801283</v>
      </c>
      <c r="G44" s="14">
        <v>0.69755266892811862</v>
      </c>
      <c r="H44" s="14">
        <v>0.59205676910735705</v>
      </c>
      <c r="I44" s="15">
        <v>7.1768953313002384E-2</v>
      </c>
      <c r="J44" s="14">
        <v>0.87462172717127729</v>
      </c>
      <c r="K44" s="14">
        <v>0.49082658045627925</v>
      </c>
      <c r="L44" s="14">
        <v>0.46960518956625352</v>
      </c>
      <c r="M44" s="14">
        <v>0.46239629259662002</v>
      </c>
      <c r="N44" s="14">
        <v>0.4557964306390358</v>
      </c>
      <c r="O44" s="14">
        <v>0.55064924408589311</v>
      </c>
      <c r="P44" s="15">
        <v>0.18158379561416435</v>
      </c>
      <c r="Q44" s="3">
        <f t="shared" si="0"/>
        <v>0.6480253922977609</v>
      </c>
    </row>
    <row r="45" spans="1:17" x14ac:dyDescent="0.25">
      <c r="A45" s="13" t="s">
        <v>89</v>
      </c>
      <c r="B45" s="7" t="s">
        <v>90</v>
      </c>
      <c r="C45" s="14">
        <v>0.27342327630056423</v>
      </c>
      <c r="D45" s="14">
        <v>0.26263353211472812</v>
      </c>
      <c r="E45" s="14">
        <v>0.29080094966348369</v>
      </c>
      <c r="F45" s="14">
        <v>0.30280620068013603</v>
      </c>
      <c r="G45" s="14">
        <v>0.33975591428366264</v>
      </c>
      <c r="H45" s="14">
        <v>0.29388397460851495</v>
      </c>
      <c r="I45" s="15">
        <v>2.995236360352737E-2</v>
      </c>
      <c r="J45" s="14">
        <v>0.38944049087377136</v>
      </c>
      <c r="K45" s="14">
        <v>0.23896133420461504</v>
      </c>
      <c r="L45" s="14">
        <v>0.27394299679632228</v>
      </c>
      <c r="M45" s="14">
        <v>0.25391010532588532</v>
      </c>
      <c r="N45" s="14">
        <v>0.2573946872426684</v>
      </c>
      <c r="O45" s="14">
        <v>0.28272992288865251</v>
      </c>
      <c r="P45" s="15">
        <v>6.0935418261549357E-2</v>
      </c>
      <c r="Q45" s="3">
        <f t="shared" si="0"/>
        <v>0.72290134452593957</v>
      </c>
    </row>
    <row r="46" spans="1:17" x14ac:dyDescent="0.25">
      <c r="A46" s="13" t="s">
        <v>91</v>
      </c>
      <c r="B46" s="7" t="s">
        <v>92</v>
      </c>
      <c r="C46" s="14">
        <v>0.41888130743913532</v>
      </c>
      <c r="D46" s="14">
        <v>0.346151789982377</v>
      </c>
      <c r="E46" s="14">
        <v>0.37396606479173444</v>
      </c>
      <c r="F46" s="14">
        <v>0.38294679462977421</v>
      </c>
      <c r="G46" s="14">
        <v>0.42089995837339822</v>
      </c>
      <c r="H46" s="14">
        <v>0.38856918304328386</v>
      </c>
      <c r="I46" s="15">
        <v>3.1655179145996304E-2</v>
      </c>
      <c r="J46" s="14">
        <v>0.5751554186717911</v>
      </c>
      <c r="K46" s="14">
        <v>0.34099782390998568</v>
      </c>
      <c r="L46" s="14">
        <v>0.35564808828266714</v>
      </c>
      <c r="M46" s="14">
        <v>0.36155199564671719</v>
      </c>
      <c r="N46" s="14">
        <v>0.35579619655811096</v>
      </c>
      <c r="O46" s="14">
        <v>0.39782990461385437</v>
      </c>
      <c r="P46" s="15">
        <v>9.9418871767366107E-2</v>
      </c>
      <c r="Q46" s="3">
        <f t="shared" si="0"/>
        <v>0.84762907145106725</v>
      </c>
    </row>
    <row r="47" spans="1:17" x14ac:dyDescent="0.25">
      <c r="A47" s="13" t="s">
        <v>93</v>
      </c>
      <c r="B47" s="7" t="s">
        <v>94</v>
      </c>
      <c r="C47" s="14">
        <v>3.3488441621827028E-2</v>
      </c>
      <c r="D47" s="14">
        <v>2.7415603201083577E-2</v>
      </c>
      <c r="E47" s="14">
        <v>3.3234394247255279E-2</v>
      </c>
      <c r="F47" s="14">
        <v>3.2500141957815663E-2</v>
      </c>
      <c r="G47" s="14">
        <v>5.2453544661337399E-2</v>
      </c>
      <c r="H47" s="14">
        <v>3.5818425137863791E-2</v>
      </c>
      <c r="I47" s="15">
        <v>9.6235604138112472E-3</v>
      </c>
      <c r="J47" s="14">
        <v>4.9766229056891688E-2</v>
      </c>
      <c r="K47" s="14">
        <v>2.668401565284868E-2</v>
      </c>
      <c r="L47" s="14">
        <v>3.4641047560000041E-2</v>
      </c>
      <c r="M47" s="14">
        <v>2.8789807218053128E-2</v>
      </c>
      <c r="N47" s="14">
        <v>2.917672697005403E-2</v>
      </c>
      <c r="O47" s="14">
        <v>3.3811565291569513E-2</v>
      </c>
      <c r="P47" s="15">
        <v>9.3907012646296806E-3</v>
      </c>
      <c r="Q47" s="3">
        <f t="shared" si="0"/>
        <v>0.74715723431784087</v>
      </c>
    </row>
    <row r="48" spans="1:17" x14ac:dyDescent="0.25">
      <c r="A48" s="13" t="s">
        <v>95</v>
      </c>
      <c r="B48" s="7" t="s">
        <v>96</v>
      </c>
      <c r="C48" s="14">
        <v>1.0873893985440307E-2</v>
      </c>
      <c r="D48" s="14">
        <v>5.8009827063162352E-3</v>
      </c>
      <c r="E48" s="14">
        <v>9.3372821932764822E-3</v>
      </c>
      <c r="F48" s="14">
        <v>8.957356198129679E-3</v>
      </c>
      <c r="G48" s="14">
        <v>7.3911812931884511E-3</v>
      </c>
      <c r="H48" s="14">
        <v>8.4721392752702303E-3</v>
      </c>
      <c r="I48" s="15">
        <v>1.9400954224935757E-3</v>
      </c>
      <c r="J48" s="14">
        <v>8.1363834807299112E-3</v>
      </c>
      <c r="K48" s="14">
        <v>5.018188018296915E-3</v>
      </c>
      <c r="L48" s="14">
        <v>5.8133252227126515E-3</v>
      </c>
      <c r="M48" s="14">
        <v>8.2370837318318686E-3</v>
      </c>
      <c r="N48" s="14">
        <v>7.4340701594932191E-3</v>
      </c>
      <c r="O48" s="14">
        <v>6.9278101226129141E-3</v>
      </c>
      <c r="P48" s="15">
        <v>1.4422100526698108E-3</v>
      </c>
      <c r="Q48" s="3">
        <f t="shared" si="0"/>
        <v>0.19101181172688741</v>
      </c>
    </row>
    <row r="49" spans="1:17" x14ac:dyDescent="0.25">
      <c r="A49" s="13" t="s">
        <v>97</v>
      </c>
      <c r="B49" s="7" t="s">
        <v>98</v>
      </c>
      <c r="C49" s="14">
        <v>2.4426863300626774E-2</v>
      </c>
      <c r="D49" s="14">
        <v>2.6223620453210379E-2</v>
      </c>
      <c r="E49" s="14">
        <v>2.4530148134878894E-2</v>
      </c>
      <c r="F49" s="14">
        <v>2.1006189314197923E-2</v>
      </c>
      <c r="G49" s="14">
        <v>3.0597901052446818E-2</v>
      </c>
      <c r="H49" s="14">
        <v>2.5356944451072155E-2</v>
      </c>
      <c r="I49" s="15">
        <v>3.4891426864667278E-3</v>
      </c>
      <c r="J49" s="14">
        <v>3.2782515966047698E-2</v>
      </c>
      <c r="K49" s="14">
        <v>2.3896133420461506E-2</v>
      </c>
      <c r="L49" s="14">
        <v>2.1103166904367848E-2</v>
      </c>
      <c r="M49" s="14">
        <v>2.3191789147876129E-2</v>
      </c>
      <c r="N49" s="14">
        <v>2.2382146716753776E-2</v>
      </c>
      <c r="O49" s="14">
        <v>2.467115043110139E-2</v>
      </c>
      <c r="P49" s="15">
        <v>4.6517055062079374E-3</v>
      </c>
      <c r="Q49" s="3">
        <f t="shared" si="0"/>
        <v>0.79866283397896987</v>
      </c>
    </row>
    <row r="50" spans="1:17" x14ac:dyDescent="0.25">
      <c r="A50" s="13" t="s">
        <v>99</v>
      </c>
      <c r="B50" s="7" t="s">
        <v>100</v>
      </c>
      <c r="C50" s="14">
        <v>2.9075846961068644E-2</v>
      </c>
      <c r="D50" s="14">
        <v>2.8925448015056292E-2</v>
      </c>
      <c r="E50" s="14">
        <v>2.2868428422516133E-2</v>
      </c>
      <c r="F50" s="14">
        <v>2.5683039010566514E-2</v>
      </c>
      <c r="G50" s="14">
        <v>2.6942047939686933E-2</v>
      </c>
      <c r="H50" s="14">
        <v>2.6698962069778905E-2</v>
      </c>
      <c r="I50" s="15">
        <v>2.5676350926562667E-3</v>
      </c>
      <c r="J50" s="14">
        <v>3.5863282526712427E-2</v>
      </c>
      <c r="K50" s="14">
        <v>2.5409555203757397E-2</v>
      </c>
      <c r="L50" s="14">
        <v>2.5403434877333368E-2</v>
      </c>
      <c r="M50" s="14">
        <v>2.5111109629079677E-2</v>
      </c>
      <c r="N50" s="14">
        <v>2.0303804521626639E-2</v>
      </c>
      <c r="O50" s="14">
        <v>2.6418237351701901E-2</v>
      </c>
      <c r="P50" s="15">
        <v>5.7085684241389668E-3</v>
      </c>
      <c r="Q50" s="3">
        <f t="shared" si="0"/>
        <v>0.92258667629937652</v>
      </c>
    </row>
    <row r="51" spans="1:17" x14ac:dyDescent="0.25">
      <c r="A51" s="13"/>
      <c r="B51" s="7" t="s">
        <v>72</v>
      </c>
      <c r="C51" s="16">
        <v>3.6601684747658529</v>
      </c>
      <c r="D51" s="16">
        <v>3.2617415912802219</v>
      </c>
      <c r="E51" s="16">
        <v>3.4885035828202278</v>
      </c>
      <c r="F51" s="16">
        <v>3.4859176652119541</v>
      </c>
      <c r="G51" s="16">
        <v>3.7028228777520766</v>
      </c>
      <c r="H51" s="16">
        <v>3.5198308383660666</v>
      </c>
      <c r="I51" s="17">
        <v>0.17458686833757214</v>
      </c>
      <c r="J51" s="16">
        <v>5.1406144795337845</v>
      </c>
      <c r="K51" s="16">
        <v>3.0113907336465586</v>
      </c>
      <c r="L51" s="16">
        <v>3.0508808576348549</v>
      </c>
      <c r="M51" s="16">
        <v>3.1241739132790651</v>
      </c>
      <c r="N51" s="16">
        <v>3.1215900408426842</v>
      </c>
      <c r="O51" s="16">
        <v>3.4897300049873898</v>
      </c>
      <c r="P51" s="17">
        <v>0.9241178050339105</v>
      </c>
      <c r="Q51" s="3">
        <f t="shared" si="0"/>
        <v>0.94470229142633366</v>
      </c>
    </row>
    <row r="52" spans="1:17" x14ac:dyDescent="0.25">
      <c r="A52" s="3"/>
      <c r="B52" s="3"/>
      <c r="C52" s="6" t="s">
        <v>25</v>
      </c>
      <c r="D52" s="6" t="s">
        <v>25</v>
      </c>
      <c r="E52" s="6" t="s">
        <v>25</v>
      </c>
      <c r="F52" s="6" t="s">
        <v>25</v>
      </c>
      <c r="G52" s="6" t="s">
        <v>25</v>
      </c>
      <c r="H52" s="6" t="s">
        <v>25</v>
      </c>
      <c r="I52" s="6"/>
      <c r="J52" s="6" t="s">
        <v>26</v>
      </c>
      <c r="K52" s="6" t="s">
        <v>26</v>
      </c>
      <c r="L52" s="6" t="s">
        <v>26</v>
      </c>
      <c r="M52" s="6" t="s">
        <v>26</v>
      </c>
      <c r="N52" s="6" t="s">
        <v>26</v>
      </c>
      <c r="O52" s="6" t="s">
        <v>26</v>
      </c>
      <c r="P52" s="6"/>
      <c r="Q52" s="4"/>
    </row>
    <row r="53" spans="1:17" x14ac:dyDescent="0.25">
      <c r="A53" s="7" t="s">
        <v>48</v>
      </c>
      <c r="B53" s="3"/>
      <c r="C53" s="6" t="s">
        <v>196</v>
      </c>
      <c r="D53" s="6" t="s">
        <v>197</v>
      </c>
      <c r="E53" s="6" t="s">
        <v>198</v>
      </c>
      <c r="F53" s="6" t="s">
        <v>199</v>
      </c>
      <c r="G53" s="6" t="s">
        <v>200</v>
      </c>
      <c r="H53" s="6" t="s">
        <v>8</v>
      </c>
      <c r="I53" s="6" t="s">
        <v>9</v>
      </c>
      <c r="J53" s="6" t="s">
        <v>196</v>
      </c>
      <c r="K53" s="6" t="s">
        <v>197</v>
      </c>
      <c r="L53" s="6" t="s">
        <v>198</v>
      </c>
      <c r="M53" s="6" t="s">
        <v>199</v>
      </c>
      <c r="N53" s="6" t="s">
        <v>200</v>
      </c>
      <c r="O53" s="6" t="s">
        <v>8</v>
      </c>
      <c r="P53" s="6" t="s">
        <v>9</v>
      </c>
      <c r="Q53" s="6" t="s">
        <v>184</v>
      </c>
    </row>
    <row r="54" spans="1:17" x14ac:dyDescent="0.25">
      <c r="A54" s="13" t="s">
        <v>73</v>
      </c>
      <c r="B54" s="7" t="s">
        <v>74</v>
      </c>
      <c r="C54" s="14">
        <v>5.155139524455764E-3</v>
      </c>
      <c r="D54" s="14">
        <v>6.7203787790314495E-3</v>
      </c>
      <c r="E54" s="14">
        <v>2.7931536032252571E-3</v>
      </c>
      <c r="F54" s="14">
        <v>2.7782880798467467E-3</v>
      </c>
      <c r="G54" s="14">
        <v>2.7991218801552255E-3</v>
      </c>
      <c r="H54" s="14">
        <v>4.0492163733428883E-3</v>
      </c>
      <c r="I54" s="15">
        <v>1.8106534224772313E-3</v>
      </c>
      <c r="J54" s="14">
        <v>8.7412068177367911E-3</v>
      </c>
      <c r="K54" s="14">
        <v>6.7402583772745075E-3</v>
      </c>
      <c r="L54" s="14">
        <v>1.2354272814072628E-2</v>
      </c>
      <c r="M54" s="14">
        <v>5.5348707840696901E-3</v>
      </c>
      <c r="N54" s="14">
        <v>6.7716587777469509E-3</v>
      </c>
      <c r="O54" s="14">
        <v>8.028453514180113E-3</v>
      </c>
      <c r="P54" s="15">
        <v>2.6775765366853581E-3</v>
      </c>
      <c r="Q54" s="3">
        <f t="shared" si="0"/>
        <v>2.4951714078096626E-2</v>
      </c>
    </row>
    <row r="55" spans="1:17" x14ac:dyDescent="0.25">
      <c r="A55" s="13" t="s">
        <v>75</v>
      </c>
      <c r="B55" s="7" t="s">
        <v>76</v>
      </c>
      <c r="C55" s="14">
        <v>7.5344346895891926E-3</v>
      </c>
      <c r="D55" s="14">
        <v>5.1391131839652257E-3</v>
      </c>
      <c r="E55" s="14">
        <v>5.1872852631326197E-3</v>
      </c>
      <c r="F55" s="14">
        <v>6.7472710510563848E-3</v>
      </c>
      <c r="G55" s="14">
        <v>6.3979928689262304E-3</v>
      </c>
      <c r="H55" s="14">
        <v>6.2012194113339305E-3</v>
      </c>
      <c r="I55" s="15">
        <v>1.0332578647334078E-3</v>
      </c>
      <c r="J55" s="14">
        <v>5.562586156741595E-3</v>
      </c>
      <c r="K55" s="14">
        <v>6.7402583772745075E-3</v>
      </c>
      <c r="L55" s="14">
        <v>5.5793490128069933E-3</v>
      </c>
      <c r="M55" s="14">
        <v>4.348827044626186E-3</v>
      </c>
      <c r="N55" s="14">
        <v>3.5849958235130916E-3</v>
      </c>
      <c r="O55" s="14">
        <v>5.1632032829924748E-3</v>
      </c>
      <c r="P55" s="15">
        <v>1.2220611851969474E-3</v>
      </c>
      <c r="Q55" s="3">
        <f t="shared" si="0"/>
        <v>0.18500353029946356</v>
      </c>
    </row>
    <row r="56" spans="1:17" ht="18" customHeight="1" x14ac:dyDescent="0.25">
      <c r="A56" s="13" t="s">
        <v>77</v>
      </c>
      <c r="B56" s="7" t="s">
        <v>78</v>
      </c>
      <c r="C56" s="14">
        <v>0.52963110375870137</v>
      </c>
      <c r="D56" s="14">
        <v>0.58965394040019481</v>
      </c>
      <c r="E56" s="14">
        <v>0.5093914128396233</v>
      </c>
      <c r="F56" s="14">
        <v>0.45587738407313905</v>
      </c>
      <c r="G56" s="14">
        <v>0.49808374484590701</v>
      </c>
      <c r="H56" s="14">
        <v>0.51652751718351309</v>
      </c>
      <c r="I56" s="15">
        <v>4.8960987334696178E-2</v>
      </c>
      <c r="J56" s="14">
        <v>0.42657089270555554</v>
      </c>
      <c r="K56" s="14">
        <v>0.40346393674791403</v>
      </c>
      <c r="L56" s="14">
        <v>0.46412213287964454</v>
      </c>
      <c r="M56" s="14">
        <v>0.47149192122010808</v>
      </c>
      <c r="N56" s="14">
        <v>0.41450518377196921</v>
      </c>
      <c r="O56" s="14">
        <v>0.4360308134650383</v>
      </c>
      <c r="P56" s="15">
        <v>3.0249201159854227E-2</v>
      </c>
      <c r="Q56" s="3">
        <f t="shared" si="0"/>
        <v>1.4067092920295166E-2</v>
      </c>
    </row>
    <row r="57" spans="1:17" x14ac:dyDescent="0.25">
      <c r="A57" s="13" t="s">
        <v>79</v>
      </c>
      <c r="B57" s="7" t="s">
        <v>80</v>
      </c>
      <c r="C57" s="14">
        <v>0.96052145816436518</v>
      </c>
      <c r="D57" s="14">
        <v>0.98757942739861004</v>
      </c>
      <c r="E57" s="14">
        <v>0.84361219256269115</v>
      </c>
      <c r="F57" s="14">
        <v>0.858570396332069</v>
      </c>
      <c r="G57" s="14">
        <v>0.83341854608850285</v>
      </c>
      <c r="H57" s="14">
        <v>0.89674040410924749</v>
      </c>
      <c r="I57" s="15">
        <v>7.1779114419850659E-2</v>
      </c>
      <c r="J57" s="14">
        <v>0.79274799285220199</v>
      </c>
      <c r="K57" s="14">
        <v>0.87234802833408054</v>
      </c>
      <c r="L57" s="14">
        <v>0.77521069283658295</v>
      </c>
      <c r="M57" s="14">
        <v>0.79828650622810871</v>
      </c>
      <c r="N57" s="14">
        <v>0.78160875609970981</v>
      </c>
      <c r="O57" s="14">
        <v>0.80404039527013682</v>
      </c>
      <c r="P57" s="15">
        <v>3.9245663787718085E-2</v>
      </c>
      <c r="Q57" s="3">
        <f>TTEST(C57:G57,J57:N57,2,2)</f>
        <v>3.504762841500194E-2</v>
      </c>
    </row>
    <row r="58" spans="1:17" x14ac:dyDescent="0.25">
      <c r="A58" s="13" t="s">
        <v>81</v>
      </c>
      <c r="B58" s="7" t="s">
        <v>82</v>
      </c>
      <c r="C58" s="14">
        <v>8.2482232391292196E-2</v>
      </c>
      <c r="D58" s="14">
        <v>7.2738217373046282E-2</v>
      </c>
      <c r="E58" s="14">
        <v>6.3444488987545136E-2</v>
      </c>
      <c r="F58" s="14">
        <v>9.5255591309031329E-2</v>
      </c>
      <c r="G58" s="14">
        <v>6.318017958064652E-2</v>
      </c>
      <c r="H58" s="14">
        <v>7.5420141928312284E-2</v>
      </c>
      <c r="I58" s="15">
        <v>1.36358336268131E-2</v>
      </c>
      <c r="J58" s="14">
        <v>0.1092650852217099</v>
      </c>
      <c r="K58" s="14">
        <v>6.9781498494136091E-2</v>
      </c>
      <c r="L58" s="14">
        <v>7.5321211672894406E-2</v>
      </c>
      <c r="M58" s="14">
        <v>0.10397650115788062</v>
      </c>
      <c r="N58" s="14">
        <v>6.8513253516027967E-2</v>
      </c>
      <c r="O58" s="14">
        <v>8.5371510012529808E-2</v>
      </c>
      <c r="P58" s="15">
        <v>1.965519269656555E-2</v>
      </c>
      <c r="Q58" s="3">
        <f t="shared" si="0"/>
        <v>0.37948776998514189</v>
      </c>
    </row>
    <row r="59" spans="1:17" x14ac:dyDescent="0.25">
      <c r="A59" s="13" t="s">
        <v>83</v>
      </c>
      <c r="B59" s="7" t="s">
        <v>84</v>
      </c>
      <c r="C59" s="14">
        <v>0.13435086699120094</v>
      </c>
      <c r="D59" s="14">
        <v>0.16002407822070186</v>
      </c>
      <c r="E59" s="14">
        <v>0.12401601998320141</v>
      </c>
      <c r="F59" s="14">
        <v>0.12692807541928428</v>
      </c>
      <c r="G59" s="14">
        <v>0.13467774989089717</v>
      </c>
      <c r="H59" s="14">
        <v>0.13599935810105715</v>
      </c>
      <c r="I59" s="15">
        <v>1.4208623349635118E-2</v>
      </c>
      <c r="J59" s="14">
        <v>0.10441768871369224</v>
      </c>
      <c r="K59" s="14">
        <v>0.10379997901002742</v>
      </c>
      <c r="L59" s="14">
        <v>0.11071022541127018</v>
      </c>
      <c r="M59" s="14">
        <v>0.11101369401191209</v>
      </c>
      <c r="N59" s="14">
        <v>9.3130224837484551E-2</v>
      </c>
      <c r="O59" s="14">
        <v>0.1046143623968773</v>
      </c>
      <c r="P59" s="15">
        <v>7.2577253208377336E-3</v>
      </c>
      <c r="Q59" s="3">
        <f t="shared" si="0"/>
        <v>2.291104306732484E-3</v>
      </c>
    </row>
    <row r="60" spans="1:17" x14ac:dyDescent="0.25">
      <c r="A60" s="13" t="s">
        <v>85</v>
      </c>
      <c r="B60" s="7" t="s">
        <v>86</v>
      </c>
      <c r="C60" s="14">
        <v>0.46459703591172097</v>
      </c>
      <c r="D60" s="14">
        <v>0.4718496535677611</v>
      </c>
      <c r="E60" s="14">
        <v>0.39287700539079834</v>
      </c>
      <c r="F60" s="14">
        <v>0.41777514754952655</v>
      </c>
      <c r="G60" s="14">
        <v>0.43050494516787369</v>
      </c>
      <c r="H60" s="14">
        <v>0.43552075751753616</v>
      </c>
      <c r="I60" s="15">
        <v>3.2877702533763639E-2</v>
      </c>
      <c r="J60" s="14">
        <v>0.31929244539696761</v>
      </c>
      <c r="K60" s="14">
        <v>0.37333101694362797</v>
      </c>
      <c r="L60" s="14">
        <v>0.33380448093765269</v>
      </c>
      <c r="M60" s="14">
        <v>0.36158520136500999</v>
      </c>
      <c r="N60" s="14">
        <v>0.3396186043474736</v>
      </c>
      <c r="O60" s="14">
        <v>0.34552634979814639</v>
      </c>
      <c r="P60" s="15">
        <v>2.1745733114454456E-2</v>
      </c>
      <c r="Q60" s="3">
        <f t="shared" si="0"/>
        <v>9.2406882775788947E-4</v>
      </c>
    </row>
    <row r="61" spans="1:17" x14ac:dyDescent="0.25">
      <c r="A61" s="13" t="s">
        <v>87</v>
      </c>
      <c r="B61" s="7" t="s">
        <v>88</v>
      </c>
      <c r="C61" s="14">
        <v>0.53510348263850815</v>
      </c>
      <c r="D61" s="14">
        <v>0.48995514463126938</v>
      </c>
      <c r="E61" s="14">
        <v>0.46142897525281251</v>
      </c>
      <c r="F61" s="14">
        <v>0.52406451151852074</v>
      </c>
      <c r="G61" s="14">
        <v>0.45841618905856441</v>
      </c>
      <c r="H61" s="14">
        <v>0.49379366061993502</v>
      </c>
      <c r="I61" s="15">
        <v>3.5130465294791711E-2</v>
      </c>
      <c r="J61" s="14">
        <v>0.41735289278866944</v>
      </c>
      <c r="K61" s="14">
        <v>0.44382618985418149</v>
      </c>
      <c r="L61" s="14">
        <v>0.41582091142591543</v>
      </c>
      <c r="M61" s="14">
        <v>0.42990132075695586</v>
      </c>
      <c r="N61" s="14">
        <v>0.40685719268180798</v>
      </c>
      <c r="O61" s="14">
        <v>0.42275170150150598</v>
      </c>
      <c r="P61" s="15">
        <v>1.4362011628199209E-2</v>
      </c>
      <c r="Q61" s="3">
        <f t="shared" si="0"/>
        <v>3.0561785859071363E-3</v>
      </c>
    </row>
    <row r="62" spans="1:17" x14ac:dyDescent="0.25">
      <c r="A62" s="13" t="s">
        <v>89</v>
      </c>
      <c r="B62" s="7" t="s">
        <v>90</v>
      </c>
      <c r="C62" s="14">
        <v>0.30970492066153471</v>
      </c>
      <c r="D62" s="14">
        <v>0.29016223669465196</v>
      </c>
      <c r="E62" s="14">
        <v>0.2426053415372795</v>
      </c>
      <c r="F62" s="14">
        <v>0.28695746881845685</v>
      </c>
      <c r="G62" s="14">
        <v>0.27271444603798051</v>
      </c>
      <c r="H62" s="14">
        <v>0.28042888274998068</v>
      </c>
      <c r="I62" s="15">
        <v>2.4922779813440047E-2</v>
      </c>
      <c r="J62" s="14">
        <v>0.26382551486260136</v>
      </c>
      <c r="K62" s="14">
        <v>0.23709850056530327</v>
      </c>
      <c r="L62" s="14">
        <v>0.24947660585836989</v>
      </c>
      <c r="M62" s="14">
        <v>0.2557900998066493</v>
      </c>
      <c r="N62" s="14">
        <v>0.24059305304465639</v>
      </c>
      <c r="O62" s="14">
        <v>0.2493567548275161</v>
      </c>
      <c r="P62" s="15">
        <v>1.0929485067227242E-2</v>
      </c>
      <c r="Q62" s="3">
        <f t="shared" ref="Q62:Q68" si="1">TTEST(C62:G62,J62:N62,2,2)</f>
        <v>3.4011203580887814E-2</v>
      </c>
    </row>
    <row r="63" spans="1:17" x14ac:dyDescent="0.25">
      <c r="A63" s="13" t="s">
        <v>91</v>
      </c>
      <c r="B63" s="7" t="s">
        <v>92</v>
      </c>
      <c r="C63" s="14">
        <v>0.4085249798534098</v>
      </c>
      <c r="D63" s="14">
        <v>0.37167647812031585</v>
      </c>
      <c r="E63" s="14">
        <v>0.28577951580427569</v>
      </c>
      <c r="F63" s="14">
        <v>0.37752966022146078</v>
      </c>
      <c r="G63" s="14">
        <v>0.34037322062687547</v>
      </c>
      <c r="H63" s="14">
        <v>0.35677677092526749</v>
      </c>
      <c r="I63" s="15">
        <v>4.6476465853741378E-2</v>
      </c>
      <c r="J63" s="14">
        <v>0.2790034285188534</v>
      </c>
      <c r="K63" s="14">
        <v>0.35493407643153763</v>
      </c>
      <c r="L63" s="14">
        <v>0.31292177463257509</v>
      </c>
      <c r="M63" s="14">
        <v>0.34956662480531575</v>
      </c>
      <c r="N63" s="14">
        <v>0.31994096060507948</v>
      </c>
      <c r="O63" s="14">
        <v>0.3232733729986722</v>
      </c>
      <c r="P63" s="15">
        <v>3.0707587734025994E-2</v>
      </c>
      <c r="Q63" s="3">
        <f t="shared" si="1"/>
        <v>0.2155458744190879</v>
      </c>
    </row>
    <row r="64" spans="1:17" x14ac:dyDescent="0.25">
      <c r="A64" s="13" t="s">
        <v>93</v>
      </c>
      <c r="B64" s="7" t="s">
        <v>94</v>
      </c>
      <c r="C64" s="14">
        <v>4.5603157331724063E-2</v>
      </c>
      <c r="D64" s="14">
        <v>3.8345690680355926E-2</v>
      </c>
      <c r="E64" s="14">
        <v>3.6710018785246233E-2</v>
      </c>
      <c r="F64" s="14">
        <v>3.6911541632249634E-2</v>
      </c>
      <c r="G64" s="14">
        <v>3.0390466127399596E-2</v>
      </c>
      <c r="H64" s="14">
        <v>3.759217491139509E-2</v>
      </c>
      <c r="I64" s="15">
        <v>5.427929988816008E-3</v>
      </c>
      <c r="J64" s="14">
        <v>5.4433878819542751E-2</v>
      </c>
      <c r="K64" s="14">
        <v>4.4009922345733553E-2</v>
      </c>
      <c r="L64" s="14">
        <v>3.6664293512731663E-2</v>
      </c>
      <c r="M64" s="14">
        <v>4.3883618359409696E-2</v>
      </c>
      <c r="N64" s="14">
        <v>3.9036621189364774E-2</v>
      </c>
      <c r="O64" s="14">
        <v>4.3605666845356487E-2</v>
      </c>
      <c r="P64" s="15">
        <v>6.8291598323123315E-3</v>
      </c>
      <c r="Q64" s="3">
        <f t="shared" si="1"/>
        <v>0.16178526033228754</v>
      </c>
    </row>
    <row r="65" spans="1:17" x14ac:dyDescent="0.25">
      <c r="A65" s="13" t="s">
        <v>95</v>
      </c>
      <c r="B65" s="7" t="s">
        <v>96</v>
      </c>
      <c r="C65" s="14">
        <v>1.1737856147991584E-2</v>
      </c>
      <c r="D65" s="14">
        <v>1.0120099808423828E-2</v>
      </c>
      <c r="E65" s="14">
        <v>4.628654542487569E-3</v>
      </c>
      <c r="F65" s="14">
        <v>4.6040202466031801E-3</v>
      </c>
      <c r="G65" s="14">
        <v>1.0236788590281968E-2</v>
      </c>
      <c r="H65" s="14">
        <v>8.265483867157624E-3</v>
      </c>
      <c r="I65" s="15">
        <v>3.3917493730794305E-3</v>
      </c>
      <c r="J65" s="14">
        <v>7.7876206194382328E-3</v>
      </c>
      <c r="K65" s="14">
        <v>5.7886924887181074E-3</v>
      </c>
      <c r="L65" s="14">
        <v>9.0066634063884314E-3</v>
      </c>
      <c r="M65" s="14">
        <v>8.1441670108454017E-3</v>
      </c>
      <c r="N65" s="14">
        <v>8.2056571071521863E-3</v>
      </c>
      <c r="O65" s="14">
        <v>7.7865601265084726E-3</v>
      </c>
      <c r="P65" s="15">
        <v>1.2024613506532117E-3</v>
      </c>
      <c r="Q65" s="3">
        <f t="shared" si="1"/>
        <v>0.77359746575871979</v>
      </c>
    </row>
    <row r="66" spans="1:17" x14ac:dyDescent="0.25">
      <c r="A66" s="13" t="s">
        <v>97</v>
      </c>
      <c r="B66" s="7" t="s">
        <v>98</v>
      </c>
      <c r="C66" s="14">
        <v>2.7758443593223339E-2</v>
      </c>
      <c r="D66" s="14">
        <v>2.8462780711192022E-2</v>
      </c>
      <c r="E66" s="14">
        <v>2.1946206882484161E-2</v>
      </c>
      <c r="F66" s="14">
        <v>1.9448016558927226E-2</v>
      </c>
      <c r="G66" s="14">
        <v>2.5192096921397032E-2</v>
      </c>
      <c r="H66" s="14">
        <v>2.4561508933444755E-2</v>
      </c>
      <c r="I66" s="15">
        <v>3.8348912303772789E-3</v>
      </c>
      <c r="J66" s="14">
        <v>1.946905154859558E-2</v>
      </c>
      <c r="K66" s="14">
        <v>2.8546976656692032E-2</v>
      </c>
      <c r="L66" s="14">
        <v>1.5940997179448555E-2</v>
      </c>
      <c r="M66" s="14">
        <v>1.8581351917948252E-2</v>
      </c>
      <c r="N66" s="14">
        <v>2.0713309202520083E-2</v>
      </c>
      <c r="O66" s="14">
        <v>2.0650337301040898E-2</v>
      </c>
      <c r="P66" s="15">
        <v>4.7490762127706263E-3</v>
      </c>
      <c r="Q66" s="3">
        <f t="shared" si="1"/>
        <v>0.18982562748891901</v>
      </c>
    </row>
    <row r="67" spans="1:17" x14ac:dyDescent="0.25">
      <c r="A67" s="13" t="s">
        <v>99</v>
      </c>
      <c r="B67" s="7" t="s">
        <v>100</v>
      </c>
      <c r="C67" s="14">
        <v>2.807568294857446E-2</v>
      </c>
      <c r="D67" s="14">
        <v>2.7988401032672156E-2</v>
      </c>
      <c r="E67" s="14">
        <v>2.5856621926999522E-2</v>
      </c>
      <c r="F67" s="14">
        <v>2.7306602841922312E-2</v>
      </c>
      <c r="G67" s="14">
        <v>2.4712247456227562E-2</v>
      </c>
      <c r="H67" s="14">
        <v>2.6787911241279199E-2</v>
      </c>
      <c r="I67" s="15">
        <v>1.4615276786117471E-3</v>
      </c>
      <c r="J67" s="14">
        <v>1.8594930866821902E-2</v>
      </c>
      <c r="K67" s="14">
        <v>2.1330935335139325E-2</v>
      </c>
      <c r="L67" s="14">
        <v>2.1440641206358305E-2</v>
      </c>
      <c r="M67" s="14">
        <v>2.5618544771979713E-2</v>
      </c>
      <c r="N67" s="14">
        <v>1.7845312543709611E-2</v>
      </c>
      <c r="O67" s="14">
        <v>2.096607294480177E-2</v>
      </c>
      <c r="P67" s="15">
        <v>3.05635787893187E-3</v>
      </c>
      <c r="Q67" s="3">
        <f t="shared" si="1"/>
        <v>4.9290719943681062E-3</v>
      </c>
    </row>
    <row r="68" spans="1:17" x14ac:dyDescent="0.25">
      <c r="A68" s="13"/>
      <c r="B68" s="7" t="s">
        <v>72</v>
      </c>
      <c r="C68" s="16">
        <v>3.5710048035099264</v>
      </c>
      <c r="D68" s="16">
        <v>3.5614844997676549</v>
      </c>
      <c r="E68" s="16">
        <v>3.0314495077747035</v>
      </c>
      <c r="F68" s="16">
        <v>3.2582175007254164</v>
      </c>
      <c r="G68" s="16">
        <v>3.1374957280105615</v>
      </c>
      <c r="H68" s="16">
        <v>3.3119304079576524</v>
      </c>
      <c r="I68" s="17">
        <v>0.24565161128563329</v>
      </c>
      <c r="J68" s="16">
        <v>2.8362037502894881</v>
      </c>
      <c r="K68" s="16">
        <v>2.9895821303720735</v>
      </c>
      <c r="L68" s="16">
        <v>2.852721150248215</v>
      </c>
      <c r="M68" s="16">
        <v>2.9976069470695159</v>
      </c>
      <c r="N68" s="16">
        <v>2.7820364256200159</v>
      </c>
      <c r="O68" s="16">
        <v>2.8916300807198612</v>
      </c>
      <c r="P68" s="17">
        <v>9.6724418382756638E-2</v>
      </c>
      <c r="Q68" s="3">
        <f t="shared" si="1"/>
        <v>7.4027261606111052E-3</v>
      </c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3C908-022F-B14E-83EF-C93DEE51A00C}">
  <dimension ref="A1:R52"/>
  <sheetViews>
    <sheetView zoomScale="142" workbookViewId="0">
      <selection sqref="A1:R52"/>
    </sheetView>
  </sheetViews>
  <sheetFormatPr defaultColWidth="11" defaultRowHeight="15.75" x14ac:dyDescent="0.25"/>
  <sheetData>
    <row r="1" spans="1:18" x14ac:dyDescent="0.25">
      <c r="A1" s="3"/>
      <c r="B1" s="3"/>
      <c r="C1" s="6" t="s">
        <v>25</v>
      </c>
      <c r="D1" s="6" t="s">
        <v>25</v>
      </c>
      <c r="E1" s="6" t="s">
        <v>25</v>
      </c>
      <c r="F1" s="6" t="s">
        <v>25</v>
      </c>
      <c r="G1" s="6" t="s">
        <v>25</v>
      </c>
      <c r="H1" s="6" t="s">
        <v>25</v>
      </c>
      <c r="I1" s="6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7" t="s">
        <v>48</v>
      </c>
      <c r="B2" s="3"/>
      <c r="C2" s="6" t="s">
        <v>179</v>
      </c>
      <c r="D2" s="6" t="s">
        <v>180</v>
      </c>
      <c r="E2" s="6" t="s">
        <v>185</v>
      </c>
      <c r="F2" s="6" t="s">
        <v>181</v>
      </c>
      <c r="G2" s="6" t="s">
        <v>182</v>
      </c>
      <c r="H2" s="6" t="s">
        <v>8</v>
      </c>
      <c r="I2" s="6" t="s">
        <v>9</v>
      </c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3" t="s">
        <v>123</v>
      </c>
      <c r="B3" s="7" t="s">
        <v>124</v>
      </c>
      <c r="C3" s="14">
        <v>8.9401045013976048E-3</v>
      </c>
      <c r="D3" s="14">
        <v>3.2911588619073391E-3</v>
      </c>
      <c r="E3" s="14">
        <v>2.0500336247971317E-3</v>
      </c>
      <c r="F3" s="14">
        <v>1.0175205858602235E-3</v>
      </c>
      <c r="G3" s="14">
        <v>4.8231997485506193E-3</v>
      </c>
      <c r="H3" s="14">
        <v>4.0244034645025833E-3</v>
      </c>
      <c r="I3" s="15">
        <v>3.093514213018339E-3</v>
      </c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3" t="s">
        <v>125</v>
      </c>
      <c r="B4" s="7" t="s">
        <v>126</v>
      </c>
      <c r="C4" s="14">
        <v>4.5977680292901956E-3</v>
      </c>
      <c r="D4" s="14">
        <v>3.7974909945084671E-3</v>
      </c>
      <c r="E4" s="14">
        <v>4.8688298588931882E-3</v>
      </c>
      <c r="F4" s="14">
        <v>1.7806610252553913E-3</v>
      </c>
      <c r="G4" s="14">
        <v>6.3463154586192363E-3</v>
      </c>
      <c r="H4" s="14">
        <v>4.2782130733132959E-3</v>
      </c>
      <c r="I4" s="15">
        <v>1.6730847993463238E-3</v>
      </c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3" t="s">
        <v>127</v>
      </c>
      <c r="B5" s="7" t="s">
        <v>128</v>
      </c>
      <c r="C5" s="14">
        <v>0.46314849948383247</v>
      </c>
      <c r="D5" s="14">
        <v>0.47726866818982422</v>
      </c>
      <c r="E5" s="14">
        <v>0.51460969066470008</v>
      </c>
      <c r="F5" s="14">
        <v>0.30530705178736012</v>
      </c>
      <c r="G5" s="14">
        <v>0.37702190876565161</v>
      </c>
      <c r="H5" s="14">
        <v>0.42747116377827366</v>
      </c>
      <c r="I5" s="15">
        <v>8.4874884663337119E-2</v>
      </c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3" t="s">
        <v>129</v>
      </c>
      <c r="B6" s="7" t="s">
        <v>130</v>
      </c>
      <c r="C6" s="14">
        <v>0.56062118170478448</v>
      </c>
      <c r="D6" s="14">
        <v>0.56830718563150717</v>
      </c>
      <c r="E6" s="14">
        <v>0.56319548757239202</v>
      </c>
      <c r="F6" s="14">
        <v>0.4240008281279552</v>
      </c>
      <c r="G6" s="14">
        <v>0.46627648937567251</v>
      </c>
      <c r="H6" s="14">
        <v>0.51648023448246227</v>
      </c>
      <c r="I6" s="15">
        <v>6.6876056217406249E-2</v>
      </c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13" t="s">
        <v>131</v>
      </c>
      <c r="B7" s="7" t="s">
        <v>132</v>
      </c>
      <c r="C7" s="14">
        <v>1.5683497611023223E-2</v>
      </c>
      <c r="D7" s="14">
        <v>1.3519067940450146E-2</v>
      </c>
      <c r="E7" s="14">
        <v>1.5477753867218346E-2</v>
      </c>
      <c r="F7" s="14">
        <v>9.7681976242581462E-3</v>
      </c>
      <c r="G7" s="14">
        <v>1.203261410954207E-2</v>
      </c>
      <c r="H7" s="14">
        <v>1.3296226230498387E-2</v>
      </c>
      <c r="I7" s="15">
        <v>2.4774728727282426E-3</v>
      </c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13" t="s">
        <v>133</v>
      </c>
      <c r="B8" s="7" t="s">
        <v>134</v>
      </c>
      <c r="C8" s="14">
        <v>2.1711682360537041E-2</v>
      </c>
      <c r="D8" s="14">
        <v>1.7721624641039518E-2</v>
      </c>
      <c r="E8" s="14">
        <v>2.3062878278967733E-2</v>
      </c>
      <c r="F8" s="14">
        <v>1.2464627176787738E-2</v>
      </c>
      <c r="G8" s="14">
        <v>1.8785093757512937E-2</v>
      </c>
      <c r="H8" s="14">
        <v>1.8749181242968992E-2</v>
      </c>
      <c r="I8" s="15">
        <v>4.121200585982236E-3</v>
      </c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13" t="s">
        <v>135</v>
      </c>
      <c r="B9" s="7" t="s">
        <v>136</v>
      </c>
      <c r="C9" s="14">
        <v>2.0128006706003745E-2</v>
      </c>
      <c r="D9" s="14">
        <v>1.5139330764773758E-2</v>
      </c>
      <c r="E9" s="14">
        <v>1.6861526563956408E-2</v>
      </c>
      <c r="F9" s="14">
        <v>1.4194412172750118E-2</v>
      </c>
      <c r="G9" s="14">
        <v>2.000358632556783E-2</v>
      </c>
      <c r="H9" s="14">
        <v>1.7265372506610373E-2</v>
      </c>
      <c r="I9" s="15">
        <v>2.7297633543697034E-3</v>
      </c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13" t="s">
        <v>137</v>
      </c>
      <c r="B10" s="7" t="s">
        <v>138</v>
      </c>
      <c r="C10" s="14">
        <v>4.7714614881744923E-2</v>
      </c>
      <c r="D10" s="14">
        <v>6.3494049428181598E-2</v>
      </c>
      <c r="E10" s="14">
        <v>5.2993369201005856E-2</v>
      </c>
      <c r="F10" s="14">
        <v>3.9123666526325596E-2</v>
      </c>
      <c r="G10" s="14">
        <v>5.0465900526940166E-2</v>
      </c>
      <c r="H10" s="14">
        <v>5.0758320112839629E-2</v>
      </c>
      <c r="I10" s="15">
        <v>8.8304736629238809E-3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13" t="s">
        <v>139</v>
      </c>
      <c r="B11" s="7" t="s">
        <v>140</v>
      </c>
      <c r="C11" s="14">
        <v>5.9719898069335996E-2</v>
      </c>
      <c r="D11" s="14">
        <v>7.5646020610608683E-2</v>
      </c>
      <c r="E11" s="14">
        <v>6.4268554137390091E-2</v>
      </c>
      <c r="F11" s="14">
        <v>5.8456557657669835E-2</v>
      </c>
      <c r="G11" s="14">
        <v>5.5542952893835561E-2</v>
      </c>
      <c r="H11" s="14">
        <v>6.2726796673768029E-2</v>
      </c>
      <c r="I11" s="15">
        <v>7.8766641913516899E-3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13"/>
      <c r="B12" s="7" t="s">
        <v>122</v>
      </c>
      <c r="C12" s="16">
        <v>1.2296475162779443</v>
      </c>
      <c r="D12" s="16">
        <v>1.2584885155801067</v>
      </c>
      <c r="E12" s="16">
        <v>1.278195965061012</v>
      </c>
      <c r="F12" s="16">
        <v>0.88804109130951014</v>
      </c>
      <c r="G12" s="16">
        <v>1.0349571249916252</v>
      </c>
      <c r="H12" s="16">
        <v>1.1378660426440397</v>
      </c>
      <c r="I12" s="17">
        <v>0.17005062382042799</v>
      </c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A13" s="3"/>
      <c r="B13" s="3"/>
      <c r="C13" s="6" t="s">
        <v>25</v>
      </c>
      <c r="D13" s="6" t="s">
        <v>25</v>
      </c>
      <c r="E13" s="6" t="s">
        <v>25</v>
      </c>
      <c r="F13" s="6" t="s">
        <v>25</v>
      </c>
      <c r="G13" s="6" t="s">
        <v>25</v>
      </c>
      <c r="H13" s="6" t="s">
        <v>25</v>
      </c>
      <c r="I13" s="6"/>
      <c r="J13" s="6" t="s">
        <v>26</v>
      </c>
      <c r="K13" s="6" t="s">
        <v>26</v>
      </c>
      <c r="L13" s="6" t="s">
        <v>26</v>
      </c>
      <c r="M13" s="6" t="s">
        <v>26</v>
      </c>
      <c r="N13" s="6" t="s">
        <v>26</v>
      </c>
      <c r="O13" s="6" t="s">
        <v>26</v>
      </c>
      <c r="P13" s="6"/>
      <c r="Q13" s="4"/>
      <c r="R13" s="3"/>
    </row>
    <row r="14" spans="1:18" x14ac:dyDescent="0.25">
      <c r="A14" s="7" t="s">
        <v>48</v>
      </c>
      <c r="B14" s="3"/>
      <c r="C14" s="6" t="s">
        <v>186</v>
      </c>
      <c r="D14" s="6" t="s">
        <v>187</v>
      </c>
      <c r="E14" s="6" t="s">
        <v>188</v>
      </c>
      <c r="F14" s="6" t="s">
        <v>189</v>
      </c>
      <c r="G14" s="6" t="s">
        <v>190</v>
      </c>
      <c r="H14" s="6" t="s">
        <v>8</v>
      </c>
      <c r="I14" s="6" t="s">
        <v>9</v>
      </c>
      <c r="J14" s="6" t="s">
        <v>186</v>
      </c>
      <c r="K14" s="6" t="s">
        <v>187</v>
      </c>
      <c r="L14" s="6" t="s">
        <v>188</v>
      </c>
      <c r="M14" s="6" t="s">
        <v>189</v>
      </c>
      <c r="N14" s="6" t="s">
        <v>190</v>
      </c>
      <c r="O14" s="6" t="s">
        <v>8</v>
      </c>
      <c r="P14" s="6" t="s">
        <v>9</v>
      </c>
      <c r="Q14" s="6" t="s">
        <v>184</v>
      </c>
      <c r="R14" s="3"/>
    </row>
    <row r="15" spans="1:18" x14ac:dyDescent="0.25">
      <c r="A15" s="13" t="s">
        <v>123</v>
      </c>
      <c r="B15" s="7" t="s">
        <v>124</v>
      </c>
      <c r="C15" s="14">
        <v>1.5228120586112661E-3</v>
      </c>
      <c r="D15" s="14">
        <v>5.8006716317955216E-3</v>
      </c>
      <c r="E15" s="14">
        <v>5.817035573541289E-3</v>
      </c>
      <c r="F15" s="14">
        <v>3.2994261269910772E-3</v>
      </c>
      <c r="G15" s="14">
        <v>3.5806397328001973E-3</v>
      </c>
      <c r="H15" s="14">
        <v>4.0041170247478702E-3</v>
      </c>
      <c r="I15" s="15">
        <v>1.826682699171791E-3</v>
      </c>
      <c r="J15" s="14">
        <v>4.0798650194256098E-3</v>
      </c>
      <c r="K15" s="14">
        <v>1.2739371582666402E-3</v>
      </c>
      <c r="L15" s="14">
        <v>1.0096525346966602E-3</v>
      </c>
      <c r="M15" s="14">
        <v>1.5178493931313312E-3</v>
      </c>
      <c r="N15" s="14">
        <v>3.0469605034082379E-3</v>
      </c>
      <c r="O15" s="14">
        <v>2.1856529217856957E-3</v>
      </c>
      <c r="P15" s="15">
        <v>1.3219355428472858E-3</v>
      </c>
      <c r="Q15" s="3">
        <f>TTEST(C15:G15,J15:N15,2,2)</f>
        <v>0.10899700608845181</v>
      </c>
      <c r="R15" s="3"/>
    </row>
    <row r="16" spans="1:18" x14ac:dyDescent="0.25">
      <c r="A16" s="13" t="s">
        <v>125</v>
      </c>
      <c r="B16" s="7" t="s">
        <v>126</v>
      </c>
      <c r="C16" s="14">
        <v>1.7766140683798106E-3</v>
      </c>
      <c r="D16" s="14">
        <v>1.7654218009812456E-3</v>
      </c>
      <c r="E16" s="14">
        <v>7.5874377046190715E-4</v>
      </c>
      <c r="F16" s="14">
        <v>2.7918221074539886E-3</v>
      </c>
      <c r="G16" s="14">
        <v>2.8133597900572983E-3</v>
      </c>
      <c r="H16" s="14">
        <v>1.9811923074668498E-3</v>
      </c>
      <c r="I16" s="15">
        <v>8.5621448608258282E-4</v>
      </c>
      <c r="J16" s="14">
        <v>2.0399325097128049E-3</v>
      </c>
      <c r="K16" s="14">
        <v>4.3313863381065753E-3</v>
      </c>
      <c r="L16" s="14">
        <v>1.5144788020449902E-3</v>
      </c>
      <c r="M16" s="14">
        <v>2.2767740896969973E-3</v>
      </c>
      <c r="N16" s="14">
        <v>3.3008738786922585E-3</v>
      </c>
      <c r="O16" s="14">
        <v>2.6926891236507254E-3</v>
      </c>
      <c r="P16" s="15">
        <v>1.1227726095894275E-3</v>
      </c>
      <c r="Q16" s="3">
        <f t="shared" ref="Q16:Q48" si="0">TTEST(C16:G16,J16:N16,2,2)</f>
        <v>0.29251041137446443</v>
      </c>
      <c r="R16" s="3"/>
    </row>
    <row r="17" spans="1:18" x14ac:dyDescent="0.25">
      <c r="A17" s="13" t="s">
        <v>127</v>
      </c>
      <c r="B17" s="7" t="s">
        <v>128</v>
      </c>
      <c r="C17" s="14">
        <v>0.40816439210977312</v>
      </c>
      <c r="D17" s="14">
        <v>0.4272825164603466</v>
      </c>
      <c r="E17" s="14">
        <v>0.3106296996271049</v>
      </c>
      <c r="F17" s="14">
        <v>0.40156553985579091</v>
      </c>
      <c r="G17" s="14">
        <v>0.36425336481814585</v>
      </c>
      <c r="H17" s="14">
        <v>0.3823791025742323</v>
      </c>
      <c r="I17" s="15">
        <v>4.6167727643588105E-2</v>
      </c>
      <c r="J17" s="14">
        <v>0.24101802602256789</v>
      </c>
      <c r="K17" s="14">
        <v>0.30350278858544444</v>
      </c>
      <c r="L17" s="14">
        <v>0.36983572345938659</v>
      </c>
      <c r="M17" s="14">
        <v>0.41594132869775596</v>
      </c>
      <c r="N17" s="14">
        <v>0.34029470555564351</v>
      </c>
      <c r="O17" s="14">
        <v>0.33411851446415969</v>
      </c>
      <c r="P17" s="15">
        <v>6.6358610788383177E-2</v>
      </c>
      <c r="Q17" s="3">
        <f t="shared" si="0"/>
        <v>0.2186394246921663</v>
      </c>
      <c r="R17" s="3"/>
    </row>
    <row r="18" spans="1:18" x14ac:dyDescent="0.25">
      <c r="A18" s="13" t="s">
        <v>129</v>
      </c>
      <c r="B18" s="7" t="s">
        <v>130</v>
      </c>
      <c r="C18" s="14">
        <v>0.43775770644878537</v>
      </c>
      <c r="D18" s="14">
        <v>0.49830291348267775</v>
      </c>
      <c r="E18" s="14">
        <v>0.43749165804833579</v>
      </c>
      <c r="F18" s="14">
        <v>0.46516832350378812</v>
      </c>
      <c r="G18" s="14">
        <v>0.40916481746669686</v>
      </c>
      <c r="H18" s="14">
        <v>0.44957708379005668</v>
      </c>
      <c r="I18" s="15">
        <v>3.3675657753522499E-2</v>
      </c>
      <c r="J18" s="14">
        <v>0.31078371785474584</v>
      </c>
      <c r="K18" s="14">
        <v>0.34977218617368872</v>
      </c>
      <c r="L18" s="14">
        <v>0.43536217296119994</v>
      </c>
      <c r="M18" s="14">
        <v>0.44417332740999865</v>
      </c>
      <c r="N18" s="14">
        <v>0.4234767272986884</v>
      </c>
      <c r="O18" s="14">
        <v>0.39271362633966428</v>
      </c>
      <c r="P18" s="15">
        <v>5.9097049274197823E-2</v>
      </c>
      <c r="Q18" s="3">
        <f t="shared" si="0"/>
        <v>9.8504811468016262E-2</v>
      </c>
      <c r="R18" s="3"/>
    </row>
    <row r="19" spans="1:18" x14ac:dyDescent="0.25">
      <c r="A19" s="13" t="s">
        <v>131</v>
      </c>
      <c r="B19" s="7" t="s">
        <v>132</v>
      </c>
      <c r="C19" s="14">
        <v>1.4568235360714448E-2</v>
      </c>
      <c r="D19" s="14">
        <v>1.1954427623787293E-2</v>
      </c>
      <c r="E19" s="14">
        <v>5.4123722292949384E-3</v>
      </c>
      <c r="F19" s="14">
        <v>1.2284017272797548E-2</v>
      </c>
      <c r="G19" s="14">
        <v>9.5654232861948144E-3</v>
      </c>
      <c r="H19" s="14">
        <v>1.0756895154557808E-2</v>
      </c>
      <c r="I19" s="15">
        <v>3.4740477349089064E-3</v>
      </c>
      <c r="J19" s="14">
        <v>7.2417604094804572E-3</v>
      </c>
      <c r="K19" s="14">
        <v>6.9811756273011867E-3</v>
      </c>
      <c r="L19" s="14">
        <v>9.6926643330879376E-3</v>
      </c>
      <c r="M19" s="14">
        <v>1.0726135711461408E-2</v>
      </c>
      <c r="N19" s="14">
        <v>9.2424468603383245E-3</v>
      </c>
      <c r="O19" s="14">
        <v>8.7768365883338622E-3</v>
      </c>
      <c r="P19" s="15">
        <v>1.6152521178397499E-3</v>
      </c>
      <c r="Q19" s="3">
        <f t="shared" si="0"/>
        <v>0.28116750598494067</v>
      </c>
      <c r="R19" s="3"/>
    </row>
    <row r="20" spans="1:18" x14ac:dyDescent="0.25">
      <c r="A20" s="13" t="s">
        <v>133</v>
      </c>
      <c r="B20" s="7" t="s">
        <v>134</v>
      </c>
      <c r="C20" s="14">
        <v>1.5735724605649752E-2</v>
      </c>
      <c r="D20" s="14">
        <v>1.5888796208831213E-2</v>
      </c>
      <c r="E20" s="14">
        <v>1.2392814917544485E-2</v>
      </c>
      <c r="F20" s="14">
        <v>1.8781348722872286E-2</v>
      </c>
      <c r="G20" s="14">
        <v>1.6368638778515188E-2</v>
      </c>
      <c r="H20" s="14">
        <v>1.5833464646682584E-2</v>
      </c>
      <c r="I20" s="15">
        <v>2.2818368222796179E-3</v>
      </c>
      <c r="J20" s="14">
        <v>9.4346878574217245E-3</v>
      </c>
      <c r="K20" s="14">
        <v>1.4522883604239697E-2</v>
      </c>
      <c r="L20" s="14">
        <v>1.4892374886775738E-2</v>
      </c>
      <c r="M20" s="14">
        <v>1.6443368425589425E-2</v>
      </c>
      <c r="N20" s="14">
        <v>1.548871589232521E-2</v>
      </c>
      <c r="O20" s="14">
        <v>1.4156406133270358E-2</v>
      </c>
      <c r="P20" s="15">
        <v>2.7375091342272001E-3</v>
      </c>
      <c r="Q20" s="3">
        <f t="shared" si="0"/>
        <v>0.32342739026098366</v>
      </c>
      <c r="R20" s="3"/>
    </row>
    <row r="21" spans="1:18" x14ac:dyDescent="0.25">
      <c r="A21" s="13" t="s">
        <v>135</v>
      </c>
      <c r="B21" s="7" t="s">
        <v>136</v>
      </c>
      <c r="C21" s="14">
        <v>1.9238192340455665E-2</v>
      </c>
      <c r="D21" s="14">
        <v>1.4325136899390679E-2</v>
      </c>
      <c r="E21" s="14">
        <v>1.2342231999513693E-2</v>
      </c>
      <c r="F21" s="14">
        <v>1.6700172242770216E-2</v>
      </c>
      <c r="G21" s="14">
        <v>1.3504126992275029E-2</v>
      </c>
      <c r="H21" s="14">
        <v>1.5221972094881056E-2</v>
      </c>
      <c r="I21" s="15">
        <v>2.7551455914101488E-3</v>
      </c>
      <c r="J21" s="14">
        <v>1.1168630490677607E-2</v>
      </c>
      <c r="K21" s="14">
        <v>1.0395327211455785E-2</v>
      </c>
      <c r="L21" s="14">
        <v>1.2317760923299255E-2</v>
      </c>
      <c r="M21" s="14">
        <v>1.2345175064134829E-2</v>
      </c>
      <c r="N21" s="14">
        <v>1.2644886089144191E-2</v>
      </c>
      <c r="O21" s="14">
        <v>1.1774355955742334E-2</v>
      </c>
      <c r="P21" s="15">
        <v>9.5493059211502573E-4</v>
      </c>
      <c r="Q21" s="3">
        <f t="shared" si="0"/>
        <v>2.9539625075121746E-2</v>
      </c>
      <c r="R21" s="3"/>
    </row>
    <row r="22" spans="1:18" x14ac:dyDescent="0.25">
      <c r="A22" s="13" t="s">
        <v>137</v>
      </c>
      <c r="B22" s="7" t="s">
        <v>138</v>
      </c>
      <c r="C22" s="14">
        <v>4.7156413414995539E-2</v>
      </c>
      <c r="D22" s="14">
        <v>4.2571885715090602E-2</v>
      </c>
      <c r="E22" s="14">
        <v>3.8139520195218532E-2</v>
      </c>
      <c r="F22" s="14">
        <v>4.8933027483375358E-2</v>
      </c>
      <c r="G22" s="14">
        <v>3.8057085160047813E-2</v>
      </c>
      <c r="H22" s="14">
        <v>4.2971586393745563E-2</v>
      </c>
      <c r="I22" s="15">
        <v>5.0177809791378857E-3</v>
      </c>
      <c r="J22" s="14">
        <v>2.8253065259522349E-2</v>
      </c>
      <c r="K22" s="14">
        <v>3.3580983491908627E-2</v>
      </c>
      <c r="L22" s="14">
        <v>3.8568726825412417E-2</v>
      </c>
      <c r="M22" s="14">
        <v>4.3461087623327121E-2</v>
      </c>
      <c r="N22" s="14">
        <v>3.7528396866978141E-2</v>
      </c>
      <c r="O22" s="14">
        <v>3.6278452013429732E-2</v>
      </c>
      <c r="P22" s="15">
        <v>5.7026560506984346E-3</v>
      </c>
      <c r="Q22" s="3">
        <f t="shared" si="0"/>
        <v>8.430436690672323E-2</v>
      </c>
      <c r="R22" s="3"/>
    </row>
    <row r="23" spans="1:18" x14ac:dyDescent="0.25">
      <c r="A23" s="13" t="s">
        <v>139</v>
      </c>
      <c r="B23" s="7" t="s">
        <v>140</v>
      </c>
      <c r="C23" s="14">
        <v>5.147104758106081E-2</v>
      </c>
      <c r="D23" s="14">
        <v>5.5182041436385221E-2</v>
      </c>
      <c r="E23" s="14">
        <v>5.0785249702916986E-2</v>
      </c>
      <c r="F23" s="14">
        <v>5.4009067678746241E-2</v>
      </c>
      <c r="G23" s="14">
        <v>4.4451084682905317E-2</v>
      </c>
      <c r="H23" s="14">
        <v>5.1179698216402912E-2</v>
      </c>
      <c r="I23" s="15">
        <v>4.1694962816335541E-3</v>
      </c>
      <c r="J23" s="14">
        <v>3.7942744680658169E-2</v>
      </c>
      <c r="K23" s="14">
        <v>3.7657582398361887E-2</v>
      </c>
      <c r="L23" s="14">
        <v>4.8412839038704858E-2</v>
      </c>
      <c r="M23" s="14">
        <v>4.9785460094707676E-2</v>
      </c>
      <c r="N23" s="14">
        <v>4.4384057999646676E-2</v>
      </c>
      <c r="O23" s="14">
        <v>4.3636536842415849E-2</v>
      </c>
      <c r="P23" s="15">
        <v>5.6865691136819014E-3</v>
      </c>
      <c r="Q23" s="3">
        <f t="shared" si="0"/>
        <v>4.3717675643064731E-2</v>
      </c>
      <c r="R23" s="3"/>
    </row>
    <row r="24" spans="1:18" x14ac:dyDescent="0.25">
      <c r="A24" s="13"/>
      <c r="B24" s="7" t="s">
        <v>122</v>
      </c>
      <c r="C24" s="16">
        <v>1.0093705928495009</v>
      </c>
      <c r="D24" s="16">
        <v>1.0905262667775579</v>
      </c>
      <c r="E24" s="16">
        <v>0.8879831260305856</v>
      </c>
      <c r="F24" s="16">
        <v>1.0410958440705689</v>
      </c>
      <c r="G24" s="16">
        <v>0.91613225163502199</v>
      </c>
      <c r="H24" s="16">
        <v>0.98902161627264706</v>
      </c>
      <c r="I24" s="17">
        <v>8.5074432278844966E-2</v>
      </c>
      <c r="J24" s="16">
        <v>0.66119312471066283</v>
      </c>
      <c r="K24" s="16">
        <v>0.77913996599587709</v>
      </c>
      <c r="L24" s="16">
        <v>0.95058786141690543</v>
      </c>
      <c r="M24" s="16">
        <v>1.0131644699151638</v>
      </c>
      <c r="N24" s="16">
        <v>0.89961508863128237</v>
      </c>
      <c r="O24" s="16">
        <v>0.86074010213397822</v>
      </c>
      <c r="P24" s="17">
        <v>0.14079652937249598</v>
      </c>
      <c r="Q24" s="3">
        <f t="shared" si="0"/>
        <v>0.11936903776687124</v>
      </c>
      <c r="R24" s="3"/>
    </row>
    <row r="25" spans="1:18" x14ac:dyDescent="0.25">
      <c r="A25" s="3"/>
      <c r="B25" s="3"/>
      <c r="C25" s="6" t="s">
        <v>25</v>
      </c>
      <c r="D25" s="6" t="s">
        <v>25</v>
      </c>
      <c r="E25" s="6" t="s">
        <v>25</v>
      </c>
      <c r="F25" s="6" t="s">
        <v>25</v>
      </c>
      <c r="G25" s="6" t="s">
        <v>25</v>
      </c>
      <c r="H25" s="6" t="s">
        <v>25</v>
      </c>
      <c r="I25" s="6"/>
      <c r="J25" s="6" t="s">
        <v>26</v>
      </c>
      <c r="K25" s="6" t="s">
        <v>26</v>
      </c>
      <c r="L25" s="6" t="s">
        <v>26</v>
      </c>
      <c r="M25" s="6" t="s">
        <v>26</v>
      </c>
      <c r="N25" s="6" t="s">
        <v>26</v>
      </c>
      <c r="O25" s="6" t="s">
        <v>26</v>
      </c>
      <c r="P25" s="6"/>
      <c r="Q25" s="4"/>
      <c r="R25" s="3"/>
    </row>
    <row r="26" spans="1:18" x14ac:dyDescent="0.25">
      <c r="A26" s="7" t="s">
        <v>48</v>
      </c>
      <c r="B26" s="7" t="s">
        <v>49</v>
      </c>
      <c r="C26" s="6" t="s">
        <v>191</v>
      </c>
      <c r="D26" s="6" t="s">
        <v>192</v>
      </c>
      <c r="E26" s="6" t="s">
        <v>193</v>
      </c>
      <c r="F26" s="6" t="s">
        <v>194</v>
      </c>
      <c r="G26" s="6" t="s">
        <v>195</v>
      </c>
      <c r="H26" s="6" t="s">
        <v>8</v>
      </c>
      <c r="I26" s="6" t="s">
        <v>9</v>
      </c>
      <c r="J26" s="6" t="s">
        <v>191</v>
      </c>
      <c r="K26" s="6" t="s">
        <v>192</v>
      </c>
      <c r="L26" s="6" t="s">
        <v>193</v>
      </c>
      <c r="M26" s="6" t="s">
        <v>194</v>
      </c>
      <c r="N26" s="6" t="s">
        <v>195</v>
      </c>
      <c r="O26" s="6" t="s">
        <v>8</v>
      </c>
      <c r="P26" s="6" t="s">
        <v>9</v>
      </c>
      <c r="Q26" s="6" t="s">
        <v>184</v>
      </c>
      <c r="R26" s="3"/>
    </row>
    <row r="27" spans="1:18" x14ac:dyDescent="0.25">
      <c r="A27" s="13" t="s">
        <v>123</v>
      </c>
      <c r="B27" s="7" t="s">
        <v>124</v>
      </c>
      <c r="C27" s="14">
        <v>6.5739509247218445E-3</v>
      </c>
      <c r="D27" s="14">
        <v>1.2749578185705034E-3</v>
      </c>
      <c r="E27" s="14">
        <v>7.6174012585205947E-4</v>
      </c>
      <c r="F27" s="14">
        <v>2.2892383474507829E-3</v>
      </c>
      <c r="G27" s="14">
        <v>7.6506663521575642E-4</v>
      </c>
      <c r="H27" s="14">
        <v>2.3329907703621895E-3</v>
      </c>
      <c r="I27" s="15">
        <v>2.4512397737625597E-3</v>
      </c>
      <c r="J27" s="14">
        <v>2.7882645131788006E-3</v>
      </c>
      <c r="K27" s="14">
        <v>3.0671479625739287E-3</v>
      </c>
      <c r="L27" s="14">
        <v>5.1106819791209095E-4</v>
      </c>
      <c r="M27" s="14">
        <v>7.6984733783452039E-4</v>
      </c>
      <c r="N27" s="14">
        <v>1.2825101557453042E-3</v>
      </c>
      <c r="O27" s="14">
        <v>1.683767633448929E-3</v>
      </c>
      <c r="P27" s="15">
        <v>1.1731513466514494E-3</v>
      </c>
      <c r="Q27" s="3">
        <f t="shared" si="0"/>
        <v>0.60772099407553659</v>
      </c>
      <c r="R27" s="3"/>
    </row>
    <row r="28" spans="1:18" x14ac:dyDescent="0.25">
      <c r="A28" s="13" t="s">
        <v>125</v>
      </c>
      <c r="B28" s="7" t="s">
        <v>126</v>
      </c>
      <c r="C28" s="14">
        <v>2.5284426633545558E-3</v>
      </c>
      <c r="D28" s="14">
        <v>1.2749578185705034E-3</v>
      </c>
      <c r="E28" s="14">
        <v>1.5234802517041189E-3</v>
      </c>
      <c r="F28" s="14">
        <v>1.7805187146839423E-3</v>
      </c>
      <c r="G28" s="14">
        <v>2.0401776939086838E-3</v>
      </c>
      <c r="H28" s="14">
        <v>1.8295154284443608E-3</v>
      </c>
      <c r="I28" s="15">
        <v>4.8385695712176364E-4</v>
      </c>
      <c r="J28" s="14">
        <v>1.7236544263287128E-2</v>
      </c>
      <c r="K28" s="14">
        <v>3.3227436261217564E-3</v>
      </c>
      <c r="L28" s="14">
        <v>4.0885455832967276E-3</v>
      </c>
      <c r="M28" s="14">
        <v>8.9815522747360727E-3</v>
      </c>
      <c r="N28" s="14">
        <v>5.1300406229812159E-4</v>
      </c>
      <c r="O28" s="14">
        <v>6.8284779619479609E-3</v>
      </c>
      <c r="P28" s="15">
        <v>6.5697447891754244E-3</v>
      </c>
      <c r="Q28" s="3">
        <f t="shared" si="0"/>
        <v>0.12816365949336123</v>
      </c>
      <c r="R28" s="3"/>
    </row>
    <row r="29" spans="1:18" x14ac:dyDescent="0.25">
      <c r="A29" s="13" t="s">
        <v>127</v>
      </c>
      <c r="B29" s="7" t="s">
        <v>128</v>
      </c>
      <c r="C29" s="14">
        <v>0.38766082914552052</v>
      </c>
      <c r="D29" s="14">
        <v>0.39630788832445524</v>
      </c>
      <c r="E29" s="14">
        <v>0.41748437164198554</v>
      </c>
      <c r="F29" s="14">
        <v>0.36785516645370248</v>
      </c>
      <c r="G29" s="14">
        <v>0.354276856547243</v>
      </c>
      <c r="H29" s="14">
        <v>0.38471702242258132</v>
      </c>
      <c r="I29" s="15">
        <v>2.4635539523607773E-2</v>
      </c>
      <c r="J29" s="14">
        <v>0.5371718323935013</v>
      </c>
      <c r="K29" s="14">
        <v>0.34306049961389395</v>
      </c>
      <c r="L29" s="14">
        <v>0.33914485613446366</v>
      </c>
      <c r="M29" s="14">
        <v>0.3944697759064083</v>
      </c>
      <c r="N29" s="14">
        <v>0.40045097102991378</v>
      </c>
      <c r="O29" s="14">
        <v>0.40285958701563623</v>
      </c>
      <c r="P29" s="15">
        <v>8.0236318779590532E-2</v>
      </c>
      <c r="Q29" s="3">
        <f t="shared" si="0"/>
        <v>0.64180732876527724</v>
      </c>
      <c r="R29" s="3"/>
    </row>
    <row r="30" spans="1:18" x14ac:dyDescent="0.25">
      <c r="A30" s="13" t="s">
        <v>129</v>
      </c>
      <c r="B30" s="7" t="s">
        <v>130</v>
      </c>
      <c r="C30" s="14">
        <v>0.4712511435960221</v>
      </c>
      <c r="D30" s="14">
        <v>0.44388931411350641</v>
      </c>
      <c r="E30" s="14">
        <v>0.4526767654563506</v>
      </c>
      <c r="F30" s="14">
        <v>0.44126340946195758</v>
      </c>
      <c r="G30" s="14">
        <v>0.46485448755709369</v>
      </c>
      <c r="H30" s="14">
        <v>0.45478702403698607</v>
      </c>
      <c r="I30" s="15">
        <v>1.3024232017765064E-2</v>
      </c>
      <c r="J30" s="14">
        <v>0.67775105957613413</v>
      </c>
      <c r="K30" s="14">
        <v>0.4336947219079535</v>
      </c>
      <c r="L30" s="14">
        <v>0.40573704232240904</v>
      </c>
      <c r="M30" s="14">
        <v>0.46827247402681094</v>
      </c>
      <c r="N30" s="14">
        <v>0.45549630691450216</v>
      </c>
      <c r="O30" s="14">
        <v>0.48819032094956205</v>
      </c>
      <c r="P30" s="15">
        <v>0.10859006202190466</v>
      </c>
      <c r="Q30" s="3">
        <f t="shared" si="0"/>
        <v>0.51393182105321045</v>
      </c>
      <c r="R30" s="3"/>
    </row>
    <row r="31" spans="1:18" x14ac:dyDescent="0.25">
      <c r="A31" s="13" t="s">
        <v>131</v>
      </c>
      <c r="B31" s="7" t="s">
        <v>132</v>
      </c>
      <c r="C31" s="14">
        <v>1.1479129691629685E-2</v>
      </c>
      <c r="D31" s="14">
        <v>1.1066633865191966E-2</v>
      </c>
      <c r="E31" s="14">
        <v>1.2543320739030582E-2</v>
      </c>
      <c r="F31" s="14">
        <v>9.5130571327399199E-3</v>
      </c>
      <c r="G31" s="14">
        <v>1.0302897354238854E-2</v>
      </c>
      <c r="H31" s="14">
        <v>1.0981007756566201E-2</v>
      </c>
      <c r="I31" s="15">
        <v>1.1522794690940925E-3</v>
      </c>
      <c r="J31" s="14">
        <v>1.3789235410629706E-2</v>
      </c>
      <c r="K31" s="14">
        <v>9.0480864895930904E-3</v>
      </c>
      <c r="L31" s="14">
        <v>1.0068043498868194E-2</v>
      </c>
      <c r="M31" s="14">
        <v>1.1137124820672728E-2</v>
      </c>
      <c r="N31" s="14">
        <v>9.8496779961239362E-3</v>
      </c>
      <c r="O31" s="14">
        <v>1.0778433643177531E-2</v>
      </c>
      <c r="P31" s="15">
        <v>1.8408509665837692E-3</v>
      </c>
      <c r="Q31" s="3">
        <f t="shared" si="0"/>
        <v>0.83999343813308258</v>
      </c>
      <c r="R31" s="3"/>
    </row>
    <row r="32" spans="1:18" x14ac:dyDescent="0.25">
      <c r="A32" s="13" t="s">
        <v>133</v>
      </c>
      <c r="B32" s="7" t="s">
        <v>134</v>
      </c>
      <c r="C32" s="14">
        <v>1.7951942909817348E-2</v>
      </c>
      <c r="D32" s="14">
        <v>1.3769544440561434E-2</v>
      </c>
      <c r="E32" s="14">
        <v>1.5234802517041192E-2</v>
      </c>
      <c r="F32" s="14">
        <v>1.6533388064922321E-2</v>
      </c>
      <c r="G32" s="14">
        <v>1.8616621456916744E-2</v>
      </c>
      <c r="H32" s="14">
        <v>1.6421259877851806E-2</v>
      </c>
      <c r="I32" s="15">
        <v>1.975756283483821E-3</v>
      </c>
      <c r="J32" s="14">
        <v>2.4080466250180548E-2</v>
      </c>
      <c r="K32" s="14">
        <v>1.7380505121252259E-2</v>
      </c>
      <c r="L32" s="14">
        <v>1.7631852827967136E-2</v>
      </c>
      <c r="M32" s="14">
        <v>1.5910178315246756E-2</v>
      </c>
      <c r="N32" s="14">
        <v>1.8211644211583323E-2</v>
      </c>
      <c r="O32" s="14">
        <v>1.8642929345246004E-2</v>
      </c>
      <c r="P32" s="15">
        <v>3.1558173781179298E-3</v>
      </c>
      <c r="Q32" s="3">
        <f t="shared" si="0"/>
        <v>0.21884940527956889</v>
      </c>
      <c r="R32" s="3"/>
    </row>
    <row r="33" spans="1:18" x14ac:dyDescent="0.25">
      <c r="A33" s="13" t="s">
        <v>135</v>
      </c>
      <c r="B33" s="7" t="s">
        <v>136</v>
      </c>
      <c r="C33" s="14">
        <v>1.3097332996176598E-2</v>
      </c>
      <c r="D33" s="14">
        <v>1.3718546127818617E-2</v>
      </c>
      <c r="E33" s="14">
        <v>1.6199673343120464E-2</v>
      </c>
      <c r="F33" s="14">
        <v>1.9026114265479836E-2</v>
      </c>
      <c r="G33" s="14">
        <v>2.3666061249340731E-2</v>
      </c>
      <c r="H33" s="14">
        <v>1.7141545596387246E-2</v>
      </c>
      <c r="I33" s="15">
        <v>4.3324533417325485E-3</v>
      </c>
      <c r="J33" s="14">
        <v>2.0988027426473148E-2</v>
      </c>
      <c r="K33" s="14">
        <v>1.6818194661447038E-2</v>
      </c>
      <c r="L33" s="14">
        <v>1.4514336820703386E-2</v>
      </c>
      <c r="M33" s="14">
        <v>1.6885318276503813E-2</v>
      </c>
      <c r="N33" s="14">
        <v>1.7390837711906318E-2</v>
      </c>
      <c r="O33" s="14">
        <v>1.7319342979406741E-2</v>
      </c>
      <c r="P33" s="15">
        <v>2.3330207724434056E-3</v>
      </c>
      <c r="Q33" s="3">
        <f t="shared" si="0"/>
        <v>0.93758963484215174</v>
      </c>
      <c r="R33" s="3"/>
    </row>
    <row r="34" spans="1:18" x14ac:dyDescent="0.25">
      <c r="A34" s="13" t="s">
        <v>137</v>
      </c>
      <c r="B34" s="7" t="s">
        <v>138</v>
      </c>
      <c r="C34" s="14">
        <v>4.0404513760405797E-2</v>
      </c>
      <c r="D34" s="14">
        <v>4.0747651881513282E-2</v>
      </c>
      <c r="E34" s="14">
        <v>3.8544050368114209E-2</v>
      </c>
      <c r="F34" s="14">
        <v>4.9040572598723436E-2</v>
      </c>
      <c r="G34" s="14">
        <v>5.4778771081448165E-2</v>
      </c>
      <c r="H34" s="14">
        <v>4.4703111938040975E-2</v>
      </c>
      <c r="I34" s="15">
        <v>6.9352383183780919E-3</v>
      </c>
      <c r="J34" s="14">
        <v>6.1291123571512181E-2</v>
      </c>
      <c r="K34" s="14">
        <v>3.6499060754629754E-2</v>
      </c>
      <c r="L34" s="14">
        <v>3.7256871627791441E-2</v>
      </c>
      <c r="M34" s="14">
        <v>4.6139517114215586E-2</v>
      </c>
      <c r="N34" s="14">
        <v>4.7658077387495494E-2</v>
      </c>
      <c r="O34" s="14">
        <v>4.5768930091128888E-2</v>
      </c>
      <c r="P34" s="15">
        <v>1.0037807523191347E-2</v>
      </c>
      <c r="Q34" s="3">
        <f t="shared" si="0"/>
        <v>0.84999854632782357</v>
      </c>
      <c r="R34" s="3"/>
    </row>
    <row r="35" spans="1:18" x14ac:dyDescent="0.25">
      <c r="A35" s="13" t="s">
        <v>139</v>
      </c>
      <c r="B35" s="7" t="s">
        <v>140</v>
      </c>
      <c r="C35" s="14">
        <v>5.254103854450768E-2</v>
      </c>
      <c r="D35" s="14">
        <v>4.6102474719509394E-2</v>
      </c>
      <c r="E35" s="14">
        <v>5.22553726334513E-2</v>
      </c>
      <c r="F35" s="14">
        <v>5.7434446539376315E-2</v>
      </c>
      <c r="G35" s="14">
        <v>7.2885348114887741E-2</v>
      </c>
      <c r="H35" s="14">
        <v>5.6243736110346484E-2</v>
      </c>
      <c r="I35" s="15">
        <v>1.0134387457077459E-2</v>
      </c>
      <c r="J35" s="14">
        <v>7.2190703032120204E-2</v>
      </c>
      <c r="K35" s="14">
        <v>4.672288729654285E-2</v>
      </c>
      <c r="L35" s="14">
        <v>5.0544644773505808E-2</v>
      </c>
      <c r="M35" s="14">
        <v>5.6660764064620707E-2</v>
      </c>
      <c r="N35" s="14">
        <v>5.8944166758054167E-2</v>
      </c>
      <c r="O35" s="14">
        <v>5.7012633184968742E-2</v>
      </c>
      <c r="P35" s="15">
        <v>9.771670566566644E-3</v>
      </c>
      <c r="Q35" s="3">
        <f t="shared" si="0"/>
        <v>0.90581072960757592</v>
      </c>
      <c r="R35" s="3"/>
    </row>
    <row r="36" spans="1:18" x14ac:dyDescent="0.25">
      <c r="A36" s="13"/>
      <c r="B36" s="7" t="s">
        <v>122</v>
      </c>
      <c r="C36" s="16">
        <v>1.0235135901259242</v>
      </c>
      <c r="D36" s="16">
        <v>0.98554239375499908</v>
      </c>
      <c r="E36" s="16">
        <v>1.0230169890193161</v>
      </c>
      <c r="F36" s="16">
        <v>0.98538992866937047</v>
      </c>
      <c r="G36" s="16">
        <v>1.0175386248369562</v>
      </c>
      <c r="H36" s="16">
        <v>1.0070003052813132</v>
      </c>
      <c r="I36" s="17">
        <v>1.9797280480917338E-2</v>
      </c>
      <c r="J36" s="16">
        <v>1.4547136401030123</v>
      </c>
      <c r="K36" s="16">
        <v>0.92551189770668296</v>
      </c>
      <c r="L36" s="16">
        <v>0.8941138122472031</v>
      </c>
      <c r="M36" s="16">
        <v>1.033904974711761</v>
      </c>
      <c r="N36" s="16">
        <v>1.0224170961601564</v>
      </c>
      <c r="O36" s="16">
        <v>1.066132284185763</v>
      </c>
      <c r="P36" s="17">
        <v>0.22544929312826542</v>
      </c>
      <c r="Q36" s="3">
        <f t="shared" si="0"/>
        <v>0.57515989284277125</v>
      </c>
      <c r="R36" s="3"/>
    </row>
    <row r="37" spans="1:18" x14ac:dyDescent="0.25">
      <c r="A37" s="3"/>
      <c r="B37" s="3"/>
      <c r="C37" s="6" t="s">
        <v>25</v>
      </c>
      <c r="D37" s="6" t="s">
        <v>25</v>
      </c>
      <c r="E37" s="6" t="s">
        <v>25</v>
      </c>
      <c r="F37" s="6" t="s">
        <v>25</v>
      </c>
      <c r="G37" s="6" t="s">
        <v>25</v>
      </c>
      <c r="H37" s="6" t="s">
        <v>25</v>
      </c>
      <c r="I37" s="6"/>
      <c r="J37" s="6" t="s">
        <v>26</v>
      </c>
      <c r="K37" s="6" t="s">
        <v>26</v>
      </c>
      <c r="L37" s="6" t="s">
        <v>26</v>
      </c>
      <c r="M37" s="6" t="s">
        <v>26</v>
      </c>
      <c r="N37" s="6" t="s">
        <v>26</v>
      </c>
      <c r="O37" s="6" t="s">
        <v>26</v>
      </c>
      <c r="P37" s="6"/>
      <c r="Q37" s="4"/>
      <c r="R37" s="3"/>
    </row>
    <row r="38" spans="1:18" x14ac:dyDescent="0.25">
      <c r="A38" s="7" t="s">
        <v>48</v>
      </c>
      <c r="B38" s="3"/>
      <c r="C38" s="6" t="s">
        <v>196</v>
      </c>
      <c r="D38" s="6" t="s">
        <v>197</v>
      </c>
      <c r="E38" s="6" t="s">
        <v>198</v>
      </c>
      <c r="F38" s="6" t="s">
        <v>199</v>
      </c>
      <c r="G38" s="6" t="s">
        <v>200</v>
      </c>
      <c r="H38" s="6" t="s">
        <v>8</v>
      </c>
      <c r="I38" s="6" t="s">
        <v>9</v>
      </c>
      <c r="J38" s="6" t="s">
        <v>196</v>
      </c>
      <c r="K38" s="6" t="s">
        <v>197</v>
      </c>
      <c r="L38" s="6" t="s">
        <v>198</v>
      </c>
      <c r="M38" s="6" t="s">
        <v>199</v>
      </c>
      <c r="N38" s="6" t="s">
        <v>200</v>
      </c>
      <c r="O38" s="6" t="s">
        <v>8</v>
      </c>
      <c r="P38" s="6" t="s">
        <v>9</v>
      </c>
      <c r="Q38" s="6" t="s">
        <v>184</v>
      </c>
      <c r="R38" s="3"/>
    </row>
    <row r="39" spans="1:18" x14ac:dyDescent="0.25">
      <c r="A39" s="13" t="s">
        <v>123</v>
      </c>
      <c r="B39" s="7" t="s">
        <v>124</v>
      </c>
      <c r="C39" s="14">
        <v>2.7994122203320823E-3</v>
      </c>
      <c r="D39" s="14">
        <v>2.5370085312854096E-3</v>
      </c>
      <c r="E39" s="14">
        <v>7.682368433433351E-4</v>
      </c>
      <c r="F39" s="14">
        <v>0</v>
      </c>
      <c r="G39" s="14">
        <v>2.0530090001596819E-3</v>
      </c>
      <c r="H39" s="14">
        <v>1.631533319024102E-3</v>
      </c>
      <c r="I39" s="15">
        <v>1.2009007050894477E-3</v>
      </c>
      <c r="J39" s="14">
        <v>1.5299493822846036E-3</v>
      </c>
      <c r="K39" s="14">
        <v>3.8167699102544927E-3</v>
      </c>
      <c r="L39" s="14">
        <v>4.0921596946287969E-3</v>
      </c>
      <c r="M39" s="14">
        <v>7.6116323401567579E-4</v>
      </c>
      <c r="N39" s="14">
        <v>7.6691016927651716E-4</v>
      </c>
      <c r="O39" s="14">
        <v>2.1933904780920173E-3</v>
      </c>
      <c r="P39" s="15">
        <v>1.640652336431677E-3</v>
      </c>
      <c r="Q39" s="3">
        <f t="shared" si="0"/>
        <v>0.55380860696673262</v>
      </c>
      <c r="R39" s="3"/>
    </row>
    <row r="40" spans="1:18" x14ac:dyDescent="0.25">
      <c r="A40" s="13" t="s">
        <v>125</v>
      </c>
      <c r="B40" s="7" t="s">
        <v>126</v>
      </c>
      <c r="C40" s="14">
        <v>3.8173803004528384E-3</v>
      </c>
      <c r="D40" s="14">
        <v>4.3129145031851959E-3</v>
      </c>
      <c r="E40" s="14">
        <v>6.9141315900900172E-3</v>
      </c>
      <c r="F40" s="14">
        <v>1.5282963757491217E-3</v>
      </c>
      <c r="G40" s="14">
        <v>1.026504500079841E-3</v>
      </c>
      <c r="H40" s="14">
        <v>3.519845453911403E-3</v>
      </c>
      <c r="I40" s="15">
        <v>2.3675768582487205E-3</v>
      </c>
      <c r="J40" s="14">
        <v>6.374789092852517E-3</v>
      </c>
      <c r="K40" s="14">
        <v>2.7989646008532952E-3</v>
      </c>
      <c r="L40" s="14">
        <v>9.9746392556576934E-3</v>
      </c>
      <c r="M40" s="14">
        <v>5.328142638109731E-3</v>
      </c>
      <c r="N40" s="14">
        <v>1.0225468923686896E-3</v>
      </c>
      <c r="O40" s="14">
        <v>5.0998164959683854E-3</v>
      </c>
      <c r="P40" s="15">
        <v>3.440916729305877E-3</v>
      </c>
      <c r="Q40" s="3">
        <f t="shared" si="0"/>
        <v>0.42221226021957869</v>
      </c>
      <c r="R40" s="3"/>
    </row>
    <row r="41" spans="1:18" x14ac:dyDescent="0.25">
      <c r="A41" s="13" t="s">
        <v>127</v>
      </c>
      <c r="B41" s="7" t="s">
        <v>128</v>
      </c>
      <c r="C41" s="14">
        <v>0.36804635936765973</v>
      </c>
      <c r="D41" s="14">
        <v>0.40115178896684905</v>
      </c>
      <c r="E41" s="14">
        <v>0.38493787430456722</v>
      </c>
      <c r="F41" s="14">
        <v>0.35461570238632129</v>
      </c>
      <c r="G41" s="14">
        <v>0.38345075600482464</v>
      </c>
      <c r="H41" s="14">
        <v>0.37844049620604436</v>
      </c>
      <c r="I41" s="15">
        <v>1.7739647159969091E-2</v>
      </c>
      <c r="J41" s="14">
        <v>0.33281498895964423</v>
      </c>
      <c r="K41" s="14">
        <v>0.36646080164990147</v>
      </c>
      <c r="L41" s="14">
        <v>0.41898600073380604</v>
      </c>
      <c r="M41" s="14">
        <v>0.3920498097336742</v>
      </c>
      <c r="N41" s="14">
        <v>0.36433345775096415</v>
      </c>
      <c r="O41" s="14">
        <v>0.37492901176559801</v>
      </c>
      <c r="P41" s="15">
        <v>3.2371697763437936E-2</v>
      </c>
      <c r="Q41" s="3">
        <f t="shared" si="0"/>
        <v>0.83687315510911675</v>
      </c>
      <c r="R41" s="3"/>
    </row>
    <row r="42" spans="1:18" x14ac:dyDescent="0.25">
      <c r="A42" s="13" t="s">
        <v>129</v>
      </c>
      <c r="B42" s="7" t="s">
        <v>130</v>
      </c>
      <c r="C42" s="14">
        <v>0.41400761818511189</v>
      </c>
      <c r="D42" s="14">
        <v>0.44671646218873495</v>
      </c>
      <c r="E42" s="14">
        <v>0.44219712702842373</v>
      </c>
      <c r="F42" s="14">
        <v>0.39654196629437222</v>
      </c>
      <c r="G42" s="14">
        <v>0.44699138455976672</v>
      </c>
      <c r="H42" s="14">
        <v>0.42929091165128186</v>
      </c>
      <c r="I42" s="15">
        <v>2.2856068281976227E-2</v>
      </c>
      <c r="J42" s="14">
        <v>0.39136105198840165</v>
      </c>
      <c r="K42" s="14">
        <v>0.42819069366508411</v>
      </c>
      <c r="L42" s="14">
        <v>0.47975457219904377</v>
      </c>
      <c r="M42" s="14">
        <v>0.44472230552755893</v>
      </c>
      <c r="N42" s="14">
        <v>0.46623025557550407</v>
      </c>
      <c r="O42" s="14">
        <v>0.44205177579111848</v>
      </c>
      <c r="P42" s="15">
        <v>3.4550363775518386E-2</v>
      </c>
      <c r="Q42" s="3">
        <f t="shared" si="0"/>
        <v>0.51043011790756931</v>
      </c>
      <c r="R42" s="3"/>
    </row>
    <row r="43" spans="1:18" x14ac:dyDescent="0.25">
      <c r="A43" s="13" t="s">
        <v>131</v>
      </c>
      <c r="B43" s="7" t="s">
        <v>132</v>
      </c>
      <c r="C43" s="14">
        <v>1.1044953669310213E-2</v>
      </c>
      <c r="D43" s="14">
        <v>1.3040223850807007E-2</v>
      </c>
      <c r="E43" s="14">
        <v>1.1369905281481362E-2</v>
      </c>
      <c r="F43" s="14">
        <v>1.2073541368418065E-2</v>
      </c>
      <c r="G43" s="14">
        <v>1.0624321575826354E-2</v>
      </c>
      <c r="H43" s="14">
        <v>1.16305891491686E-2</v>
      </c>
      <c r="I43" s="15">
        <v>9.4957570576319217E-4</v>
      </c>
      <c r="J43" s="14">
        <v>7.4967519731945565E-3</v>
      </c>
      <c r="K43" s="14">
        <v>1.0279833624952099E-2</v>
      </c>
      <c r="L43" s="14">
        <v>8.7981433434519141E-3</v>
      </c>
      <c r="M43" s="14">
        <v>8.9817261613849772E-3</v>
      </c>
      <c r="N43" s="14">
        <v>1.1350270505292456E-2</v>
      </c>
      <c r="O43" s="14">
        <v>9.3813451216552008E-3</v>
      </c>
      <c r="P43" s="15">
        <v>1.4777905568465674E-3</v>
      </c>
      <c r="Q43" s="3">
        <f t="shared" si="0"/>
        <v>2.1047023405349516E-2</v>
      </c>
      <c r="R43" s="3"/>
    </row>
    <row r="44" spans="1:18" x14ac:dyDescent="0.25">
      <c r="A44" s="13" t="s">
        <v>133</v>
      </c>
      <c r="B44" s="7" t="s">
        <v>134</v>
      </c>
      <c r="C44" s="14">
        <v>1.7814441402113249E-2</v>
      </c>
      <c r="D44" s="14">
        <v>1.7759059718997869E-2</v>
      </c>
      <c r="E44" s="14">
        <v>1.9974157926926715E-2</v>
      </c>
      <c r="F44" s="14">
        <v>1.6301828007990633E-2</v>
      </c>
      <c r="G44" s="14">
        <v>1.8990333251477063E-2</v>
      </c>
      <c r="H44" s="14">
        <v>1.8167964061501105E-2</v>
      </c>
      <c r="I44" s="15">
        <v>1.3886389169212713E-3</v>
      </c>
      <c r="J44" s="14">
        <v>1.3769544440561434E-2</v>
      </c>
      <c r="K44" s="14">
        <v>1.6793787605119768E-2</v>
      </c>
      <c r="L44" s="14">
        <v>1.8414718625829586E-2</v>
      </c>
      <c r="M44" s="14">
        <v>1.4208380368292617E-2</v>
      </c>
      <c r="N44" s="14">
        <v>1.5849476831714688E-2</v>
      </c>
      <c r="O44" s="14">
        <v>1.5807181574303615E-2</v>
      </c>
      <c r="P44" s="15">
        <v>1.9027979536113588E-3</v>
      </c>
      <c r="Q44" s="3">
        <f t="shared" si="0"/>
        <v>5.5341975759820645E-2</v>
      </c>
      <c r="R44" s="3"/>
    </row>
    <row r="45" spans="1:18" x14ac:dyDescent="0.25">
      <c r="A45" s="13" t="s">
        <v>135</v>
      </c>
      <c r="B45" s="7" t="s">
        <v>136</v>
      </c>
      <c r="C45" s="14">
        <v>1.2419210577473236E-2</v>
      </c>
      <c r="D45" s="14">
        <v>1.5932413576472373E-2</v>
      </c>
      <c r="E45" s="14">
        <v>1.4801363181748257E-2</v>
      </c>
      <c r="F45" s="14">
        <v>1.7015032983340221E-2</v>
      </c>
      <c r="G45" s="14">
        <v>1.2779981025994022E-2</v>
      </c>
      <c r="H45" s="14">
        <v>1.4589600269005621E-2</v>
      </c>
      <c r="I45" s="15">
        <v>1.9821723045358257E-3</v>
      </c>
      <c r="J45" s="14">
        <v>1.3973537691532712E-2</v>
      </c>
      <c r="K45" s="14">
        <v>1.5725092030248512E-2</v>
      </c>
      <c r="L45" s="14">
        <v>1.0946527183132031E-2</v>
      </c>
      <c r="M45" s="14">
        <v>1.3142751840670671E-2</v>
      </c>
      <c r="N45" s="14">
        <v>1.3241982256174531E-2</v>
      </c>
      <c r="O45" s="14">
        <v>1.3405978200351693E-2</v>
      </c>
      <c r="P45" s="15">
        <v>1.7208642323182164E-3</v>
      </c>
      <c r="Q45" s="3">
        <f t="shared" si="0"/>
        <v>0.34284485371124551</v>
      </c>
      <c r="R45" s="3"/>
    </row>
    <row r="46" spans="1:18" x14ac:dyDescent="0.25">
      <c r="A46" s="13" t="s">
        <v>137</v>
      </c>
      <c r="B46" s="7" t="s">
        <v>138</v>
      </c>
      <c r="C46" s="14">
        <v>3.6086968440280844E-2</v>
      </c>
      <c r="D46" s="14">
        <v>3.9526592917426683E-2</v>
      </c>
      <c r="E46" s="14">
        <v>4.3482205333232764E-2</v>
      </c>
      <c r="F46" s="14">
        <v>4.0448910744826767E-2</v>
      </c>
      <c r="G46" s="14">
        <v>4.4601620528469096E-2</v>
      </c>
      <c r="H46" s="14">
        <v>4.0829259592847236E-2</v>
      </c>
      <c r="I46" s="15">
        <v>3.3763796890747778E-3</v>
      </c>
      <c r="J46" s="14">
        <v>3.6922778425801772E-2</v>
      </c>
      <c r="K46" s="14">
        <v>4.0406870783227578E-2</v>
      </c>
      <c r="L46" s="14">
        <v>3.4987965389076219E-2</v>
      </c>
      <c r="M46" s="14">
        <v>4.4604165513318611E-2</v>
      </c>
      <c r="N46" s="14">
        <v>3.9572564734668282E-2</v>
      </c>
      <c r="O46" s="14">
        <v>3.9298868969218491E-2</v>
      </c>
      <c r="P46" s="15">
        <v>3.6632787486250303E-3</v>
      </c>
      <c r="Q46" s="3">
        <f t="shared" si="0"/>
        <v>0.51156509849404497</v>
      </c>
      <c r="R46" s="3"/>
    </row>
    <row r="47" spans="1:18" x14ac:dyDescent="0.25">
      <c r="A47" s="13" t="s">
        <v>139</v>
      </c>
      <c r="B47" s="7" t="s">
        <v>140</v>
      </c>
      <c r="C47" s="14">
        <v>5.1610981662122385E-2</v>
      </c>
      <c r="D47" s="14">
        <v>5.5763447517653317E-2</v>
      </c>
      <c r="E47" s="14">
        <v>4.8347705341073903E-2</v>
      </c>
      <c r="F47" s="14">
        <v>4.8599824748822087E-2</v>
      </c>
      <c r="G47" s="14">
        <v>4.819438627874853E-2</v>
      </c>
      <c r="H47" s="14">
        <v>5.0503269109684036E-2</v>
      </c>
      <c r="I47" s="15">
        <v>3.2594861368368459E-3</v>
      </c>
      <c r="J47" s="14">
        <v>4.6867449410651692E-2</v>
      </c>
      <c r="K47" s="14">
        <v>4.8040410603736559E-2</v>
      </c>
      <c r="L47" s="14">
        <v>4.4451084682905317E-2</v>
      </c>
      <c r="M47" s="14">
        <v>5.6021614023553754E-2</v>
      </c>
      <c r="N47" s="14">
        <v>5.542204156638298E-2</v>
      </c>
      <c r="O47" s="14">
        <v>5.0160520057446055E-2</v>
      </c>
      <c r="P47" s="15">
        <v>5.2433973181777414E-3</v>
      </c>
      <c r="Q47" s="3">
        <f t="shared" si="0"/>
        <v>0.9042696449010641</v>
      </c>
      <c r="R47" s="3"/>
    </row>
    <row r="48" spans="1:18" x14ac:dyDescent="0.25">
      <c r="A48" s="13"/>
      <c r="B48" s="7" t="s">
        <v>122</v>
      </c>
      <c r="C48" s="16">
        <v>0.92965934917028137</v>
      </c>
      <c r="D48" s="16">
        <v>1.0130275065422643</v>
      </c>
      <c r="E48" s="16">
        <v>0.98487963316615545</v>
      </c>
      <c r="F48" s="16">
        <v>0.8986382689404836</v>
      </c>
      <c r="G48" s="16">
        <v>0.97928529307616841</v>
      </c>
      <c r="H48" s="16">
        <v>0.96109801017907071</v>
      </c>
      <c r="I48" s="17">
        <v>4.6050581226599795E-2</v>
      </c>
      <c r="J48" s="16">
        <v>0.86926624070136904</v>
      </c>
      <c r="K48" s="16">
        <v>0.95215686694482093</v>
      </c>
      <c r="L48" s="16">
        <v>1.0488716817295436</v>
      </c>
      <c r="M48" s="16">
        <v>0.99306429931245199</v>
      </c>
      <c r="N48" s="16">
        <v>0.97883301271992829</v>
      </c>
      <c r="O48" s="16">
        <v>0.96843842028162275</v>
      </c>
      <c r="P48" s="17">
        <v>6.5734696315770558E-2</v>
      </c>
      <c r="Q48" s="3">
        <f t="shared" si="0"/>
        <v>0.84306555812285133</v>
      </c>
      <c r="R48" s="3"/>
    </row>
    <row r="49" spans="1:1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4496F-362D-E04B-93CF-F9C59EDD68D4}">
  <dimension ref="A1:R53"/>
  <sheetViews>
    <sheetView topLeftCell="A31" workbookViewId="0">
      <selection activeCell="R53" sqref="A1:R53"/>
    </sheetView>
  </sheetViews>
  <sheetFormatPr defaultColWidth="11" defaultRowHeight="15.75" x14ac:dyDescent="0.25"/>
  <sheetData>
    <row r="1" spans="1:18" x14ac:dyDescent="0.25">
      <c r="A1" s="3"/>
      <c r="B1" s="3"/>
      <c r="C1" s="6" t="s">
        <v>25</v>
      </c>
      <c r="D1" s="6" t="s">
        <v>25</v>
      </c>
      <c r="E1" s="6" t="s">
        <v>25</v>
      </c>
      <c r="F1" s="6" t="s">
        <v>25</v>
      </c>
      <c r="G1" s="6" t="s">
        <v>25</v>
      </c>
      <c r="H1" s="6" t="s">
        <v>25</v>
      </c>
      <c r="I1" s="6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7" t="s">
        <v>48</v>
      </c>
      <c r="B2" s="3"/>
      <c r="C2" s="6" t="s">
        <v>179</v>
      </c>
      <c r="D2" s="6" t="s">
        <v>180</v>
      </c>
      <c r="E2" s="6" t="s">
        <v>185</v>
      </c>
      <c r="F2" s="6" t="s">
        <v>181</v>
      </c>
      <c r="G2" s="6" t="s">
        <v>182</v>
      </c>
      <c r="H2" s="6" t="s">
        <v>8</v>
      </c>
      <c r="I2" s="6" t="s">
        <v>9</v>
      </c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3" t="s">
        <v>142</v>
      </c>
      <c r="B3" s="7" t="s">
        <v>143</v>
      </c>
      <c r="C3" s="14">
        <v>1.0429889251724264E-2</v>
      </c>
      <c r="D3" s="14">
        <v>6.4469705238176054E-3</v>
      </c>
      <c r="E3" s="14">
        <v>9.3383745141795253E-3</v>
      </c>
      <c r="F3" s="14">
        <v>5.9194489577577194E-3</v>
      </c>
      <c r="G3" s="14">
        <v>5.3498928279001696E-3</v>
      </c>
      <c r="H3" s="14">
        <v>7.4969152150758554E-3</v>
      </c>
      <c r="I3" s="15">
        <v>2.2468754876840244E-3</v>
      </c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3" t="s">
        <v>144</v>
      </c>
      <c r="B4" s="7" t="s">
        <v>145</v>
      </c>
      <c r="C4" s="14">
        <v>1.2785025534371679E-2</v>
      </c>
      <c r="D4" s="14">
        <v>1.2671631719227708E-2</v>
      </c>
      <c r="E4" s="14">
        <v>1.5076411866265741E-2</v>
      </c>
      <c r="F4" s="14">
        <v>1.3290838225908843E-2</v>
      </c>
      <c r="G4" s="14">
        <v>2.1622483512763187E-2</v>
      </c>
      <c r="H4" s="14">
        <v>1.5089278171707432E-2</v>
      </c>
      <c r="I4" s="15">
        <v>3.7772979229442494E-3</v>
      </c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3" t="s">
        <v>146</v>
      </c>
      <c r="B5" s="7" t="s">
        <v>147</v>
      </c>
      <c r="C5" s="14">
        <v>8.074752969076851E-3</v>
      </c>
      <c r="D5" s="14">
        <v>9.1146824647076515E-3</v>
      </c>
      <c r="E5" s="14">
        <v>5.2879952068245499E-3</v>
      </c>
      <c r="F5" s="14">
        <v>6.3661998224941512E-3</v>
      </c>
      <c r="G5" s="14">
        <v>8.024839241850254E-3</v>
      </c>
      <c r="H5" s="14">
        <v>7.3736939409906914E-3</v>
      </c>
      <c r="I5" s="15">
        <v>1.525753798284157E-3</v>
      </c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3" t="s">
        <v>148</v>
      </c>
      <c r="B6" s="7" t="s">
        <v>149</v>
      </c>
      <c r="C6" s="14">
        <v>2.579434976232883E-2</v>
      </c>
      <c r="D6" s="14">
        <v>2.3898252803806641E-2</v>
      </c>
      <c r="E6" s="14">
        <v>2.3064659944660275E-2</v>
      </c>
      <c r="F6" s="14">
        <v>2.3454420398662666E-2</v>
      </c>
      <c r="G6" s="14">
        <v>2.3405781122063245E-2</v>
      </c>
      <c r="H6" s="14">
        <v>2.3923492806304333E-2</v>
      </c>
      <c r="I6" s="15">
        <v>1.0870132247909343E-3</v>
      </c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13" t="s">
        <v>150</v>
      </c>
      <c r="B7" s="7" t="s">
        <v>151</v>
      </c>
      <c r="C7" s="14">
        <v>1.5700908550982764E-3</v>
      </c>
      <c r="D7" s="14">
        <v>3.7792585829275627E-3</v>
      </c>
      <c r="E7" s="14">
        <v>2.7002528715699831E-3</v>
      </c>
      <c r="F7" s="14">
        <v>6.0311366739418271E-3</v>
      </c>
      <c r="G7" s="14">
        <v>8.2477514430127612E-3</v>
      </c>
      <c r="H7" s="14">
        <v>4.4656980853100825E-3</v>
      </c>
      <c r="I7" s="15">
        <v>2.6798816578391719E-3</v>
      </c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13" t="s">
        <v>152</v>
      </c>
      <c r="B8" s="7" t="s">
        <v>153</v>
      </c>
      <c r="C8" s="14">
        <v>2.3214914786095942E-2</v>
      </c>
      <c r="D8" s="14">
        <v>1.8007055601007793E-2</v>
      </c>
      <c r="E8" s="14">
        <v>1.4288838112057826E-2</v>
      </c>
      <c r="F8" s="14">
        <v>2.1444041507348716E-2</v>
      </c>
      <c r="G8" s="14">
        <v>3.0316059358100955E-2</v>
      </c>
      <c r="H8" s="14">
        <v>2.1454181872922248E-2</v>
      </c>
      <c r="I8" s="15">
        <v>6.0178481728676335E-3</v>
      </c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13" t="s">
        <v>154</v>
      </c>
      <c r="B9" s="7" t="s">
        <v>155</v>
      </c>
      <c r="C9" s="14">
        <v>1.4242967042677222E-2</v>
      </c>
      <c r="D9" s="14">
        <v>2.1897468848139107E-2</v>
      </c>
      <c r="E9" s="14">
        <v>1.0913522022595349E-2</v>
      </c>
      <c r="F9" s="14">
        <v>9.7168313080173881E-3</v>
      </c>
      <c r="G9" s="14">
        <v>1.1925802762194128E-2</v>
      </c>
      <c r="H9" s="14">
        <v>1.373931839672464E-2</v>
      </c>
      <c r="I9" s="15">
        <v>4.8544682311770591E-3</v>
      </c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13" t="s">
        <v>156</v>
      </c>
      <c r="B10" s="7" t="s">
        <v>157</v>
      </c>
      <c r="C10" s="14">
        <v>3.4878446852540289E-2</v>
      </c>
      <c r="D10" s="14">
        <v>4.2349927061629454E-2</v>
      </c>
      <c r="E10" s="14">
        <v>3.1052908023054805E-2</v>
      </c>
      <c r="F10" s="14">
        <v>2.2449230953005692E-2</v>
      </c>
      <c r="G10" s="14">
        <v>3.6891969292394917E-2</v>
      </c>
      <c r="H10" s="14">
        <v>3.3524496436525032E-2</v>
      </c>
      <c r="I10" s="15">
        <v>7.4133584780889938E-3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13" t="s">
        <v>158</v>
      </c>
      <c r="B11" s="7" t="s">
        <v>159</v>
      </c>
      <c r="C11" s="14">
        <v>2.1196226543826732E-2</v>
      </c>
      <c r="D11" s="14">
        <v>2.267555149756537E-2</v>
      </c>
      <c r="E11" s="14">
        <v>1.7326622592574056E-2</v>
      </c>
      <c r="F11" s="14">
        <v>1.9992101196955315E-2</v>
      </c>
      <c r="G11" s="14">
        <v>2.0507922506950646E-2</v>
      </c>
      <c r="H11" s="14">
        <v>2.0339684867574422E-2</v>
      </c>
      <c r="I11" s="15">
        <v>1.963262535976576E-3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13" t="s">
        <v>160</v>
      </c>
      <c r="B12" s="7" t="s">
        <v>161</v>
      </c>
      <c r="C12" s="14">
        <v>4.564478414464275E-2</v>
      </c>
      <c r="D12" s="14">
        <v>7.9697894234090058E-2</v>
      </c>
      <c r="E12" s="14">
        <v>5.3667525822453412E-2</v>
      </c>
      <c r="F12" s="14">
        <v>4.6015339067852455E-2</v>
      </c>
      <c r="G12" s="14">
        <v>5.9851926012133148E-2</v>
      </c>
      <c r="H12" s="14">
        <v>5.6975493856234363E-2</v>
      </c>
      <c r="I12" s="15">
        <v>1.4000303290868675E-2</v>
      </c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A13" s="13"/>
      <c r="B13" s="7" t="s">
        <v>141</v>
      </c>
      <c r="C13" s="16">
        <v>0.20770059026014343</v>
      </c>
      <c r="D13" s="16">
        <v>0.25309917039194285</v>
      </c>
      <c r="E13" s="16">
        <v>0.19824356498776291</v>
      </c>
      <c r="F13" s="16">
        <v>0.18718861232456491</v>
      </c>
      <c r="G13" s="16">
        <v>0.23372344291888861</v>
      </c>
      <c r="H13" s="16">
        <v>0.21599107617666052</v>
      </c>
      <c r="I13" s="17">
        <v>2.694780009877636E-2</v>
      </c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3"/>
      <c r="B14" s="3"/>
      <c r="C14" s="6" t="s">
        <v>25</v>
      </c>
      <c r="D14" s="6" t="s">
        <v>25</v>
      </c>
      <c r="E14" s="6" t="s">
        <v>25</v>
      </c>
      <c r="F14" s="6" t="s">
        <v>25</v>
      </c>
      <c r="G14" s="6" t="s">
        <v>25</v>
      </c>
      <c r="H14" s="6" t="s">
        <v>25</v>
      </c>
      <c r="I14" s="6"/>
      <c r="J14" s="6" t="s">
        <v>26</v>
      </c>
      <c r="K14" s="6" t="s">
        <v>26</v>
      </c>
      <c r="L14" s="6" t="s">
        <v>26</v>
      </c>
      <c r="M14" s="6" t="s">
        <v>26</v>
      </c>
      <c r="N14" s="6" t="s">
        <v>26</v>
      </c>
      <c r="O14" s="6" t="s">
        <v>26</v>
      </c>
      <c r="P14" s="6"/>
      <c r="Q14" s="4"/>
      <c r="R14" s="3"/>
    </row>
    <row r="15" spans="1:18" x14ac:dyDescent="0.25">
      <c r="A15" s="7" t="s">
        <v>48</v>
      </c>
      <c r="B15" s="3"/>
      <c r="C15" s="6" t="s">
        <v>186</v>
      </c>
      <c r="D15" s="6" t="s">
        <v>187</v>
      </c>
      <c r="E15" s="6" t="s">
        <v>188</v>
      </c>
      <c r="F15" s="6" t="s">
        <v>189</v>
      </c>
      <c r="G15" s="6" t="s">
        <v>190</v>
      </c>
      <c r="H15" s="6" t="s">
        <v>8</v>
      </c>
      <c r="I15" s="6" t="s">
        <v>9</v>
      </c>
      <c r="J15" s="6" t="s">
        <v>186</v>
      </c>
      <c r="K15" s="6" t="s">
        <v>187</v>
      </c>
      <c r="L15" s="6" t="s">
        <v>188</v>
      </c>
      <c r="M15" s="6" t="s">
        <v>189</v>
      </c>
      <c r="N15" s="6" t="s">
        <v>190</v>
      </c>
      <c r="O15" s="6" t="s">
        <v>8</v>
      </c>
      <c r="P15" s="6" t="s">
        <v>9</v>
      </c>
      <c r="Q15" s="6" t="s">
        <v>184</v>
      </c>
      <c r="R15" s="3"/>
    </row>
    <row r="16" spans="1:18" x14ac:dyDescent="0.25">
      <c r="A16" s="13" t="s">
        <v>142</v>
      </c>
      <c r="B16" s="7" t="s">
        <v>143</v>
      </c>
      <c r="C16" s="14">
        <v>5.9059956646719059E-3</v>
      </c>
      <c r="D16" s="14">
        <v>1.0298064113196588E-2</v>
      </c>
      <c r="E16" s="14">
        <v>3.1092390423592699E-3</v>
      </c>
      <c r="F16" s="14">
        <v>1.2592028492602367E-2</v>
      </c>
      <c r="G16" s="14">
        <v>5.3900901100770154E-3</v>
      </c>
      <c r="H16" s="14">
        <v>7.4590834845814306E-3</v>
      </c>
      <c r="I16" s="15">
        <v>3.8736577512941367E-3</v>
      </c>
      <c r="J16" s="14">
        <v>4.2543342322175805E-3</v>
      </c>
      <c r="K16" s="14">
        <v>2.5729303769652738E-3</v>
      </c>
      <c r="L16" s="14">
        <v>0</v>
      </c>
      <c r="M16" s="14">
        <v>4.7760414136086993E-3</v>
      </c>
      <c r="N16" s="14">
        <v>8.9186221136062322E-4</v>
      </c>
      <c r="O16" s="14">
        <v>2.4990336468304355E-3</v>
      </c>
      <c r="P16" s="15">
        <v>2.0675755386886309E-3</v>
      </c>
      <c r="Q16" s="3">
        <f t="shared" ref="Q16:Q52" si="0">TTEST(C16:G16,J16:N16,2,2)</f>
        <v>3.5481144031275821E-2</v>
      </c>
      <c r="R16" s="3"/>
    </row>
    <row r="17" spans="1:18" x14ac:dyDescent="0.25">
      <c r="A17" s="13" t="s">
        <v>144</v>
      </c>
      <c r="B17" s="7" t="s">
        <v>145</v>
      </c>
      <c r="C17" s="14">
        <v>1.3817801177722947E-2</v>
      </c>
      <c r="D17" s="14">
        <v>1.9267345760174262E-2</v>
      </c>
      <c r="E17" s="14">
        <v>9.3277171270778111E-3</v>
      </c>
      <c r="F17" s="14">
        <v>1.5489309384705562E-2</v>
      </c>
      <c r="G17" s="14">
        <v>8.3097222530354002E-3</v>
      </c>
      <c r="H17" s="14">
        <v>1.3242379140543197E-2</v>
      </c>
      <c r="I17" s="15">
        <v>4.5093156759152229E-3</v>
      </c>
      <c r="J17" s="14">
        <v>9.9640985965095928E-3</v>
      </c>
      <c r="K17" s="14">
        <v>9.9561218934743206E-3</v>
      </c>
      <c r="L17" s="14">
        <v>5.984500475535187E-3</v>
      </c>
      <c r="M17" s="14">
        <v>1.0440648671609713E-2</v>
      </c>
      <c r="N17" s="14">
        <v>1.1036794865587712E-2</v>
      </c>
      <c r="O17" s="14">
        <v>9.4764329005433048E-3</v>
      </c>
      <c r="P17" s="15">
        <v>2.0016214013216238E-3</v>
      </c>
      <c r="Q17" s="3">
        <f t="shared" si="0"/>
        <v>0.12623696390272898</v>
      </c>
      <c r="R17" s="3"/>
    </row>
    <row r="18" spans="1:18" x14ac:dyDescent="0.25">
      <c r="A18" s="13" t="s">
        <v>146</v>
      </c>
      <c r="B18" s="7" t="s">
        <v>147</v>
      </c>
      <c r="C18" s="14">
        <v>9.1375781981716288E-3</v>
      </c>
      <c r="D18" s="14">
        <v>7.4190354363889406E-3</v>
      </c>
      <c r="E18" s="14">
        <v>4.6638585635389055E-3</v>
      </c>
      <c r="F18" s="14">
        <v>9.1375781981716288E-3</v>
      </c>
      <c r="G18" s="14">
        <v>9.2080706047149019E-3</v>
      </c>
      <c r="H18" s="14">
        <v>7.9132242001972008E-3</v>
      </c>
      <c r="I18" s="15">
        <v>1.9670607648833867E-3</v>
      </c>
      <c r="J18" s="14">
        <v>4.7021588882404826E-3</v>
      </c>
      <c r="K18" s="14">
        <v>4.1390619107702243E-3</v>
      </c>
      <c r="L18" s="14">
        <v>6.3169727241760305E-3</v>
      </c>
      <c r="M18" s="14">
        <v>2.9989097248240668E-3</v>
      </c>
      <c r="N18" s="14">
        <v>6.911932138044829E-3</v>
      </c>
      <c r="O18" s="14">
        <v>5.0138070772111267E-3</v>
      </c>
      <c r="P18" s="15">
        <v>1.5986896580130233E-3</v>
      </c>
      <c r="Q18" s="3">
        <f t="shared" si="0"/>
        <v>3.3766081871946685E-2</v>
      </c>
      <c r="R18" s="3"/>
    </row>
    <row r="19" spans="1:18" x14ac:dyDescent="0.25">
      <c r="A19" s="13" t="s">
        <v>148</v>
      </c>
      <c r="B19" s="7" t="s">
        <v>149</v>
      </c>
      <c r="C19" s="14">
        <v>2.284394549542907E-2</v>
      </c>
      <c r="D19" s="14">
        <v>2.4361011880680104E-2</v>
      </c>
      <c r="E19" s="14">
        <v>1.6101416469360509E-2</v>
      </c>
      <c r="F19" s="14">
        <v>2.0615267886118914E-2</v>
      </c>
      <c r="G19" s="14">
        <v>1.235228983559316E-2</v>
      </c>
      <c r="H19" s="14">
        <v>1.9254786313436356E-2</v>
      </c>
      <c r="I19" s="15">
        <v>4.9597054420355636E-3</v>
      </c>
      <c r="J19" s="14">
        <v>1.2874958860658465E-2</v>
      </c>
      <c r="K19" s="14">
        <v>1.6220648028694124E-2</v>
      </c>
      <c r="L19" s="14">
        <v>1.163652870242953E-2</v>
      </c>
      <c r="M19" s="14">
        <v>1.3328487665884741E-2</v>
      </c>
      <c r="N19" s="14">
        <v>1.5607588698810905E-2</v>
      </c>
      <c r="O19" s="14">
        <v>1.3933642391295553E-2</v>
      </c>
      <c r="P19" s="15">
        <v>1.9232943992822603E-3</v>
      </c>
      <c r="Q19" s="3">
        <f t="shared" si="0"/>
        <v>5.5708699945474512E-2</v>
      </c>
      <c r="R19" s="3"/>
    </row>
    <row r="20" spans="1:18" x14ac:dyDescent="0.25">
      <c r="A20" s="13" t="s">
        <v>150</v>
      </c>
      <c r="B20" s="7" t="s">
        <v>151</v>
      </c>
      <c r="C20" s="14">
        <v>2.6744131311721838E-3</v>
      </c>
      <c r="D20" s="14">
        <v>8.7478179026078563E-3</v>
      </c>
      <c r="E20" s="14">
        <v>5.4411683241287218E-3</v>
      </c>
      <c r="F20" s="14">
        <v>1.0474784763757719E-2</v>
      </c>
      <c r="G20" s="14">
        <v>6.0638513738366425E-3</v>
      </c>
      <c r="H20" s="14">
        <v>6.6804070991006246E-3</v>
      </c>
      <c r="I20" s="15">
        <v>3.0263563350725821E-3</v>
      </c>
      <c r="J20" s="14">
        <v>3.2467287561660473E-3</v>
      </c>
      <c r="K20" s="14">
        <v>4.9221276776726984E-3</v>
      </c>
      <c r="L20" s="14">
        <v>1.5515371603239373E-3</v>
      </c>
      <c r="M20" s="14">
        <v>3.2210511859221461E-3</v>
      </c>
      <c r="N20" s="14">
        <v>4.3478282803830377E-3</v>
      </c>
      <c r="O20" s="14">
        <v>3.4578546120935735E-3</v>
      </c>
      <c r="P20" s="15">
        <v>1.2913989466309618E-3</v>
      </c>
      <c r="Q20" s="3">
        <f t="shared" si="0"/>
        <v>5.9922887784464467E-2</v>
      </c>
      <c r="R20" s="3"/>
    </row>
    <row r="21" spans="1:18" x14ac:dyDescent="0.25">
      <c r="A21" s="13" t="s">
        <v>152</v>
      </c>
      <c r="B21" s="7" t="s">
        <v>153</v>
      </c>
      <c r="C21" s="14">
        <v>2.0280966244722393E-2</v>
      </c>
      <c r="D21" s="14">
        <v>1.959954137672899E-2</v>
      </c>
      <c r="E21" s="14">
        <v>1.5768283714822012E-2</v>
      </c>
      <c r="F21" s="14">
        <v>2.6409829670325315E-2</v>
      </c>
      <c r="G21" s="14">
        <v>1.2015409203713348E-2</v>
      </c>
      <c r="H21" s="14">
        <v>1.8814806042062412E-2</v>
      </c>
      <c r="I21" s="15">
        <v>5.3843039210035113E-3</v>
      </c>
      <c r="J21" s="14">
        <v>9.1804054484695141E-3</v>
      </c>
      <c r="K21" s="14">
        <v>2.1478375320753591E-2</v>
      </c>
      <c r="L21" s="14">
        <v>1.7399381012204153E-2</v>
      </c>
      <c r="M21" s="14">
        <v>2.1325580265415582E-2</v>
      </c>
      <c r="N21" s="14">
        <v>1.0813829312747556E-2</v>
      </c>
      <c r="O21" s="14">
        <v>1.603951427191808E-2</v>
      </c>
      <c r="P21" s="15">
        <v>5.7820432783726632E-3</v>
      </c>
      <c r="Q21" s="3">
        <f t="shared" si="0"/>
        <v>0.45481689042239271</v>
      </c>
      <c r="R21" s="3"/>
    </row>
    <row r="22" spans="1:18" x14ac:dyDescent="0.25">
      <c r="A22" s="13" t="s">
        <v>154</v>
      </c>
      <c r="B22" s="7" t="s">
        <v>155</v>
      </c>
      <c r="C22" s="14">
        <v>1.136625580748178E-2</v>
      </c>
      <c r="D22" s="14">
        <v>9.0800135191625841E-3</v>
      </c>
      <c r="E22" s="14">
        <v>4.1086373059747508E-3</v>
      </c>
      <c r="F22" s="14">
        <v>1.136625580748178E-2</v>
      </c>
      <c r="G22" s="14">
        <v>6.4007320057164561E-3</v>
      </c>
      <c r="H22" s="14">
        <v>8.4643788891634701E-3</v>
      </c>
      <c r="I22" s="15">
        <v>3.1800907414282751E-3</v>
      </c>
      <c r="J22" s="14">
        <v>8.6206246284408847E-3</v>
      </c>
      <c r="K22" s="14">
        <v>6.9357253639933478E-3</v>
      </c>
      <c r="L22" s="14">
        <v>9.087574796183065E-3</v>
      </c>
      <c r="M22" s="14">
        <v>7.9970925995308459E-3</v>
      </c>
      <c r="N22" s="14">
        <v>8.0267599022456077E-3</v>
      </c>
      <c r="O22" s="14">
        <v>8.1335554580787509E-3</v>
      </c>
      <c r="P22" s="15">
        <v>8.0811719617263317E-4</v>
      </c>
      <c r="Q22" s="3">
        <f t="shared" si="0"/>
        <v>0.82728061373546757</v>
      </c>
      <c r="R22" s="3"/>
    </row>
    <row r="23" spans="1:18" x14ac:dyDescent="0.25">
      <c r="A23" s="13" t="s">
        <v>156</v>
      </c>
      <c r="B23" s="7" t="s">
        <v>157</v>
      </c>
      <c r="C23" s="14">
        <v>4.0227630848048264E-2</v>
      </c>
      <c r="D23" s="14">
        <v>3.5544930971355977E-2</v>
      </c>
      <c r="E23" s="14">
        <v>1.4546796948180871E-2</v>
      </c>
      <c r="F23" s="14">
        <v>4.9699510687616404E-2</v>
      </c>
      <c r="G23" s="14">
        <v>2.0886599176548438E-2</v>
      </c>
      <c r="H23" s="14">
        <v>3.2181093726349988E-2</v>
      </c>
      <c r="I23" s="15">
        <v>1.4330833223216533E-2</v>
      </c>
      <c r="J23" s="14">
        <v>2.1943408145122252E-2</v>
      </c>
      <c r="K23" s="14">
        <v>2.8078501070360168E-2</v>
      </c>
      <c r="L23" s="14">
        <v>2.6154483559746373E-2</v>
      </c>
      <c r="M23" s="14">
        <v>3.3432289895260897E-2</v>
      </c>
      <c r="N23" s="14">
        <v>1.7948727003632536E-2</v>
      </c>
      <c r="O23" s="14">
        <v>2.5511481934824443E-2</v>
      </c>
      <c r="P23" s="15">
        <v>5.9090745848229135E-3</v>
      </c>
      <c r="Q23" s="3">
        <f t="shared" si="0"/>
        <v>0.36417651025512715</v>
      </c>
      <c r="R23" s="3"/>
    </row>
    <row r="24" spans="1:18" x14ac:dyDescent="0.25">
      <c r="A24" s="13" t="s">
        <v>158</v>
      </c>
      <c r="B24" s="7" t="s">
        <v>159</v>
      </c>
      <c r="C24" s="14">
        <v>2.1061003407980946E-2</v>
      </c>
      <c r="D24" s="14">
        <v>1.6499048955551522E-2</v>
      </c>
      <c r="E24" s="14">
        <v>1.0993380899770276E-2</v>
      </c>
      <c r="F24" s="14">
        <v>2.5518358626601251E-2</v>
      </c>
      <c r="G24" s="14">
        <v>1.2801464011432912E-2</v>
      </c>
      <c r="H24" s="14">
        <v>1.7374651180267382E-2</v>
      </c>
      <c r="I24" s="15">
        <v>5.9646981115584925E-3</v>
      </c>
      <c r="J24" s="14">
        <v>8.8445369564523341E-3</v>
      </c>
      <c r="K24" s="14">
        <v>8.2781238215404486E-3</v>
      </c>
      <c r="L24" s="14">
        <v>1.3188065862753466E-2</v>
      </c>
      <c r="M24" s="14">
        <v>1.8215599810042483E-2</v>
      </c>
      <c r="N24" s="14">
        <v>1.0479380983487319E-2</v>
      </c>
      <c r="O24" s="14">
        <v>1.180114148685521E-2</v>
      </c>
      <c r="P24" s="15">
        <v>4.0610666533544299E-3</v>
      </c>
      <c r="Q24" s="3">
        <f t="shared" si="0"/>
        <v>0.12241745574662791</v>
      </c>
      <c r="R24" s="3"/>
    </row>
    <row r="25" spans="1:18" x14ac:dyDescent="0.25">
      <c r="A25" s="13" t="s">
        <v>160</v>
      </c>
      <c r="B25" s="7" t="s">
        <v>161</v>
      </c>
      <c r="C25" s="14">
        <v>5.4268299786702237E-2</v>
      </c>
      <c r="D25" s="14">
        <v>4.9497146866654566E-2</v>
      </c>
      <c r="E25" s="14">
        <v>2.3541381320720187E-2</v>
      </c>
      <c r="F25" s="14">
        <v>6.3183010223942834E-2</v>
      </c>
      <c r="G25" s="14">
        <v>3.8965859754098428E-2</v>
      </c>
      <c r="H25" s="14">
        <v>4.5891139590423659E-2</v>
      </c>
      <c r="I25" s="15">
        <v>1.5245163880410546E-2</v>
      </c>
      <c r="J25" s="14">
        <v>3.1571638249614675E-2</v>
      </c>
      <c r="K25" s="14">
        <v>3.2665029133646085E-2</v>
      </c>
      <c r="L25" s="14">
        <v>4.6213642561077281E-2</v>
      </c>
      <c r="M25" s="14">
        <v>4.4095080027968692E-2</v>
      </c>
      <c r="N25" s="14">
        <v>3.0323315186261184E-2</v>
      </c>
      <c r="O25" s="14">
        <v>3.6973741031713581E-2</v>
      </c>
      <c r="P25" s="15">
        <v>7.5509126267407998E-3</v>
      </c>
      <c r="Q25" s="3">
        <f>TTEST(C25:G25,J25:N25,2,2)</f>
        <v>0.2748916522031048</v>
      </c>
      <c r="R25" s="3"/>
    </row>
    <row r="26" spans="1:18" x14ac:dyDescent="0.25">
      <c r="A26" s="13"/>
      <c r="B26" s="7" t="s">
        <v>141</v>
      </c>
      <c r="C26" s="16">
        <v>0.20537264169793062</v>
      </c>
      <c r="D26" s="16">
        <v>0.20518615915863742</v>
      </c>
      <c r="E26" s="16">
        <v>0.11404244630367753</v>
      </c>
      <c r="F26" s="16">
        <v>0.25139483433018533</v>
      </c>
      <c r="G26" s="16">
        <v>0.13722271071904404</v>
      </c>
      <c r="H26" s="16">
        <v>0.18264375844189501</v>
      </c>
      <c r="I26" s="17">
        <v>5.5947931157605775E-2</v>
      </c>
      <c r="J26" s="16">
        <v>0.11721810371399488</v>
      </c>
      <c r="K26" s="16">
        <v>0.140168772275543</v>
      </c>
      <c r="L26" s="16">
        <v>0.1428522428326825</v>
      </c>
      <c r="M26" s="16">
        <v>0.16716144947630446</v>
      </c>
      <c r="N26" s="16">
        <v>0.12062436408652426</v>
      </c>
      <c r="O26" s="16">
        <v>0.13760498647700981</v>
      </c>
      <c r="P26" s="17">
        <v>2.0072728560616548E-2</v>
      </c>
      <c r="Q26" s="3">
        <f t="shared" si="0"/>
        <v>0.12865454267999921</v>
      </c>
      <c r="R26" s="3"/>
    </row>
    <row r="27" spans="1:18" x14ac:dyDescent="0.25">
      <c r="A27" s="3"/>
      <c r="B27" s="3"/>
      <c r="C27" s="6" t="s">
        <v>25</v>
      </c>
      <c r="D27" s="6" t="s">
        <v>25</v>
      </c>
      <c r="E27" s="6" t="s">
        <v>25</v>
      </c>
      <c r="F27" s="6" t="s">
        <v>25</v>
      </c>
      <c r="G27" s="6" t="s">
        <v>25</v>
      </c>
      <c r="H27" s="6" t="s">
        <v>25</v>
      </c>
      <c r="I27" s="6"/>
      <c r="J27" s="6" t="s">
        <v>26</v>
      </c>
      <c r="K27" s="6" t="s">
        <v>26</v>
      </c>
      <c r="L27" s="6" t="s">
        <v>26</v>
      </c>
      <c r="M27" s="6" t="s">
        <v>26</v>
      </c>
      <c r="N27" s="6" t="s">
        <v>26</v>
      </c>
      <c r="O27" s="6" t="s">
        <v>26</v>
      </c>
      <c r="P27" s="6"/>
      <c r="Q27" s="4"/>
      <c r="R27" s="3"/>
    </row>
    <row r="28" spans="1:18" x14ac:dyDescent="0.25">
      <c r="A28" s="7" t="s">
        <v>48</v>
      </c>
      <c r="B28" s="3"/>
      <c r="C28" s="6" t="s">
        <v>196</v>
      </c>
      <c r="D28" s="6" t="s">
        <v>197</v>
      </c>
      <c r="E28" s="6" t="s">
        <v>198</v>
      </c>
      <c r="F28" s="6" t="s">
        <v>199</v>
      </c>
      <c r="G28" s="6" t="s">
        <v>200</v>
      </c>
      <c r="H28" s="6" t="s">
        <v>8</v>
      </c>
      <c r="I28" s="6" t="s">
        <v>9</v>
      </c>
      <c r="J28" s="6" t="s">
        <v>196</v>
      </c>
      <c r="K28" s="6" t="s">
        <v>197</v>
      </c>
      <c r="L28" s="6" t="s">
        <v>198</v>
      </c>
      <c r="M28" s="6" t="s">
        <v>199</v>
      </c>
      <c r="N28" s="6" t="s">
        <v>200</v>
      </c>
      <c r="O28" s="6" t="s">
        <v>8</v>
      </c>
      <c r="P28" s="6" t="s">
        <v>9</v>
      </c>
      <c r="Q28" s="6" t="s">
        <v>184</v>
      </c>
      <c r="R28" s="3"/>
    </row>
    <row r="29" spans="1:18" x14ac:dyDescent="0.25">
      <c r="A29" s="13" t="s">
        <v>142</v>
      </c>
      <c r="B29" s="7" t="s">
        <v>143</v>
      </c>
      <c r="C29" s="14">
        <v>8.6590432699839032E-3</v>
      </c>
      <c r="D29" s="14">
        <v>5.3738958722748375E-3</v>
      </c>
      <c r="E29" s="14">
        <v>7.023414914464907E-3</v>
      </c>
      <c r="F29" s="14">
        <v>1.0944521429104629E-2</v>
      </c>
      <c r="G29" s="14">
        <v>6.4942379759754037E-3</v>
      </c>
      <c r="H29" s="14">
        <v>7.6990226923607363E-3</v>
      </c>
      <c r="I29" s="15">
        <v>2.1661641426458148E-3</v>
      </c>
      <c r="J29" s="14">
        <v>8.6807667378880522E-3</v>
      </c>
      <c r="K29" s="14">
        <v>3.7033061688272074E-3</v>
      </c>
      <c r="L29" s="14">
        <v>2.0194986349798788E-3</v>
      </c>
      <c r="M29" s="14">
        <v>3.7180865482149871E-3</v>
      </c>
      <c r="N29" s="14">
        <v>8.2212123513648455E-3</v>
      </c>
      <c r="O29" s="14">
        <v>5.2685740882549943E-3</v>
      </c>
      <c r="P29" s="15">
        <v>2.9904722855877731E-3</v>
      </c>
      <c r="Q29" s="3">
        <f t="shared" si="0"/>
        <v>0.17929425447416658</v>
      </c>
      <c r="R29" s="3"/>
    </row>
    <row r="30" spans="1:18" x14ac:dyDescent="0.25">
      <c r="A30" s="13" t="s">
        <v>144</v>
      </c>
      <c r="B30" s="7" t="s">
        <v>145</v>
      </c>
      <c r="C30" s="14">
        <v>1.9871394170860493E-2</v>
      </c>
      <c r="D30" s="14">
        <v>9.4043177764809652E-3</v>
      </c>
      <c r="E30" s="14">
        <v>1.8283175332892775E-2</v>
      </c>
      <c r="F30" s="14">
        <v>1.8315321575236319E-2</v>
      </c>
      <c r="G30" s="14">
        <v>1.4444081015531501E-2</v>
      </c>
      <c r="H30" s="14">
        <v>1.606365797420041E-2</v>
      </c>
      <c r="I30" s="15">
        <v>4.2268470109271608E-3</v>
      </c>
      <c r="J30" s="14">
        <v>2.0477706150915397E-2</v>
      </c>
      <c r="K30" s="14">
        <v>1.2232132497035321E-2</v>
      </c>
      <c r="L30" s="14">
        <v>1.1107242492389334E-2</v>
      </c>
      <c r="M30" s="14">
        <v>1.5661031218238884E-2</v>
      </c>
      <c r="N30" s="14">
        <v>1.7906476217356311E-2</v>
      </c>
      <c r="O30" s="14">
        <v>1.547691771518705E-2</v>
      </c>
      <c r="P30" s="15">
        <v>3.8912475486998881E-3</v>
      </c>
      <c r="Q30" s="3">
        <f t="shared" si="0"/>
        <v>0.82509494223783231</v>
      </c>
      <c r="R30" s="3"/>
    </row>
    <row r="31" spans="1:18" x14ac:dyDescent="0.25">
      <c r="A31" s="13" t="s">
        <v>146</v>
      </c>
      <c r="B31" s="7" t="s">
        <v>147</v>
      </c>
      <c r="C31" s="14">
        <v>6.8828292658846407E-3</v>
      </c>
      <c r="D31" s="14">
        <v>6.9412821683549975E-3</v>
      </c>
      <c r="E31" s="14">
        <v>1.1371243194847943E-2</v>
      </c>
      <c r="F31" s="14">
        <v>6.9240849857600721E-3</v>
      </c>
      <c r="G31" s="14">
        <v>1.4779989876357818E-2</v>
      </c>
      <c r="H31" s="14">
        <v>9.3798858982410936E-3</v>
      </c>
      <c r="I31" s="15">
        <v>3.5825851335165E-3</v>
      </c>
      <c r="J31" s="14">
        <v>8.5694748566330758E-3</v>
      </c>
      <c r="K31" s="14">
        <v>6.3966197461560849E-3</v>
      </c>
      <c r="L31" s="14">
        <v>6.3950790107696158E-3</v>
      </c>
      <c r="M31" s="14">
        <v>4.7321101522736211E-3</v>
      </c>
      <c r="N31" s="14">
        <v>8.6716897404807303E-3</v>
      </c>
      <c r="O31" s="14">
        <v>6.9529947012626258E-3</v>
      </c>
      <c r="P31" s="15">
        <v>1.6673385918017363E-3</v>
      </c>
      <c r="Q31" s="3">
        <f t="shared" si="0"/>
        <v>0.20691346868818122</v>
      </c>
      <c r="R31" s="3"/>
    </row>
    <row r="32" spans="1:18" x14ac:dyDescent="0.25">
      <c r="A32" s="13" t="s">
        <v>148</v>
      </c>
      <c r="B32" s="7" t="s">
        <v>149</v>
      </c>
      <c r="C32" s="14">
        <v>2.8863477566613008E-2</v>
      </c>
      <c r="D32" s="14">
        <v>1.7353205420887495E-2</v>
      </c>
      <c r="E32" s="14">
        <v>2.1739141401915192E-2</v>
      </c>
      <c r="F32" s="14">
        <v>1.731021246440018E-2</v>
      </c>
      <c r="G32" s="14">
        <v>2.1274227852333221E-2</v>
      </c>
      <c r="H32" s="14">
        <v>2.1308052941229817E-2</v>
      </c>
      <c r="I32" s="15">
        <v>4.7142064564133423E-3</v>
      </c>
      <c r="J32" s="14">
        <v>2.5597132688644254E-2</v>
      </c>
      <c r="K32" s="14">
        <v>1.5710995867751789E-2</v>
      </c>
      <c r="L32" s="14">
        <v>1.3463324233199191E-2</v>
      </c>
      <c r="M32" s="14">
        <v>2.1970511421270385E-2</v>
      </c>
      <c r="N32" s="14">
        <v>1.9145289037424986E-2</v>
      </c>
      <c r="O32" s="14">
        <v>1.9177450649658125E-2</v>
      </c>
      <c r="P32" s="15">
        <v>4.8394754308493148E-3</v>
      </c>
      <c r="Q32" s="3">
        <f t="shared" si="0"/>
        <v>0.50071654373378804</v>
      </c>
      <c r="R32" s="3"/>
    </row>
    <row r="33" spans="1:18" x14ac:dyDescent="0.25">
      <c r="A33" s="13" t="s">
        <v>150</v>
      </c>
      <c r="B33" s="7" t="s">
        <v>151</v>
      </c>
      <c r="C33" s="14">
        <v>4.8845885112729706E-3</v>
      </c>
      <c r="D33" s="14">
        <v>5.485852036280563E-3</v>
      </c>
      <c r="E33" s="14">
        <v>6.0200699266842054E-3</v>
      </c>
      <c r="F33" s="14">
        <v>4.355472813623272E-3</v>
      </c>
      <c r="G33" s="14">
        <v>3.8069670893648923E-3</v>
      </c>
      <c r="H33" s="14">
        <v>4.9105900754451808E-3</v>
      </c>
      <c r="I33" s="15">
        <v>8.7873301050523365E-4</v>
      </c>
      <c r="J33" s="14">
        <v>6.5662209940435248E-3</v>
      </c>
      <c r="K33" s="14">
        <v>6.0599555489899756E-3</v>
      </c>
      <c r="L33" s="14">
        <v>4.9365522188397036E-3</v>
      </c>
      <c r="M33" s="14">
        <v>3.8307558375548357E-3</v>
      </c>
      <c r="N33" s="14">
        <v>3.8290578074849976E-3</v>
      </c>
      <c r="O33" s="14">
        <v>5.0445084813826079E-3</v>
      </c>
      <c r="P33" s="15">
        <v>1.2558773919058039E-3</v>
      </c>
      <c r="Q33" s="3">
        <f t="shared" si="0"/>
        <v>0.84997791940846024</v>
      </c>
      <c r="R33" s="3"/>
    </row>
    <row r="34" spans="1:18" x14ac:dyDescent="0.25">
      <c r="A34" s="13" t="s">
        <v>152</v>
      </c>
      <c r="B34" s="7" t="s">
        <v>153</v>
      </c>
      <c r="C34" s="14">
        <v>2.6865236812001335E-2</v>
      </c>
      <c r="D34" s="14">
        <v>1.1979309548612658E-2</v>
      </c>
      <c r="E34" s="14">
        <v>1.8060209780052613E-2</v>
      </c>
      <c r="F34" s="14">
        <v>1.9208751895979551E-2</v>
      </c>
      <c r="G34" s="14">
        <v>2.2058015194261288E-2</v>
      </c>
      <c r="H34" s="14">
        <v>1.9634304646181489E-2</v>
      </c>
      <c r="I34" s="15">
        <v>5.4639402573175662E-3</v>
      </c>
      <c r="J34" s="14">
        <v>2.4706797638604453E-2</v>
      </c>
      <c r="K34" s="14">
        <v>1.9863187632800473E-2</v>
      </c>
      <c r="L34" s="14">
        <v>5.8341071677196496E-3</v>
      </c>
      <c r="M34" s="14">
        <v>2.1069157106551595E-2</v>
      </c>
      <c r="N34" s="14">
        <v>1.8807430995588074E-2</v>
      </c>
      <c r="O34" s="14">
        <v>1.8056136108252848E-2</v>
      </c>
      <c r="P34" s="15">
        <v>7.1853577672031212E-3</v>
      </c>
      <c r="Q34" s="3">
        <f t="shared" si="0"/>
        <v>0.70605189586337214</v>
      </c>
      <c r="R34" s="3"/>
    </row>
    <row r="35" spans="1:18" x14ac:dyDescent="0.25">
      <c r="A35" s="13" t="s">
        <v>154</v>
      </c>
      <c r="B35" s="7" t="s">
        <v>155</v>
      </c>
      <c r="C35" s="14">
        <v>1.1323364276132794E-2</v>
      </c>
      <c r="D35" s="14">
        <v>1.3658652008698546E-2</v>
      </c>
      <c r="E35" s="14">
        <v>9.1415876664463873E-3</v>
      </c>
      <c r="F35" s="14">
        <v>1.3624812391334336E-2</v>
      </c>
      <c r="G35" s="14">
        <v>1.1980749369471869E-2</v>
      </c>
      <c r="H35" s="14">
        <v>1.1945833142416786E-2</v>
      </c>
      <c r="I35" s="15">
        <v>1.8711760412165636E-3</v>
      </c>
      <c r="J35" s="14">
        <v>1.1908231294282328E-2</v>
      </c>
      <c r="K35" s="14">
        <v>1.032436871309403E-2</v>
      </c>
      <c r="L35" s="14">
        <v>7.517022696869549E-3</v>
      </c>
      <c r="M35" s="14">
        <v>7.5488423857698233E-3</v>
      </c>
      <c r="N35" s="14">
        <v>1.0924076686060141E-2</v>
      </c>
      <c r="O35" s="14">
        <v>9.6445083552151763E-3</v>
      </c>
      <c r="P35" s="15">
        <v>2.0088527725005767E-3</v>
      </c>
      <c r="Q35" s="3">
        <f t="shared" si="0"/>
        <v>9.7738801030378103E-2</v>
      </c>
      <c r="R35" s="3"/>
    </row>
    <row r="36" spans="1:18" x14ac:dyDescent="0.25">
      <c r="A36" s="13" t="s">
        <v>156</v>
      </c>
      <c r="B36" s="7" t="s">
        <v>157</v>
      </c>
      <c r="C36" s="14">
        <v>4.0075828467489603E-2</v>
      </c>
      <c r="D36" s="14">
        <v>2.810099716543717E-2</v>
      </c>
      <c r="E36" s="14">
        <v>3.2998901820343055E-2</v>
      </c>
      <c r="F36" s="14">
        <v>4.0874437174003006E-2</v>
      </c>
      <c r="G36" s="14">
        <v>3.5942248108415606E-2</v>
      </c>
      <c r="H36" s="14">
        <v>3.559848254713769E-2</v>
      </c>
      <c r="I36" s="15">
        <v>5.2671293291576124E-3</v>
      </c>
      <c r="J36" s="14">
        <v>3.4611775070297231E-2</v>
      </c>
      <c r="K36" s="14">
        <v>2.7606464167620998E-2</v>
      </c>
      <c r="L36" s="14">
        <v>2.0307180718408778E-2</v>
      </c>
      <c r="M36" s="14">
        <v>3.1660070304497322E-2</v>
      </c>
      <c r="N36" s="14">
        <v>4.3471068049682607E-2</v>
      </c>
      <c r="O36" s="14">
        <v>3.1531311662101394E-2</v>
      </c>
      <c r="P36" s="15">
        <v>8.5651789165214973E-3</v>
      </c>
      <c r="Q36" s="3">
        <f t="shared" si="0"/>
        <v>0.3921719804376812</v>
      </c>
      <c r="R36" s="3"/>
    </row>
    <row r="37" spans="1:18" x14ac:dyDescent="0.25">
      <c r="A37" s="13" t="s">
        <v>158</v>
      </c>
      <c r="B37" s="7" t="s">
        <v>159</v>
      </c>
      <c r="C37" s="14">
        <v>1.7651126665736417E-2</v>
      </c>
      <c r="D37" s="14">
        <v>1.7801030076910397E-2</v>
      </c>
      <c r="E37" s="14">
        <v>1.9955416979193938E-2</v>
      </c>
      <c r="F37" s="14">
        <v>1.2172988120126576E-2</v>
      </c>
      <c r="G37" s="14">
        <v>1.7243321522417452E-2</v>
      </c>
      <c r="H37" s="14">
        <v>1.6964776672876956E-2</v>
      </c>
      <c r="I37" s="15">
        <v>2.8789386185579984E-3</v>
      </c>
      <c r="J37" s="14">
        <v>2.3260003182289778E-2</v>
      </c>
      <c r="K37" s="14">
        <v>1.167102550175847E-2</v>
      </c>
      <c r="L37" s="14">
        <v>5.4975240618896689E-3</v>
      </c>
      <c r="M37" s="14">
        <v>1.4534338324840405E-2</v>
      </c>
      <c r="N37" s="14">
        <v>1.3964799062592344E-2</v>
      </c>
      <c r="O37" s="14">
        <v>1.3785538026674135E-2</v>
      </c>
      <c r="P37" s="15">
        <v>6.3937599479686955E-3</v>
      </c>
      <c r="Q37" s="3">
        <f t="shared" si="0"/>
        <v>0.34034166616155914</v>
      </c>
      <c r="R37" s="3"/>
    </row>
    <row r="38" spans="1:18" x14ac:dyDescent="0.25">
      <c r="A38" s="13" t="s">
        <v>160</v>
      </c>
      <c r="B38" s="7" t="s">
        <v>161</v>
      </c>
      <c r="C38" s="14">
        <v>5.2953379997209248E-2</v>
      </c>
      <c r="D38" s="14">
        <v>3.9408569730015476E-2</v>
      </c>
      <c r="E38" s="14">
        <v>4.1471592828268976E-2</v>
      </c>
      <c r="F38" s="14">
        <v>5.1595601022921822E-2</v>
      </c>
      <c r="G38" s="14">
        <v>4.8370875958989222E-2</v>
      </c>
      <c r="H38" s="14">
        <v>4.6760003907480953E-2</v>
      </c>
      <c r="I38" s="15">
        <v>6.0486918384545802E-3</v>
      </c>
      <c r="J38" s="14">
        <v>5.5868524389997454E-2</v>
      </c>
      <c r="K38" s="14">
        <v>4.5113002420258709E-2</v>
      </c>
      <c r="L38" s="14">
        <v>4.3980192495117358E-2</v>
      </c>
      <c r="M38" s="14">
        <v>4.3039668527821977E-2</v>
      </c>
      <c r="N38" s="14">
        <v>4.8651558024515262E-2</v>
      </c>
      <c r="O38" s="14">
        <v>4.7330589171542155E-2</v>
      </c>
      <c r="P38" s="15">
        <v>5.2248479730187987E-3</v>
      </c>
      <c r="Q38" s="3">
        <f t="shared" si="0"/>
        <v>0.87713227650628078</v>
      </c>
      <c r="R38" s="3"/>
    </row>
    <row r="39" spans="1:18" ht="12.95" customHeight="1" x14ac:dyDescent="0.25">
      <c r="A39" s="13"/>
      <c r="B39" s="7" t="s">
        <v>141</v>
      </c>
      <c r="C39" s="16">
        <v>0.22580120527111866</v>
      </c>
      <c r="D39" s="16">
        <v>0.16099296384023368</v>
      </c>
      <c r="E39" s="16">
        <v>0.19687858315785758</v>
      </c>
      <c r="F39" s="16">
        <v>0.20024007063657753</v>
      </c>
      <c r="G39" s="16">
        <v>0.20367273928102175</v>
      </c>
      <c r="H39" s="16">
        <v>0.19751711243736186</v>
      </c>
      <c r="I39" s="17">
        <v>2.3343721323985035E-2</v>
      </c>
      <c r="J39" s="16">
        <v>0.23382424251670253</v>
      </c>
      <c r="K39" s="16">
        <v>0.16530212080855988</v>
      </c>
      <c r="L39" s="16">
        <v>0.13059424506203215</v>
      </c>
      <c r="M39" s="16">
        <v>0.17497540634478409</v>
      </c>
      <c r="N39" s="16">
        <v>0.20248958640758896</v>
      </c>
      <c r="O39" s="16">
        <v>0.18143712022793351</v>
      </c>
      <c r="P39" s="17">
        <v>3.8970202788958797E-2</v>
      </c>
      <c r="Q39" s="3">
        <f t="shared" si="0"/>
        <v>0.45147283627686408</v>
      </c>
      <c r="R39" s="3"/>
    </row>
    <row r="40" spans="1:18" x14ac:dyDescent="0.25">
      <c r="A40" s="3"/>
      <c r="B40" s="3"/>
      <c r="C40" s="6" t="s">
        <v>25</v>
      </c>
      <c r="D40" s="6" t="s">
        <v>25</v>
      </c>
      <c r="E40" s="6" t="s">
        <v>25</v>
      </c>
      <c r="F40" s="6" t="s">
        <v>25</v>
      </c>
      <c r="G40" s="6" t="s">
        <v>25</v>
      </c>
      <c r="H40" s="6" t="s">
        <v>25</v>
      </c>
      <c r="I40" s="6"/>
      <c r="J40" s="6" t="s">
        <v>26</v>
      </c>
      <c r="K40" s="6" t="s">
        <v>26</v>
      </c>
      <c r="L40" s="6" t="s">
        <v>26</v>
      </c>
      <c r="M40" s="6" t="s">
        <v>26</v>
      </c>
      <c r="N40" s="6" t="s">
        <v>26</v>
      </c>
      <c r="O40" s="6" t="s">
        <v>26</v>
      </c>
      <c r="P40" s="6"/>
      <c r="Q40" s="4"/>
      <c r="R40" s="3"/>
    </row>
    <row r="41" spans="1:18" x14ac:dyDescent="0.25">
      <c r="A41" s="7" t="s">
        <v>48</v>
      </c>
      <c r="B41" s="3"/>
      <c r="C41" s="6" t="s">
        <v>196</v>
      </c>
      <c r="D41" s="6" t="s">
        <v>197</v>
      </c>
      <c r="E41" s="6" t="s">
        <v>198</v>
      </c>
      <c r="F41" s="6" t="s">
        <v>199</v>
      </c>
      <c r="G41" s="6" t="s">
        <v>200</v>
      </c>
      <c r="H41" s="6" t="s">
        <v>8</v>
      </c>
      <c r="I41" s="6" t="s">
        <v>9</v>
      </c>
      <c r="J41" s="6" t="s">
        <v>196</v>
      </c>
      <c r="K41" s="6" t="s">
        <v>197</v>
      </c>
      <c r="L41" s="6" t="s">
        <v>198</v>
      </c>
      <c r="M41" s="6" t="s">
        <v>199</v>
      </c>
      <c r="N41" s="6" t="s">
        <v>200</v>
      </c>
      <c r="O41" s="6" t="s">
        <v>8</v>
      </c>
      <c r="P41" s="6" t="s">
        <v>9</v>
      </c>
      <c r="Q41" s="6" t="s">
        <v>184</v>
      </c>
      <c r="R41" s="3"/>
    </row>
    <row r="42" spans="1:18" x14ac:dyDescent="0.25">
      <c r="A42" s="13" t="s">
        <v>142</v>
      </c>
      <c r="B42" s="7" t="s">
        <v>143</v>
      </c>
      <c r="C42" s="14">
        <v>3.1286313856588076E-3</v>
      </c>
      <c r="D42" s="14">
        <v>7.5744837425705622E-3</v>
      </c>
      <c r="E42" s="14">
        <v>6.5211481627045122E-3</v>
      </c>
      <c r="F42" s="14">
        <v>5.3680897422807815E-3</v>
      </c>
      <c r="G42" s="14">
        <v>4.8449747641195811E-3</v>
      </c>
      <c r="H42" s="14">
        <v>5.48746555946685E-3</v>
      </c>
      <c r="I42" s="15">
        <v>1.6893259223874763E-3</v>
      </c>
      <c r="J42" s="14">
        <v>6.4934575123320945E-3</v>
      </c>
      <c r="K42" s="14">
        <v>3.6867259685190584E-3</v>
      </c>
      <c r="L42" s="14">
        <v>9.881831868474529E-3</v>
      </c>
      <c r="M42" s="14">
        <v>2.5621619741598937E-3</v>
      </c>
      <c r="N42" s="14">
        <v>6.5098867421825727E-3</v>
      </c>
      <c r="O42" s="14">
        <v>5.8268128131336288E-3</v>
      </c>
      <c r="P42" s="15">
        <v>2.8544746228333271E-3</v>
      </c>
      <c r="Q42" s="3">
        <f t="shared" si="0"/>
        <v>0.82478838913526487</v>
      </c>
      <c r="R42" s="3"/>
    </row>
    <row r="43" spans="1:18" x14ac:dyDescent="0.25">
      <c r="A43" s="13" t="s">
        <v>144</v>
      </c>
      <c r="B43" s="7" t="s">
        <v>145</v>
      </c>
      <c r="C43" s="14">
        <v>1.6090104269102439E-2</v>
      </c>
      <c r="D43" s="14">
        <v>1.1027557213448317E-2</v>
      </c>
      <c r="E43" s="14">
        <v>7.195749696777394E-3</v>
      </c>
      <c r="F43" s="14">
        <v>1.4426741182379599E-2</v>
      </c>
      <c r="G43" s="14">
        <v>1.1718078499265963E-2</v>
      </c>
      <c r="H43" s="14">
        <v>1.2091646172194742E-2</v>
      </c>
      <c r="I43" s="15">
        <v>3.416210483697705E-3</v>
      </c>
      <c r="J43" s="14">
        <v>1.052387941653822E-2</v>
      </c>
      <c r="K43" s="14">
        <v>7.7086088432671215E-3</v>
      </c>
      <c r="L43" s="14">
        <v>1.1117060852033844E-2</v>
      </c>
      <c r="M43" s="14">
        <v>1.5484370191661968E-2</v>
      </c>
      <c r="N43" s="14">
        <v>1.7284871694760624E-2</v>
      </c>
      <c r="O43" s="14">
        <v>1.2423758199652355E-2</v>
      </c>
      <c r="P43" s="15">
        <v>3.890610523419726E-3</v>
      </c>
      <c r="Q43" s="3">
        <f t="shared" si="0"/>
        <v>0.88949690825265748</v>
      </c>
      <c r="R43" s="3"/>
    </row>
    <row r="44" spans="1:18" x14ac:dyDescent="0.25">
      <c r="A44" s="13" t="s">
        <v>146</v>
      </c>
      <c r="B44" s="7" t="s">
        <v>147</v>
      </c>
      <c r="C44" s="14">
        <v>5.810315430509215E-3</v>
      </c>
      <c r="D44" s="14">
        <v>2.4505682696551816E-3</v>
      </c>
      <c r="E44" s="14">
        <v>9.2195542989960376E-3</v>
      </c>
      <c r="F44" s="14">
        <v>6.3746065689584278E-3</v>
      </c>
      <c r="G44" s="14">
        <v>8.6758850427257617E-3</v>
      </c>
      <c r="H44" s="14">
        <v>6.5061859221689248E-3</v>
      </c>
      <c r="I44" s="15">
        <v>2.6934896339528393E-3</v>
      </c>
      <c r="J44" s="14">
        <v>7.5010629883836277E-3</v>
      </c>
      <c r="K44" s="14">
        <v>3.5750069997760566E-3</v>
      </c>
      <c r="L44" s="14">
        <v>6.4007320057164561E-3</v>
      </c>
      <c r="M44" s="14">
        <v>8.5776726961005172E-3</v>
      </c>
      <c r="N44" s="14">
        <v>6.9588444485399921E-3</v>
      </c>
      <c r="O44" s="14">
        <v>6.6026638277033312E-3</v>
      </c>
      <c r="P44" s="15">
        <v>1.8736413774548591E-3</v>
      </c>
      <c r="Q44" s="3">
        <f t="shared" si="0"/>
        <v>0.94919006720606047</v>
      </c>
      <c r="R44" s="3"/>
    </row>
    <row r="45" spans="1:18" x14ac:dyDescent="0.25">
      <c r="A45" s="13" t="s">
        <v>148</v>
      </c>
      <c r="B45" s="7" t="s">
        <v>149</v>
      </c>
      <c r="C45" s="14">
        <v>1.5084472752283536E-2</v>
      </c>
      <c r="D45" s="14">
        <v>1.1695894014263367E-2</v>
      </c>
      <c r="E45" s="14">
        <v>1.4616366571579081E-2</v>
      </c>
      <c r="F45" s="14">
        <v>1.3979400370522869E-2</v>
      </c>
      <c r="G45" s="14">
        <v>1.9717920551649462E-2</v>
      </c>
      <c r="H45" s="14">
        <v>1.5018810852059663E-2</v>
      </c>
      <c r="I45" s="15">
        <v>2.9312990001384267E-3</v>
      </c>
      <c r="J45" s="14">
        <v>1.7912986240916126E-2</v>
      </c>
      <c r="K45" s="14">
        <v>1.2847681405445205E-2</v>
      </c>
      <c r="L45" s="14">
        <v>1.3475225275192538E-2</v>
      </c>
      <c r="M45" s="14">
        <v>1.7823735472416658E-2</v>
      </c>
      <c r="N45" s="14">
        <v>1.8519505387243528E-2</v>
      </c>
      <c r="O45" s="14">
        <v>1.6115826756242811E-2</v>
      </c>
      <c r="P45" s="15">
        <v>2.7192809515075964E-3</v>
      </c>
      <c r="Q45" s="3">
        <f t="shared" si="0"/>
        <v>0.55658296595929158</v>
      </c>
      <c r="R45" s="3"/>
    </row>
    <row r="46" spans="1:18" x14ac:dyDescent="0.25">
      <c r="A46" s="13" t="s">
        <v>150</v>
      </c>
      <c r="B46" s="7" t="s">
        <v>151</v>
      </c>
      <c r="C46" s="14">
        <v>4.9164207488924128E-3</v>
      </c>
      <c r="D46" s="14">
        <v>2.1163998692476571E-3</v>
      </c>
      <c r="E46" s="14">
        <v>4.3849099714737255E-3</v>
      </c>
      <c r="F46" s="14">
        <v>6.5982769748867938E-3</v>
      </c>
      <c r="G46" s="14">
        <v>8.3378635475546276E-3</v>
      </c>
      <c r="H46" s="14">
        <v>5.2707742224110433E-3</v>
      </c>
      <c r="I46" s="15">
        <v>2.3467903560724589E-3</v>
      </c>
      <c r="J46" s="14">
        <v>6.0456328563091924E-3</v>
      </c>
      <c r="K46" s="14">
        <v>3.7984449372620607E-3</v>
      </c>
      <c r="L46" s="14">
        <v>8.8711899728350883E-3</v>
      </c>
      <c r="M46" s="14">
        <v>2.6735603208624986E-3</v>
      </c>
      <c r="N46" s="14">
        <v>4.9385347699316068E-3</v>
      </c>
      <c r="O46" s="14">
        <v>5.265472571440089E-3</v>
      </c>
      <c r="P46" s="15">
        <v>2.3762846824928788E-3</v>
      </c>
      <c r="Q46" s="3">
        <f t="shared" si="0"/>
        <v>0.99725476288516679</v>
      </c>
      <c r="R46" s="3"/>
    </row>
    <row r="47" spans="1:18" x14ac:dyDescent="0.25">
      <c r="A47" s="13" t="s">
        <v>152</v>
      </c>
      <c r="B47" s="7" t="s">
        <v>153</v>
      </c>
      <c r="C47" s="14">
        <v>8.6037363105617212E-3</v>
      </c>
      <c r="D47" s="14">
        <v>1.024783094583076E-2</v>
      </c>
      <c r="E47" s="14">
        <v>1.4279065804542638E-2</v>
      </c>
      <c r="F47" s="14">
        <v>9.7296626578839158E-3</v>
      </c>
      <c r="G47" s="14">
        <v>2.2196744849571105E-2</v>
      </c>
      <c r="H47" s="14">
        <v>1.3011408113678031E-2</v>
      </c>
      <c r="I47" s="15">
        <v>5.563545400556499E-3</v>
      </c>
      <c r="J47" s="14">
        <v>1.0859747908555401E-2</v>
      </c>
      <c r="K47" s="14">
        <v>1.0836739968071172E-2</v>
      </c>
      <c r="L47" s="14">
        <v>1.5384215522511483E-2</v>
      </c>
      <c r="M47" s="14">
        <v>1.5818565231769784E-2</v>
      </c>
      <c r="N47" s="14">
        <v>1.7060392841581912E-2</v>
      </c>
      <c r="O47" s="14">
        <v>1.3991932294497949E-2</v>
      </c>
      <c r="P47" s="15">
        <v>2.9349747974995312E-3</v>
      </c>
      <c r="Q47" s="3">
        <f t="shared" si="0"/>
        <v>0.73641583273322042</v>
      </c>
      <c r="R47" s="3"/>
    </row>
    <row r="48" spans="1:18" x14ac:dyDescent="0.25">
      <c r="A48" s="13" t="s">
        <v>154</v>
      </c>
      <c r="B48" s="7" t="s">
        <v>155</v>
      </c>
      <c r="C48" s="14">
        <v>8.6037363105617229E-3</v>
      </c>
      <c r="D48" s="14">
        <v>6.9061469417555114E-3</v>
      </c>
      <c r="E48" s="14">
        <v>1.0343890189117503E-2</v>
      </c>
      <c r="F48" s="14">
        <v>9.7296626578839158E-3</v>
      </c>
      <c r="G48" s="14">
        <v>1.0365992518581429E-2</v>
      </c>
      <c r="H48" s="14">
        <v>9.1898857235800154E-3</v>
      </c>
      <c r="I48" s="15">
        <v>1.4633306697843821E-3</v>
      </c>
      <c r="J48" s="14">
        <v>7.5010629883836277E-3</v>
      </c>
      <c r="K48" s="14">
        <v>7.4851709057811196E-3</v>
      </c>
      <c r="L48" s="14">
        <v>4.1548611265177001E-3</v>
      </c>
      <c r="M48" s="14">
        <v>9.6916561631265573E-3</v>
      </c>
      <c r="N48" s="14">
        <v>8.6424358473803121E-3</v>
      </c>
      <c r="O48" s="14">
        <v>7.4950374062378632E-3</v>
      </c>
      <c r="P48" s="15">
        <v>2.0795773838047024E-3</v>
      </c>
      <c r="Q48" s="3">
        <f t="shared" si="0"/>
        <v>0.17445638073240957</v>
      </c>
      <c r="R48" s="3"/>
    </row>
    <row r="49" spans="1:18" x14ac:dyDescent="0.25">
      <c r="A49" s="13" t="s">
        <v>156</v>
      </c>
      <c r="B49" s="7" t="s">
        <v>157</v>
      </c>
      <c r="C49" s="14">
        <v>2.0224367171580153E-2</v>
      </c>
      <c r="D49" s="14">
        <v>2.1832335493291614E-2</v>
      </c>
      <c r="E49" s="14">
        <v>3.496684618277765E-2</v>
      </c>
      <c r="F49" s="14">
        <v>3.9813332255249127E-2</v>
      </c>
      <c r="G49" s="14">
        <v>3.1661346714362847E-2</v>
      </c>
      <c r="H49" s="14">
        <v>2.9699645563452282E-2</v>
      </c>
      <c r="I49" s="15">
        <v>8.4491686072219983E-3</v>
      </c>
      <c r="J49" s="14">
        <v>3.1459682085608939E-2</v>
      </c>
      <c r="K49" s="14">
        <v>1.9103943655053301E-2</v>
      </c>
      <c r="L49" s="14">
        <v>2.2009534616147814E-2</v>
      </c>
      <c r="M49" s="14">
        <v>1.8492125552632282E-2</v>
      </c>
      <c r="N49" s="14">
        <v>3.771244733402318E-2</v>
      </c>
      <c r="O49" s="14">
        <v>2.5755546648693107E-2</v>
      </c>
      <c r="P49" s="15">
        <v>8.4637218413827625E-3</v>
      </c>
      <c r="Q49" s="3">
        <f t="shared" si="0"/>
        <v>0.48191826998607035</v>
      </c>
      <c r="R49" s="3"/>
    </row>
    <row r="50" spans="1:18" x14ac:dyDescent="0.25">
      <c r="A50" s="13" t="s">
        <v>158</v>
      </c>
      <c r="B50" s="7" t="s">
        <v>159</v>
      </c>
      <c r="C50" s="14">
        <v>1.6090104269102439E-2</v>
      </c>
      <c r="D50" s="14">
        <v>1.2141451881473399E-2</v>
      </c>
      <c r="E50" s="14">
        <v>1.6752604762809868E-2</v>
      </c>
      <c r="F50" s="14">
        <v>1.4985917197200514E-2</v>
      </c>
      <c r="G50" s="14">
        <v>2.1858723354399971E-2</v>
      </c>
      <c r="H50" s="14">
        <v>1.6365760292997238E-2</v>
      </c>
      <c r="I50" s="15">
        <v>3.5407282656947123E-3</v>
      </c>
      <c r="J50" s="14">
        <v>2.115971499708217E-2</v>
      </c>
      <c r="K50" s="14">
        <v>1.6646126342707263E-2</v>
      </c>
      <c r="L50" s="14">
        <v>2.178494752822794E-2</v>
      </c>
      <c r="M50" s="14">
        <v>1.3256403257609886E-2</v>
      </c>
      <c r="N50" s="14">
        <v>2.2896843024228359E-2</v>
      </c>
      <c r="O50" s="14">
        <v>1.9148807029971123E-2</v>
      </c>
      <c r="P50" s="15">
        <v>4.06277596699377E-3</v>
      </c>
      <c r="Q50" s="3">
        <f t="shared" si="0"/>
        <v>0.2815203707024026</v>
      </c>
      <c r="R50" s="3"/>
    </row>
    <row r="51" spans="1:18" x14ac:dyDescent="0.25">
      <c r="A51" s="13" t="s">
        <v>160</v>
      </c>
      <c r="B51" s="7" t="s">
        <v>161</v>
      </c>
      <c r="C51" s="14">
        <v>3.2627155879013284E-2</v>
      </c>
      <c r="D51" s="14">
        <v>3.0297934970282249E-2</v>
      </c>
      <c r="E51" s="14">
        <v>3.8452287442154204E-2</v>
      </c>
      <c r="F51" s="14">
        <v>4.3280223547138806E-2</v>
      </c>
      <c r="G51" s="14">
        <v>5.3745417732210234E-2</v>
      </c>
      <c r="H51" s="14">
        <v>3.9680603914159757E-2</v>
      </c>
      <c r="I51" s="15">
        <v>9.3550870691948441E-3</v>
      </c>
      <c r="J51" s="14">
        <v>4.1647693010129994E-2</v>
      </c>
      <c r="K51" s="14">
        <v>3.0946154341811489E-2</v>
      </c>
      <c r="L51" s="14">
        <v>4.6264940111494381E-2</v>
      </c>
      <c r="M51" s="14">
        <v>5.2023027910116121E-2</v>
      </c>
      <c r="N51" s="14">
        <v>5.9711374945536709E-2</v>
      </c>
      <c r="O51" s="14">
        <v>4.6118638063817739E-2</v>
      </c>
      <c r="P51" s="15">
        <v>1.0837888766377748E-2</v>
      </c>
      <c r="Q51" s="3">
        <f t="shared" si="0"/>
        <v>0.34409343469114767</v>
      </c>
      <c r="R51" s="3"/>
    </row>
    <row r="52" spans="1:18" x14ac:dyDescent="0.25">
      <c r="A52" s="13"/>
      <c r="B52" s="7" t="s">
        <v>141</v>
      </c>
      <c r="C52" s="16">
        <v>0.13944757033222116</v>
      </c>
      <c r="D52" s="16">
        <v>0.11851839267786878</v>
      </c>
      <c r="E52" s="16">
        <v>0.16550224302588004</v>
      </c>
      <c r="F52" s="16">
        <v>0.17110786053519991</v>
      </c>
      <c r="G52" s="16">
        <v>0.20484102607370694</v>
      </c>
      <c r="H52" s="16">
        <v>0.15988341852897536</v>
      </c>
      <c r="I52" s="17">
        <v>3.2815526121059473E-2</v>
      </c>
      <c r="J52" s="16">
        <v>0.16446360492441114</v>
      </c>
      <c r="K52" s="16">
        <v>0.12199711386735794</v>
      </c>
      <c r="L52" s="16">
        <v>0.16810343530802693</v>
      </c>
      <c r="M52" s="16">
        <v>0.16186179775888374</v>
      </c>
      <c r="N52" s="16">
        <v>0.20674502377759135</v>
      </c>
      <c r="O52" s="16">
        <v>0.16463419512725422</v>
      </c>
      <c r="P52" s="17">
        <v>3.0045771348055153E-2</v>
      </c>
      <c r="Q52" s="3">
        <f t="shared" si="0"/>
        <v>0.81729486943463581</v>
      </c>
      <c r="R52" s="3"/>
    </row>
    <row r="53" spans="1: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6C918-035D-FC45-BF2A-0BB1050A255C}">
  <dimension ref="A1:S56"/>
  <sheetViews>
    <sheetView topLeftCell="A34" zoomScale="97" workbookViewId="0">
      <selection activeCell="S56" sqref="A1:S56"/>
    </sheetView>
  </sheetViews>
  <sheetFormatPr defaultColWidth="11" defaultRowHeight="15.75" x14ac:dyDescent="0.25"/>
  <sheetData>
    <row r="1" spans="1:19" x14ac:dyDescent="0.25">
      <c r="A1" s="3"/>
      <c r="B1" s="3"/>
      <c r="C1" s="6" t="s">
        <v>25</v>
      </c>
      <c r="D1" s="6" t="s">
        <v>25</v>
      </c>
      <c r="E1" s="6" t="s">
        <v>25</v>
      </c>
      <c r="F1" s="6" t="s">
        <v>25</v>
      </c>
      <c r="G1" s="6" t="s">
        <v>25</v>
      </c>
      <c r="H1" s="6" t="s">
        <v>25</v>
      </c>
      <c r="I1" s="6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7" t="s">
        <v>48</v>
      </c>
      <c r="B2" s="3"/>
      <c r="C2" s="6" t="s">
        <v>179</v>
      </c>
      <c r="D2" s="6" t="s">
        <v>180</v>
      </c>
      <c r="E2" s="6" t="s">
        <v>185</v>
      </c>
      <c r="F2" s="6" t="s">
        <v>181</v>
      </c>
      <c r="G2" s="6" t="s">
        <v>182</v>
      </c>
      <c r="H2" s="6" t="s">
        <v>8</v>
      </c>
      <c r="I2" s="6" t="s">
        <v>9</v>
      </c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13" t="s">
        <v>163</v>
      </c>
      <c r="B3" s="7" t="s">
        <v>164</v>
      </c>
      <c r="C3" s="14">
        <v>0.36786543167641711</v>
      </c>
      <c r="D3" s="14">
        <v>0.39481843089478619</v>
      </c>
      <c r="E3" s="14">
        <v>0.38798330258962022</v>
      </c>
      <c r="F3" s="14">
        <v>0.18418762952917447</v>
      </c>
      <c r="G3" s="14">
        <v>0.23646584394472109</v>
      </c>
      <c r="H3" s="14">
        <v>0.31426412772694384</v>
      </c>
      <c r="I3" s="15">
        <v>9.7171344321805839E-2</v>
      </c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13" t="s">
        <v>165</v>
      </c>
      <c r="B4" s="7" t="s">
        <v>166</v>
      </c>
      <c r="C4" s="14">
        <v>0.76026490358697552</v>
      </c>
      <c r="D4" s="14">
        <v>0.95136277881790321</v>
      </c>
      <c r="E4" s="14">
        <v>0.75688784668102704</v>
      </c>
      <c r="F4" s="14">
        <v>0.48244436400224117</v>
      </c>
      <c r="G4" s="14">
        <v>0.61994736511925963</v>
      </c>
      <c r="H4" s="14">
        <v>0.71418145164148128</v>
      </c>
      <c r="I4" s="15">
        <v>0.17520319883769914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13" t="s">
        <v>167</v>
      </c>
      <c r="B5" s="7" t="s">
        <v>168</v>
      </c>
      <c r="C5" s="14">
        <v>3.5567099747719877E-2</v>
      </c>
      <c r="D5" s="14">
        <v>4.9640072397485864E-2</v>
      </c>
      <c r="E5" s="14">
        <v>6.0440341807316958E-2</v>
      </c>
      <c r="F5" s="14">
        <v>2.6023369949176926E-2</v>
      </c>
      <c r="G5" s="14">
        <v>6.2759391162875947E-2</v>
      </c>
      <c r="H5" s="14">
        <v>4.6886055012915109E-2</v>
      </c>
      <c r="I5" s="15">
        <v>1.5863767515578421E-2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13" t="s">
        <v>169</v>
      </c>
      <c r="B6" s="7" t="s">
        <v>170</v>
      </c>
      <c r="C6" s="14">
        <v>4.9213252303987924E-2</v>
      </c>
      <c r="D6" s="14">
        <v>8.6186676423460964E-2</v>
      </c>
      <c r="E6" s="14">
        <v>6.9033065100405383E-2</v>
      </c>
      <c r="F6" s="14">
        <v>2.804740983411291E-2</v>
      </c>
      <c r="G6" s="14">
        <v>2.5825128777367347E-2</v>
      </c>
      <c r="H6" s="14">
        <v>5.1661106487866905E-2</v>
      </c>
      <c r="I6" s="15">
        <v>2.6100269775578101E-2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13" t="s">
        <v>171</v>
      </c>
      <c r="B7" s="7" t="s">
        <v>172</v>
      </c>
      <c r="C7" s="14">
        <v>0.22530668901412759</v>
      </c>
      <c r="D7" s="14">
        <v>0.27870382676501498</v>
      </c>
      <c r="E7" s="14">
        <v>0.25370379621288225</v>
      </c>
      <c r="F7" s="14">
        <v>0.13185174107582978</v>
      </c>
      <c r="G7" s="14">
        <v>0.17197515923252446</v>
      </c>
      <c r="H7" s="14">
        <v>0.21230824246007582</v>
      </c>
      <c r="I7" s="15">
        <v>5.9981103933130574E-2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5">
      <c r="A8" s="13" t="s">
        <v>173</v>
      </c>
      <c r="B8" s="7" t="s">
        <v>174</v>
      </c>
      <c r="C8" s="14">
        <v>0.35581616931290377</v>
      </c>
      <c r="D8" s="14">
        <v>0.43611321575878176</v>
      </c>
      <c r="E8" s="14">
        <v>0.31545489242083979</v>
      </c>
      <c r="F8" s="14">
        <v>0.19821133444623093</v>
      </c>
      <c r="G8" s="14">
        <v>0.21439185119088197</v>
      </c>
      <c r="H8" s="14">
        <v>0.30399749262592762</v>
      </c>
      <c r="I8" s="15">
        <v>9.936157934782007E-2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13" t="s">
        <v>175</v>
      </c>
      <c r="B9" s="7" t="s">
        <v>176</v>
      </c>
      <c r="C9" s="14">
        <v>0.11425023469981857</v>
      </c>
      <c r="D9" s="14">
        <v>0.21467532758564908</v>
      </c>
      <c r="E9" s="14">
        <v>0.1932634544055653</v>
      </c>
      <c r="F9" s="14">
        <v>9.2093814764587251E-2</v>
      </c>
      <c r="G9" s="14">
        <v>0.11498674656738422</v>
      </c>
      <c r="H9" s="14">
        <v>0.1458539156046009</v>
      </c>
      <c r="I9" s="15">
        <v>5.4373188084333245E-2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13" t="s">
        <v>177</v>
      </c>
      <c r="B10" s="7" t="s">
        <v>178</v>
      </c>
      <c r="C10" s="14">
        <v>0.19511094718749189</v>
      </c>
      <c r="D10" s="14">
        <v>0.2653225898578665</v>
      </c>
      <c r="E10" s="14">
        <v>0.21175965539238276</v>
      </c>
      <c r="F10" s="14">
        <v>0.13792386073063773</v>
      </c>
      <c r="G10" s="14">
        <v>0.16288586809859071</v>
      </c>
      <c r="H10" s="14">
        <v>0.19460058425339391</v>
      </c>
      <c r="I10" s="15">
        <v>4.8770817297465754E-2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13"/>
      <c r="B11" s="7" t="s">
        <v>162</v>
      </c>
      <c r="C11" s="16">
        <v>2.1331549538489627</v>
      </c>
      <c r="D11" s="16">
        <v>2.7041609293865196</v>
      </c>
      <c r="E11" s="16">
        <v>2.2550801266132425</v>
      </c>
      <c r="F11" s="16">
        <v>1.2923494665316253</v>
      </c>
      <c r="G11" s="16">
        <v>1.6164510772157752</v>
      </c>
      <c r="H11" s="16">
        <v>2.0002393107192251</v>
      </c>
      <c r="I11" s="17">
        <v>0.55374125152027154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1" customHeight="1" x14ac:dyDescent="0.25">
      <c r="A12" s="3"/>
      <c r="B12" s="3"/>
      <c r="C12" s="6" t="s">
        <v>25</v>
      </c>
      <c r="D12" s="6" t="s">
        <v>25</v>
      </c>
      <c r="E12" s="6" t="s">
        <v>25</v>
      </c>
      <c r="F12" s="6" t="s">
        <v>25</v>
      </c>
      <c r="G12" s="6" t="s">
        <v>25</v>
      </c>
      <c r="H12" s="6" t="s">
        <v>25</v>
      </c>
      <c r="I12" s="6"/>
      <c r="J12" s="6" t="s">
        <v>26</v>
      </c>
      <c r="K12" s="6" t="s">
        <v>26</v>
      </c>
      <c r="L12" s="6" t="s">
        <v>26</v>
      </c>
      <c r="M12" s="6" t="s">
        <v>26</v>
      </c>
      <c r="N12" s="6" t="s">
        <v>26</v>
      </c>
      <c r="O12" s="6" t="s">
        <v>26</v>
      </c>
      <c r="P12" s="6"/>
      <c r="Q12" s="4"/>
      <c r="R12" s="3"/>
      <c r="S12" s="3"/>
    </row>
    <row r="13" spans="1:19" x14ac:dyDescent="0.25">
      <c r="A13" s="7" t="s">
        <v>48</v>
      </c>
      <c r="B13" s="3"/>
      <c r="C13" s="6" t="s">
        <v>186</v>
      </c>
      <c r="D13" s="6" t="s">
        <v>187</v>
      </c>
      <c r="E13" s="6" t="s">
        <v>188</v>
      </c>
      <c r="F13" s="6" t="s">
        <v>189</v>
      </c>
      <c r="G13" s="6" t="s">
        <v>190</v>
      </c>
      <c r="H13" s="6" t="s">
        <v>8</v>
      </c>
      <c r="I13" s="6" t="s">
        <v>9</v>
      </c>
      <c r="J13" s="6" t="s">
        <v>186</v>
      </c>
      <c r="K13" s="6" t="s">
        <v>187</v>
      </c>
      <c r="L13" s="6" t="s">
        <v>188</v>
      </c>
      <c r="M13" s="6" t="s">
        <v>189</v>
      </c>
      <c r="N13" s="6" t="s">
        <v>190</v>
      </c>
      <c r="O13" s="6" t="s">
        <v>8</v>
      </c>
      <c r="P13" s="6" t="s">
        <v>9</v>
      </c>
      <c r="Q13" s="6" t="s">
        <v>184</v>
      </c>
      <c r="R13" s="3"/>
      <c r="S13" s="3"/>
    </row>
    <row r="14" spans="1:19" x14ac:dyDescent="0.25">
      <c r="A14" s="13" t="s">
        <v>163</v>
      </c>
      <c r="B14" s="7" t="s">
        <v>164</v>
      </c>
      <c r="C14" s="14">
        <v>0.31214769391715008</v>
      </c>
      <c r="D14" s="14">
        <v>0.28509726169549948</v>
      </c>
      <c r="E14" s="14">
        <v>0.1924696596147274</v>
      </c>
      <c r="F14" s="14">
        <v>0.28474101099466465</v>
      </c>
      <c r="G14" s="14">
        <v>0.18664030356662706</v>
      </c>
      <c r="H14" s="14">
        <v>0.25221918595773374</v>
      </c>
      <c r="I14" s="15">
        <v>5.8310931110883993E-2</v>
      </c>
      <c r="J14" s="14">
        <v>0.17883346424219085</v>
      </c>
      <c r="K14" s="14">
        <v>0.22068396870474133</v>
      </c>
      <c r="L14" s="14">
        <v>0.18778435755454104</v>
      </c>
      <c r="M14" s="14">
        <v>0.3585763958169299</v>
      </c>
      <c r="N14" s="14">
        <v>0.18890047185011033</v>
      </c>
      <c r="O14" s="14">
        <v>0.2269557316337027</v>
      </c>
      <c r="P14" s="15">
        <v>7.5268994635270328E-2</v>
      </c>
      <c r="Q14" s="3">
        <f t="shared" ref="Q14:Q44" si="0">TTEST(C14:G14,J14:N14,2,2)</f>
        <v>0.5693651453786388</v>
      </c>
      <c r="R14" s="3"/>
      <c r="S14" s="3"/>
    </row>
    <row r="15" spans="1:19" x14ac:dyDescent="0.25">
      <c r="A15" s="13" t="s">
        <v>165</v>
      </c>
      <c r="B15" s="7" t="s">
        <v>166</v>
      </c>
      <c r="C15" s="14">
        <v>0.74675998678793243</v>
      </c>
      <c r="D15" s="14">
        <v>0.73775545799232556</v>
      </c>
      <c r="E15" s="14">
        <v>0.48541451868479052</v>
      </c>
      <c r="F15" s="14">
        <v>0.64362431157963185</v>
      </c>
      <c r="G15" s="14">
        <v>0.34406355026651586</v>
      </c>
      <c r="H15" s="14">
        <v>0.59152356506223913</v>
      </c>
      <c r="I15" s="15">
        <v>0.17370390724852364</v>
      </c>
      <c r="J15" s="14">
        <v>0.47563324930540557</v>
      </c>
      <c r="K15" s="14">
        <v>0.4173301822881002</v>
      </c>
      <c r="L15" s="14">
        <v>0.46149906665619445</v>
      </c>
      <c r="M15" s="14">
        <v>0.71772789411311699</v>
      </c>
      <c r="N15" s="14">
        <v>0.43826641177141729</v>
      </c>
      <c r="O15" s="14">
        <v>0.50209136082684691</v>
      </c>
      <c r="P15" s="15">
        <v>0.1225815667303244</v>
      </c>
      <c r="Q15" s="3">
        <f t="shared" si="0"/>
        <v>0.37443091044647114</v>
      </c>
      <c r="R15" s="3"/>
      <c r="S15" s="3"/>
    </row>
    <row r="16" spans="1:19" x14ac:dyDescent="0.25">
      <c r="A16" s="13" t="s">
        <v>167</v>
      </c>
      <c r="B16" s="7" t="s">
        <v>168</v>
      </c>
      <c r="C16" s="14">
        <v>5.0485994857210025E-2</v>
      </c>
      <c r="D16" s="14">
        <v>2.3650602403095727E-2</v>
      </c>
      <c r="E16" s="14">
        <v>2.0123788159866943E-2</v>
      </c>
      <c r="F16" s="14">
        <v>4.3273709877608604E-2</v>
      </c>
      <c r="G16" s="14">
        <v>6.541132134344407E-3</v>
      </c>
      <c r="H16" s="14">
        <v>2.8815045486425141E-2</v>
      </c>
      <c r="I16" s="15">
        <v>1.7867705958666043E-2</v>
      </c>
      <c r="J16" s="14">
        <v>2.8984354010079556E-2</v>
      </c>
      <c r="K16" s="14">
        <v>2.5341006905072003E-2</v>
      </c>
      <c r="L16" s="14">
        <v>1.0041944254253532E-2</v>
      </c>
      <c r="M16" s="14">
        <v>6.0385760322017062E-2</v>
      </c>
      <c r="N16" s="14">
        <v>4.1849607972904511E-2</v>
      </c>
      <c r="O16" s="14">
        <v>3.3320534692865333E-2</v>
      </c>
      <c r="P16" s="15">
        <v>1.8905287810634681E-2</v>
      </c>
      <c r="Q16" s="3">
        <f t="shared" si="0"/>
        <v>0.70863887275275783</v>
      </c>
      <c r="R16" s="3"/>
      <c r="S16" s="3"/>
    </row>
    <row r="17" spans="1:19" x14ac:dyDescent="0.25">
      <c r="A17" s="13" t="s">
        <v>169</v>
      </c>
      <c r="B17" s="7" t="s">
        <v>170</v>
      </c>
      <c r="C17" s="14">
        <v>5.8275262635179577E-2</v>
      </c>
      <c r="D17" s="14">
        <v>4.5007813058012484E-2</v>
      </c>
      <c r="E17" s="14">
        <v>3.5072887935768092E-2</v>
      </c>
      <c r="F17" s="14">
        <v>3.086857971269413E-2</v>
      </c>
      <c r="G17" s="14">
        <v>3.1833509720476119E-2</v>
      </c>
      <c r="H17" s="14">
        <v>4.0211610612426084E-2</v>
      </c>
      <c r="I17" s="15">
        <v>1.1545457483300632E-2</v>
      </c>
      <c r="J17" s="14">
        <v>2.3767170288265232E-2</v>
      </c>
      <c r="K17" s="14">
        <v>2.5920229920045081E-2</v>
      </c>
      <c r="L17" s="14">
        <v>2.2092277359357766E-2</v>
      </c>
      <c r="M17" s="14">
        <v>4.5145544621698473E-2</v>
      </c>
      <c r="N17" s="14">
        <v>3.0882124504143321E-2</v>
      </c>
      <c r="O17" s="14">
        <v>2.9561469338701973E-2</v>
      </c>
      <c r="P17" s="15">
        <v>9.3170393273062195E-3</v>
      </c>
      <c r="Q17" s="3">
        <f t="shared" si="0"/>
        <v>0.14712008596952997</v>
      </c>
      <c r="R17" s="3"/>
      <c r="S17" s="3"/>
    </row>
    <row r="18" spans="1:19" x14ac:dyDescent="0.25">
      <c r="A18" s="13" t="s">
        <v>171</v>
      </c>
      <c r="B18" s="7" t="s">
        <v>172</v>
      </c>
      <c r="C18" s="14">
        <v>0.2505547801913538</v>
      </c>
      <c r="D18" s="14">
        <v>0.23392595831425592</v>
      </c>
      <c r="E18" s="14">
        <v>0.13827917292708569</v>
      </c>
      <c r="F18" s="14">
        <v>0.16689227442797722</v>
      </c>
      <c r="G18" s="14">
        <v>0.10494883113325913</v>
      </c>
      <c r="H18" s="14">
        <v>0.17892020339878636</v>
      </c>
      <c r="I18" s="15">
        <v>6.2099263308924749E-2</v>
      </c>
      <c r="J18" s="14">
        <v>0.14231317818949063</v>
      </c>
      <c r="K18" s="14">
        <v>0.12192644465183218</v>
      </c>
      <c r="L18" s="14">
        <v>0.13513587839295468</v>
      </c>
      <c r="M18" s="14">
        <v>0.24830049541934157</v>
      </c>
      <c r="N18" s="14">
        <v>0.13305289155523431</v>
      </c>
      <c r="O18" s="14">
        <v>0.15614577764177065</v>
      </c>
      <c r="P18" s="15">
        <v>5.2032424556228495E-2</v>
      </c>
      <c r="Q18" s="3">
        <f t="shared" si="0"/>
        <v>0.54714892918769986</v>
      </c>
      <c r="R18" s="3"/>
      <c r="S18" s="3"/>
    </row>
    <row r="19" spans="1:19" x14ac:dyDescent="0.25">
      <c r="A19" s="13" t="s">
        <v>173</v>
      </c>
      <c r="B19" s="7" t="s">
        <v>174</v>
      </c>
      <c r="C19" s="14">
        <v>0.30017530085101174</v>
      </c>
      <c r="D19" s="14">
        <v>0.3735361809846513</v>
      </c>
      <c r="E19" s="14">
        <v>0.18844490198275396</v>
      </c>
      <c r="F19" s="14">
        <v>0.27565353192036679</v>
      </c>
      <c r="G19" s="14">
        <v>0.16440045430985609</v>
      </c>
      <c r="H19" s="14">
        <v>0.26044207400972796</v>
      </c>
      <c r="I19" s="15">
        <v>8.5158646498608784E-2</v>
      </c>
      <c r="J19" s="14">
        <v>0.21897679454615102</v>
      </c>
      <c r="K19" s="14">
        <v>0.19925271715073764</v>
      </c>
      <c r="L19" s="14">
        <v>0.19452680583953988</v>
      </c>
      <c r="M19" s="14">
        <v>0.32651443259833512</v>
      </c>
      <c r="N19" s="14">
        <v>0.2216586132633839</v>
      </c>
      <c r="O19" s="14">
        <v>0.23218587267962953</v>
      </c>
      <c r="P19" s="15">
        <v>5.4050851521152271E-2</v>
      </c>
      <c r="Q19" s="3">
        <f t="shared" si="0"/>
        <v>0.54849429753998957</v>
      </c>
      <c r="R19" s="3"/>
      <c r="S19" s="3"/>
    </row>
    <row r="20" spans="1:19" x14ac:dyDescent="0.25">
      <c r="A20" s="13" t="s">
        <v>175</v>
      </c>
      <c r="B20" s="7" t="s">
        <v>176</v>
      </c>
      <c r="C20" s="14">
        <v>0.14381296249325259</v>
      </c>
      <c r="D20" s="14">
        <v>0.16297415110496877</v>
      </c>
      <c r="E20" s="14">
        <v>9.5875476447366048E-2</v>
      </c>
      <c r="F20" s="14">
        <v>0.11424259407688671</v>
      </c>
      <c r="G20" s="14">
        <v>8.6779019648969141E-2</v>
      </c>
      <c r="H20" s="14">
        <v>0.12073684075428866</v>
      </c>
      <c r="I20" s="15">
        <v>3.2132125939239135E-2</v>
      </c>
      <c r="J20" s="14">
        <v>0.10390890912613518</v>
      </c>
      <c r="K20" s="14">
        <v>9.513738020932748E-2</v>
      </c>
      <c r="L20" s="14">
        <v>8.9947129248813776E-2</v>
      </c>
      <c r="M20" s="14">
        <v>0.16059736733260255</v>
      </c>
      <c r="N20" s="14">
        <v>8.9038648687179589E-2</v>
      </c>
      <c r="O20" s="14">
        <v>0.10772588692081171</v>
      </c>
      <c r="P20" s="15">
        <v>3.0140215488631942E-2</v>
      </c>
      <c r="Q20" s="3">
        <f t="shared" si="0"/>
        <v>0.52756487465222579</v>
      </c>
      <c r="R20" s="3"/>
      <c r="S20" s="3"/>
    </row>
    <row r="21" spans="1:19" x14ac:dyDescent="0.25">
      <c r="A21" s="13" t="s">
        <v>177</v>
      </c>
      <c r="B21" s="7" t="s">
        <v>178</v>
      </c>
      <c r="C21" s="14">
        <v>0.20179973372924809</v>
      </c>
      <c r="D21" s="14">
        <v>0.19121153700442242</v>
      </c>
      <c r="E21" s="14">
        <v>0.12562993465516933</v>
      </c>
      <c r="F21" s="14">
        <v>0.15780479535367939</v>
      </c>
      <c r="G21" s="14">
        <v>7.8348227120258546E-2</v>
      </c>
      <c r="H21" s="14">
        <v>0.15095884557255557</v>
      </c>
      <c r="I21" s="15">
        <v>5.0412790402739084E-2</v>
      </c>
      <c r="J21" s="14">
        <v>0.14332763057984341</v>
      </c>
      <c r="K21" s="14">
        <v>0.12221605615931871</v>
      </c>
      <c r="L21" s="14">
        <v>0.11175249391519287</v>
      </c>
      <c r="M21" s="14">
        <v>0.21048750740817379</v>
      </c>
      <c r="N21" s="14">
        <v>0.11674597534510257</v>
      </c>
      <c r="O21" s="14">
        <v>0.14090593268152626</v>
      </c>
      <c r="P21" s="15">
        <v>4.0713628482875006E-2</v>
      </c>
      <c r="Q21" s="3">
        <f t="shared" si="0"/>
        <v>0.73761668455947904</v>
      </c>
      <c r="R21" s="3"/>
      <c r="S21" s="3"/>
    </row>
    <row r="22" spans="1:19" x14ac:dyDescent="0.25">
      <c r="A22" s="13"/>
      <c r="B22" s="7" t="s">
        <v>162</v>
      </c>
      <c r="C22" s="16">
        <v>2.0899759413889032</v>
      </c>
      <c r="D22" s="16">
        <v>2.0667759760620448</v>
      </c>
      <c r="E22" s="16">
        <v>1.2849038740075041</v>
      </c>
      <c r="F22" s="16">
        <v>1.7286404639108717</v>
      </c>
      <c r="G22" s="16">
        <v>1.0100961600346507</v>
      </c>
      <c r="H22" s="16">
        <v>1.6360784830807948</v>
      </c>
      <c r="I22" s="17">
        <v>0.47834831144212031</v>
      </c>
      <c r="J22" s="16">
        <v>1.3229908387900811</v>
      </c>
      <c r="K22" s="16">
        <v>1.2321521586014725</v>
      </c>
      <c r="L22" s="16">
        <v>1.2185182070804217</v>
      </c>
      <c r="M22" s="16">
        <v>2.1528961310997223</v>
      </c>
      <c r="N22" s="16">
        <v>1.2683317395650267</v>
      </c>
      <c r="O22" s="16">
        <v>1.4389778150273449</v>
      </c>
      <c r="P22" s="17">
        <v>0.40113330534969238</v>
      </c>
      <c r="Q22" s="3">
        <f t="shared" si="0"/>
        <v>0.50023807168968892</v>
      </c>
      <c r="R22" s="3"/>
      <c r="S22" s="3"/>
    </row>
    <row r="23" spans="1:19" x14ac:dyDescent="0.25">
      <c r="A23" s="3"/>
      <c r="B23" s="3"/>
      <c r="C23" s="6" t="s">
        <v>25</v>
      </c>
      <c r="D23" s="6" t="s">
        <v>25</v>
      </c>
      <c r="E23" s="6" t="s">
        <v>25</v>
      </c>
      <c r="F23" s="6" t="s">
        <v>25</v>
      </c>
      <c r="G23" s="6" t="s">
        <v>25</v>
      </c>
      <c r="H23" s="6" t="s">
        <v>25</v>
      </c>
      <c r="I23" s="6"/>
      <c r="J23" s="6" t="s">
        <v>26</v>
      </c>
      <c r="K23" s="6" t="s">
        <v>26</v>
      </c>
      <c r="L23" s="6" t="s">
        <v>26</v>
      </c>
      <c r="M23" s="6" t="s">
        <v>26</v>
      </c>
      <c r="N23" s="6" t="s">
        <v>26</v>
      </c>
      <c r="O23" s="6" t="s">
        <v>26</v>
      </c>
      <c r="P23" s="6"/>
      <c r="Q23" s="4"/>
      <c r="R23" s="3"/>
      <c r="S23" s="3"/>
    </row>
    <row r="24" spans="1:19" x14ac:dyDescent="0.25">
      <c r="A24" s="7" t="s">
        <v>48</v>
      </c>
      <c r="B24" s="3"/>
      <c r="C24" s="6" t="s">
        <v>196</v>
      </c>
      <c r="D24" s="6" t="s">
        <v>197</v>
      </c>
      <c r="E24" s="6" t="s">
        <v>198</v>
      </c>
      <c r="F24" s="6" t="s">
        <v>199</v>
      </c>
      <c r="G24" s="6" t="s">
        <v>200</v>
      </c>
      <c r="H24" s="6" t="s">
        <v>8</v>
      </c>
      <c r="I24" s="6" t="s">
        <v>9</v>
      </c>
      <c r="J24" s="6" t="s">
        <v>196</v>
      </c>
      <c r="K24" s="6" t="s">
        <v>197</v>
      </c>
      <c r="L24" s="6" t="s">
        <v>198</v>
      </c>
      <c r="M24" s="6" t="s">
        <v>199</v>
      </c>
      <c r="N24" s="6" t="s">
        <v>200</v>
      </c>
      <c r="O24" s="6" t="s">
        <v>8</v>
      </c>
      <c r="P24" s="6" t="s">
        <v>9</v>
      </c>
      <c r="Q24" s="6" t="s">
        <v>184</v>
      </c>
      <c r="R24" s="3"/>
      <c r="S24" s="3"/>
    </row>
    <row r="25" spans="1:19" x14ac:dyDescent="0.25">
      <c r="A25" s="13" t="s">
        <v>163</v>
      </c>
      <c r="B25" s="7" t="s">
        <v>164</v>
      </c>
      <c r="C25" s="14">
        <v>0.31384380561499453</v>
      </c>
      <c r="D25" s="14">
        <v>0.2723080059246975</v>
      </c>
      <c r="E25" s="14">
        <v>0.30867693604842328</v>
      </c>
      <c r="F25" s="14">
        <v>0.16104287354188371</v>
      </c>
      <c r="G25" s="14">
        <v>0.17088330327967013</v>
      </c>
      <c r="H25" s="14">
        <v>0.24535098488193383</v>
      </c>
      <c r="I25" s="15">
        <v>7.4299086144370349E-2</v>
      </c>
      <c r="J25" s="14">
        <v>0.32975766293656961</v>
      </c>
      <c r="K25" s="14">
        <v>0.27150047905720126</v>
      </c>
      <c r="L25" s="14">
        <v>0.1414541312717025</v>
      </c>
      <c r="M25" s="14">
        <v>0.28206398991797887</v>
      </c>
      <c r="N25" s="14">
        <v>0.34754006429364526</v>
      </c>
      <c r="O25" s="14">
        <v>0.27446326549541944</v>
      </c>
      <c r="P25" s="15">
        <v>8.0863570000874505E-2</v>
      </c>
      <c r="Q25" s="3">
        <f t="shared" si="0"/>
        <v>0.56969503159917256</v>
      </c>
      <c r="R25" s="3"/>
      <c r="S25" s="3"/>
    </row>
    <row r="26" spans="1:19" x14ac:dyDescent="0.25">
      <c r="A26" s="13" t="s">
        <v>165</v>
      </c>
      <c r="B26" s="7" t="s">
        <v>166</v>
      </c>
      <c r="C26" s="14">
        <v>0.66778029518904725</v>
      </c>
      <c r="D26" s="14">
        <v>0.58070153259194379</v>
      </c>
      <c r="E26" s="14">
        <v>0.62298192282423703</v>
      </c>
      <c r="F26" s="14">
        <v>0.42530353138260496</v>
      </c>
      <c r="G26" s="14">
        <v>0.55685636234138458</v>
      </c>
      <c r="H26" s="14">
        <v>0.57072472886584358</v>
      </c>
      <c r="I26" s="15">
        <v>9.1637588023184946E-2</v>
      </c>
      <c r="J26" s="14">
        <v>0.77966294094046074</v>
      </c>
      <c r="K26" s="14">
        <v>0.69974200514635554</v>
      </c>
      <c r="L26" s="14">
        <v>0.38442411239855911</v>
      </c>
      <c r="M26" s="14">
        <v>0.84765041851256084</v>
      </c>
      <c r="N26" s="14">
        <v>0.71242797575631056</v>
      </c>
      <c r="O26" s="14">
        <v>0.68478149055084925</v>
      </c>
      <c r="P26" s="15">
        <v>0.1779968237603764</v>
      </c>
      <c r="Q26" s="3">
        <f t="shared" si="0"/>
        <v>0.23845466032638526</v>
      </c>
      <c r="R26" s="3"/>
      <c r="S26" s="3"/>
    </row>
    <row r="27" spans="1:19" x14ac:dyDescent="0.25">
      <c r="A27" s="13" t="s">
        <v>167</v>
      </c>
      <c r="B27" s="7" t="s">
        <v>168</v>
      </c>
      <c r="C27" s="14">
        <v>1.5088644500720888E-2</v>
      </c>
      <c r="D27" s="14">
        <v>1.4492177005039778E-2</v>
      </c>
      <c r="E27" s="14">
        <v>1.2987809370901399E-2</v>
      </c>
      <c r="F27" s="14">
        <v>2.60212901593708E-2</v>
      </c>
      <c r="G27" s="14">
        <v>3.4060709305108121E-2</v>
      </c>
      <c r="H27" s="14">
        <v>2.05301260682282E-2</v>
      </c>
      <c r="I27" s="15">
        <v>9.1676422474366859E-3</v>
      </c>
      <c r="J27" s="14">
        <v>2.7371758828286682E-2</v>
      </c>
      <c r="K27" s="14">
        <v>2.6874044208444216E-2</v>
      </c>
      <c r="L27" s="14">
        <v>3.2676775704448727E-2</v>
      </c>
      <c r="M27" s="14">
        <v>4.0107340862173831E-2</v>
      </c>
      <c r="N27" s="14">
        <v>5.0294178767327009E-2</v>
      </c>
      <c r="O27" s="14">
        <v>3.5464819674136089E-2</v>
      </c>
      <c r="P27" s="15">
        <v>9.8556473687633744E-3</v>
      </c>
      <c r="Q27" s="3">
        <f t="shared" si="0"/>
        <v>3.8052264684338831E-2</v>
      </c>
      <c r="R27" s="3"/>
      <c r="S27" s="3"/>
    </row>
    <row r="28" spans="1:19" x14ac:dyDescent="0.25">
      <c r="A28" s="13" t="s">
        <v>169</v>
      </c>
      <c r="B28" s="7" t="s">
        <v>170</v>
      </c>
      <c r="C28" s="14">
        <v>4.8714766530898873E-2</v>
      </c>
      <c r="D28" s="14">
        <v>2.6665605689273193E-2</v>
      </c>
      <c r="E28" s="14">
        <v>4.8920748630395271E-2</v>
      </c>
      <c r="F28" s="14">
        <v>2.0817032127496637E-2</v>
      </c>
      <c r="G28" s="14">
        <v>1.7972459378014501E-2</v>
      </c>
      <c r="H28" s="14">
        <v>3.2618122471215691E-2</v>
      </c>
      <c r="I28" s="15">
        <v>1.5116805271365889E-2</v>
      </c>
      <c r="J28" s="14">
        <v>3.3710481925363592E-2</v>
      </c>
      <c r="K28" s="14">
        <v>4.0528963968410464E-2</v>
      </c>
      <c r="L28" s="14">
        <v>2.1639287022057155E-2</v>
      </c>
      <c r="M28" s="14">
        <v>5.0899861675995153E-2</v>
      </c>
      <c r="N28" s="14">
        <v>5.4521805388348707E-2</v>
      </c>
      <c r="O28" s="14">
        <v>4.0260079996035016E-2</v>
      </c>
      <c r="P28" s="15">
        <v>1.3288201814209744E-2</v>
      </c>
      <c r="Q28" s="3">
        <f t="shared" si="0"/>
        <v>0.42055474685609684</v>
      </c>
      <c r="R28" s="3"/>
      <c r="S28" s="3"/>
    </row>
    <row r="29" spans="1:19" x14ac:dyDescent="0.25">
      <c r="A29" s="13" t="s">
        <v>171</v>
      </c>
      <c r="B29" s="7" t="s">
        <v>172</v>
      </c>
      <c r="C29" s="14">
        <v>0.1784771092370985</v>
      </c>
      <c r="D29" s="14">
        <v>0.1705729233493182</v>
      </c>
      <c r="E29" s="14">
        <v>0.20087811826994165</v>
      </c>
      <c r="F29" s="14">
        <v>0.13184120347414538</v>
      </c>
      <c r="G29" s="14">
        <v>0.17784038432922414</v>
      </c>
      <c r="H29" s="14">
        <v>0.17192194773194558</v>
      </c>
      <c r="I29" s="15">
        <v>2.5123414245401984E-2</v>
      </c>
      <c r="J29" s="14">
        <v>0.22430436050338087</v>
      </c>
      <c r="K29" s="14">
        <v>0.19421944381994546</v>
      </c>
      <c r="L29" s="14">
        <v>0.1004992390554601</v>
      </c>
      <c r="M29" s="14">
        <v>0.23291426675233315</v>
      </c>
      <c r="N29" s="14">
        <v>0.23135322232970432</v>
      </c>
      <c r="O29" s="14">
        <v>0.19665810649216481</v>
      </c>
      <c r="P29" s="15">
        <v>5.5980019745849027E-2</v>
      </c>
      <c r="Q29" s="3">
        <f t="shared" si="0"/>
        <v>0.39368216164870828</v>
      </c>
      <c r="R29" s="3"/>
      <c r="S29" s="3"/>
    </row>
    <row r="30" spans="1:19" x14ac:dyDescent="0.25">
      <c r="A30" s="13" t="s">
        <v>173</v>
      </c>
      <c r="B30" s="7" t="s">
        <v>174</v>
      </c>
      <c r="C30" s="14">
        <v>0.2703022886271999</v>
      </c>
      <c r="D30" s="14">
        <v>0.24506271315522268</v>
      </c>
      <c r="E30" s="14">
        <v>0.23897569242458577</v>
      </c>
      <c r="F30" s="14">
        <v>0.20180956145823131</v>
      </c>
      <c r="G30" s="14">
        <v>0.22625007329903735</v>
      </c>
      <c r="H30" s="14">
        <v>0.23648006579285541</v>
      </c>
      <c r="I30" s="15">
        <v>2.5152183616579737E-2</v>
      </c>
      <c r="J30" s="14">
        <v>0.28034443515708357</v>
      </c>
      <c r="K30" s="14">
        <v>0.3516868163710456</v>
      </c>
      <c r="L30" s="14">
        <v>0.14900609721228619</v>
      </c>
      <c r="M30" s="14">
        <v>0.40267770225622523</v>
      </c>
      <c r="N30" s="14">
        <v>0.33325360191915826</v>
      </c>
      <c r="O30" s="14">
        <v>0.30339373058315977</v>
      </c>
      <c r="P30" s="15">
        <v>9.6757367212779097E-2</v>
      </c>
      <c r="Q30" s="3">
        <f t="shared" si="0"/>
        <v>0.1728576806869388</v>
      </c>
      <c r="R30" s="3"/>
      <c r="S30" s="3"/>
    </row>
    <row r="31" spans="1:19" x14ac:dyDescent="0.25">
      <c r="A31" s="13" t="s">
        <v>175</v>
      </c>
      <c r="B31" s="7" t="s">
        <v>176</v>
      </c>
      <c r="C31" s="14">
        <v>0.12243357252013519</v>
      </c>
      <c r="D31" s="14">
        <v>0.11912569498142697</v>
      </c>
      <c r="E31" s="14">
        <v>0.12583744190473356</v>
      </c>
      <c r="F31" s="14">
        <v>0.11377086308569347</v>
      </c>
      <c r="G31" s="14">
        <v>0.12348818862958347</v>
      </c>
      <c r="H31" s="14">
        <v>0.12093115222431453</v>
      </c>
      <c r="I31" s="15">
        <v>4.6743126969614667E-3</v>
      </c>
      <c r="J31" s="14">
        <v>0.1609171295326117</v>
      </c>
      <c r="K31" s="14">
        <v>0.15209256370941129</v>
      </c>
      <c r="L31" s="14">
        <v>8.8880829916100537E-2</v>
      </c>
      <c r="M31" s="14">
        <v>0.15342880940729772</v>
      </c>
      <c r="N31" s="14">
        <v>0.17887234013771089</v>
      </c>
      <c r="O31" s="14">
        <v>0.14683833454062642</v>
      </c>
      <c r="P31" s="15">
        <v>3.4111961276246945E-2</v>
      </c>
      <c r="Q31" s="3">
        <f t="shared" si="0"/>
        <v>0.13097016740943507</v>
      </c>
      <c r="R31" s="3"/>
      <c r="S31" s="3"/>
    </row>
    <row r="32" spans="1:19" x14ac:dyDescent="0.25">
      <c r="A32" s="13" t="s">
        <v>177</v>
      </c>
      <c r="B32" s="7" t="s">
        <v>178</v>
      </c>
      <c r="C32" s="14">
        <v>0.19600867713317419</v>
      </c>
      <c r="D32" s="14">
        <v>0.15492137218387522</v>
      </c>
      <c r="E32" s="14">
        <v>0.15065858870245621</v>
      </c>
      <c r="F32" s="14">
        <v>0.11767405660959906</v>
      </c>
      <c r="G32" s="14">
        <v>0.18900070184621701</v>
      </c>
      <c r="H32" s="14">
        <v>0.16165267929506433</v>
      </c>
      <c r="I32" s="15">
        <v>3.1735424613532084E-2</v>
      </c>
      <c r="J32" s="14">
        <v>0.17417082328104525</v>
      </c>
      <c r="K32" s="14">
        <v>0.17344653397233725</v>
      </c>
      <c r="L32" s="14">
        <v>9.4980494714264299E-2</v>
      </c>
      <c r="M32" s="14">
        <v>0.28425166305591559</v>
      </c>
      <c r="N32" s="14">
        <v>0.21633785881366172</v>
      </c>
      <c r="O32" s="14">
        <v>0.1886374747674448</v>
      </c>
      <c r="P32" s="15">
        <v>6.9139465716988119E-2</v>
      </c>
      <c r="Q32" s="3">
        <f t="shared" si="0"/>
        <v>0.45056407086503358</v>
      </c>
      <c r="R32" s="3"/>
      <c r="S32" s="3"/>
    </row>
    <row r="33" spans="1:19" x14ac:dyDescent="0.25">
      <c r="A33" s="13"/>
      <c r="B33" s="7" t="s">
        <v>162</v>
      </c>
      <c r="C33" s="16">
        <v>1.8248637763300437</v>
      </c>
      <c r="D33" s="16">
        <v>1.5867484602818052</v>
      </c>
      <c r="E33" s="16">
        <v>1.7200188876863749</v>
      </c>
      <c r="F33" s="16">
        <v>1.2004488526856396</v>
      </c>
      <c r="G33" s="16">
        <v>1.5007003580642106</v>
      </c>
      <c r="H33" s="16">
        <v>1.5665560670096146</v>
      </c>
      <c r="I33" s="17">
        <v>0.23929736184884087</v>
      </c>
      <c r="J33" s="16">
        <v>2.0203239253046972</v>
      </c>
      <c r="K33" s="16">
        <v>1.9297016392701238</v>
      </c>
      <c r="L33" s="16">
        <v>1.0208224730069781</v>
      </c>
      <c r="M33" s="16">
        <v>2.3136831106819109</v>
      </c>
      <c r="N33" s="16">
        <v>2.1267877508305326</v>
      </c>
      <c r="O33" s="16">
        <v>1.8822637798188484</v>
      </c>
      <c r="P33" s="17">
        <v>0.50232128434008516</v>
      </c>
      <c r="Q33" s="3">
        <f t="shared" si="0"/>
        <v>0.24019913666162537</v>
      </c>
      <c r="R33" s="3"/>
      <c r="S33" s="3"/>
    </row>
    <row r="34" spans="1:19" x14ac:dyDescent="0.25">
      <c r="A34" s="3"/>
      <c r="B34" s="3"/>
      <c r="C34" s="6" t="s">
        <v>25</v>
      </c>
      <c r="D34" s="6" t="s">
        <v>25</v>
      </c>
      <c r="E34" s="6" t="s">
        <v>25</v>
      </c>
      <c r="F34" s="6" t="s">
        <v>25</v>
      </c>
      <c r="G34" s="6" t="s">
        <v>25</v>
      </c>
      <c r="H34" s="6" t="s">
        <v>25</v>
      </c>
      <c r="I34" s="6"/>
      <c r="J34" s="6" t="s">
        <v>26</v>
      </c>
      <c r="K34" s="6" t="s">
        <v>26</v>
      </c>
      <c r="L34" s="6" t="s">
        <v>26</v>
      </c>
      <c r="M34" s="6" t="s">
        <v>26</v>
      </c>
      <c r="N34" s="6" t="s">
        <v>26</v>
      </c>
      <c r="O34" s="6" t="s">
        <v>26</v>
      </c>
      <c r="P34" s="6"/>
      <c r="Q34" s="4"/>
      <c r="R34" s="3"/>
      <c r="S34" s="3"/>
    </row>
    <row r="35" spans="1:19" x14ac:dyDescent="0.25">
      <c r="A35" s="7" t="s">
        <v>48</v>
      </c>
      <c r="B35" s="3"/>
      <c r="C35" s="6" t="s">
        <v>196</v>
      </c>
      <c r="D35" s="6" t="s">
        <v>197</v>
      </c>
      <c r="E35" s="6" t="s">
        <v>198</v>
      </c>
      <c r="F35" s="6" t="s">
        <v>199</v>
      </c>
      <c r="G35" s="6" t="s">
        <v>200</v>
      </c>
      <c r="H35" s="6" t="s">
        <v>8</v>
      </c>
      <c r="I35" s="6" t="s">
        <v>9</v>
      </c>
      <c r="J35" s="6" t="s">
        <v>196</v>
      </c>
      <c r="K35" s="6" t="s">
        <v>197</v>
      </c>
      <c r="L35" s="6" t="s">
        <v>198</v>
      </c>
      <c r="M35" s="6" t="s">
        <v>199</v>
      </c>
      <c r="N35" s="6" t="s">
        <v>200</v>
      </c>
      <c r="O35" s="6" t="s">
        <v>8</v>
      </c>
      <c r="P35" s="6" t="s">
        <v>9</v>
      </c>
      <c r="Q35" s="6" t="s">
        <v>184</v>
      </c>
      <c r="R35" s="3"/>
      <c r="S35" s="3"/>
    </row>
    <row r="36" spans="1:19" x14ac:dyDescent="0.25">
      <c r="A36" s="13" t="s">
        <v>163</v>
      </c>
      <c r="B36" s="7" t="s">
        <v>164</v>
      </c>
      <c r="C36" s="14">
        <v>0.17414398302833708</v>
      </c>
      <c r="D36" s="14">
        <v>0.16062566402493583</v>
      </c>
      <c r="E36" s="14">
        <v>0.21088713156124825</v>
      </c>
      <c r="F36" s="14">
        <v>0.18732615832828708</v>
      </c>
      <c r="G36" s="14">
        <v>0.2186302828780177</v>
      </c>
      <c r="H36" s="14">
        <v>0.19032264396416518</v>
      </c>
      <c r="I36" s="15">
        <v>2.4376521410781452E-2</v>
      </c>
      <c r="J36" s="14">
        <v>0.23680217226234995</v>
      </c>
      <c r="K36" s="14">
        <v>0.17700843246003073</v>
      </c>
      <c r="L36" s="14">
        <v>0.37415275808450005</v>
      </c>
      <c r="M36" s="14">
        <v>0.25436827587431804</v>
      </c>
      <c r="N36" s="14">
        <v>0.34491475558447465</v>
      </c>
      <c r="O36" s="14">
        <v>0.2774492788531347</v>
      </c>
      <c r="P36" s="15">
        <v>8.0895668986219443E-2</v>
      </c>
      <c r="Q36" s="3">
        <f t="shared" si="0"/>
        <v>5.0009229673128382E-2</v>
      </c>
      <c r="R36" s="3"/>
      <c r="S36" s="3"/>
    </row>
    <row r="37" spans="1:19" x14ac:dyDescent="0.25">
      <c r="A37" s="13" t="s">
        <v>165</v>
      </c>
      <c r="B37" s="7" t="s">
        <v>166</v>
      </c>
      <c r="C37" s="14">
        <v>0.45517534434400075</v>
      </c>
      <c r="D37" s="14">
        <v>0.33552596066968199</v>
      </c>
      <c r="E37" s="14">
        <v>0.58463326948346039</v>
      </c>
      <c r="F37" s="14">
        <v>0.36147868419299295</v>
      </c>
      <c r="G37" s="14">
        <v>0.59682129255293426</v>
      </c>
      <c r="H37" s="14">
        <v>0.46672691024861407</v>
      </c>
      <c r="I37" s="15">
        <v>0.12170741019785571</v>
      </c>
      <c r="J37" s="14">
        <v>0.55244178743211625</v>
      </c>
      <c r="K37" s="14">
        <v>0.41099506948644393</v>
      </c>
      <c r="L37" s="14">
        <v>0.73507789340843688</v>
      </c>
      <c r="M37" s="14">
        <v>0.5749242153689943</v>
      </c>
      <c r="N37" s="14">
        <v>0.88655005837256295</v>
      </c>
      <c r="O37" s="14">
        <v>0.63199780481371082</v>
      </c>
      <c r="P37" s="15">
        <v>0.18292834525603566</v>
      </c>
      <c r="Q37" s="3">
        <f>TTEST(C37:G37,J37:N37,2,2)</f>
        <v>0.13107815328588621</v>
      </c>
      <c r="R37" s="3"/>
      <c r="S37" s="3"/>
    </row>
    <row r="38" spans="1:19" x14ac:dyDescent="0.25">
      <c r="A38" s="13" t="s">
        <v>167</v>
      </c>
      <c r="B38" s="7" t="s">
        <v>168</v>
      </c>
      <c r="C38" s="14">
        <v>3.5436275616231389E-2</v>
      </c>
      <c r="D38" s="14">
        <v>2.1628231242136784E-2</v>
      </c>
      <c r="E38" s="14">
        <v>3.2746449000193821E-2</v>
      </c>
      <c r="F38" s="14">
        <v>3.1848342219646955E-2</v>
      </c>
      <c r="G38" s="14">
        <v>2.8440897372390563E-2</v>
      </c>
      <c r="H38" s="14">
        <v>3.0020039090119903E-2</v>
      </c>
      <c r="I38" s="15">
        <v>5.315725466954537E-3</v>
      </c>
      <c r="J38" s="14">
        <v>5.2171837218143197E-2</v>
      </c>
      <c r="K38" s="14">
        <v>4.1938272396575917E-2</v>
      </c>
      <c r="L38" s="14">
        <v>5.2329057074755256E-2</v>
      </c>
      <c r="M38" s="14">
        <v>5.9121878179404994E-2</v>
      </c>
      <c r="N38" s="14">
        <v>4.5765858470560035E-2</v>
      </c>
      <c r="O38" s="14">
        <v>5.0265380667887882E-2</v>
      </c>
      <c r="P38" s="15">
        <v>6.6316912855654588E-3</v>
      </c>
      <c r="Q38" s="3">
        <f t="shared" si="0"/>
        <v>7.0559284848314941E-4</v>
      </c>
      <c r="R38" s="3"/>
      <c r="S38" s="3"/>
    </row>
    <row r="39" spans="1:19" x14ac:dyDescent="0.25">
      <c r="A39" s="13" t="s">
        <v>169</v>
      </c>
      <c r="B39" s="7" t="s">
        <v>170</v>
      </c>
      <c r="C39" s="14">
        <v>2.5890176878797626E-2</v>
      </c>
      <c r="D39" s="14">
        <v>1.7158396785428513E-2</v>
      </c>
      <c r="E39" s="14">
        <v>2.8234716026833785E-2</v>
      </c>
      <c r="F39" s="14">
        <v>1.9398535715603144E-2</v>
      </c>
      <c r="G39" s="14">
        <v>3.3399823068089439E-2</v>
      </c>
      <c r="H39" s="14">
        <v>2.4816329694950501E-2</v>
      </c>
      <c r="I39" s="15">
        <v>6.6051362481097985E-3</v>
      </c>
      <c r="J39" s="14">
        <v>2.9564041090281143E-2</v>
      </c>
      <c r="K39" s="14">
        <v>3.2393700058044844E-2</v>
      </c>
      <c r="L39" s="14">
        <v>5.3637283501624139E-2</v>
      </c>
      <c r="M39" s="14">
        <v>3.5905726016272788E-2</v>
      </c>
      <c r="N39" s="14">
        <v>5.070566541658874E-2</v>
      </c>
      <c r="O39" s="14">
        <v>4.0441283216562332E-2</v>
      </c>
      <c r="P39" s="15">
        <v>1.0990236980562184E-2</v>
      </c>
      <c r="Q39" s="3">
        <f t="shared" si="0"/>
        <v>2.6054302893926819E-2</v>
      </c>
      <c r="R39" s="3"/>
      <c r="S39" s="3"/>
    </row>
    <row r="40" spans="1:19" x14ac:dyDescent="0.25">
      <c r="A40" s="13" t="s">
        <v>171</v>
      </c>
      <c r="B40" s="7" t="s">
        <v>172</v>
      </c>
      <c r="C40" s="14">
        <v>0.10225896677826771</v>
      </c>
      <c r="D40" s="14">
        <v>9.040600659213173E-2</v>
      </c>
      <c r="E40" s="14">
        <v>0.12108909141405004</v>
      </c>
      <c r="F40" s="14">
        <v>0.11248255411211672</v>
      </c>
      <c r="G40" s="14">
        <v>0.13812066570078907</v>
      </c>
      <c r="H40" s="14">
        <v>0.11287145691947105</v>
      </c>
      <c r="I40" s="15">
        <v>1.8183266425273729E-2</v>
      </c>
      <c r="J40" s="14">
        <v>0.1263717834839469</v>
      </c>
      <c r="K40" s="14">
        <v>9.7181100174134519E-2</v>
      </c>
      <c r="L40" s="14">
        <v>0.17762807707041922</v>
      </c>
      <c r="M40" s="14">
        <v>0.13799911565290385</v>
      </c>
      <c r="N40" s="14">
        <v>0.22185544725252437</v>
      </c>
      <c r="O40" s="14">
        <v>0.15220710472678578</v>
      </c>
      <c r="P40" s="15">
        <v>4.846212285319073E-2</v>
      </c>
      <c r="Q40" s="3">
        <f t="shared" si="0"/>
        <v>0.12768959267100896</v>
      </c>
      <c r="R40" s="3"/>
      <c r="S40" s="3"/>
    </row>
    <row r="41" spans="1:19" x14ac:dyDescent="0.25">
      <c r="A41" s="13" t="s">
        <v>173</v>
      </c>
      <c r="B41" s="7" t="s">
        <v>174</v>
      </c>
      <c r="C41" s="14">
        <v>0.17443325874765331</v>
      </c>
      <c r="D41" s="14">
        <v>0.12126228316424688</v>
      </c>
      <c r="E41" s="14">
        <v>0.23810306917474264</v>
      </c>
      <c r="F41" s="14">
        <v>0.16372943204736684</v>
      </c>
      <c r="G41" s="14">
        <v>0.23059004484999737</v>
      </c>
      <c r="H41" s="14">
        <v>0.1856236175968014</v>
      </c>
      <c r="I41" s="15">
        <v>4.879301507342873E-2</v>
      </c>
      <c r="J41" s="14">
        <v>0.23346897155119084</v>
      </c>
      <c r="K41" s="14">
        <v>0.19537450347508298</v>
      </c>
      <c r="L41" s="14">
        <v>0.22981177565330016</v>
      </c>
      <c r="M41" s="14">
        <v>0.22365373916160278</v>
      </c>
      <c r="N41" s="14">
        <v>0.31905341333761855</v>
      </c>
      <c r="O41" s="14">
        <v>0.24027248063575907</v>
      </c>
      <c r="P41" s="15">
        <v>4.6513869875753906E-2</v>
      </c>
      <c r="Q41" s="3">
        <f t="shared" si="0"/>
        <v>0.10744123117951432</v>
      </c>
      <c r="R41" s="3"/>
      <c r="S41" s="3"/>
    </row>
    <row r="42" spans="1:19" x14ac:dyDescent="0.25">
      <c r="A42" s="13" t="s">
        <v>175</v>
      </c>
      <c r="B42" s="7" t="s">
        <v>176</v>
      </c>
      <c r="C42" s="14">
        <v>9.0687938005620722E-2</v>
      </c>
      <c r="D42" s="14">
        <v>7.7429067846849678E-2</v>
      </c>
      <c r="E42" s="14">
        <v>0.10799051181397254</v>
      </c>
      <c r="F42" s="14">
        <v>6.7605344620796037E-2</v>
      </c>
      <c r="G42" s="14">
        <v>0.1228063363464249</v>
      </c>
      <c r="H42" s="14">
        <v>9.3303839726732771E-2</v>
      </c>
      <c r="I42" s="15">
        <v>2.2390620907847516E-2</v>
      </c>
      <c r="J42" s="14">
        <v>0.1292702188849548</v>
      </c>
      <c r="K42" s="14">
        <v>9.7904173836144456E-2</v>
      </c>
      <c r="L42" s="14">
        <v>0.16454581280173039</v>
      </c>
      <c r="M42" s="14">
        <v>0.14304610525358477</v>
      </c>
      <c r="N42" s="14">
        <v>0.19715641252238084</v>
      </c>
      <c r="O42" s="14">
        <v>0.14638454465975903</v>
      </c>
      <c r="P42" s="15">
        <v>3.7289428483063956E-2</v>
      </c>
      <c r="Q42" s="3">
        <f t="shared" si="0"/>
        <v>2.5891895158457877E-2</v>
      </c>
      <c r="R42" s="3"/>
      <c r="S42" s="3"/>
    </row>
    <row r="43" spans="1:19" x14ac:dyDescent="0.25">
      <c r="A43" s="13" t="s">
        <v>177</v>
      </c>
      <c r="B43" s="7" t="s">
        <v>178</v>
      </c>
      <c r="C43" s="14">
        <v>0.11339608197194044</v>
      </c>
      <c r="D43" s="14">
        <v>8.3484972594647974E-2</v>
      </c>
      <c r="E43" s="14">
        <v>0.13084025622744111</v>
      </c>
      <c r="F43" s="14">
        <v>9.9743217224257955E-2</v>
      </c>
      <c r="G43" s="14">
        <v>0.12747356053061207</v>
      </c>
      <c r="H43" s="14">
        <v>0.11098761770977991</v>
      </c>
      <c r="I43" s="15">
        <v>1.9713867565209361E-2</v>
      </c>
      <c r="J43" s="14">
        <v>0.1440522394300954</v>
      </c>
      <c r="K43" s="14">
        <v>0.11554717118918673</v>
      </c>
      <c r="L43" s="14">
        <v>0.20408332259154549</v>
      </c>
      <c r="M43" s="14">
        <v>0.12603054031414623</v>
      </c>
      <c r="N43" s="14">
        <v>0.20616429577690376</v>
      </c>
      <c r="O43" s="14">
        <v>0.15917551386037554</v>
      </c>
      <c r="P43" s="15">
        <v>4.3172305637245216E-2</v>
      </c>
      <c r="Q43" s="3">
        <f t="shared" si="0"/>
        <v>5.2861875199522762E-2</v>
      </c>
      <c r="R43" s="3"/>
      <c r="S43" s="3"/>
    </row>
    <row r="44" spans="1:19" x14ac:dyDescent="0.25">
      <c r="A44" s="13"/>
      <c r="B44" s="7" t="s">
        <v>162</v>
      </c>
      <c r="C44" s="16">
        <v>1.175037971862301</v>
      </c>
      <c r="D44" s="16">
        <v>0.90752058292005933</v>
      </c>
      <c r="E44" s="16">
        <v>1.4683507731686911</v>
      </c>
      <c r="F44" s="16">
        <v>1.0501267020969047</v>
      </c>
      <c r="G44" s="16">
        <v>1.5072217099809442</v>
      </c>
      <c r="H44" s="16">
        <v>1.2216515480057801</v>
      </c>
      <c r="I44" s="17">
        <v>0.26109513906674714</v>
      </c>
      <c r="J44" s="16">
        <v>1.5179106195078662</v>
      </c>
      <c r="K44" s="16">
        <v>1.1734039387097135</v>
      </c>
      <c r="L44" s="16">
        <v>2.0036214519956288</v>
      </c>
      <c r="M44" s="16">
        <v>1.5579335898787596</v>
      </c>
      <c r="N44" s="16">
        <v>2.2881476350884125</v>
      </c>
      <c r="O44" s="16">
        <v>1.7082034470360761</v>
      </c>
      <c r="P44" s="17">
        <v>0.43829498148930718</v>
      </c>
      <c r="Q44" s="3">
        <f t="shared" si="0"/>
        <v>6.5532135544438042E-2</v>
      </c>
      <c r="R44" s="3"/>
      <c r="S44" s="3"/>
    </row>
    <row r="45" spans="1:19" s="2" customFormat="1" x14ac:dyDescent="0.25">
      <c r="A45" s="3"/>
      <c r="B45" s="7"/>
      <c r="C45" s="16"/>
      <c r="D45" s="16"/>
      <c r="E45" s="16"/>
      <c r="F45" s="16"/>
      <c r="G45" s="16"/>
      <c r="H45" s="16"/>
      <c r="I45" s="17"/>
      <c r="J45" s="16"/>
      <c r="K45" s="16"/>
      <c r="L45" s="16"/>
      <c r="M45" s="16"/>
      <c r="N45" s="16"/>
      <c r="O45" s="16"/>
      <c r="P45" s="17"/>
      <c r="Q45" s="3"/>
      <c r="R45" s="3"/>
      <c r="S45" s="3"/>
    </row>
    <row r="46" spans="1:1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1_summary</vt:lpstr>
      <vt:lpstr>2_DGDG</vt:lpstr>
      <vt:lpstr>3_MGDG</vt:lpstr>
      <vt:lpstr>4_PG</vt:lpstr>
      <vt:lpstr>5_PE</vt:lpstr>
      <vt:lpstr>6_PC</vt:lpstr>
      <vt:lpstr>7_PI</vt:lpstr>
      <vt:lpstr>8_PS</vt:lpstr>
      <vt:lpstr>9_PA</vt:lpstr>
      <vt:lpstr>10_LysoPC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Lucie Senn</cp:lastModifiedBy>
  <dcterms:created xsi:type="dcterms:W3CDTF">2020-05-22T08:20:25Z</dcterms:created>
  <dcterms:modified xsi:type="dcterms:W3CDTF">2021-02-18T13:24:59Z</dcterms:modified>
</cp:coreProperties>
</file>