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meignie/Desktop/INSEP/Review/"/>
    </mc:Choice>
  </mc:AlternateContent>
  <xr:revisionPtr revIDLastSave="0" documentId="13_ncr:1_{8610A48A-8E41-774A-BA90-E6B38ADC1C37}" xr6:coauthVersionLast="46" xr6:coauthVersionMax="46" xr10:uidLastSave="{00000000-0000-0000-0000-000000000000}"/>
  <bookViews>
    <workbookView xWindow="0" yWindow="460" windowWidth="28800" windowHeight="17540" xr2:uid="{00000000-000D-0000-FFFF-FFFF00000000}"/>
  </bookViews>
  <sheets>
    <sheet name="Table 1" sheetId="2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21" l="1"/>
  <c r="I35" i="21" s="1"/>
  <c r="H33" i="21"/>
  <c r="H35" i="21" s="1"/>
  <c r="G33" i="21"/>
  <c r="G35" i="21" s="1"/>
  <c r="F33" i="21"/>
  <c r="F35" i="21" s="1"/>
  <c r="E33" i="21"/>
  <c r="E35" i="21" s="1"/>
  <c r="D33" i="21"/>
  <c r="D35" i="21" s="1"/>
  <c r="C33" i="21"/>
  <c r="C35" i="21" s="1"/>
</calcChain>
</file>

<file path=xl/sharedStrings.xml><?xml version="1.0" encoding="utf-8"?>
<sst xmlns="http://schemas.openxmlformats.org/spreadsheetml/2006/main" count="100" uniqueCount="70">
  <si>
    <t>Crewther at al. 2018</t>
  </si>
  <si>
    <t>Myklebust et al. 1998</t>
  </si>
  <si>
    <t>Julian et al. 2020</t>
  </si>
  <si>
    <t>Statham et al. 2020</t>
  </si>
  <si>
    <t>Tounsi et al. 2018</t>
  </si>
  <si>
    <t>Kishali et al. 2005</t>
  </si>
  <si>
    <t>REPORTING</t>
  </si>
  <si>
    <t>Q1</t>
  </si>
  <si>
    <t>Hypothesis/aim/objective clearly described</t>
  </si>
  <si>
    <t>Q2</t>
  </si>
  <si>
    <t>Main outcomes in Introduction or Methods</t>
  </si>
  <si>
    <t>Q3</t>
  </si>
  <si>
    <t>Patient characteristics clearly described</t>
  </si>
  <si>
    <t>Q4</t>
  </si>
  <si>
    <t>Interventions of interest clearly described</t>
  </si>
  <si>
    <t>Q5</t>
  </si>
  <si>
    <t>Principal confounders clearly described</t>
  </si>
  <si>
    <t>Q6</t>
  </si>
  <si>
    <t>Main findings clearly described</t>
  </si>
  <si>
    <t>Q7</t>
  </si>
  <si>
    <t>Estimates of random variability provided for main outcomes</t>
  </si>
  <si>
    <t>Q8</t>
  </si>
  <si>
    <t>All adverse events of intervention reported</t>
  </si>
  <si>
    <t>Q9</t>
  </si>
  <si>
    <t>Characteristics of patients lost to follow-up described</t>
  </si>
  <si>
    <t>Q10</t>
  </si>
  <si>
    <t>Probability values reported for main outcomes</t>
  </si>
  <si>
    <t>EXTERNAL VALIDITY</t>
  </si>
  <si>
    <t>Q11</t>
  </si>
  <si>
    <t>Subjects asked to participate were representative of source population</t>
  </si>
  <si>
    <t>UTD</t>
  </si>
  <si>
    <t>Q12</t>
  </si>
  <si>
    <t>Subjects prepared to participate were representative of source population</t>
  </si>
  <si>
    <t>Q13</t>
  </si>
  <si>
    <t>Location and delivery of study treatment was representative of source population</t>
  </si>
  <si>
    <t>Q14</t>
  </si>
  <si>
    <t>Study participants blinded to treatment</t>
  </si>
  <si>
    <t>Q15</t>
  </si>
  <si>
    <t>Blinded outcome assessment</t>
  </si>
  <si>
    <t>Q16</t>
  </si>
  <si>
    <t>Any data dredging clearly described</t>
  </si>
  <si>
    <t>Q17</t>
  </si>
  <si>
    <t>Analyses adjust for differing lengths of follow-up</t>
  </si>
  <si>
    <t>Q18</t>
  </si>
  <si>
    <t>Appropriate statistical tests performed</t>
  </si>
  <si>
    <t>Q19</t>
  </si>
  <si>
    <t>Compliance with interventions was reliable</t>
  </si>
  <si>
    <t>Q20</t>
  </si>
  <si>
    <t>Outcome measures were reliable and valid</t>
  </si>
  <si>
    <t>Q21</t>
  </si>
  <si>
    <t>All participants recruited from the same source population</t>
  </si>
  <si>
    <t>Q22</t>
  </si>
  <si>
    <t>All participants recruited over the same time period</t>
  </si>
  <si>
    <t>Q23</t>
  </si>
  <si>
    <t>Participants randomized to treatment(s)</t>
  </si>
  <si>
    <t>Q24</t>
  </si>
  <si>
    <t>Allocation of treatment concealed from investigators and participants</t>
  </si>
  <si>
    <t>Q25</t>
  </si>
  <si>
    <t>Adequate adjustment for confounding</t>
  </si>
  <si>
    <t>Q26</t>
  </si>
  <si>
    <t>Losses to follow-up taken into account</t>
  </si>
  <si>
    <t>POWER</t>
  </si>
  <si>
    <t>Q27</t>
  </si>
  <si>
    <t>Sufficient power to detect treatment effect at significance level of 0.05</t>
  </si>
  <si>
    <t>Julian et al. 2017</t>
  </si>
  <si>
    <t>INTERNAL VALIDITY; BIAS; CONFOUNDING</t>
  </si>
  <si>
    <t>Maximum rate possible</t>
  </si>
  <si>
    <t>Kennelly score (%)</t>
  </si>
  <si>
    <t xml:space="preserve">Total score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</si>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</sst>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4" fillId="0" borderId="0" applyNumberFormat="0" applyFill="0" applyBorder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9" fillId="5" borderId="4" applyNumberFormat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6" fillId="2" borderId="0" applyNumberFormat="0" applyBorder="0" applyAlignment="0" applyProtection="0"/>
    <xf numFmtId="0" fontId="10" fillId="6" borderId="5" applyNumberFormat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3" fillId="7" borderId="7" applyNumberFormat="0" applyAlignment="0" applyProtection="0"/>
  </cellStyleXfs>
  <cellXfs count="13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10" xfId="0" applyFont="1" applyBorder="1" applyAlignment="1">
      <alignment horizontal="left" vertical="top" wrapText="1"/>
    </xf>
    <xf numFmtId="0" fontId="21" fillId="0" borderId="0" xfId="0" applyFont="1"/>
    <xf numFmtId="0" fontId="19" fillId="0" borderId="11" xfId="0" applyFont="1" applyBorder="1"/>
    <xf numFmtId="0" fontId="20" fillId="0" borderId="11" xfId="0" applyFont="1" applyBorder="1"/>
    <xf numFmtId="0" fontId="22" fillId="0" borderId="11" xfId="0" applyFont="1" applyBorder="1"/>
    <xf numFmtId="164" fontId="20" fillId="0" borderId="11" xfId="0" applyNumberFormat="1" applyFont="1" applyBorder="1"/>
    <xf numFmtId="0" fontId="21" fillId="0" borderId="11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</cellXfs>
  <cellStyles count="42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8" builtinId="20" customBuiltin="1"/>
    <cellStyle name="Insatisfaisant" xfId="29" builtinId="27" customBuiltin="1"/>
    <cellStyle name="Neutre" xfId="30" builtinId="28" customBuiltin="1"/>
    <cellStyle name="Normal" xfId="0" builtinId="0"/>
    <cellStyle name="Note" xfId="31" builtinId="10" customBuiltin="1"/>
    <cellStyle name="Satisfaisant" xfId="32" builtinId="26" customBuiltin="1"/>
    <cellStyle name="Sortie" xfId="33" builtinId="21" customBuiltin="1"/>
    <cellStyle name="Texte explicatif" xfId="34" builtinId="53" customBuiltin="1"/>
    <cellStyle name="Titre" xfId="35" builtinId="15" customBuiltin="1"/>
    <cellStyle name="Titre 1" xfId="36" builtinId="16" customBuiltin="1"/>
    <cellStyle name="Titre 2" xfId="37" builtinId="17" customBuiltin="1"/>
    <cellStyle name="Titre 3" xfId="38" builtinId="18" customBuiltin="1"/>
    <cellStyle name="Titre 4" xfId="39" builtinId="19" customBuiltin="1"/>
    <cellStyle name="Total" xfId="40" builtinId="25" customBuiltin="1"/>
    <cellStyle name="Vérification" xfId="41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694F3-BF39-0146-BA1E-CC7287111326}">
  <dimension ref="A1:I35"/>
  <sheetViews>
    <sheetView tabSelected="1" workbookViewId="0">
      <selection activeCell="B29" sqref="B29"/>
    </sheetView>
  </sheetViews>
  <sheetFormatPr baseColWidth="10" defaultRowHeight="16" x14ac:dyDescent="0.2"/>
  <cols>
    <col min="2" max="2" width="71.33203125" customWidth="1"/>
    <col min="3" max="9" width="22.83203125" customWidth="1"/>
  </cols>
  <sheetData>
    <row r="1" spans="1:9" ht="52" thickBot="1" x14ac:dyDescent="0.25">
      <c r="A1" s="3"/>
      <c r="B1" s="3"/>
      <c r="C1" s="4" t="s">
        <v>1</v>
      </c>
      <c r="D1" s="4" t="s">
        <v>5</v>
      </c>
      <c r="E1" s="4" t="s">
        <v>64</v>
      </c>
      <c r="F1" s="4" t="s">
        <v>0</v>
      </c>
      <c r="G1" s="4" t="s">
        <v>4</v>
      </c>
      <c r="H1" s="4" t="s">
        <v>2</v>
      </c>
      <c r="I1" s="4" t="s">
        <v>3</v>
      </c>
    </row>
    <row r="2" spans="1:9" x14ac:dyDescent="0.2">
      <c r="A2" s="12" t="s">
        <v>6</v>
      </c>
      <c r="B2" s="12"/>
      <c r="C2" s="12"/>
      <c r="D2" s="12"/>
      <c r="E2" s="12"/>
      <c r="F2" s="12"/>
      <c r="G2" s="12"/>
      <c r="H2" s="12"/>
      <c r="I2" s="12"/>
    </row>
    <row r="3" spans="1:9" x14ac:dyDescent="0.2">
      <c r="A3" s="5" t="s">
        <v>7</v>
      </c>
      <c r="B3" s="1" t="s">
        <v>8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</row>
    <row r="4" spans="1:9" x14ac:dyDescent="0.2">
      <c r="A4" s="1" t="s">
        <v>9</v>
      </c>
      <c r="B4" s="1" t="s">
        <v>10</v>
      </c>
      <c r="C4" s="2">
        <v>1</v>
      </c>
      <c r="D4" s="2">
        <v>0</v>
      </c>
      <c r="E4" s="2">
        <v>1</v>
      </c>
      <c r="F4" s="2">
        <v>1</v>
      </c>
      <c r="G4" s="2">
        <v>1</v>
      </c>
      <c r="H4" s="2">
        <v>1</v>
      </c>
      <c r="I4" s="2">
        <v>1</v>
      </c>
    </row>
    <row r="5" spans="1:9" x14ac:dyDescent="0.2">
      <c r="A5" s="1" t="s">
        <v>11</v>
      </c>
      <c r="B5" s="1" t="s">
        <v>12</v>
      </c>
      <c r="C5" s="2">
        <v>1</v>
      </c>
      <c r="D5" s="2">
        <v>1</v>
      </c>
      <c r="E5" s="2">
        <v>1</v>
      </c>
      <c r="F5" s="2">
        <v>1</v>
      </c>
      <c r="G5" s="2">
        <v>1</v>
      </c>
      <c r="H5" s="2">
        <v>1</v>
      </c>
      <c r="I5" s="2">
        <v>1</v>
      </c>
    </row>
    <row r="6" spans="1:9" x14ac:dyDescent="0.2">
      <c r="A6" s="1" t="s">
        <v>13</v>
      </c>
      <c r="B6" s="1" t="s">
        <v>14</v>
      </c>
      <c r="C6" s="2" t="s">
        <v>69</v>
      </c>
      <c r="D6" s="2" t="s">
        <v>69</v>
      </c>
      <c r="E6" s="2">
        <v>1</v>
      </c>
      <c r="F6" s="2">
        <v>1</v>
      </c>
      <c r="G6" s="2">
        <v>1</v>
      </c>
      <c r="H6" s="2" t="s">
        <v>69</v>
      </c>
      <c r="I6" s="2">
        <v>1</v>
      </c>
    </row>
    <row r="7" spans="1:9" x14ac:dyDescent="0.2">
      <c r="A7" s="1" t="s">
        <v>15</v>
      </c>
      <c r="B7" s="1" t="s">
        <v>16</v>
      </c>
      <c r="C7" s="2">
        <v>1</v>
      </c>
      <c r="D7" s="2">
        <v>1</v>
      </c>
      <c r="E7" s="2">
        <v>2</v>
      </c>
      <c r="F7" s="2">
        <v>1</v>
      </c>
      <c r="G7" s="2">
        <v>1</v>
      </c>
      <c r="H7" s="2">
        <v>1</v>
      </c>
      <c r="I7" s="2">
        <v>2</v>
      </c>
    </row>
    <row r="8" spans="1:9" x14ac:dyDescent="0.2">
      <c r="A8" s="1" t="s">
        <v>17</v>
      </c>
      <c r="B8" s="1" t="s">
        <v>18</v>
      </c>
      <c r="C8" s="2">
        <v>1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</row>
    <row r="9" spans="1:9" x14ac:dyDescent="0.2">
      <c r="A9" s="1" t="s">
        <v>19</v>
      </c>
      <c r="B9" s="1" t="s">
        <v>20</v>
      </c>
      <c r="C9" s="2">
        <v>1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>
        <v>1</v>
      </c>
    </row>
    <row r="10" spans="1:9" x14ac:dyDescent="0.2">
      <c r="A10" s="1" t="s">
        <v>21</v>
      </c>
      <c r="B10" s="1" t="s">
        <v>22</v>
      </c>
      <c r="C10" s="2" t="s">
        <v>69</v>
      </c>
      <c r="D10" s="2" t="s">
        <v>69</v>
      </c>
      <c r="E10" s="2">
        <v>1</v>
      </c>
      <c r="F10" s="2">
        <v>1</v>
      </c>
      <c r="G10" s="2">
        <v>1</v>
      </c>
      <c r="H10" s="2" t="s">
        <v>69</v>
      </c>
      <c r="I10" s="2">
        <v>1</v>
      </c>
    </row>
    <row r="11" spans="1:9" x14ac:dyDescent="0.2">
      <c r="A11" s="1" t="s">
        <v>23</v>
      </c>
      <c r="B11" s="1" t="s">
        <v>24</v>
      </c>
      <c r="C11" s="2" t="s">
        <v>69</v>
      </c>
      <c r="D11" s="2">
        <v>1</v>
      </c>
      <c r="E11" s="2" t="s">
        <v>30</v>
      </c>
      <c r="F11" s="2">
        <v>1</v>
      </c>
      <c r="G11" s="2" t="s">
        <v>30</v>
      </c>
      <c r="H11" s="2">
        <v>1</v>
      </c>
      <c r="I11" s="2">
        <v>1</v>
      </c>
    </row>
    <row r="12" spans="1:9" x14ac:dyDescent="0.2">
      <c r="A12" s="1" t="s">
        <v>25</v>
      </c>
      <c r="B12" s="1" t="s">
        <v>26</v>
      </c>
      <c r="C12" s="2">
        <v>1</v>
      </c>
      <c r="D12" s="2"/>
      <c r="E12" s="2">
        <v>1</v>
      </c>
      <c r="F12" s="2">
        <v>1</v>
      </c>
      <c r="G12" s="2">
        <v>1</v>
      </c>
      <c r="H12" s="2">
        <v>1</v>
      </c>
      <c r="I12" s="2">
        <v>1</v>
      </c>
    </row>
    <row r="13" spans="1:9" x14ac:dyDescent="0.2">
      <c r="A13" s="12" t="s">
        <v>27</v>
      </c>
      <c r="B13" s="12"/>
      <c r="C13" s="12"/>
      <c r="D13" s="12"/>
      <c r="E13" s="12"/>
      <c r="F13" s="12"/>
      <c r="G13" s="12"/>
      <c r="H13" s="12"/>
      <c r="I13" s="12"/>
    </row>
    <row r="14" spans="1:9" x14ac:dyDescent="0.2">
      <c r="A14" s="1" t="s">
        <v>28</v>
      </c>
      <c r="B14" s="1" t="s">
        <v>29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</row>
    <row r="15" spans="1:9" x14ac:dyDescent="0.2">
      <c r="A15" s="1" t="s">
        <v>31</v>
      </c>
      <c r="B15" s="1" t="s">
        <v>32</v>
      </c>
      <c r="C15" s="2">
        <v>1</v>
      </c>
      <c r="D15" s="2">
        <v>1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9" x14ac:dyDescent="0.2">
      <c r="A16" s="1" t="s">
        <v>33</v>
      </c>
      <c r="B16" s="1" t="s">
        <v>34</v>
      </c>
      <c r="C16" s="2" t="s">
        <v>69</v>
      </c>
      <c r="D16" s="2" t="s">
        <v>69</v>
      </c>
      <c r="E16" s="2">
        <v>0</v>
      </c>
      <c r="F16" s="2">
        <v>0</v>
      </c>
      <c r="G16" s="2">
        <v>0</v>
      </c>
      <c r="H16" s="2" t="s">
        <v>69</v>
      </c>
      <c r="I16" s="2">
        <v>0</v>
      </c>
    </row>
    <row r="17" spans="1:9" x14ac:dyDescent="0.2">
      <c r="A17" s="12" t="s">
        <v>65</v>
      </c>
      <c r="B17" s="12"/>
      <c r="C17" s="12"/>
      <c r="D17" s="12"/>
      <c r="E17" s="12"/>
      <c r="F17" s="12"/>
      <c r="G17" s="12"/>
      <c r="H17" s="12"/>
      <c r="I17" s="12"/>
    </row>
    <row r="18" spans="1:9" x14ac:dyDescent="0.2">
      <c r="A18" s="1" t="s">
        <v>35</v>
      </c>
      <c r="B18" s="1" t="s">
        <v>36</v>
      </c>
      <c r="C18" s="2" t="s">
        <v>69</v>
      </c>
      <c r="D18" s="2" t="s">
        <v>69</v>
      </c>
      <c r="E18" s="2">
        <v>0</v>
      </c>
      <c r="F18" s="2">
        <v>0</v>
      </c>
      <c r="G18" s="2">
        <v>0</v>
      </c>
      <c r="H18" s="2" t="s">
        <v>69</v>
      </c>
      <c r="I18" s="2">
        <v>0</v>
      </c>
    </row>
    <row r="19" spans="1:9" x14ac:dyDescent="0.2">
      <c r="A19" s="1" t="s">
        <v>37</v>
      </c>
      <c r="B19" s="1" t="s">
        <v>38</v>
      </c>
      <c r="C19" s="2" t="s">
        <v>69</v>
      </c>
      <c r="D19" s="2" t="s">
        <v>69</v>
      </c>
      <c r="E19" s="2">
        <v>1</v>
      </c>
      <c r="F19" s="2">
        <v>1</v>
      </c>
      <c r="G19" s="2">
        <v>1</v>
      </c>
      <c r="H19" s="2" t="s">
        <v>69</v>
      </c>
      <c r="I19" s="2">
        <v>1</v>
      </c>
    </row>
    <row r="20" spans="1:9" x14ac:dyDescent="0.2">
      <c r="A20" s="1" t="s">
        <v>39</v>
      </c>
      <c r="B20" s="1" t="s">
        <v>40</v>
      </c>
      <c r="C20" s="2">
        <v>1</v>
      </c>
      <c r="D20" s="2">
        <v>1</v>
      </c>
      <c r="E20" s="2">
        <v>1</v>
      </c>
      <c r="F20" s="2">
        <v>1</v>
      </c>
      <c r="G20" s="2">
        <v>1</v>
      </c>
      <c r="H20" s="2">
        <v>1</v>
      </c>
      <c r="I20" s="2" t="s">
        <v>69</v>
      </c>
    </row>
    <row r="21" spans="1:9" x14ac:dyDescent="0.2">
      <c r="A21" s="1" t="s">
        <v>41</v>
      </c>
      <c r="B21" s="1" t="s">
        <v>42</v>
      </c>
      <c r="C21" s="2">
        <v>1</v>
      </c>
      <c r="D21" s="2">
        <v>1</v>
      </c>
      <c r="E21" s="2">
        <v>1</v>
      </c>
      <c r="F21" s="2">
        <v>1</v>
      </c>
      <c r="G21" s="2">
        <v>1</v>
      </c>
      <c r="H21" s="2">
        <v>1</v>
      </c>
      <c r="I21" s="2">
        <v>1</v>
      </c>
    </row>
    <row r="22" spans="1:9" x14ac:dyDescent="0.2">
      <c r="A22" s="1" t="s">
        <v>43</v>
      </c>
      <c r="B22" s="1" t="s">
        <v>44</v>
      </c>
      <c r="C22" s="2">
        <v>1</v>
      </c>
      <c r="D22" s="2">
        <v>1</v>
      </c>
      <c r="E22" s="2">
        <v>1</v>
      </c>
      <c r="F22" s="2">
        <v>1</v>
      </c>
      <c r="G22" s="2">
        <v>1</v>
      </c>
      <c r="H22" s="2">
        <v>1</v>
      </c>
      <c r="I22" s="2">
        <v>1</v>
      </c>
    </row>
    <row r="23" spans="1:9" x14ac:dyDescent="0.2">
      <c r="A23" s="1" t="s">
        <v>45</v>
      </c>
      <c r="B23" s="1" t="s">
        <v>46</v>
      </c>
      <c r="C23" s="2" t="s">
        <v>69</v>
      </c>
      <c r="D23" s="2" t="s">
        <v>69</v>
      </c>
      <c r="E23" s="2">
        <v>1</v>
      </c>
      <c r="F23" s="2">
        <v>1</v>
      </c>
      <c r="G23" s="2">
        <v>1</v>
      </c>
      <c r="H23" s="2" t="s">
        <v>69</v>
      </c>
      <c r="I23" s="2">
        <v>1</v>
      </c>
    </row>
    <row r="24" spans="1:9" x14ac:dyDescent="0.2">
      <c r="A24" s="1" t="s">
        <v>47</v>
      </c>
      <c r="B24" s="1" t="s">
        <v>48</v>
      </c>
      <c r="C24" s="2">
        <v>1</v>
      </c>
      <c r="D24" s="2">
        <v>1</v>
      </c>
      <c r="E24" s="2">
        <v>1</v>
      </c>
      <c r="F24" s="2">
        <v>1</v>
      </c>
      <c r="G24" s="2">
        <v>1</v>
      </c>
      <c r="H24" s="2">
        <v>1</v>
      </c>
      <c r="I24" s="2">
        <v>1</v>
      </c>
    </row>
    <row r="25" spans="1:9" x14ac:dyDescent="0.2">
      <c r="A25" s="1" t="s">
        <v>49</v>
      </c>
      <c r="B25" s="1" t="s">
        <v>50</v>
      </c>
      <c r="C25" s="2">
        <v>1</v>
      </c>
      <c r="D25" s="2">
        <v>1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</row>
    <row r="26" spans="1:9" x14ac:dyDescent="0.2">
      <c r="A26" s="1" t="s">
        <v>51</v>
      </c>
      <c r="B26" s="1" t="s">
        <v>52</v>
      </c>
      <c r="C26" s="2" t="s">
        <v>69</v>
      </c>
      <c r="D26" s="2">
        <v>1</v>
      </c>
      <c r="E26" s="2">
        <v>1</v>
      </c>
      <c r="F26" s="2">
        <v>1</v>
      </c>
      <c r="G26" s="2">
        <v>1</v>
      </c>
      <c r="H26" s="2">
        <v>1</v>
      </c>
      <c r="I26" s="2">
        <v>1</v>
      </c>
    </row>
    <row r="27" spans="1:9" x14ac:dyDescent="0.2">
      <c r="A27" s="1" t="s">
        <v>53</v>
      </c>
      <c r="B27" s="1" t="s">
        <v>54</v>
      </c>
      <c r="C27" s="2" t="s">
        <v>69</v>
      </c>
      <c r="D27" s="2" t="s">
        <v>69</v>
      </c>
      <c r="E27" s="2">
        <v>0</v>
      </c>
      <c r="F27" s="2" t="s">
        <v>30</v>
      </c>
      <c r="G27" s="2">
        <v>0</v>
      </c>
      <c r="H27" s="2" t="s">
        <v>69</v>
      </c>
      <c r="I27" s="2">
        <v>0</v>
      </c>
    </row>
    <row r="28" spans="1:9" x14ac:dyDescent="0.2">
      <c r="A28" s="1" t="s">
        <v>55</v>
      </c>
      <c r="B28" s="1" t="s">
        <v>56</v>
      </c>
      <c r="C28" s="2" t="s">
        <v>69</v>
      </c>
      <c r="D28" s="2">
        <v>0</v>
      </c>
      <c r="E28" s="2">
        <v>0</v>
      </c>
      <c r="F28" s="2">
        <v>0</v>
      </c>
      <c r="G28" s="2">
        <v>0</v>
      </c>
      <c r="H28" s="2" t="s">
        <v>69</v>
      </c>
      <c r="I28" s="2">
        <v>0</v>
      </c>
    </row>
    <row r="29" spans="1:9" x14ac:dyDescent="0.2">
      <c r="A29" s="1" t="s">
        <v>57</v>
      </c>
      <c r="B29" s="1" t="s">
        <v>58</v>
      </c>
      <c r="C29" s="2">
        <v>0</v>
      </c>
      <c r="D29" s="2">
        <v>0</v>
      </c>
      <c r="E29" s="2">
        <v>1</v>
      </c>
      <c r="F29" s="2">
        <v>1</v>
      </c>
      <c r="G29" s="2">
        <v>1</v>
      </c>
      <c r="H29" s="2">
        <v>1</v>
      </c>
      <c r="I29" s="2">
        <v>1</v>
      </c>
    </row>
    <row r="30" spans="1:9" x14ac:dyDescent="0.2">
      <c r="A30" s="1" t="s">
        <v>59</v>
      </c>
      <c r="B30" s="1" t="s">
        <v>60</v>
      </c>
      <c r="C30" s="2">
        <v>1</v>
      </c>
      <c r="D30" s="2">
        <v>1</v>
      </c>
      <c r="E30" s="2" t="s">
        <v>30</v>
      </c>
      <c r="F30" s="2">
        <v>1</v>
      </c>
      <c r="G30" s="2" t="s">
        <v>30</v>
      </c>
      <c r="H30" s="2" t="s">
        <v>30</v>
      </c>
      <c r="I30" s="2">
        <v>1</v>
      </c>
    </row>
    <row r="31" spans="1:9" x14ac:dyDescent="0.2">
      <c r="A31" s="12" t="s">
        <v>61</v>
      </c>
      <c r="B31" s="12"/>
      <c r="C31" s="12"/>
      <c r="D31" s="12"/>
      <c r="E31" s="12"/>
      <c r="F31" s="12"/>
      <c r="G31" s="12"/>
      <c r="H31" s="12"/>
      <c r="I31" s="12"/>
    </row>
    <row r="32" spans="1:9" x14ac:dyDescent="0.2">
      <c r="A32" s="1" t="s">
        <v>62</v>
      </c>
      <c r="B32" s="1" t="s">
        <v>63</v>
      </c>
      <c r="C32" s="2">
        <v>1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</row>
    <row r="33" spans="1:9" x14ac:dyDescent="0.2">
      <c r="A33" s="11" t="s">
        <v>68</v>
      </c>
      <c r="B33" s="11"/>
      <c r="C33" s="6">
        <f>SUM(C3:C12,C14:C16,C18:C30,C32)</f>
        <v>15</v>
      </c>
      <c r="D33" s="6">
        <f t="shared" ref="D33:I33" si="0">SUM(D3:D12,D14:D16,D18:D30,D32)</f>
        <v>14</v>
      </c>
      <c r="E33" s="6">
        <f t="shared" si="0"/>
        <v>18</v>
      </c>
      <c r="F33" s="6">
        <f t="shared" si="0"/>
        <v>19</v>
      </c>
      <c r="G33" s="6">
        <f t="shared" si="0"/>
        <v>17</v>
      </c>
      <c r="H33" s="6">
        <f t="shared" si="0"/>
        <v>14</v>
      </c>
      <c r="I33" s="6">
        <f t="shared" si="0"/>
        <v>19</v>
      </c>
    </row>
    <row r="34" spans="1:9" x14ac:dyDescent="0.2">
      <c r="A34" s="11" t="s">
        <v>66</v>
      </c>
      <c r="B34" s="11"/>
      <c r="C34" s="6">
        <v>18</v>
      </c>
      <c r="D34" s="6">
        <v>21</v>
      </c>
      <c r="E34" s="7">
        <v>28</v>
      </c>
      <c r="F34" s="7">
        <v>28</v>
      </c>
      <c r="G34" s="7">
        <v>28</v>
      </c>
      <c r="H34" s="7">
        <v>20</v>
      </c>
      <c r="I34" s="8">
        <v>27</v>
      </c>
    </row>
    <row r="35" spans="1:9" x14ac:dyDescent="0.2">
      <c r="A35" s="10" t="s">
        <v>67</v>
      </c>
      <c r="B35" s="10"/>
      <c r="C35" s="9">
        <f>100*(C33/C34)</f>
        <v>83.333333333333343</v>
      </c>
      <c r="D35" s="9">
        <f t="shared" ref="D35:I35" si="1">100*(D33/D34)</f>
        <v>66.666666666666657</v>
      </c>
      <c r="E35" s="9">
        <f t="shared" si="1"/>
        <v>64.285714285714292</v>
      </c>
      <c r="F35" s="9">
        <f t="shared" si="1"/>
        <v>67.857142857142861</v>
      </c>
      <c r="G35" s="9">
        <f t="shared" si="1"/>
        <v>60.714285714285708</v>
      </c>
      <c r="H35" s="9">
        <f t="shared" si="1"/>
        <v>70</v>
      </c>
      <c r="I35" s="9">
        <f t="shared" si="1"/>
        <v>70.370370370370367</v>
      </c>
    </row>
  </sheetData>
  <mergeCells count="7">
    <mergeCell ref="A35:B35"/>
    <mergeCell ref="A2:I2"/>
    <mergeCell ref="A13:I13"/>
    <mergeCell ref="A17:I17"/>
    <mergeCell ref="A31:I31"/>
    <mergeCell ref="A33:B33"/>
    <mergeCell ref="A34:B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2020-11-09T07:51:31Z</cp:lastPrinted>
  <dcterms:created xsi:type="dcterms:W3CDTF">2020-11-03T06:10:51Z</dcterms:created>
  <dcterms:modified xsi:type="dcterms:W3CDTF">2021-04-26T06:30:58Z</dcterms:modified>
</cp:coreProperties>
</file>