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esktop\TIFY gene family\Final\Suppl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21" i="1" l="1"/>
  <c r="F20" i="1"/>
  <c r="F19" i="1"/>
  <c r="F17" i="1"/>
  <c r="F16" i="1"/>
  <c r="F15" i="1"/>
  <c r="F14" i="1"/>
  <c r="F13" i="1"/>
  <c r="F12" i="1"/>
  <c r="F10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<sst xmlns="http://schemas.openxmlformats.org/spreadsheetml/2006/main" count="52" uniqueCount="38">
  <si>
    <t>Ka</t>
  </si>
  <si>
    <t>Ks</t>
  </si>
  <si>
    <t>Ka/Ks</t>
  </si>
  <si>
    <t>Zm00001d002029</t>
  </si>
  <si>
    <t>Zm00001d005726</t>
  </si>
  <si>
    <t>Zm00001d022139</t>
  </si>
  <si>
    <t>Zm00001d048263</t>
  </si>
  <si>
    <t>Zm00001d006860</t>
  </si>
  <si>
    <t>Zm00001d036494</t>
  </si>
  <si>
    <t>Zm00001d014656</t>
  </si>
  <si>
    <t>Gene 1</t>
  </si>
  <si>
    <t>Gene 2</t>
  </si>
  <si>
    <t>Group</t>
  </si>
  <si>
    <t>Zm00001d009438</t>
  </si>
  <si>
    <t>Zm00001d004277</t>
  </si>
  <si>
    <t>Zm00001d034536</t>
  </si>
  <si>
    <t>Zm00001d035382</t>
  </si>
  <si>
    <t>Zm00001d041045</t>
  </si>
  <si>
    <t>Zm00001d032009</t>
  </si>
  <si>
    <t>Zm00001d050952</t>
  </si>
  <si>
    <t>Zm00001d016316</t>
  </si>
  <si>
    <t>Zm00001d044708</t>
  </si>
  <si>
    <t>Zm00001d033972</t>
  </si>
  <si>
    <t>Zm00001d026477</t>
  </si>
  <si>
    <t>Zm00001d028313</t>
  </si>
  <si>
    <t>Zm00001d049005</t>
  </si>
  <si>
    <t>Zm00001d024455</t>
  </si>
  <si>
    <t>A</t>
  </si>
  <si>
    <t>B</t>
  </si>
  <si>
    <t>C</t>
  </si>
  <si>
    <t>D</t>
  </si>
  <si>
    <t>E</t>
  </si>
  <si>
    <t>Solyc01g009730</t>
  </si>
  <si>
    <t>Solyc01g009740</t>
  </si>
  <si>
    <t>Solyc08g036640</t>
  </si>
  <si>
    <t>Solyc08g036620</t>
  </si>
  <si>
    <t>Solyc08g036660</t>
  </si>
  <si>
    <r>
      <rPr>
        <b/>
        <i/>
        <sz val="10"/>
        <rFont val="Times New Roman"/>
        <family val="1"/>
        <scheme val="major"/>
      </rPr>
      <t>p</t>
    </r>
    <r>
      <rPr>
        <b/>
        <sz val="10"/>
        <rFont val="Times New Roman"/>
        <family val="1"/>
        <scheme val="major"/>
      </rPr>
      <t>-value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</si>
</sst>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Arial"/>
      <family val="2"/>
      <charset val="178"/>
      <scheme val="minor"/>
    </font>
    <font>
      <sz val="10"/>
      <name val="Times New Roman"/>
      <family val="1"/>
      <scheme val="major"/>
    </font>
    <font>
      <b/>
      <sz val="10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i/>
      <sz val="10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Border="1"/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12" sqref="J12"/>
    </sheetView>
  </sheetViews>
  <sheetFormatPr defaultRowHeight="14.25" x14ac:dyDescent="0.2"/>
  <cols>
    <col min="1" max="1" width="17.75" customWidth="1"/>
    <col min="2" max="2" width="18" customWidth="1"/>
    <col min="3" max="3" width="18.125" customWidth="1"/>
    <col min="5" max="5" width="9.625" customWidth="1"/>
    <col min="6" max="6" width="11.75" customWidth="1"/>
    <col min="7" max="7" width="10" customWidth="1"/>
  </cols>
  <sheetData>
    <row r="1" spans="1:10" x14ac:dyDescent="0.2">
      <c r="A1" s="2" t="s">
        <v>12</v>
      </c>
      <c r="B1" s="2" t="s">
        <v>10</v>
      </c>
      <c r="C1" s="2" t="s">
        <v>11</v>
      </c>
      <c r="D1" s="2" t="s">
        <v>0</v>
      </c>
      <c r="E1" s="2" t="s">
        <v>1</v>
      </c>
      <c r="F1" s="2" t="s">
        <v>2</v>
      </c>
      <c r="G1" s="2" t="s">
        <v>37</v>
      </c>
      <c r="I1" s="11"/>
      <c r="J1" s="11"/>
    </row>
    <row r="2" spans="1:10" x14ac:dyDescent="0.2">
      <c r="A2" s="21" t="s">
        <v>27</v>
      </c>
      <c r="B2" s="1" t="s">
        <v>13</v>
      </c>
      <c r="C2" s="1" t="s">
        <v>14</v>
      </c>
      <c r="D2" s="16">
        <v>9.4310121710641306E-2</v>
      </c>
      <c r="E2" s="16">
        <v>0.12945955700024528</v>
      </c>
      <c r="F2" s="1">
        <f>D2/E2</f>
        <v>0.72849099669375994</v>
      </c>
      <c r="G2" s="15">
        <v>2.41794E-7</v>
      </c>
      <c r="I2" s="12"/>
      <c r="J2" s="12"/>
    </row>
    <row r="3" spans="1:10" x14ac:dyDescent="0.2">
      <c r="A3" s="21"/>
      <c r="B3" s="1" t="s">
        <v>14</v>
      </c>
      <c r="C3" s="1" t="s">
        <v>15</v>
      </c>
      <c r="D3" s="16">
        <v>8.3419226332668295E-2</v>
      </c>
      <c r="E3" s="16">
        <v>0.12356642480704157</v>
      </c>
      <c r="F3" s="1">
        <f t="shared" ref="F3:F8" si="0">D3/E3</f>
        <v>0.6750962202146239</v>
      </c>
      <c r="G3" s="15">
        <v>6.4221000000000003E-7</v>
      </c>
      <c r="I3" s="10"/>
      <c r="J3" s="10"/>
    </row>
    <row r="4" spans="1:10" x14ac:dyDescent="0.2">
      <c r="A4" s="21"/>
      <c r="B4" s="1" t="s">
        <v>16</v>
      </c>
      <c r="C4" s="1" t="s">
        <v>15</v>
      </c>
      <c r="D4" s="16">
        <v>5.0618406487345169E-2</v>
      </c>
      <c r="E4" s="16">
        <v>6.4401879308139579E-2</v>
      </c>
      <c r="F4" s="1">
        <f t="shared" si="0"/>
        <v>0.7859771645040744</v>
      </c>
      <c r="G4" s="15">
        <v>6.8601000000000003E-9</v>
      </c>
      <c r="I4" s="10"/>
      <c r="J4" s="10"/>
    </row>
    <row r="5" spans="1:10" x14ac:dyDescent="0.2">
      <c r="A5" s="21"/>
      <c r="B5" s="1" t="s">
        <v>17</v>
      </c>
      <c r="C5" s="1" t="s">
        <v>15</v>
      </c>
      <c r="D5" s="16">
        <v>6.752448800362075E-2</v>
      </c>
      <c r="E5" s="16">
        <v>7.6014370695215619E-2</v>
      </c>
      <c r="F5" s="1">
        <f t="shared" si="0"/>
        <v>0.88831213606127735</v>
      </c>
      <c r="G5" s="15">
        <v>7.8361700000000005E-16</v>
      </c>
      <c r="I5" s="10"/>
      <c r="J5" s="10"/>
    </row>
    <row r="6" spans="1:10" x14ac:dyDescent="0.2">
      <c r="A6" s="21"/>
      <c r="B6" s="1" t="s">
        <v>15</v>
      </c>
      <c r="C6" s="1" t="s">
        <v>6</v>
      </c>
      <c r="D6" s="16">
        <v>5.3067315560131299E-2</v>
      </c>
      <c r="E6" s="16">
        <v>2.8989115825709368E-2</v>
      </c>
      <c r="F6" s="18">
        <f t="shared" si="0"/>
        <v>1.8305944851573523</v>
      </c>
      <c r="G6" s="15">
        <v>3.4199900000000002E-15</v>
      </c>
      <c r="I6" s="10"/>
      <c r="J6" s="10"/>
    </row>
    <row r="7" spans="1:10" x14ac:dyDescent="0.2">
      <c r="A7" s="21" t="s">
        <v>28</v>
      </c>
      <c r="B7" s="1" t="s">
        <v>18</v>
      </c>
      <c r="C7" s="1" t="s">
        <v>4</v>
      </c>
      <c r="D7" s="16">
        <v>1.3326380078688753</v>
      </c>
      <c r="E7" s="16">
        <v>1.3922930370275961</v>
      </c>
      <c r="F7" s="1">
        <f t="shared" si="0"/>
        <v>0.95715339546186473</v>
      </c>
      <c r="G7" s="15">
        <v>1.65709E-11</v>
      </c>
      <c r="I7" s="10"/>
      <c r="J7" s="10"/>
    </row>
    <row r="8" spans="1:10" x14ac:dyDescent="0.2">
      <c r="A8" s="21"/>
      <c r="B8" s="1" t="s">
        <v>19</v>
      </c>
      <c r="C8" s="1" t="s">
        <v>20</v>
      </c>
      <c r="D8" s="16">
        <v>3.4890011726169658E-2</v>
      </c>
      <c r="E8" s="16">
        <v>6.319525771330492E-2</v>
      </c>
      <c r="F8" s="1">
        <f t="shared" si="0"/>
        <v>0.55209857493506242</v>
      </c>
      <c r="G8" s="15">
        <v>1.55405E-12</v>
      </c>
      <c r="I8" s="10"/>
      <c r="J8" s="10"/>
    </row>
    <row r="9" spans="1:10" x14ac:dyDescent="0.2">
      <c r="A9" s="21" t="s">
        <v>29</v>
      </c>
      <c r="B9" s="1" t="s">
        <v>21</v>
      </c>
      <c r="C9" s="1" t="s">
        <v>23</v>
      </c>
      <c r="D9" s="1">
        <v>5.6599999999999998E-2</v>
      </c>
      <c r="E9" s="1">
        <v>6.4899999999999999E-2</v>
      </c>
      <c r="F9" s="1">
        <v>0.87211093990755006</v>
      </c>
      <c r="G9" s="15">
        <v>6.98766E-7</v>
      </c>
      <c r="I9" s="10"/>
      <c r="J9" s="10"/>
    </row>
    <row r="10" spans="1:10" x14ac:dyDescent="0.2">
      <c r="A10" s="21"/>
      <c r="B10" s="1" t="s">
        <v>22</v>
      </c>
      <c r="C10" s="1" t="s">
        <v>3</v>
      </c>
      <c r="D10" s="16">
        <v>0.11180871005924337</v>
      </c>
      <c r="E10" s="16">
        <v>0.22582298979458787</v>
      </c>
      <c r="F10" s="1">
        <f t="shared" ref="F10" si="1">D10/E10</f>
        <v>0.49511659623737297</v>
      </c>
      <c r="G10" s="15">
        <v>2.7183499999999999E-18</v>
      </c>
      <c r="I10" s="10"/>
      <c r="J10" s="10"/>
    </row>
    <row r="11" spans="1:10" x14ac:dyDescent="0.2">
      <c r="A11" s="21"/>
      <c r="B11" s="1" t="s">
        <v>22</v>
      </c>
      <c r="C11" s="1" t="s">
        <v>23</v>
      </c>
      <c r="D11" s="1">
        <v>0.1148</v>
      </c>
      <c r="E11" s="1">
        <v>0.1158</v>
      </c>
      <c r="F11" s="1">
        <v>0.99136442141623493</v>
      </c>
      <c r="G11" s="15">
        <v>5.0577800000000005E-13</v>
      </c>
      <c r="I11" s="10"/>
      <c r="J11" s="10"/>
    </row>
    <row r="12" spans="1:10" x14ac:dyDescent="0.2">
      <c r="A12" s="21"/>
      <c r="B12" s="1" t="s">
        <v>3</v>
      </c>
      <c r="C12" s="1" t="s">
        <v>23</v>
      </c>
      <c r="D12" s="16">
        <v>0.17752945106787052</v>
      </c>
      <c r="E12" s="16">
        <v>0.24015158143708651</v>
      </c>
      <c r="F12" s="1">
        <f t="shared" ref="F12" si="2">D12/E12</f>
        <v>0.7392391505628233</v>
      </c>
      <c r="G12" s="15">
        <v>1.86518E-8</v>
      </c>
      <c r="I12" s="10"/>
      <c r="J12" s="10"/>
    </row>
    <row r="13" spans="1:10" x14ac:dyDescent="0.2">
      <c r="A13" s="21" t="s">
        <v>30</v>
      </c>
      <c r="B13" s="1" t="s">
        <v>24</v>
      </c>
      <c r="C13" s="1" t="s">
        <v>5</v>
      </c>
      <c r="D13" s="16">
        <v>0.13732054190006018</v>
      </c>
      <c r="E13" s="16">
        <v>0.13034534253005967</v>
      </c>
      <c r="F13" s="18">
        <f>D13/E13</f>
        <v>1.0535132229093029</v>
      </c>
      <c r="G13" s="15">
        <v>1.8615999999999999E-5</v>
      </c>
      <c r="I13" s="10"/>
      <c r="J13" s="10"/>
    </row>
    <row r="14" spans="1:10" x14ac:dyDescent="0.2">
      <c r="A14" s="21"/>
      <c r="B14" s="1" t="s">
        <v>5</v>
      </c>
      <c r="C14" s="1" t="s">
        <v>7</v>
      </c>
      <c r="D14" s="16">
        <v>7.4008665187423051E-2</v>
      </c>
      <c r="E14" s="16">
        <v>0.1504724804067244</v>
      </c>
      <c r="F14" s="1">
        <f t="shared" ref="F14:F16" si="3">D14/E14</f>
        <v>0.49184186362435817</v>
      </c>
      <c r="G14" s="15">
        <v>4.9772400000000002E-14</v>
      </c>
      <c r="I14" s="10"/>
      <c r="J14" s="10"/>
    </row>
    <row r="15" spans="1:10" x14ac:dyDescent="0.2">
      <c r="A15" s="21"/>
      <c r="B15" s="1" t="s">
        <v>5</v>
      </c>
      <c r="C15" s="1" t="s">
        <v>26</v>
      </c>
      <c r="D15" s="16">
        <v>7.7132131654732816E-2</v>
      </c>
      <c r="E15" s="16">
        <v>0.11788918764180926</v>
      </c>
      <c r="F15" s="1">
        <f t="shared" si="3"/>
        <v>0.65427655578634247</v>
      </c>
      <c r="G15" s="15">
        <v>3.0871100000000002E-10</v>
      </c>
      <c r="I15" s="10"/>
      <c r="J15" s="10"/>
    </row>
    <row r="16" spans="1:10" x14ac:dyDescent="0.2">
      <c r="A16" s="21"/>
      <c r="B16" s="1" t="s">
        <v>5</v>
      </c>
      <c r="C16" s="1" t="s">
        <v>25</v>
      </c>
      <c r="D16" s="16">
        <v>0.13732054190006018</v>
      </c>
      <c r="E16" s="16">
        <v>0.13034534253005967</v>
      </c>
      <c r="F16" s="18">
        <f t="shared" si="3"/>
        <v>1.0535132229093029</v>
      </c>
      <c r="G16" s="15">
        <v>2.7504899999999999E-15</v>
      </c>
      <c r="I16" s="10"/>
      <c r="J16" s="10"/>
    </row>
    <row r="17" spans="1:10" x14ac:dyDescent="0.2">
      <c r="A17" s="9" t="s">
        <v>31</v>
      </c>
      <c r="B17" s="1" t="s">
        <v>8</v>
      </c>
      <c r="C17" s="1" t="s">
        <v>9</v>
      </c>
      <c r="D17" s="16">
        <v>9.6062430446800309E-2</v>
      </c>
      <c r="E17" s="16">
        <v>0.10943746035268713</v>
      </c>
      <c r="F17" s="1">
        <f>D17/E17</f>
        <v>0.87778380581217119</v>
      </c>
      <c r="G17" s="15">
        <v>4.0153999999999997E-14</v>
      </c>
      <c r="I17" s="10"/>
      <c r="J17" s="10"/>
    </row>
    <row r="18" spans="1:10" x14ac:dyDescent="0.2">
      <c r="A18" s="19"/>
      <c r="B18" s="19"/>
      <c r="C18" s="19"/>
      <c r="D18" s="19"/>
      <c r="E18" s="19"/>
      <c r="F18" s="19"/>
      <c r="G18" s="19"/>
      <c r="I18" s="10"/>
      <c r="J18" s="10"/>
    </row>
    <row r="19" spans="1:10" x14ac:dyDescent="0.2">
      <c r="A19" s="9" t="s">
        <v>27</v>
      </c>
      <c r="B19" s="8" t="s">
        <v>32</v>
      </c>
      <c r="C19" s="8" t="s">
        <v>33</v>
      </c>
      <c r="D19" s="17">
        <v>0.2196547569937421</v>
      </c>
      <c r="E19" s="17">
        <v>0.28321904153587124</v>
      </c>
      <c r="F19" s="8">
        <f>D19/E19</f>
        <v>0.77556493307291141</v>
      </c>
      <c r="G19" s="15">
        <v>1.2280900000000001E-6</v>
      </c>
      <c r="I19" s="10"/>
      <c r="J19" s="10"/>
    </row>
    <row r="20" spans="1:10" x14ac:dyDescent="0.2">
      <c r="A20" s="20" t="s">
        <v>28</v>
      </c>
      <c r="B20" s="8" t="s">
        <v>34</v>
      </c>
      <c r="C20" s="8" t="s">
        <v>35</v>
      </c>
      <c r="D20" s="17">
        <v>0.11279795044146887</v>
      </c>
      <c r="E20" s="17">
        <v>0.19169095429371608</v>
      </c>
      <c r="F20" s="8">
        <f>D20/E20</f>
        <v>0.58843648025579554</v>
      </c>
      <c r="G20" s="15">
        <v>5.3845800000000002E-7</v>
      </c>
      <c r="I20" s="10"/>
      <c r="J20" s="10"/>
    </row>
    <row r="21" spans="1:10" x14ac:dyDescent="0.2">
      <c r="A21" s="20"/>
      <c r="B21" s="8" t="s">
        <v>34</v>
      </c>
      <c r="C21" s="8" t="s">
        <v>36</v>
      </c>
      <c r="D21" s="17">
        <v>0.13733335080822917</v>
      </c>
      <c r="E21" s="17">
        <v>0.24080181636338835</v>
      </c>
      <c r="F21" s="8">
        <f>D21/E21</f>
        <v>0.57031692236483233</v>
      </c>
      <c r="G21" s="15">
        <v>1.2351000000000001E-5</v>
      </c>
      <c r="I21" s="10"/>
      <c r="J21" s="10"/>
    </row>
    <row r="22" spans="1:10" x14ac:dyDescent="0.2">
      <c r="A22" s="13"/>
      <c r="B22" s="4"/>
      <c r="C22" s="4"/>
      <c r="D22" s="14"/>
      <c r="E22" s="14"/>
      <c r="F22" s="4"/>
      <c r="G22" s="4"/>
      <c r="I22" s="10"/>
      <c r="J22" s="10"/>
    </row>
    <row r="23" spans="1:10" x14ac:dyDescent="0.2">
      <c r="A23" s="13"/>
      <c r="B23" s="6"/>
      <c r="C23" s="6"/>
      <c r="D23" s="6"/>
      <c r="E23" s="6"/>
      <c r="F23" s="6"/>
      <c r="G23" s="6"/>
      <c r="I23" s="10"/>
      <c r="J23" s="10"/>
    </row>
    <row r="24" spans="1:10" x14ac:dyDescent="0.2">
      <c r="A24" s="13"/>
      <c r="B24" s="6"/>
      <c r="C24" s="6"/>
      <c r="D24" s="6"/>
      <c r="E24" s="6"/>
      <c r="F24" s="6"/>
      <c r="G24" s="6"/>
      <c r="I24" s="10"/>
      <c r="J24" s="10"/>
    </row>
    <row r="25" spans="1:10" x14ac:dyDescent="0.2">
      <c r="A25" s="13"/>
      <c r="B25" s="6"/>
      <c r="C25" s="6"/>
      <c r="D25" s="6"/>
      <c r="E25" s="6"/>
      <c r="F25" s="6"/>
      <c r="G25" s="6"/>
      <c r="I25" s="10"/>
      <c r="J25" s="10"/>
    </row>
    <row r="26" spans="1:10" x14ac:dyDescent="0.2">
      <c r="A26" s="13"/>
      <c r="B26" s="4"/>
      <c r="C26" s="4"/>
      <c r="D26" s="14"/>
      <c r="E26" s="14"/>
      <c r="F26" s="4"/>
      <c r="G26" s="4"/>
      <c r="I26" s="10"/>
      <c r="J26" s="10"/>
    </row>
    <row r="27" spans="1:10" x14ac:dyDescent="0.2">
      <c r="I27" s="10"/>
      <c r="J27" s="10"/>
    </row>
    <row r="29" spans="1:10" x14ac:dyDescent="0.2">
      <c r="I29" s="10"/>
      <c r="J29" s="10"/>
    </row>
    <row r="30" spans="1:10" x14ac:dyDescent="0.2">
      <c r="I30" s="10"/>
      <c r="J30" s="10"/>
    </row>
    <row r="31" spans="1:10" x14ac:dyDescent="0.2">
      <c r="I31" s="10"/>
      <c r="J31" s="10"/>
    </row>
    <row r="32" spans="1:10" x14ac:dyDescent="0.2">
      <c r="A32" s="3"/>
      <c r="B32" s="4"/>
      <c r="C32" s="5"/>
      <c r="D32" s="5"/>
      <c r="E32" s="4"/>
      <c r="F32" s="6"/>
    </row>
    <row r="33" spans="1:6" x14ac:dyDescent="0.2">
      <c r="A33" s="3"/>
      <c r="B33" s="4"/>
      <c r="C33" s="5"/>
      <c r="D33" s="5"/>
      <c r="E33" s="4"/>
      <c r="F33" s="6"/>
    </row>
    <row r="34" spans="1:6" x14ac:dyDescent="0.2">
      <c r="A34" s="5"/>
      <c r="B34" s="4"/>
      <c r="C34" s="5"/>
      <c r="D34" s="5"/>
      <c r="E34" s="4"/>
      <c r="F34" s="6"/>
    </row>
    <row r="35" spans="1:6" x14ac:dyDescent="0.2">
      <c r="A35" s="3"/>
      <c r="B35" s="4"/>
      <c r="C35" s="5"/>
      <c r="D35" s="5"/>
      <c r="E35" s="4"/>
      <c r="F35" s="6"/>
    </row>
    <row r="36" spans="1:6" x14ac:dyDescent="0.2">
      <c r="A36" s="3"/>
      <c r="B36" s="4"/>
      <c r="C36" s="5"/>
      <c r="D36" s="5"/>
      <c r="E36" s="4"/>
      <c r="F36" s="6"/>
    </row>
    <row r="37" spans="1:6" x14ac:dyDescent="0.2">
      <c r="A37" s="3"/>
      <c r="B37" s="4"/>
      <c r="C37" s="5"/>
      <c r="D37" s="5"/>
      <c r="E37" s="4"/>
      <c r="F37" s="7"/>
    </row>
    <row r="38" spans="1:6" x14ac:dyDescent="0.2">
      <c r="A38" s="3"/>
      <c r="B38" s="4"/>
      <c r="C38" s="5"/>
      <c r="D38" s="5"/>
      <c r="E38" s="4"/>
      <c r="F38" s="6"/>
    </row>
    <row r="39" spans="1:6" x14ac:dyDescent="0.2">
      <c r="A39" s="6"/>
      <c r="B39" s="6"/>
      <c r="C39" s="6"/>
      <c r="D39" s="6"/>
      <c r="E39" s="6"/>
      <c r="F39" s="6"/>
    </row>
    <row r="40" spans="1:6" x14ac:dyDescent="0.2">
      <c r="A40" s="6"/>
      <c r="B40" s="6"/>
      <c r="C40" s="6"/>
      <c r="D40" s="6"/>
      <c r="E40" s="6"/>
      <c r="F40" s="6"/>
    </row>
  </sheetData>
  <mergeCells count="6">
    <mergeCell ref="A18:G18"/>
    <mergeCell ref="A20:A21"/>
    <mergeCell ref="A2:A6"/>
    <mergeCell ref="A7:A8"/>
    <mergeCell ref="A9:A12"/>
    <mergeCell ref="A13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</dc:creator>
  <cp:lastModifiedBy>PH</cp:lastModifiedBy>
  <dcterms:created xsi:type="dcterms:W3CDTF">2020-09-22T18:46:07Z</dcterms:created>
  <dcterms:modified xsi:type="dcterms:W3CDTF">2020-10-29T09:59:51Z</dcterms:modified>
</cp:coreProperties>
</file>