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arles 1/Documents/COVID-19/HLA age and sex are associated with severity of Japanese COVID-19 with respiratory failure/v4/frontier in immunology/review 1/"/>
    </mc:Choice>
  </mc:AlternateContent>
  <xr:revisionPtr revIDLastSave="0" documentId="13_ncr:1_{1EAEC9C3-D9DF-F845-B803-322C2C45CEB4}" xr6:coauthVersionLast="36" xr6:coauthVersionMax="36" xr10:uidLastSave="{00000000-0000-0000-0000-000000000000}"/>
  <bookViews>
    <workbookView xWindow="21380" yWindow="9240" windowWidth="38340" windowHeight="16360" activeTab="3" xr2:uid="{00000000-000D-0000-FFFF-FFFF00000000}"/>
  </bookViews>
  <sheets>
    <sheet name="S.Table1" sheetId="1" r:id="rId1"/>
    <sheet name="S.Table2" sheetId="2" r:id="rId2"/>
    <sheet name="S.Table3" sheetId="4" r:id="rId3"/>
    <sheet name="S.Table4" sheetId="3" r:id="rId4"/>
  </sheets>
  <calcPr calcId="181029"/>
</workbook>
</file>

<file path=xl/calcChain.xml><?xml version="1.0" encoding="utf-8"?>
<calcChain xmlns="http://schemas.openxmlformats.org/spreadsheetml/2006/main">
  <c r="G39" i="4" l="1"/>
  <c r="G26" i="4"/>
  <c r="G18" i="4"/>
  <c r="T6" i="3"/>
  <c r="N6" i="3"/>
  <c r="H6" i="3"/>
</calcChain>
</file>

<file path=xl/sharedStrings.xml><?xml version="1.0" encoding="utf-8"?>
<sst xmlns="http://schemas.openxmlformats.org/spreadsheetml/2006/main" count="1874" uniqueCount="489">
  <si>
    <t>Locus</t>
  </si>
  <si>
    <t>2-field Allele</t>
  </si>
  <si>
    <t>Control (2n=846)    %</t>
  </si>
  <si>
    <t>All_COVID    (2n=380)            %</t>
  </si>
  <si>
    <t>OR (95% CI)</t>
  </si>
  <si>
    <t>p.value</t>
  </si>
  <si>
    <t>Pc-value</t>
  </si>
  <si>
    <t>3-field Allele</t>
  </si>
  <si>
    <t>4-field Allele</t>
  </si>
  <si>
    <t>A</t>
  </si>
  <si>
    <t>02:01</t>
  </si>
  <si>
    <t>1.21 (0.81-1.80)</t>
  </si>
  <si>
    <t>NS</t>
  </si>
  <si>
    <t>02:01:01</t>
  </si>
  <si>
    <t>1.18 (0.79-1.76)</t>
  </si>
  <si>
    <t>02:01:01:01</t>
  </si>
  <si>
    <t>02:06</t>
  </si>
  <si>
    <t>0.85 (0.49-1.42)</t>
  </si>
  <si>
    <t>02:06:01</t>
  </si>
  <si>
    <t>02:06:01:01</t>
  </si>
  <si>
    <t>0.93 (0.52-1.61)</t>
  </si>
  <si>
    <t>11:01</t>
  </si>
  <si>
    <t>1.23 (0.82-1.83)</t>
  </si>
  <si>
    <t>11:01:01</t>
  </si>
  <si>
    <t>11:01:01:01</t>
  </si>
  <si>
    <t>24:02</t>
  </si>
  <si>
    <t>0.96 (0.74-1.25)</t>
  </si>
  <si>
    <t>24:02:01</t>
  </si>
  <si>
    <t>24:02:01:01</t>
  </si>
  <si>
    <t>0.98 (0.76-1.27)</t>
  </si>
  <si>
    <t>26:01</t>
  </si>
  <si>
    <t>0.66 (0.37-1.12)</t>
  </si>
  <si>
    <t>26:01:01</t>
  </si>
  <si>
    <t>26:01:01:01</t>
  </si>
  <si>
    <t>31:01</t>
  </si>
  <si>
    <t>1.32 (0.85-2.04)</t>
  </si>
  <si>
    <t>31:01:02</t>
  </si>
  <si>
    <t>31:01:02:01</t>
  </si>
  <si>
    <t>33:03</t>
  </si>
  <si>
    <t>1.09 (0.70-1.66)</t>
  </si>
  <si>
    <t>33:03:01</t>
  </si>
  <si>
    <t>33:03:01:01</t>
  </si>
  <si>
    <t>1.06 (0.68-1.62)</t>
  </si>
  <si>
    <t>C</t>
  </si>
  <si>
    <t>01:02</t>
  </si>
  <si>
    <t>0.77 (0.54-1.09)</t>
  </si>
  <si>
    <t>01:02:01</t>
  </si>
  <si>
    <t>01:02:01:01</t>
  </si>
  <si>
    <t>1.00 (0.63-1.56)</t>
  </si>
  <si>
    <t>03:03</t>
  </si>
  <si>
    <t>0.84 (0.56-1.23)</t>
  </si>
  <si>
    <t>03:03:01</t>
  </si>
  <si>
    <t>03:03:01:01</t>
  </si>
  <si>
    <t>0.83 (0.55-1.23)</t>
  </si>
  <si>
    <t>03:04</t>
  </si>
  <si>
    <t>0.92 (0.62-1.36)</t>
  </si>
  <si>
    <t>03:04:01</t>
  </si>
  <si>
    <t>03:04:01:02</t>
  </si>
  <si>
    <t>07:02</t>
  </si>
  <si>
    <t>1.02 (0.71-1.45)</t>
  </si>
  <si>
    <t>07:02:01</t>
  </si>
  <si>
    <t>07:02:01:01</t>
  </si>
  <si>
    <t>1.20 (0.70-2.02)</t>
  </si>
  <si>
    <t>07:02:01:03</t>
  </si>
  <si>
    <t>0.80 (0.45-1.36)</t>
  </si>
  <si>
    <t>08:01</t>
  </si>
  <si>
    <t>1.53 (0.93-2.48)</t>
  </si>
  <si>
    <t>08:01:01</t>
  </si>
  <si>
    <t>08:01:01:01</t>
  </si>
  <si>
    <t>12:02</t>
  </si>
  <si>
    <t>1.45 (0.98-2.13)</t>
  </si>
  <si>
    <t>12:02:02</t>
  </si>
  <si>
    <t>12:02:02:01</t>
  </si>
  <si>
    <t>14:02</t>
  </si>
  <si>
    <t>1.15 (0.67-1.92)</t>
  </si>
  <si>
    <t>14:02:01</t>
  </si>
  <si>
    <t>14:02:01:01</t>
  </si>
  <si>
    <t>14:03</t>
  </si>
  <si>
    <t>1.01 (0.63-1.59)</t>
  </si>
  <si>
    <t>14:03:01</t>
  </si>
  <si>
    <t>14:03:01:01</t>
  </si>
  <si>
    <t>B</t>
  </si>
  <si>
    <t>15:01</t>
  </si>
  <si>
    <t>0.88 (0.54-1.38)</t>
  </si>
  <si>
    <t>15:01:01</t>
  </si>
  <si>
    <t>15:01:01:01</t>
  </si>
  <si>
    <t>35:01</t>
  </si>
  <si>
    <t>1.00 (0.61-1.60)</t>
  </si>
  <si>
    <t>35:01:01</t>
  </si>
  <si>
    <t>35:01:01:02</t>
  </si>
  <si>
    <t>1.05 (0.63-1.70)</t>
  </si>
  <si>
    <t>40:01</t>
  </si>
  <si>
    <t>1.33 (0.78-2.22)</t>
  </si>
  <si>
    <t>40:01:02</t>
  </si>
  <si>
    <t>40:02:01:01</t>
  </si>
  <si>
    <t>0.90 (0.50-1.54)</t>
  </si>
  <si>
    <t>40:02</t>
  </si>
  <si>
    <t>0.84 (0.48-1.44)</t>
  </si>
  <si>
    <t>40:02:01</t>
  </si>
  <si>
    <t>44:03</t>
  </si>
  <si>
    <t>1.03 (0.64-1.61)</t>
  </si>
  <si>
    <t>44:03:01</t>
  </si>
  <si>
    <t>0.99 (0.62-1.57)</t>
  </si>
  <si>
    <t>44:03:01:10</t>
  </si>
  <si>
    <t>51:01</t>
  </si>
  <si>
    <t>51:01:01</t>
  </si>
  <si>
    <t>51:01:01:01</t>
  </si>
  <si>
    <t>0.96 (0.55-1.64)</t>
  </si>
  <si>
    <t>52:01</t>
  </si>
  <si>
    <t>1.49 (1.01-2.19)</t>
  </si>
  <si>
    <t>52:01:01</t>
  </si>
  <si>
    <t>52:01:01:02</t>
  </si>
  <si>
    <t>1.51 (1.02-2.22)</t>
  </si>
  <si>
    <t>54:01</t>
  </si>
  <si>
    <t>0.59 (0.33-1.00)</t>
  </si>
  <si>
    <t>54:01:01</t>
  </si>
  <si>
    <t>54:01:01:01</t>
  </si>
  <si>
    <t>binned</t>
  </si>
  <si>
    <t>1.31 (0.80-2.11)</t>
  </si>
  <si>
    <t>1.39 (0.86-2.21)</t>
  </si>
  <si>
    <t>1.07 (0.75-1.53)</t>
  </si>
  <si>
    <t>DRB1</t>
  </si>
  <si>
    <t>01:01</t>
  </si>
  <si>
    <t>0.92 (0.54-1.53)</t>
  </si>
  <si>
    <t>01:01:01</t>
  </si>
  <si>
    <t>01:01:01:01</t>
  </si>
  <si>
    <t>04:05</t>
  </si>
  <si>
    <t>0.73 (0.49-1.08)</t>
  </si>
  <si>
    <t>04:05:01</t>
  </si>
  <si>
    <t>04:05:01:01</t>
  </si>
  <si>
    <t>0.75 (0.50-1.10)</t>
  </si>
  <si>
    <t>08:03</t>
  </si>
  <si>
    <t>0.74 (0.43-1.24)</t>
  </si>
  <si>
    <t>08:03:02</t>
  </si>
  <si>
    <t>08:03:02:01</t>
  </si>
  <si>
    <t>0.94 (0.52-1.65)</t>
  </si>
  <si>
    <t>09:01</t>
  </si>
  <si>
    <t>0.90 (0.63-1.28)</t>
  </si>
  <si>
    <t>09:01:02</t>
  </si>
  <si>
    <t>09:01:02:01</t>
  </si>
  <si>
    <t>12:01</t>
  </si>
  <si>
    <t>1.09 (0.62-1.89)</t>
  </si>
  <si>
    <t>12:01:01</t>
  </si>
  <si>
    <t>13:02</t>
  </si>
  <si>
    <t>1.02 (0.64-1.62)</t>
  </si>
  <si>
    <t>13:02:01</t>
  </si>
  <si>
    <t>13:02:01:02</t>
  </si>
  <si>
    <t>0.88 (0.53-1.42)</t>
  </si>
  <si>
    <t>1.03 (0.59-1.74)</t>
  </si>
  <si>
    <t>15:02</t>
  </si>
  <si>
    <t>1.55 (1.03-2.33)</t>
  </si>
  <si>
    <t>15:02:01</t>
  </si>
  <si>
    <t>0.99 (0.56-1.72)</t>
  </si>
  <si>
    <t>1.19 (0.73-1.90)</t>
  </si>
  <si>
    <t>1.24 (0.83-1.84)</t>
  </si>
  <si>
    <t>DQA1</t>
  </si>
  <si>
    <t>1.02 (0.61-1.68)</t>
  </si>
  <si>
    <t>0.94 (0.55-1.56)</t>
  </si>
  <si>
    <t>1.01 (0.71-1.41)</t>
  </si>
  <si>
    <t>0.96 (0.68-1.36)</t>
  </si>
  <si>
    <t>0.92 (0.56-1.50)</t>
  </si>
  <si>
    <t>01:02:01:08</t>
  </si>
  <si>
    <t>1.03 (0.63-1.66)</t>
  </si>
  <si>
    <t>01:03</t>
  </si>
  <si>
    <t>1.10 (0.79-1.52)</t>
  </si>
  <si>
    <t>01:03:01</t>
  </si>
  <si>
    <t>01:03:01:01</t>
  </si>
  <si>
    <t>1.48 (0.97-2.23)</t>
  </si>
  <si>
    <t>01:04</t>
  </si>
  <si>
    <t>1.23 (0.70-2.09)</t>
  </si>
  <si>
    <t>01:04:01</t>
  </si>
  <si>
    <t>01:04:01:01</t>
  </si>
  <si>
    <t>03:01</t>
  </si>
  <si>
    <t>1.11 (0.70-1.74)</t>
  </si>
  <si>
    <t>03:01:01</t>
  </si>
  <si>
    <t>03:01:01:01</t>
  </si>
  <si>
    <t>03:02</t>
  </si>
  <si>
    <t>0.94 (0.66-1.31)</t>
  </si>
  <si>
    <t>03:02:01</t>
  </si>
  <si>
    <t>03:02:01:01</t>
  </si>
  <si>
    <t>0.88 (0.59-1.30)</t>
  </si>
  <si>
    <t>0.86 (0.61-1.21)</t>
  </si>
  <si>
    <t>03:03:01:03</t>
  </si>
  <si>
    <t>DQB1</t>
  </si>
  <si>
    <t>0.93 (0.62-1.38)</t>
  </si>
  <si>
    <t>1.06 (0.64-1.74)</t>
  </si>
  <si>
    <t>1.22 (0.79-1.86)</t>
  </si>
  <si>
    <t>03:03:02</t>
  </si>
  <si>
    <t>03:03:02:02</t>
  </si>
  <si>
    <t>0.93 (0.66-1.31)</t>
  </si>
  <si>
    <t>04:01</t>
  </si>
  <si>
    <t>0.72 (0.48-1.06)</t>
  </si>
  <si>
    <t>04:01:01</t>
  </si>
  <si>
    <t>04:01:01:01</t>
  </si>
  <si>
    <t>0.70 (0.47-1.04)</t>
  </si>
  <si>
    <t>05:01</t>
  </si>
  <si>
    <t>0.89 (0.53-1.45)</t>
  </si>
  <si>
    <t>05:01:01</t>
  </si>
  <si>
    <t>0.82 (0.48-1.34)</t>
  </si>
  <si>
    <t>05:01:01:03</t>
  </si>
  <si>
    <t>06:01</t>
  </si>
  <si>
    <t>1.14 (0.81-1.58)</t>
  </si>
  <si>
    <t>06:01:01</t>
  </si>
  <si>
    <t>06:01:01:01</t>
  </si>
  <si>
    <t>1.18 (0.84-1.64)</t>
  </si>
  <si>
    <t>06:02</t>
  </si>
  <si>
    <t>0.91 (0.55-1.47)</t>
  </si>
  <si>
    <t>06:02:01</t>
  </si>
  <si>
    <t>06:02:01:01</t>
  </si>
  <si>
    <t>06:04</t>
  </si>
  <si>
    <t>0.98 (0.60-1.57)</t>
  </si>
  <si>
    <t>06:04:01</t>
  </si>
  <si>
    <t>06:04:01:01</t>
  </si>
  <si>
    <t>DPA1</t>
  </si>
  <si>
    <t>0.88 (0.68-1.13)</t>
  </si>
  <si>
    <t>0.87 (0.67-1.12)</t>
  </si>
  <si>
    <t>1.01 (0.76-1.32)</t>
  </si>
  <si>
    <t>01:03:01:05</t>
  </si>
  <si>
    <t>0.80 (0.49-1.26)</t>
  </si>
  <si>
    <t>1.25 (0.87-1.77)</t>
  </si>
  <si>
    <t>02:01:01:02</t>
  </si>
  <si>
    <t>1.20 (0.80-1.79)</t>
  </si>
  <si>
    <t>02:02</t>
  </si>
  <si>
    <t>1.04 (0.81-1.33)</t>
  </si>
  <si>
    <t>02:02:02</t>
  </si>
  <si>
    <t>1.03 (0.80-1.33)</t>
  </si>
  <si>
    <t>02:02:02:01</t>
  </si>
  <si>
    <t>DPB1</t>
  </si>
  <si>
    <t>0.84 (0.62-1.13)</t>
  </si>
  <si>
    <t>02:01:02</t>
  </si>
  <si>
    <t>0.83 (0.61-1.12)</t>
  </si>
  <si>
    <t>02:01:02:01</t>
  </si>
  <si>
    <t>0.97 (0.69-1.35)</t>
  </si>
  <si>
    <t>1.15 (0.69-1.87)</t>
  </si>
  <si>
    <t>04:02</t>
  </si>
  <si>
    <t>04:02:01</t>
  </si>
  <si>
    <t>04:02:01:02</t>
  </si>
  <si>
    <t>0.81 (0.50-1.28)</t>
  </si>
  <si>
    <t>1.01 (0.78-1.30)</t>
  </si>
  <si>
    <t>05:01:01:01</t>
  </si>
  <si>
    <t>1.33 (0.86-2.04)</t>
  </si>
  <si>
    <t>09:01:01</t>
  </si>
  <si>
    <t>Control (2n=864) %</t>
  </si>
  <si>
    <t>1.33 (0.85-2.05)</t>
  </si>
  <si>
    <t>1.29 (0.82-1.99)</t>
  </si>
  <si>
    <t>0.82 (0.43-1.46)</t>
  </si>
  <si>
    <t>0.86 (0.43-1.61)</t>
  </si>
  <si>
    <t>0.88 (0.52-1.43)</t>
  </si>
  <si>
    <t>1.05 (0.79-1.40)</t>
  </si>
  <si>
    <t>1.07 (0.8-1.42)</t>
  </si>
  <si>
    <t>0.69 (0.36-1.25)</t>
  </si>
  <si>
    <t>1.25 (0.74-2.04)</t>
  </si>
  <si>
    <t>1.07 (0.65-1.72)</t>
  </si>
  <si>
    <t>1.03 (0.62-1.66)</t>
  </si>
  <si>
    <t>0.86 (0.58-1.26)</t>
  </si>
  <si>
    <t>1.29 (0.80-2.05)</t>
  </si>
  <si>
    <t>0.87 (0.55-1.34)</t>
  </si>
  <si>
    <t>0.84 (0.53-1.31)</t>
  </si>
  <si>
    <t>0.89 (0.56-1.38)</t>
  </si>
  <si>
    <t>1.06 (0.70-1.57)</t>
  </si>
  <si>
    <t>1.12 (0.60-2.03)</t>
  </si>
  <si>
    <t>0.90 (0.48-1.60)</t>
  </si>
  <si>
    <t>1.52 (0.87-2.61)</t>
  </si>
  <si>
    <t>1.21 (0.76-1.89)</t>
  </si>
  <si>
    <t>1.14 (0.62-2.04)</t>
  </si>
  <si>
    <t>1.10 (0.66-1.81)</t>
  </si>
  <si>
    <t>0.76 (0.43-1.30)</t>
  </si>
  <si>
    <t>0.95 (0.54-1.63)</t>
  </si>
  <si>
    <t>1.04 (0.58-1.78)</t>
  </si>
  <si>
    <t>1.22 (0.66-2.19)</t>
  </si>
  <si>
    <t>0.95 (0.51-1.70)</t>
  </si>
  <si>
    <t>1.01 (0.54-1.81)</t>
  </si>
  <si>
    <t>1.07 (0.63-1.77)</t>
  </si>
  <si>
    <t>1.01 (0.59-1.67)</t>
  </si>
  <si>
    <t>0.97 (0.51-1.76)</t>
  </si>
  <si>
    <t>1.24 (0.78-1.95)</t>
  </si>
  <si>
    <t>1.26 (0.79-1.97)</t>
  </si>
  <si>
    <t>1.38 (0.90-2.08)</t>
  </si>
  <si>
    <t>1.46 (0.98-2.15)</t>
  </si>
  <si>
    <t>1.24 (0.88-1.72)</t>
  </si>
  <si>
    <t>1.13 (0.64-1.94)</t>
  </si>
  <si>
    <t>0.73 (0.46-1.12)</t>
  </si>
  <si>
    <t>0.74 (0.47-1.14)</t>
  </si>
  <si>
    <t>0.80 (0.43-1.41)</t>
  </si>
  <si>
    <t>1.05 (0.55-1.93)</t>
  </si>
  <si>
    <t>0.99 (0.66-1.45)</t>
  </si>
  <si>
    <t>1.03 (0.52-1.92)</t>
  </si>
  <si>
    <t>1.01 (0.58-1.69)</t>
  </si>
  <si>
    <t>1.00 (0.57-1.70)</t>
  </si>
  <si>
    <t>0.96 (0.55-1.62)</t>
  </si>
  <si>
    <t>1.19 (0.65-2.09)</t>
  </si>
  <si>
    <t>1.35 (0.83-2.15)</t>
  </si>
  <si>
    <t>1.30 (0.80-2.08)</t>
  </si>
  <si>
    <t>0.96 (0.65-1.39)</t>
  </si>
  <si>
    <t>1.27 (0.73-2.15)</t>
  </si>
  <si>
    <t>1.15 (0.65-1.97)</t>
  </si>
  <si>
    <t>0.98 (0.66-1.44)</t>
  </si>
  <si>
    <t>1.00 (0.67-1.46)</t>
  </si>
  <si>
    <t>1.04 (0.59-1.76)</t>
  </si>
  <si>
    <t>1.02 (0.69-1.48)</t>
  </si>
  <si>
    <t>1.25 (0.76-2.01)</t>
  </si>
  <si>
    <t>1.05 (0.54-1.96)</t>
  </si>
  <si>
    <t>1.19 (0.71-1.94)</t>
  </si>
  <si>
    <t>0.98 (0.66-1.43)</t>
  </si>
  <si>
    <t>0.84 (0.52-1.31)</t>
  </si>
  <si>
    <t>1.02 (0.65-1.57)</t>
  </si>
  <si>
    <t>1.21 (0.69-2.06)</t>
  </si>
  <si>
    <t>1.22 (0.74-1.95)</t>
  </si>
  <si>
    <t>0.96 (0.65-1.40)</t>
  </si>
  <si>
    <t>0.95 (0.64-1.39)</t>
  </si>
  <si>
    <t>0.71 (0.44-1.10)</t>
  </si>
  <si>
    <t>1.11 (0.64-1.85)</t>
  </si>
  <si>
    <t>1.04 (0.70-1.52)</t>
  </si>
  <si>
    <t>1.08 (0.73-1.58)</t>
  </si>
  <si>
    <t>0.99 (0.56-1.67)</t>
  </si>
  <si>
    <t>0.84 (0.63-1.13)</t>
  </si>
  <si>
    <t>0.83 (0.62-1.11)</t>
  </si>
  <si>
    <t>0.94 (0.68-1.28)</t>
  </si>
  <si>
    <t>0.89 (0.52-1.46)</t>
  </si>
  <si>
    <t>1.19 (0.79-1.78)</t>
  </si>
  <si>
    <t>1.04 (0.64-1.66)</t>
  </si>
  <si>
    <t>1.10 (0.83-1.46)</t>
  </si>
  <si>
    <t>1.09 (0.82-1.45)</t>
  </si>
  <si>
    <t>0.78 (0.55-1.09)</t>
  </si>
  <si>
    <t>0.76 (0.53-1.07)</t>
  </si>
  <si>
    <t>0.89 (0.60-1.31)</t>
  </si>
  <si>
    <t>1.08 (0.59-1.88)</t>
  </si>
  <si>
    <t>0.90 (0.53-1.48)</t>
  </si>
  <si>
    <t>1.08 (0.81-1.44)</t>
  </si>
  <si>
    <t>1.00 (0.74-1.34)</t>
  </si>
  <si>
    <t>1.09 (0.64-1.80)</t>
  </si>
  <si>
    <t>Severe_COVID    (2n=106)            %</t>
  </si>
  <si>
    <t>0.69 (0.29-1.49)</t>
  </si>
  <si>
    <t>0.71 (0.30-1.54)</t>
  </si>
  <si>
    <t>1.14 (0.38-3.04)</t>
  </si>
  <si>
    <t>1.31 (0.43-3.60)</t>
  </si>
  <si>
    <t>2.57 (1.29-5.09)</t>
  </si>
  <si>
    <t>0.73 (0.44-1.20)</t>
  </si>
  <si>
    <t>0.85 (0.24-2.56)</t>
  </si>
  <si>
    <t>1.22 (0.54-2.62)</t>
  </si>
  <si>
    <t>1.06 (0.46-2.31)</t>
  </si>
  <si>
    <t>1.10 (0.47-2.42)</t>
  </si>
  <si>
    <t>0.70 (0.25-1.75)</t>
  </si>
  <si>
    <t>0.67 (0.24-1.66)</t>
  </si>
  <si>
    <t>0.60 (0.21-1.46)</t>
  </si>
  <si>
    <t>0.64 (0.28-1.33)</t>
  </si>
  <si>
    <t>0.88 (0.38-1.87)</t>
  </si>
  <si>
    <t>0.94 (0.41-2.03)</t>
  </si>
  <si>
    <t>1.14 (0.52-2.36)</t>
  </si>
  <si>
    <t>0.86 (0.42-1.71)</t>
  </si>
  <si>
    <t>1.23 (0.45-3.13)</t>
  </si>
  <si>
    <t>1.01 (0.40-2.37)</t>
  </si>
  <si>
    <t>1.76 (0.90-3.36)</t>
  </si>
  <si>
    <t>1.01 (0.34-2.62)</t>
  </si>
  <si>
    <t>1.19 (0.56-2.43)</t>
  </si>
  <si>
    <t>1.09 (0.55-2.07)</t>
  </si>
  <si>
    <t>1.55 (0.64-3.58)</t>
  </si>
  <si>
    <t>1.18 (0.46-2.82)</t>
  </si>
  <si>
    <t>1.04 (0.38-2.56)</t>
  </si>
  <si>
    <t>1.32 (0.50-3.22)</t>
  </si>
  <si>
    <t>40:01:02:01</t>
  </si>
  <si>
    <t>1.50 (0.56-3.73)</t>
  </si>
  <si>
    <t>0.85 (0.32-2.04)</t>
  </si>
  <si>
    <t>0.74 (0.26-1.84)</t>
  </si>
  <si>
    <t>0.97 (0.30-2.70)</t>
  </si>
  <si>
    <t>0.61 (0.35-1.04)</t>
  </si>
  <si>
    <t>0.64 (0.37-1.09)</t>
  </si>
  <si>
    <t>0.68 (0.40-1.13)</t>
  </si>
  <si>
    <t>1.04 (0.46-2.19)</t>
  </si>
  <si>
    <t>0.75 (0.21-2.19)</t>
  </si>
  <si>
    <t>0.71 (0.32-1.44)</t>
  </si>
  <si>
    <t>1.22 (0.41-3.30)</t>
  </si>
  <si>
    <t>12:01:01:01</t>
  </si>
  <si>
    <t>1.06 (0.42-2.50)</t>
  </si>
  <si>
    <t>0.98 (0.36-2.41)</t>
  </si>
  <si>
    <t>0.72 (0.23-1.92)</t>
  </si>
  <si>
    <t>1.55 (0.76-3.07)</t>
  </si>
  <si>
    <t>15:02:01:01</t>
  </si>
  <si>
    <t>2.34 (1.05-5.14)</t>
  </si>
  <si>
    <t>1.28 (0.76-2.13)</t>
  </si>
  <si>
    <t>1.25 (0.76-2.03)</t>
  </si>
  <si>
    <t>1.10 (0.56-2.07)</t>
  </si>
  <si>
    <t>0.89 (0.43-1.72)</t>
  </si>
  <si>
    <t>1.30 (0.70-2.36)</t>
  </si>
  <si>
    <t>1.68 (0.82-3.35)</t>
  </si>
  <si>
    <t>1.60 (0.60-4.05)</t>
  </si>
  <si>
    <t>0.78 (0.29-1.85)</t>
  </si>
  <si>
    <t>0.84 (0.41-1.63)</t>
  </si>
  <si>
    <t>1.18 (0.54-2.46)</t>
  </si>
  <si>
    <t>0.91 (0.45-1.78)</t>
  </si>
  <si>
    <t>1.25 (0.61-2.47)</t>
  </si>
  <si>
    <t>1.54 (0.79-2.95)</t>
  </si>
  <si>
    <t>1.11 (0.64-1.90)</t>
  </si>
  <si>
    <t>0.68 (0.27-1.52)</t>
  </si>
  <si>
    <t>1.02 (0.44-2.21)</t>
  </si>
  <si>
    <t>0.93 (0.46-1.78)</t>
  </si>
  <si>
    <t>0.96 (0.48-1.84)</t>
  </si>
  <si>
    <t>1.08 (0.48-2.29)</t>
  </si>
  <si>
    <t>0.98 (0.42-2.12)</t>
  </si>
  <si>
    <t>1.33 (0.72-2.42)</t>
  </si>
  <si>
    <t>1.78 (0.89-3.45)</t>
  </si>
  <si>
    <t>1.65 (0.84-3.18)</t>
  </si>
  <si>
    <t>1.53 (0.83-2.75)</t>
  </si>
  <si>
    <t>1.16 (0.71-1.88)</t>
  </si>
  <si>
    <t>1.18 (0.72-1.91)</t>
  </si>
  <si>
    <t>0.65 (0.21-1.72)</t>
  </si>
  <si>
    <t>1.16 (0.60-2.20)</t>
  </si>
  <si>
    <t>1.56 (0.75-3.15)</t>
  </si>
  <si>
    <t>0.81 (0.50-1.30)</t>
  </si>
  <si>
    <t>0.82 (0.51-1.32)</t>
  </si>
  <si>
    <t>1.33 (0.75-2.31)</t>
  </si>
  <si>
    <t>1.36 (0.77-2.37)</t>
  </si>
  <si>
    <t>1.33 (0.70-2.44)</t>
  </si>
  <si>
    <t>1.25 (0.48-3.01)</t>
  </si>
  <si>
    <t>0.78 (0.47-1.27)</t>
  </si>
  <si>
    <t>0.88 (0.52-1.44)</t>
  </si>
  <si>
    <t>1.85 (0.88-3.82)</t>
  </si>
  <si>
    <t>Allele</t>
  </si>
  <si>
    <t>p.corrected</t>
  </si>
  <si>
    <t>DRB1~DQA1~DQB1~DPA1~DPB1</t>
  </si>
  <si>
    <t>01:01:01:01~01:01:01:01~05:01:01:03~01:03:01:05~04:02:01:02</t>
  </si>
  <si>
    <t>0.36 (0.04-1.41)</t>
  </si>
  <si>
    <t>04:05:01:01~03:03:01:03~04:01:01:01~02:02:02:01~05:01:01:01</t>
  </si>
  <si>
    <t>1.20 (0.51-2.53)</t>
  </si>
  <si>
    <t>09:01:02:01~03:02:01:01~03:03:02:02~02:02:02:01~05:01:01:01</t>
  </si>
  <si>
    <t>0.68 (0.17-1.92)</t>
  </si>
  <si>
    <t>1.31 (0.73-2.50)</t>
  </si>
  <si>
    <t>DRB1~DQA1~DQB1~DPB1</t>
  </si>
  <si>
    <t>01:01:01:01~01:01:01:01~05:01:01:03~04:02:01:02</t>
  </si>
  <si>
    <t>04:05:01:01~03:03:01:03~04:01:01:01~05:01:01:01</t>
  </si>
  <si>
    <t>1.27 (0.53-2.68)</t>
  </si>
  <si>
    <t>09:01:02:01~03:02:01:01~03:03:02:02~05:01:01:01</t>
  </si>
  <si>
    <t>0.81 (0.25-2.08)</t>
  </si>
  <si>
    <t>1.21 (0.68-2.27)</t>
  </si>
  <si>
    <t>DRB1~DQA1~DQB1</t>
  </si>
  <si>
    <t>01:01:01:01~01:01:01:01~05:01:01:03</t>
  </si>
  <si>
    <t>0.40 (0.08-1.28)</t>
  </si>
  <si>
    <t>04:05:01:01~03:03:01:03~04:01:01:01</t>
  </si>
  <si>
    <t>0.70 (0.33-1.37)</t>
  </si>
  <si>
    <t>09:01:02:01~03:02:01:01~03:03:02:02</t>
  </si>
  <si>
    <t>0.84 (0.38-1.69)</t>
  </si>
  <si>
    <t>13:02:01:02~01:02:01:08~06:04:01:01</t>
  </si>
  <si>
    <t>1.04 (0.42-2.26)</t>
  </si>
  <si>
    <t>15:01:01:01~01:02:01:01~06:02:01:01</t>
  </si>
  <si>
    <t>0.65 (0.17-1.84)</t>
  </si>
  <si>
    <t>15:02:01:02~01:03:01:01~06:01:01:01</t>
  </si>
  <si>
    <t>0.16 (0.00-0.97)</t>
  </si>
  <si>
    <t>1.89 (1.22-2.97)</t>
  </si>
  <si>
    <t>DRB1~DQB1~DPB1</t>
  </si>
  <si>
    <t>01:01:01:01~05:01:01:03~04:02:01:02</t>
  </si>
  <si>
    <t>0.35 (0.04-1.38)</t>
  </si>
  <si>
    <t>04:05:01:01~04:01:01:01~05:01:01:01</t>
  </si>
  <si>
    <t>1.22 (0.52-2.58)</t>
  </si>
  <si>
    <t>09:01:02:01~03:03:02:02~05:01:01:01</t>
  </si>
  <si>
    <t>0.50 (0.15-1.26)</t>
  </si>
  <si>
    <t>1.52 (0.86-2.85)</t>
  </si>
  <si>
    <t>DQA1~DQB1</t>
  </si>
  <si>
    <t>01:01:01:01~05:01:01:03</t>
  </si>
  <si>
    <t>01:02:01:01~06:02:01:01</t>
  </si>
  <si>
    <t>0.73 (0.25-1.73)</t>
  </si>
  <si>
    <t>01:02:01:08~06:04:01:01</t>
  </si>
  <si>
    <t>1.02 (0.41-2.22)</t>
  </si>
  <si>
    <t>01:03:01:01~06:01:01:01</t>
  </si>
  <si>
    <t>2.24 (1.18-4.05)</t>
  </si>
  <si>
    <t>01:03:01:03~06:01:01:01</t>
  </si>
  <si>
    <t>0.16 (0.00-0.93)</t>
  </si>
  <si>
    <t>03:01:01:01~03:02:01:01</t>
  </si>
  <si>
    <t>0.94 (0.38-2.04)</t>
  </si>
  <si>
    <t>03:02:01:01~03:03:02:02</t>
  </si>
  <si>
    <t>1.01 (0.50-1.90)</t>
  </si>
  <si>
    <t>03:03:01:03~04:01:01:01</t>
  </si>
  <si>
    <t>0.69 (0.32-1.34)</t>
  </si>
  <si>
    <t>1.35 (0.86-2.10)</t>
  </si>
  <si>
    <t>DRB1~DQB1</t>
  </si>
  <si>
    <t>0.40 (0.08-1.26)</t>
  </si>
  <si>
    <t>04:05:01:01~04:01:01:01</t>
  </si>
  <si>
    <t>08:03:02:01~06:01:01:01</t>
  </si>
  <si>
    <t>09:01:02:01~03:03:02:02</t>
  </si>
  <si>
    <t>0.71 (0.35-1.36)</t>
  </si>
  <si>
    <t>13:02:01:02~06:04:01:01</t>
  </si>
  <si>
    <t>0.99 (0.40-2.14)</t>
  </si>
  <si>
    <t>15:01:01:01~06:02:01:01</t>
  </si>
  <si>
    <t>15:02:01:02~06:01:01:01</t>
  </si>
  <si>
    <t>2.24 (1.45-3.46)</t>
  </si>
  <si>
    <r>
      <t>Supplementary Table 1: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Association analysis of </t>
    </r>
    <r>
      <rPr>
        <i/>
        <sz val="11"/>
        <color theme="1"/>
        <rFont val="Calibri"/>
        <family val="2"/>
        <scheme val="minor"/>
      </rPr>
      <t>HLA-A, -C, -B, -DRB1, -DQA1, -DQB1, -DPA1 and -DPB1</t>
    </r>
    <r>
      <rPr>
        <sz val="11"/>
        <color theme="1"/>
        <rFont val="Calibri"/>
        <family val="2"/>
        <charset val="128"/>
        <scheme val="minor"/>
      </rPr>
      <t xml:space="preserve"> in Japanese aCOVID-19 patients and Japanese healthy controls. Only HLA alleles with frequencies &gt;5% are shown. Significant HLA alleles after multiple correction are highlighted in bold. Abbreviation:OR: Odd Ratio, 95% CI: 95% Confidence interval,  Pc-value: multiple testing corrected p-value, binned: rare HLA alleles with expected count &lt; 5 are combined into a common class</t>
    </r>
  </si>
  <si>
    <r>
      <t>Supplementary Table 2: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Association analysis of </t>
    </r>
    <r>
      <rPr>
        <i/>
        <sz val="11"/>
        <color theme="1"/>
        <rFont val="Calibri"/>
        <family val="2"/>
        <scheme val="minor"/>
      </rPr>
      <t>HLA-A, -C, -B, -DRB1, -DQA1, -DQB1, -DPA1 and -DPB1</t>
    </r>
    <r>
      <rPr>
        <sz val="11"/>
        <color theme="1"/>
        <rFont val="Calibri"/>
        <family val="2"/>
        <charset val="128"/>
        <scheme val="minor"/>
      </rPr>
      <t xml:space="preserve"> in Japanese mCOVID-19 patients and Japanese healthy controls. Only HLA alleles with frequencies &gt;5% are shown. Significant HLA alleles after multiple correction are highlighted in bold. Abbreviation:OR: Odd Ratio, 95% CI: 95% Confidence interval,  Pc-value: multiple testing corrected p-value, binned: rare HLA alleles with expected count &lt; 5 are combined into a common class</t>
    </r>
  </si>
  <si>
    <r>
      <t>Supplementary Table 3:</t>
    </r>
    <r>
      <rPr>
        <i/>
        <sz val="11"/>
        <color theme="1"/>
        <rFont val="Calibri"/>
        <family val="2"/>
        <scheme val="minor"/>
      </rPr>
      <t xml:space="preserve"> C</t>
    </r>
    <r>
      <rPr>
        <sz val="11"/>
        <color theme="1"/>
        <rFont val="Calibri"/>
        <family val="2"/>
        <scheme val="minor"/>
      </rPr>
      <t>omphrehensive HLA haplotypes analysis</t>
    </r>
    <r>
      <rPr>
        <i/>
        <sz val="11"/>
        <color theme="1"/>
        <rFont val="Calibri"/>
        <family val="2"/>
        <scheme val="minor"/>
      </rPr>
      <t xml:space="preserve"> of HLA-DRB1, -DQA1, -DQB1, -DPA1 and -DPB1</t>
    </r>
    <r>
      <rPr>
        <sz val="11"/>
        <color theme="1"/>
        <rFont val="Calibri"/>
        <family val="2"/>
        <charset val="128"/>
        <scheme val="minor"/>
      </rPr>
      <t xml:space="preserve"> between 53 Japanese sCOVID-19 patients and 423 Japanese healthy controls. Significant HLA haplotypes after multiple correction are highlighted in bold. Abbreviation:OR: Odd Ratio, 95% CI: 95% Confidence interval,  Pc-value: multiple testing corrected p-value, binned: rare HLA alleles with expected count &lt; 5 are combined into a common class</t>
    </r>
  </si>
  <si>
    <r>
      <t>Supplementary Table 4: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Association analysis of </t>
    </r>
    <r>
      <rPr>
        <i/>
        <sz val="11"/>
        <color theme="1"/>
        <rFont val="Calibri"/>
        <family val="2"/>
        <scheme val="minor"/>
      </rPr>
      <t>HLA-A, -C, -B, -DRB1, -DQA1, -DQB1, -DPA1 and -DPB1</t>
    </r>
    <r>
      <rPr>
        <sz val="11"/>
        <color theme="1"/>
        <rFont val="Calibri"/>
        <family val="2"/>
        <charset val="128"/>
        <scheme val="minor"/>
      </rPr>
      <t xml:space="preserve"> in Japanese mCOVID-19 patients and Japanese sCOVID-19 patients. Only HLA alleles with frequencies &gt;5% are shown. Significant HLA alleles after multiple correction are highlighted in bold. Abbreviation:OR: Odd Ratio, 95% CI: 95% Confidence interval,  Pc-value: multiple testing corrected p-value, binned: rare HLA alleles with expected count &lt; 5 are combined into a common class</t>
    </r>
  </si>
  <si>
    <t>mild_COVID (2n=274)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</si>
</sst>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128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67"/>
  <sheetViews>
    <sheetView workbookViewId="0">
      <selection activeCell="Q8" sqref="Q8"/>
    </sheetView>
  </sheetViews>
  <sheetFormatPr baseColWidth="10" defaultColWidth="8.83203125" defaultRowHeight="15" x14ac:dyDescent="0.2"/>
  <cols>
    <col min="4" max="4" width="8.5" style="18" customWidth="1"/>
    <col min="5" max="5" width="10.6640625" style="18" customWidth="1"/>
    <col min="6" max="6" width="14" bestFit="1" customWidth="1"/>
    <col min="7" max="7" width="8.83203125" style="19"/>
    <col min="8" max="8" width="8.5" style="2" customWidth="1"/>
    <col min="11" max="11" width="9.5" customWidth="1"/>
    <col min="12" max="12" width="14" style="2" bestFit="1" customWidth="1"/>
    <col min="13" max="13" width="8.83203125" style="2"/>
    <col min="15" max="15" width="10.6640625" bestFit="1" customWidth="1"/>
    <col min="17" max="17" width="9.83203125" customWidth="1"/>
    <col min="18" max="18" width="14" bestFit="1" customWidth="1"/>
    <col min="24" max="24" width="10.6640625" style="2" bestFit="1" customWidth="1"/>
    <col min="25" max="26" width="8.83203125" style="11"/>
    <col min="27" max="27" width="14.1640625" bestFit="1" customWidth="1"/>
    <col min="28" max="29" width="8.83203125" style="2"/>
  </cols>
  <sheetData>
    <row r="1" spans="2:29" ht="14.5" customHeight="1" x14ac:dyDescent="0.2">
      <c r="B1" s="28" t="s">
        <v>484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1"/>
      <c r="V1" s="1"/>
      <c r="Y1" s="3"/>
      <c r="Z1" s="3"/>
    </row>
    <row r="2" spans="2:29" ht="28.7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"/>
      <c r="V2" s="1"/>
      <c r="Y2" s="4"/>
      <c r="Z2" s="4"/>
    </row>
    <row r="3" spans="2:29" s="10" customFormat="1" ht="43.25" customHeight="1" x14ac:dyDescent="0.2">
      <c r="B3" s="5" t="s">
        <v>0</v>
      </c>
      <c r="C3" s="6" t="s">
        <v>1</v>
      </c>
      <c r="D3" s="3" t="s">
        <v>2</v>
      </c>
      <c r="E3" s="3" t="s">
        <v>3</v>
      </c>
      <c r="F3" s="7" t="s">
        <v>4</v>
      </c>
      <c r="G3" s="8" t="s">
        <v>5</v>
      </c>
      <c r="H3" s="9" t="s">
        <v>6</v>
      </c>
      <c r="I3" s="6" t="s">
        <v>7</v>
      </c>
      <c r="J3" s="3" t="s">
        <v>2</v>
      </c>
      <c r="K3" s="3" t="s">
        <v>3</v>
      </c>
      <c r="L3" s="7" t="s">
        <v>4</v>
      </c>
      <c r="M3" s="8" t="s">
        <v>5</v>
      </c>
      <c r="N3" s="9" t="s">
        <v>6</v>
      </c>
      <c r="O3" s="6" t="s">
        <v>8</v>
      </c>
      <c r="P3" s="3" t="s">
        <v>2</v>
      </c>
      <c r="Q3" s="3" t="s">
        <v>3</v>
      </c>
      <c r="R3" s="7" t="s">
        <v>4</v>
      </c>
      <c r="S3" s="8" t="s">
        <v>5</v>
      </c>
      <c r="T3" s="9" t="s">
        <v>6</v>
      </c>
      <c r="W3"/>
      <c r="X3" s="2"/>
      <c r="Y3" s="11"/>
      <c r="Z3" s="11"/>
      <c r="AA3" s="12"/>
      <c r="AB3" s="2"/>
      <c r="AC3" s="2"/>
    </row>
    <row r="4" spans="2:29" x14ac:dyDescent="0.2">
      <c r="B4" s="2" t="s">
        <v>9</v>
      </c>
      <c r="C4" s="2" t="s">
        <v>10</v>
      </c>
      <c r="D4" s="11">
        <v>10.185185185185185</v>
      </c>
      <c r="E4" s="11">
        <v>12.105263157894736</v>
      </c>
      <c r="F4" t="s">
        <v>11</v>
      </c>
      <c r="G4" s="13">
        <v>0.31434000000000001</v>
      </c>
      <c r="H4" s="2" t="s">
        <v>12</v>
      </c>
      <c r="I4" s="12" t="s">
        <v>13</v>
      </c>
      <c r="J4" s="14">
        <v>10.185185185185185</v>
      </c>
      <c r="K4" s="14">
        <v>11.842105263157894</v>
      </c>
      <c r="L4" s="15" t="s">
        <v>14</v>
      </c>
      <c r="M4" s="16">
        <v>0.38368999999999998</v>
      </c>
      <c r="N4" s="2" t="s">
        <v>12</v>
      </c>
      <c r="O4" s="2" t="s">
        <v>15</v>
      </c>
      <c r="P4" s="11">
        <v>10.185185185185185</v>
      </c>
      <c r="Q4" s="11">
        <v>11.842105263157894</v>
      </c>
      <c r="R4" s="12" t="s">
        <v>14</v>
      </c>
      <c r="S4" s="2">
        <v>0.38368999999999998</v>
      </c>
      <c r="T4" s="2" t="s">
        <v>12</v>
      </c>
      <c r="AA4" s="12"/>
    </row>
    <row r="5" spans="2:29" x14ac:dyDescent="0.2">
      <c r="B5" s="2" t="s">
        <v>9</v>
      </c>
      <c r="C5" s="2" t="s">
        <v>16</v>
      </c>
      <c r="D5" s="11">
        <v>7.0601851851851842</v>
      </c>
      <c r="E5" s="11">
        <v>6.0526315789473681</v>
      </c>
      <c r="F5" t="s">
        <v>17</v>
      </c>
      <c r="G5" s="13">
        <v>0.51419999999999999</v>
      </c>
      <c r="H5" s="2" t="s">
        <v>12</v>
      </c>
      <c r="I5" t="s">
        <v>18</v>
      </c>
      <c r="J5" s="11">
        <v>7.0601851851851842</v>
      </c>
      <c r="K5" s="11">
        <v>6.0526315789473681</v>
      </c>
      <c r="L5" s="15" t="s">
        <v>17</v>
      </c>
      <c r="M5" s="13">
        <v>0.51419999999999999</v>
      </c>
      <c r="N5" s="2" t="s">
        <v>12</v>
      </c>
      <c r="O5" s="2" t="s">
        <v>19</v>
      </c>
      <c r="P5" s="11">
        <v>5.9027777777777777</v>
      </c>
      <c r="Q5" s="11">
        <v>5.5263157894736841</v>
      </c>
      <c r="R5" s="12" t="s">
        <v>20</v>
      </c>
      <c r="S5" s="2">
        <v>0.79339000000000004</v>
      </c>
      <c r="T5" s="2" t="s">
        <v>12</v>
      </c>
      <c r="AA5" s="12"/>
    </row>
    <row r="6" spans="2:29" x14ac:dyDescent="0.2">
      <c r="B6" s="2" t="s">
        <v>9</v>
      </c>
      <c r="C6" s="2" t="s">
        <v>21</v>
      </c>
      <c r="D6" s="11">
        <v>9.8379629629629637</v>
      </c>
      <c r="E6" s="11">
        <v>11.842105263157894</v>
      </c>
      <c r="F6" t="s">
        <v>22</v>
      </c>
      <c r="G6" s="13">
        <v>0.28717999999999999</v>
      </c>
      <c r="H6" s="2" t="s">
        <v>12</v>
      </c>
      <c r="I6" t="s">
        <v>23</v>
      </c>
      <c r="J6" s="11">
        <v>9.8379629629629637</v>
      </c>
      <c r="K6" s="11">
        <v>11.842105263157894</v>
      </c>
      <c r="L6" s="15" t="s">
        <v>22</v>
      </c>
      <c r="M6" s="13">
        <v>0.28717999999999999</v>
      </c>
      <c r="N6" s="2" t="s">
        <v>12</v>
      </c>
      <c r="O6" s="2" t="s">
        <v>24</v>
      </c>
      <c r="P6" s="11">
        <v>9.8379629629629637</v>
      </c>
      <c r="Q6" s="11">
        <v>11.842105263157894</v>
      </c>
      <c r="R6" s="12" t="s">
        <v>22</v>
      </c>
      <c r="S6" s="2">
        <v>0.28717999999999999</v>
      </c>
      <c r="T6" s="2" t="s">
        <v>12</v>
      </c>
      <c r="AA6" s="12"/>
    </row>
    <row r="7" spans="2:29" x14ac:dyDescent="0.2">
      <c r="B7" s="2" t="s">
        <v>9</v>
      </c>
      <c r="C7" s="2" t="s">
        <v>25</v>
      </c>
      <c r="D7" s="11">
        <v>37.152777777777779</v>
      </c>
      <c r="E7" s="11">
        <v>36.315789473684212</v>
      </c>
      <c r="F7" t="s">
        <v>26</v>
      </c>
      <c r="G7" s="13">
        <v>0.77810000000000001</v>
      </c>
      <c r="H7" s="2" t="s">
        <v>12</v>
      </c>
      <c r="I7" t="s">
        <v>27</v>
      </c>
      <c r="J7" s="11">
        <v>37.152777777777779</v>
      </c>
      <c r="K7" s="11">
        <v>36.315789473684212</v>
      </c>
      <c r="L7" s="15" t="s">
        <v>26</v>
      </c>
      <c r="M7" s="13">
        <v>0.77810000000000001</v>
      </c>
      <c r="N7" s="2" t="s">
        <v>12</v>
      </c>
      <c r="O7" s="2" t="s">
        <v>28</v>
      </c>
      <c r="P7" s="11">
        <v>36.805555555555557</v>
      </c>
      <c r="Q7" s="11">
        <v>36.315789473684212</v>
      </c>
      <c r="R7" s="12" t="s">
        <v>29</v>
      </c>
      <c r="S7" s="2">
        <v>0.86885000000000001</v>
      </c>
      <c r="T7" s="2" t="s">
        <v>12</v>
      </c>
      <c r="AA7" s="12"/>
    </row>
    <row r="8" spans="2:29" x14ac:dyDescent="0.2">
      <c r="B8" s="2" t="s">
        <v>9</v>
      </c>
      <c r="C8" s="2" t="s">
        <v>30</v>
      </c>
      <c r="D8" s="11">
        <v>7.7546296296296298</v>
      </c>
      <c r="E8" s="11">
        <v>5.2631578947368416</v>
      </c>
      <c r="F8" t="s">
        <v>31</v>
      </c>
      <c r="G8" s="13">
        <v>0.1125</v>
      </c>
      <c r="H8" s="2" t="s">
        <v>12</v>
      </c>
      <c r="I8" t="s">
        <v>32</v>
      </c>
      <c r="J8" s="11">
        <v>7.7546296296296298</v>
      </c>
      <c r="K8" s="11">
        <v>5.2631578947368416</v>
      </c>
      <c r="L8" s="15" t="s">
        <v>31</v>
      </c>
      <c r="M8" s="13">
        <v>0.1125</v>
      </c>
      <c r="N8" s="2" t="s">
        <v>12</v>
      </c>
      <c r="O8" s="2" t="s">
        <v>33</v>
      </c>
      <c r="P8" s="11">
        <v>7.7546296296296298</v>
      </c>
      <c r="Q8" s="11">
        <v>5.2631578947368416</v>
      </c>
      <c r="R8" s="12" t="s">
        <v>31</v>
      </c>
      <c r="S8" s="2">
        <v>0.1125</v>
      </c>
      <c r="T8" s="2" t="s">
        <v>12</v>
      </c>
      <c r="AA8" s="12"/>
    </row>
    <row r="9" spans="2:29" x14ac:dyDescent="0.2">
      <c r="B9" s="2" t="s">
        <v>9</v>
      </c>
      <c r="C9" s="2" t="s">
        <v>34</v>
      </c>
      <c r="D9" s="11">
        <v>7.7546296296296298</v>
      </c>
      <c r="E9" s="11">
        <v>10</v>
      </c>
      <c r="F9" t="s">
        <v>35</v>
      </c>
      <c r="G9" s="13">
        <v>0.18945999999999999</v>
      </c>
      <c r="H9" s="2" t="s">
        <v>12</v>
      </c>
      <c r="I9" t="s">
        <v>36</v>
      </c>
      <c r="J9" s="11">
        <v>7.7546296296296298</v>
      </c>
      <c r="K9" s="11">
        <v>10</v>
      </c>
      <c r="L9" s="15" t="s">
        <v>35</v>
      </c>
      <c r="M9" s="13">
        <v>0.18945999999999999</v>
      </c>
      <c r="N9" s="2" t="s">
        <v>12</v>
      </c>
      <c r="O9" s="2" t="s">
        <v>37</v>
      </c>
      <c r="P9" s="11">
        <v>7.7546296296296298</v>
      </c>
      <c r="Q9" s="11">
        <v>10</v>
      </c>
      <c r="R9" s="12" t="s">
        <v>35</v>
      </c>
      <c r="S9" s="2">
        <v>0.18945999999999999</v>
      </c>
      <c r="T9" s="2" t="s">
        <v>12</v>
      </c>
      <c r="AA9" s="12"/>
    </row>
    <row r="10" spans="2:29" x14ac:dyDescent="0.2">
      <c r="B10" s="2" t="s">
        <v>9</v>
      </c>
      <c r="C10" s="2" t="s">
        <v>38</v>
      </c>
      <c r="D10" s="11">
        <v>9.2592592592592595</v>
      </c>
      <c r="E10" s="11">
        <v>10</v>
      </c>
      <c r="F10" t="s">
        <v>39</v>
      </c>
      <c r="G10" s="13">
        <v>0.68130000000000002</v>
      </c>
      <c r="H10" s="2" t="s">
        <v>12</v>
      </c>
      <c r="I10" t="s">
        <v>40</v>
      </c>
      <c r="J10" s="11">
        <v>9.2592592592592595</v>
      </c>
      <c r="K10" s="11">
        <v>10</v>
      </c>
      <c r="L10" s="15" t="s">
        <v>39</v>
      </c>
      <c r="M10" s="13">
        <v>0.68130000000000002</v>
      </c>
      <c r="N10" s="2" t="s">
        <v>12</v>
      </c>
      <c r="O10" s="2" t="s">
        <v>41</v>
      </c>
      <c r="P10" s="11">
        <v>9.2592592592592595</v>
      </c>
      <c r="Q10" s="11">
        <v>9.7368421052631575</v>
      </c>
      <c r="R10" s="12" t="s">
        <v>42</v>
      </c>
      <c r="S10" s="2">
        <v>0.79039000000000004</v>
      </c>
      <c r="T10" s="2" t="s">
        <v>12</v>
      </c>
      <c r="AA10" s="12"/>
    </row>
    <row r="11" spans="2:29" x14ac:dyDescent="0.2">
      <c r="B11" s="2" t="s">
        <v>43</v>
      </c>
      <c r="C11" s="2" t="s">
        <v>44</v>
      </c>
      <c r="D11" s="11">
        <v>17.361111111111111</v>
      </c>
      <c r="E11" s="11">
        <v>13.94736842105263</v>
      </c>
      <c r="F11" t="s">
        <v>45</v>
      </c>
      <c r="G11" s="13">
        <v>0.13341</v>
      </c>
      <c r="H11" s="2" t="s">
        <v>12</v>
      </c>
      <c r="I11" t="s">
        <v>46</v>
      </c>
      <c r="J11" s="11">
        <v>17.361111111111111</v>
      </c>
      <c r="K11" s="11">
        <v>13.94736842105263</v>
      </c>
      <c r="L11" s="12" t="s">
        <v>45</v>
      </c>
      <c r="M11" s="13">
        <v>0.13341</v>
      </c>
      <c r="N11" s="2" t="s">
        <v>12</v>
      </c>
      <c r="O11" s="2" t="s">
        <v>47</v>
      </c>
      <c r="P11" s="11">
        <v>8.6805555555555554</v>
      </c>
      <c r="Q11" s="11">
        <v>8.6842105263157894</v>
      </c>
      <c r="R11" s="12" t="s">
        <v>48</v>
      </c>
      <c r="S11" s="2">
        <v>0.99831999999999999</v>
      </c>
      <c r="T11" s="2" t="s">
        <v>12</v>
      </c>
      <c r="AA11" s="12"/>
    </row>
    <row r="12" spans="2:29" x14ac:dyDescent="0.2">
      <c r="B12" s="2" t="s">
        <v>43</v>
      </c>
      <c r="C12" s="2" t="s">
        <v>49</v>
      </c>
      <c r="D12" s="11">
        <v>13.194444444444445</v>
      </c>
      <c r="E12" s="11">
        <v>11.315789473684211</v>
      </c>
      <c r="F12" t="s">
        <v>50</v>
      </c>
      <c r="G12" s="13">
        <v>0.35807</v>
      </c>
      <c r="H12" s="2" t="s">
        <v>12</v>
      </c>
      <c r="I12" t="s">
        <v>51</v>
      </c>
      <c r="J12" s="11">
        <v>13.194444444444445</v>
      </c>
      <c r="K12" s="11">
        <v>11.315789473684211</v>
      </c>
      <c r="L12" s="12" t="s">
        <v>50</v>
      </c>
      <c r="M12" s="13">
        <v>0.35807</v>
      </c>
      <c r="N12" s="2" t="s">
        <v>12</v>
      </c>
      <c r="O12" s="2" t="s">
        <v>52</v>
      </c>
      <c r="P12" s="11">
        <v>12.731481481481483</v>
      </c>
      <c r="Q12" s="11">
        <v>10.789473684210527</v>
      </c>
      <c r="R12" s="12" t="s">
        <v>53</v>
      </c>
      <c r="S12" s="2">
        <v>0.33400999999999997</v>
      </c>
      <c r="T12" s="2" t="s">
        <v>12</v>
      </c>
      <c r="AA12" s="12"/>
    </row>
    <row r="13" spans="2:29" x14ac:dyDescent="0.2">
      <c r="B13" s="2" t="s">
        <v>43</v>
      </c>
      <c r="C13" s="2" t="s">
        <v>54</v>
      </c>
      <c r="D13" s="11">
        <v>12.152777777777777</v>
      </c>
      <c r="E13" s="11">
        <v>11.315789473684211</v>
      </c>
      <c r="F13" t="s">
        <v>55</v>
      </c>
      <c r="G13" s="13">
        <v>0.67449000000000003</v>
      </c>
      <c r="H13" s="2" t="s">
        <v>12</v>
      </c>
      <c r="I13" t="s">
        <v>56</v>
      </c>
      <c r="J13" s="11">
        <v>12.152777777777777</v>
      </c>
      <c r="K13" s="11">
        <v>11.315789473684211</v>
      </c>
      <c r="L13" s="12" t="s">
        <v>55</v>
      </c>
      <c r="M13" s="13">
        <v>0.67449000000000003</v>
      </c>
      <c r="N13" s="2" t="s">
        <v>12</v>
      </c>
      <c r="O13" s="2" t="s">
        <v>57</v>
      </c>
      <c r="P13" s="11">
        <v>12.152777777777777</v>
      </c>
      <c r="Q13" s="11">
        <v>11.315789473684211</v>
      </c>
      <c r="R13" s="12" t="s">
        <v>55</v>
      </c>
      <c r="S13" s="2">
        <v>0.67449000000000003</v>
      </c>
      <c r="T13" s="2" t="s">
        <v>12</v>
      </c>
      <c r="AA13" s="12"/>
    </row>
    <row r="14" spans="2:29" x14ac:dyDescent="0.2">
      <c r="B14" s="2" t="s">
        <v>43</v>
      </c>
      <c r="C14" s="2" t="s">
        <v>58</v>
      </c>
      <c r="D14" s="11">
        <v>14.236111111111111</v>
      </c>
      <c r="E14" s="11">
        <v>14.473684210526317</v>
      </c>
      <c r="F14" t="s">
        <v>59</v>
      </c>
      <c r="G14" s="13">
        <v>0.91222999999999999</v>
      </c>
      <c r="H14" s="2" t="s">
        <v>12</v>
      </c>
      <c r="I14" t="s">
        <v>60</v>
      </c>
      <c r="J14" s="11">
        <v>14.236111111111111</v>
      </c>
      <c r="K14" s="11">
        <v>14.473684210526317</v>
      </c>
      <c r="L14" s="12" t="s">
        <v>59</v>
      </c>
      <c r="M14" s="13">
        <v>0.91222999999999999</v>
      </c>
      <c r="N14" s="2" t="s">
        <v>12</v>
      </c>
      <c r="O14" s="2" t="s">
        <v>61</v>
      </c>
      <c r="P14" s="11">
        <v>5.5555555555555554</v>
      </c>
      <c r="Q14" s="11">
        <v>6.5789473684210522</v>
      </c>
      <c r="R14" s="12" t="s">
        <v>62</v>
      </c>
      <c r="S14" s="2">
        <v>0.47932000000000002</v>
      </c>
      <c r="T14" s="2" t="s">
        <v>12</v>
      </c>
      <c r="AA14" s="12"/>
    </row>
    <row r="15" spans="2:29" x14ac:dyDescent="0.2">
      <c r="B15" s="2"/>
      <c r="C15" s="2"/>
      <c r="D15" s="11"/>
      <c r="E15" s="11"/>
      <c r="G15" s="13"/>
      <c r="J15" s="11"/>
      <c r="K15" s="11"/>
      <c r="L15" s="12"/>
      <c r="M15" s="13"/>
      <c r="N15" s="2"/>
      <c r="O15" s="2" t="s">
        <v>63</v>
      </c>
      <c r="P15" s="11">
        <v>6.8287037037037033</v>
      </c>
      <c r="Q15" s="11">
        <v>5.5263157894736841</v>
      </c>
      <c r="R15" s="12" t="s">
        <v>64</v>
      </c>
      <c r="S15" s="2">
        <v>0.38839000000000001</v>
      </c>
      <c r="T15" s="2" t="s">
        <v>12</v>
      </c>
      <c r="AA15" s="12"/>
    </row>
    <row r="16" spans="2:29" x14ac:dyDescent="0.2">
      <c r="B16" s="2" t="s">
        <v>43</v>
      </c>
      <c r="C16" s="2" t="s">
        <v>65</v>
      </c>
      <c r="D16" s="11">
        <v>5.6712962962962967</v>
      </c>
      <c r="E16" s="11">
        <v>8.4210526315789469</v>
      </c>
      <c r="F16" t="s">
        <v>66</v>
      </c>
      <c r="G16" s="13">
        <v>7.0204000000000003E-2</v>
      </c>
      <c r="H16" s="2" t="s">
        <v>12</v>
      </c>
      <c r="I16" t="s">
        <v>67</v>
      </c>
      <c r="J16" s="11">
        <v>5.6712962962962967</v>
      </c>
      <c r="K16" s="11">
        <v>8.4210526315789469</v>
      </c>
      <c r="L16" s="12" t="s">
        <v>66</v>
      </c>
      <c r="M16" s="13">
        <v>7.0204000000000003E-2</v>
      </c>
      <c r="N16" s="2" t="s">
        <v>12</v>
      </c>
      <c r="O16" s="2" t="s">
        <v>68</v>
      </c>
      <c r="P16" s="11">
        <v>5.6712962962962967</v>
      </c>
      <c r="Q16" s="11">
        <v>8.4210526315789469</v>
      </c>
      <c r="R16" s="12" t="s">
        <v>66</v>
      </c>
      <c r="S16" s="2">
        <v>7.0204000000000003E-2</v>
      </c>
      <c r="T16" s="2" t="s">
        <v>12</v>
      </c>
      <c r="AA16" s="12"/>
    </row>
    <row r="17" spans="2:27" x14ac:dyDescent="0.2">
      <c r="B17" s="2" t="s">
        <v>43</v>
      </c>
      <c r="C17" s="2" t="s">
        <v>69</v>
      </c>
      <c r="D17" s="11">
        <v>9.8379629629629637</v>
      </c>
      <c r="E17" s="11">
        <v>13.684210526315791</v>
      </c>
      <c r="F17" t="s">
        <v>70</v>
      </c>
      <c r="G17" s="13">
        <v>4.5933000000000002E-2</v>
      </c>
      <c r="H17" s="2" t="s">
        <v>12</v>
      </c>
      <c r="I17" t="s">
        <v>71</v>
      </c>
      <c r="J17" s="11">
        <v>9.8379629629629637</v>
      </c>
      <c r="K17" s="11">
        <v>13.684210526315791</v>
      </c>
      <c r="L17" s="12" t="s">
        <v>70</v>
      </c>
      <c r="M17" s="13">
        <v>4.5933000000000002E-2</v>
      </c>
      <c r="N17" s="2" t="s">
        <v>12</v>
      </c>
      <c r="O17" s="2" t="s">
        <v>72</v>
      </c>
      <c r="P17" s="11">
        <v>9.8379629629629637</v>
      </c>
      <c r="Q17" s="11">
        <v>13.684210526315791</v>
      </c>
      <c r="R17" s="12" t="s">
        <v>70</v>
      </c>
      <c r="S17" s="2">
        <v>4.5933000000000002E-2</v>
      </c>
      <c r="T17" s="2" t="s">
        <v>12</v>
      </c>
      <c r="AA17" s="12"/>
    </row>
    <row r="18" spans="2:27" x14ac:dyDescent="0.2">
      <c r="B18" s="2" t="s">
        <v>43</v>
      </c>
      <c r="C18" s="2" t="s">
        <v>73</v>
      </c>
      <c r="D18" s="11">
        <v>5.7870370370370372</v>
      </c>
      <c r="E18" s="11">
        <v>6.5789473684210522</v>
      </c>
      <c r="F18" t="s">
        <v>74</v>
      </c>
      <c r="G18" s="13">
        <v>0.58884999999999998</v>
      </c>
      <c r="H18" s="2" t="s">
        <v>12</v>
      </c>
      <c r="I18" t="s">
        <v>75</v>
      </c>
      <c r="J18" s="11">
        <v>5.7870370370370372</v>
      </c>
      <c r="K18" s="11">
        <v>6.5789473684210522</v>
      </c>
      <c r="L18" s="12" t="s">
        <v>74</v>
      </c>
      <c r="M18" s="13">
        <v>0.58884999999999998</v>
      </c>
      <c r="N18" s="2" t="s">
        <v>12</v>
      </c>
      <c r="O18" s="2" t="s">
        <v>76</v>
      </c>
      <c r="P18" s="11">
        <v>5.7870370370370372</v>
      </c>
      <c r="Q18" s="11">
        <v>6.5789473684210522</v>
      </c>
      <c r="R18" s="12" t="s">
        <v>74</v>
      </c>
      <c r="S18" s="2">
        <v>0.58884999999999998</v>
      </c>
      <c r="T18" s="2" t="s">
        <v>12</v>
      </c>
      <c r="AA18" s="12"/>
    </row>
    <row r="19" spans="2:27" x14ac:dyDescent="0.2">
      <c r="B19" s="2" t="s">
        <v>43</v>
      </c>
      <c r="C19" s="2" t="s">
        <v>77</v>
      </c>
      <c r="D19" s="11">
        <v>8.3333333333333321</v>
      </c>
      <c r="E19" s="11">
        <v>8.4210526315789469</v>
      </c>
      <c r="F19" t="s">
        <v>78</v>
      </c>
      <c r="G19" s="13">
        <v>0.95894000000000001</v>
      </c>
      <c r="H19" s="2" t="s">
        <v>12</v>
      </c>
      <c r="I19" t="s">
        <v>79</v>
      </c>
      <c r="J19" s="11">
        <v>8.3333333333333321</v>
      </c>
      <c r="K19" s="11">
        <v>8.4210526315789469</v>
      </c>
      <c r="L19" s="12" t="s">
        <v>78</v>
      </c>
      <c r="M19" s="13">
        <v>0.95894000000000001</v>
      </c>
      <c r="N19" s="2" t="s">
        <v>12</v>
      </c>
      <c r="O19" s="2" t="s">
        <v>80</v>
      </c>
      <c r="P19" s="11">
        <v>8.3333333333333321</v>
      </c>
      <c r="Q19" s="11">
        <v>8.4210526315789469</v>
      </c>
      <c r="R19" s="12" t="s">
        <v>78</v>
      </c>
      <c r="S19" s="2">
        <v>0.95894000000000001</v>
      </c>
      <c r="T19" s="2" t="s">
        <v>12</v>
      </c>
      <c r="AA19" s="12"/>
    </row>
    <row r="20" spans="2:27" x14ac:dyDescent="0.2">
      <c r="B20" s="2" t="s">
        <v>81</v>
      </c>
      <c r="C20" s="2" t="s">
        <v>58</v>
      </c>
      <c r="D20" s="11">
        <v>6.8287037037037033</v>
      </c>
      <c r="E20" s="11">
        <v>5.5263157894736841</v>
      </c>
      <c r="F20" t="s">
        <v>64</v>
      </c>
      <c r="G20" s="13">
        <v>0.38839000000000001</v>
      </c>
      <c r="H20" s="2" t="s">
        <v>12</v>
      </c>
      <c r="I20" t="s">
        <v>60</v>
      </c>
      <c r="J20" s="11">
        <v>6.8287037037037033</v>
      </c>
      <c r="K20" s="11">
        <v>5.5263157894736841</v>
      </c>
      <c r="L20" s="12" t="s">
        <v>64</v>
      </c>
      <c r="M20" s="13">
        <v>0.38839000000000001</v>
      </c>
      <c r="N20" s="2" t="s">
        <v>12</v>
      </c>
      <c r="O20" s="2" t="s">
        <v>61</v>
      </c>
      <c r="P20" s="11">
        <v>6.8287037037037033</v>
      </c>
      <c r="Q20" s="11">
        <v>5.5263157894736841</v>
      </c>
      <c r="R20" s="12" t="s">
        <v>64</v>
      </c>
      <c r="S20" s="2">
        <v>0.38839000000000001</v>
      </c>
      <c r="T20" s="2" t="s">
        <v>12</v>
      </c>
      <c r="AA20" s="12"/>
    </row>
    <row r="21" spans="2:27" x14ac:dyDescent="0.2">
      <c r="B21" s="2" t="s">
        <v>81</v>
      </c>
      <c r="C21" s="2" t="s">
        <v>82</v>
      </c>
      <c r="D21" s="11">
        <v>8.9120370370370363</v>
      </c>
      <c r="E21" s="11">
        <v>7.8947368421052628</v>
      </c>
      <c r="F21" t="s">
        <v>83</v>
      </c>
      <c r="G21" s="13">
        <v>0.55557000000000001</v>
      </c>
      <c r="H21" s="2" t="s">
        <v>12</v>
      </c>
      <c r="I21" t="s">
        <v>84</v>
      </c>
      <c r="J21" s="11">
        <v>8.9120370370370363</v>
      </c>
      <c r="K21" s="11">
        <v>7.8947368421052628</v>
      </c>
      <c r="L21" s="12" t="s">
        <v>83</v>
      </c>
      <c r="M21" s="13">
        <v>0.55557000000000001</v>
      </c>
      <c r="N21" s="2" t="s">
        <v>12</v>
      </c>
      <c r="O21" s="2" t="s">
        <v>85</v>
      </c>
      <c r="P21" s="11">
        <v>8.9120370370370363</v>
      </c>
      <c r="Q21" s="11">
        <v>7.8947368421052628</v>
      </c>
      <c r="R21" s="12" t="s">
        <v>83</v>
      </c>
      <c r="S21" s="2">
        <v>0.55557000000000001</v>
      </c>
      <c r="T21" s="2" t="s">
        <v>12</v>
      </c>
      <c r="AA21" s="12"/>
    </row>
    <row r="22" spans="2:27" x14ac:dyDescent="0.2">
      <c r="B22" s="2" t="s">
        <v>81</v>
      </c>
      <c r="C22" s="2" t="s">
        <v>86</v>
      </c>
      <c r="D22" s="11">
        <v>7.6388888888888893</v>
      </c>
      <c r="E22" s="11">
        <v>7.6315789473684212</v>
      </c>
      <c r="F22" t="s">
        <v>87</v>
      </c>
      <c r="G22" s="13">
        <v>0.99643000000000004</v>
      </c>
      <c r="H22" s="2" t="s">
        <v>12</v>
      </c>
      <c r="I22" t="s">
        <v>88</v>
      </c>
      <c r="J22" s="11">
        <v>7.6388888888888893</v>
      </c>
      <c r="K22" s="11">
        <v>7.6315789473684212</v>
      </c>
      <c r="L22" s="12" t="s">
        <v>87</v>
      </c>
      <c r="M22" s="13">
        <v>0.99643000000000004</v>
      </c>
      <c r="N22" s="2" t="s">
        <v>12</v>
      </c>
      <c r="O22" s="2" t="s">
        <v>89</v>
      </c>
      <c r="P22" s="11">
        <v>7.0601851851851842</v>
      </c>
      <c r="Q22" s="11">
        <v>7.3684210526315779</v>
      </c>
      <c r="R22" s="12" t="s">
        <v>90</v>
      </c>
      <c r="S22" s="2">
        <v>0.84594999999999998</v>
      </c>
      <c r="T22" s="2" t="s">
        <v>12</v>
      </c>
      <c r="AA22" s="12"/>
    </row>
    <row r="23" spans="2:27" x14ac:dyDescent="0.2">
      <c r="B23" s="2" t="s">
        <v>81</v>
      </c>
      <c r="C23" s="2" t="s">
        <v>91</v>
      </c>
      <c r="D23" s="11">
        <v>5.4398148148148149</v>
      </c>
      <c r="E23" s="11">
        <v>7.1052631578947363</v>
      </c>
      <c r="F23" t="s">
        <v>92</v>
      </c>
      <c r="G23" s="13">
        <v>0.25267000000000001</v>
      </c>
      <c r="H23" s="2" t="s">
        <v>12</v>
      </c>
      <c r="I23" t="s">
        <v>93</v>
      </c>
      <c r="J23" s="11">
        <v>5.4398148148148149</v>
      </c>
      <c r="K23" s="11">
        <v>7.1052631578947363</v>
      </c>
      <c r="L23" s="12" t="s">
        <v>92</v>
      </c>
      <c r="M23" s="13">
        <v>0.25267000000000001</v>
      </c>
      <c r="N23" s="2" t="s">
        <v>12</v>
      </c>
      <c r="O23" s="2" t="s">
        <v>94</v>
      </c>
      <c r="P23" s="11">
        <v>6.1342592592592595</v>
      </c>
      <c r="Q23" s="11">
        <v>5.5263157894736841</v>
      </c>
      <c r="R23" s="12" t="s">
        <v>95</v>
      </c>
      <c r="S23" s="2">
        <v>0.67627000000000004</v>
      </c>
      <c r="T23" s="2" t="s">
        <v>12</v>
      </c>
      <c r="AA23" s="12"/>
    </row>
    <row r="24" spans="2:27" x14ac:dyDescent="0.2">
      <c r="B24" s="2" t="s">
        <v>81</v>
      </c>
      <c r="C24" s="2" t="s">
        <v>96</v>
      </c>
      <c r="D24" s="11">
        <v>6.481481481481481</v>
      </c>
      <c r="E24" s="11">
        <v>5.5263157894736841</v>
      </c>
      <c r="F24" t="s">
        <v>97</v>
      </c>
      <c r="G24" s="13">
        <v>0.51959999999999995</v>
      </c>
      <c r="H24" s="2" t="s">
        <v>12</v>
      </c>
      <c r="I24" t="s">
        <v>98</v>
      </c>
      <c r="J24" s="11">
        <v>6.481481481481481</v>
      </c>
      <c r="K24" s="11">
        <v>5.5263157894736841</v>
      </c>
      <c r="L24" s="12" t="s">
        <v>97</v>
      </c>
      <c r="M24" s="13">
        <v>0.51959999999999995</v>
      </c>
      <c r="N24" s="2" t="s">
        <v>12</v>
      </c>
      <c r="AA24" s="12"/>
    </row>
    <row r="25" spans="2:27" x14ac:dyDescent="0.2">
      <c r="B25" s="2" t="s">
        <v>81</v>
      </c>
      <c r="C25" s="2" t="s">
        <v>99</v>
      </c>
      <c r="D25" s="11">
        <v>8.2175925925925934</v>
      </c>
      <c r="E25" s="11">
        <v>8.4210526315789469</v>
      </c>
      <c r="F25" t="s">
        <v>100</v>
      </c>
      <c r="G25" s="13">
        <v>0.90452999999999995</v>
      </c>
      <c r="H25" s="2" t="s">
        <v>12</v>
      </c>
      <c r="I25" t="s">
        <v>101</v>
      </c>
      <c r="J25" s="11">
        <v>8.2175925925925934</v>
      </c>
      <c r="K25" s="11">
        <v>8.1578947368421062</v>
      </c>
      <c r="L25" s="12" t="s">
        <v>102</v>
      </c>
      <c r="M25" s="13">
        <v>0.9718</v>
      </c>
      <c r="N25" s="2" t="s">
        <v>12</v>
      </c>
      <c r="O25" s="2" t="s">
        <v>103</v>
      </c>
      <c r="P25" s="11">
        <v>8.2175925925925934</v>
      </c>
      <c r="Q25" s="11">
        <v>8.1578947368421062</v>
      </c>
      <c r="R25" s="12" t="s">
        <v>102</v>
      </c>
      <c r="S25" s="2">
        <v>0.9718</v>
      </c>
      <c r="T25" s="2" t="s">
        <v>12</v>
      </c>
      <c r="AA25" s="12"/>
    </row>
    <row r="26" spans="2:27" x14ac:dyDescent="0.2">
      <c r="B26" s="2" t="s">
        <v>81</v>
      </c>
      <c r="C26" s="2" t="s">
        <v>104</v>
      </c>
      <c r="D26" s="11">
        <v>8.3333333333333321</v>
      </c>
      <c r="E26" s="11">
        <v>8.4210526315789469</v>
      </c>
      <c r="F26" t="s">
        <v>78</v>
      </c>
      <c r="G26" s="13">
        <v>0.95894000000000001</v>
      </c>
      <c r="H26" s="2" t="s">
        <v>12</v>
      </c>
      <c r="I26" t="s">
        <v>105</v>
      </c>
      <c r="J26" s="11">
        <v>8.3333333333333321</v>
      </c>
      <c r="K26" s="11">
        <v>8.4210526315789469</v>
      </c>
      <c r="L26" s="12" t="s">
        <v>78</v>
      </c>
      <c r="M26" s="13">
        <v>0.95894000000000001</v>
      </c>
      <c r="N26" s="2" t="s">
        <v>12</v>
      </c>
      <c r="O26" s="2" t="s">
        <v>106</v>
      </c>
      <c r="P26" s="11">
        <v>6.0185185185185182</v>
      </c>
      <c r="Q26" s="11">
        <v>5.7894736842105265</v>
      </c>
      <c r="R26" s="12" t="s">
        <v>107</v>
      </c>
      <c r="S26" s="2">
        <v>0.875</v>
      </c>
      <c r="T26" s="2" t="s">
        <v>12</v>
      </c>
      <c r="AA26" s="12"/>
    </row>
    <row r="27" spans="2:27" x14ac:dyDescent="0.2">
      <c r="B27" s="2" t="s">
        <v>81</v>
      </c>
      <c r="C27" s="2" t="s">
        <v>108</v>
      </c>
      <c r="D27" s="11">
        <v>9.606481481481481</v>
      </c>
      <c r="E27" s="11">
        <v>13.684210526315791</v>
      </c>
      <c r="F27" t="s">
        <v>109</v>
      </c>
      <c r="G27" s="13">
        <v>3.3186E-2</v>
      </c>
      <c r="H27" s="2" t="s">
        <v>12</v>
      </c>
      <c r="I27" t="s">
        <v>110</v>
      </c>
      <c r="J27" s="11">
        <v>9.606481481481481</v>
      </c>
      <c r="K27" s="11">
        <v>13.684210526315791</v>
      </c>
      <c r="L27" s="12" t="s">
        <v>109</v>
      </c>
      <c r="M27" s="13">
        <v>3.3186E-2</v>
      </c>
      <c r="N27" s="2" t="s">
        <v>12</v>
      </c>
      <c r="O27" s="2" t="s">
        <v>111</v>
      </c>
      <c r="P27" s="11">
        <v>9.4907407407407405</v>
      </c>
      <c r="Q27" s="11">
        <v>13.684210526315791</v>
      </c>
      <c r="R27" s="12" t="s">
        <v>112</v>
      </c>
      <c r="S27" s="2">
        <v>2.7989E-2</v>
      </c>
      <c r="T27" s="2" t="s">
        <v>12</v>
      </c>
      <c r="AA27" s="12"/>
    </row>
    <row r="28" spans="2:27" x14ac:dyDescent="0.2">
      <c r="B28" s="2" t="s">
        <v>81</v>
      </c>
      <c r="C28" s="2" t="s">
        <v>113</v>
      </c>
      <c r="D28" s="11">
        <v>8.2175925925925934</v>
      </c>
      <c r="E28" s="11">
        <v>5</v>
      </c>
      <c r="F28" t="s">
        <v>114</v>
      </c>
      <c r="G28" s="13">
        <v>4.3617999999999997E-2</v>
      </c>
      <c r="H28" s="2" t="s">
        <v>12</v>
      </c>
      <c r="I28" t="s">
        <v>115</v>
      </c>
      <c r="J28" s="11">
        <v>8.2175925925925934</v>
      </c>
      <c r="K28" s="11">
        <v>5</v>
      </c>
      <c r="L28" s="12" t="s">
        <v>114</v>
      </c>
      <c r="M28" s="13">
        <v>4.3617999999999997E-2</v>
      </c>
      <c r="N28" s="2" t="s">
        <v>12</v>
      </c>
      <c r="O28" s="2" t="s">
        <v>116</v>
      </c>
      <c r="P28" s="11">
        <v>8.2175925925925934</v>
      </c>
      <c r="Q28" s="11">
        <v>5</v>
      </c>
      <c r="R28" s="12" t="s">
        <v>114</v>
      </c>
      <c r="S28" s="2">
        <v>4.3617999999999997E-2</v>
      </c>
      <c r="T28" s="2" t="s">
        <v>12</v>
      </c>
      <c r="AA28" s="12"/>
    </row>
    <row r="29" spans="2:27" x14ac:dyDescent="0.2">
      <c r="B29" s="2" t="s">
        <v>81</v>
      </c>
      <c r="C29" s="2" t="s">
        <v>117</v>
      </c>
      <c r="D29" s="11">
        <v>6.3657407407407414</v>
      </c>
      <c r="E29" s="11">
        <v>8.1578947368421062</v>
      </c>
      <c r="F29" t="s">
        <v>118</v>
      </c>
      <c r="G29" s="13">
        <v>0.25108999999999998</v>
      </c>
      <c r="H29" s="2" t="s">
        <v>12</v>
      </c>
      <c r="I29" t="s">
        <v>117</v>
      </c>
      <c r="J29" s="11">
        <v>6.5972222222222223</v>
      </c>
      <c r="K29" s="11">
        <v>8.9473684210526319</v>
      </c>
      <c r="L29" s="12" t="s">
        <v>119</v>
      </c>
      <c r="M29" s="13">
        <v>0.14257</v>
      </c>
      <c r="N29" s="2" t="s">
        <v>12</v>
      </c>
      <c r="O29" s="2" t="s">
        <v>117</v>
      </c>
      <c r="P29" s="11">
        <v>13.888888888888889</v>
      </c>
      <c r="Q29" s="11">
        <v>14.736842105263156</v>
      </c>
      <c r="R29" s="12" t="s">
        <v>120</v>
      </c>
      <c r="S29" s="2">
        <v>0.69264999999999999</v>
      </c>
      <c r="T29" s="2" t="s">
        <v>12</v>
      </c>
      <c r="AA29" s="12"/>
    </row>
    <row r="30" spans="2:27" x14ac:dyDescent="0.2">
      <c r="B30" s="2" t="s">
        <v>121</v>
      </c>
      <c r="C30" s="2" t="s">
        <v>122</v>
      </c>
      <c r="D30" s="11">
        <v>6.8287037037037033</v>
      </c>
      <c r="E30" s="11">
        <v>6.3157894736842106</v>
      </c>
      <c r="F30" t="s">
        <v>123</v>
      </c>
      <c r="G30" s="13">
        <v>0.73843999999999999</v>
      </c>
      <c r="H30" s="2" t="s">
        <v>12</v>
      </c>
      <c r="I30" t="s">
        <v>124</v>
      </c>
      <c r="J30" s="11">
        <v>6.8287037037037033</v>
      </c>
      <c r="K30" s="11">
        <v>6.3157894736842106</v>
      </c>
      <c r="L30" s="12" t="s">
        <v>123</v>
      </c>
      <c r="M30" s="13">
        <v>0.73843999999999999</v>
      </c>
      <c r="N30" s="2" t="s">
        <v>12</v>
      </c>
      <c r="O30" s="2" t="s">
        <v>125</v>
      </c>
      <c r="P30" s="11">
        <v>6.8287037037037033</v>
      </c>
      <c r="Q30" s="11">
        <v>6.3157894736842106</v>
      </c>
      <c r="R30" s="12" t="s">
        <v>123</v>
      </c>
      <c r="S30" s="2">
        <v>0.73843999999999999</v>
      </c>
      <c r="T30" s="2" t="s">
        <v>12</v>
      </c>
      <c r="AA30" s="12"/>
    </row>
    <row r="31" spans="2:27" x14ac:dyDescent="0.2">
      <c r="B31" s="2" t="s">
        <v>121</v>
      </c>
      <c r="C31" s="2" t="s">
        <v>126</v>
      </c>
      <c r="D31" s="11">
        <v>14.467592592592593</v>
      </c>
      <c r="E31" s="11">
        <v>11.052631578947368</v>
      </c>
      <c r="F31" t="s">
        <v>127</v>
      </c>
      <c r="G31" s="13">
        <v>0.10366</v>
      </c>
      <c r="H31" s="2" t="s">
        <v>12</v>
      </c>
      <c r="I31" t="s">
        <v>128</v>
      </c>
      <c r="J31" s="11">
        <v>14.467592592592593</v>
      </c>
      <c r="K31" s="11">
        <v>11.052631578947368</v>
      </c>
      <c r="L31" s="12" t="s">
        <v>127</v>
      </c>
      <c r="M31" s="13">
        <v>0.10366</v>
      </c>
      <c r="N31" s="2" t="s">
        <v>12</v>
      </c>
      <c r="O31" s="2" t="s">
        <v>129</v>
      </c>
      <c r="P31" s="11">
        <v>14.236111111111111</v>
      </c>
      <c r="Q31" s="11">
        <v>11.052631578947368</v>
      </c>
      <c r="R31" s="12" t="s">
        <v>130</v>
      </c>
      <c r="S31" s="2">
        <v>0.12731000000000001</v>
      </c>
      <c r="T31" s="2" t="s">
        <v>12</v>
      </c>
      <c r="AA31" s="12"/>
    </row>
    <row r="32" spans="2:27" x14ac:dyDescent="0.2">
      <c r="B32" s="2" t="s">
        <v>121</v>
      </c>
      <c r="C32" s="2" t="s">
        <v>131</v>
      </c>
      <c r="D32" s="11">
        <v>7.6388888888888893</v>
      </c>
      <c r="E32" s="11">
        <v>5.7894736842105265</v>
      </c>
      <c r="F32" t="s">
        <v>132</v>
      </c>
      <c r="G32" s="13">
        <v>0.24126</v>
      </c>
      <c r="H32" s="2" t="s">
        <v>12</v>
      </c>
      <c r="I32" t="s">
        <v>133</v>
      </c>
      <c r="J32" s="11">
        <v>7.6388888888888893</v>
      </c>
      <c r="K32" s="11">
        <v>5.7894736842105265</v>
      </c>
      <c r="L32" s="12" t="s">
        <v>132</v>
      </c>
      <c r="M32" s="13">
        <v>0.24126</v>
      </c>
      <c r="N32" s="2" t="s">
        <v>12</v>
      </c>
      <c r="O32" s="2" t="s">
        <v>134</v>
      </c>
      <c r="P32" s="11">
        <v>5.5555555555555554</v>
      </c>
      <c r="Q32" s="11">
        <v>5.2631578947368416</v>
      </c>
      <c r="R32" s="12" t="s">
        <v>135</v>
      </c>
      <c r="S32" s="2">
        <v>0.83448</v>
      </c>
      <c r="T32" s="2" t="s">
        <v>12</v>
      </c>
      <c r="AA32" s="12"/>
    </row>
    <row r="33" spans="2:27" x14ac:dyDescent="0.2">
      <c r="B33" s="2" t="s">
        <v>121</v>
      </c>
      <c r="C33" s="2" t="s">
        <v>136</v>
      </c>
      <c r="D33" s="11">
        <v>15.50925925925926</v>
      </c>
      <c r="E33" s="11">
        <v>14.210526315789473</v>
      </c>
      <c r="F33" t="s">
        <v>137</v>
      </c>
      <c r="G33" s="13">
        <v>0.55581000000000003</v>
      </c>
      <c r="H33" s="2" t="s">
        <v>12</v>
      </c>
      <c r="I33" t="s">
        <v>138</v>
      </c>
      <c r="J33" s="11">
        <v>15.50925925925926</v>
      </c>
      <c r="K33" s="11">
        <v>14.210526315789473</v>
      </c>
      <c r="L33" s="12" t="s">
        <v>137</v>
      </c>
      <c r="M33" s="13">
        <v>0.55581000000000003</v>
      </c>
      <c r="N33" s="2" t="s">
        <v>12</v>
      </c>
      <c r="O33" s="2" t="s">
        <v>139</v>
      </c>
      <c r="P33" s="11">
        <v>15.50925925925926</v>
      </c>
      <c r="Q33" s="11">
        <v>14.210526315789473</v>
      </c>
      <c r="R33" s="12" t="s">
        <v>137</v>
      </c>
      <c r="S33" s="2">
        <v>0.55581000000000003</v>
      </c>
      <c r="T33" s="2" t="s">
        <v>12</v>
      </c>
      <c r="AA33" s="12"/>
    </row>
    <row r="34" spans="2:27" x14ac:dyDescent="0.2">
      <c r="B34" s="2" t="s">
        <v>121</v>
      </c>
      <c r="C34" s="2" t="s">
        <v>140</v>
      </c>
      <c r="D34" s="11">
        <v>5.3240740740740744</v>
      </c>
      <c r="E34" s="11">
        <v>5.7894736842105265</v>
      </c>
      <c r="F34" t="s">
        <v>141</v>
      </c>
      <c r="G34" s="13">
        <v>0.73943000000000003</v>
      </c>
      <c r="H34" s="2" t="s">
        <v>12</v>
      </c>
      <c r="I34" t="s">
        <v>142</v>
      </c>
      <c r="J34" s="11">
        <v>5.3240740740740744</v>
      </c>
      <c r="K34" s="11">
        <v>5.7894736842105265</v>
      </c>
      <c r="L34" s="12" t="s">
        <v>141</v>
      </c>
      <c r="M34" s="13">
        <v>0.73943000000000003</v>
      </c>
      <c r="N34" s="2" t="s">
        <v>12</v>
      </c>
      <c r="AA34" s="12"/>
    </row>
    <row r="35" spans="2:27" x14ac:dyDescent="0.2">
      <c r="B35" s="2" t="s">
        <v>121</v>
      </c>
      <c r="C35" s="2" t="s">
        <v>143</v>
      </c>
      <c r="D35" s="11">
        <v>7.9861111111111107</v>
      </c>
      <c r="E35" s="11">
        <v>8.1578947368421062</v>
      </c>
      <c r="F35" t="s">
        <v>144</v>
      </c>
      <c r="G35" s="13">
        <v>0.91825000000000001</v>
      </c>
      <c r="H35" s="2" t="s">
        <v>12</v>
      </c>
      <c r="I35" t="s">
        <v>145</v>
      </c>
      <c r="J35" s="11">
        <v>7.9861111111111107</v>
      </c>
      <c r="K35" s="11">
        <v>8.1578947368421062</v>
      </c>
      <c r="L35" s="12" t="s">
        <v>144</v>
      </c>
      <c r="M35" s="13">
        <v>0.91825000000000001</v>
      </c>
      <c r="N35" s="2" t="s">
        <v>12</v>
      </c>
      <c r="O35" s="2" t="s">
        <v>146</v>
      </c>
      <c r="P35" s="11">
        <v>7.6388888888888893</v>
      </c>
      <c r="Q35" s="11">
        <v>7.6315789473684212</v>
      </c>
      <c r="R35" s="12" t="s">
        <v>87</v>
      </c>
      <c r="S35" s="2">
        <v>0.99643000000000004</v>
      </c>
      <c r="T35" s="2" t="s">
        <v>12</v>
      </c>
      <c r="AA35" s="12"/>
    </row>
    <row r="36" spans="2:27" x14ac:dyDescent="0.2">
      <c r="B36" s="2" t="s">
        <v>121</v>
      </c>
      <c r="C36" s="2" t="s">
        <v>82</v>
      </c>
      <c r="D36" s="11">
        <v>7.9861111111111107</v>
      </c>
      <c r="E36" s="11">
        <v>7.1052631578947363</v>
      </c>
      <c r="F36" t="s">
        <v>147</v>
      </c>
      <c r="G36" s="13">
        <v>0.59179999999999999</v>
      </c>
      <c r="H36" s="2" t="s">
        <v>12</v>
      </c>
      <c r="I36" t="s">
        <v>84</v>
      </c>
      <c r="J36" s="11">
        <v>7.9861111111111107</v>
      </c>
      <c r="K36" s="11">
        <v>7.1052631578947363</v>
      </c>
      <c r="L36" s="12" t="s">
        <v>147</v>
      </c>
      <c r="M36" s="13">
        <v>0.59179999999999999</v>
      </c>
      <c r="N36" s="2" t="s">
        <v>12</v>
      </c>
      <c r="O36" s="2" t="s">
        <v>85</v>
      </c>
      <c r="P36" s="11">
        <v>5.9027777777777777</v>
      </c>
      <c r="Q36" s="11">
        <v>6.0526315789473681</v>
      </c>
      <c r="R36" s="12" t="s">
        <v>148</v>
      </c>
      <c r="S36" s="2">
        <v>0.91801999999999995</v>
      </c>
      <c r="T36" s="2" t="s">
        <v>12</v>
      </c>
      <c r="AA36" s="12"/>
    </row>
    <row r="37" spans="2:27" x14ac:dyDescent="0.2">
      <c r="B37" s="2" t="s">
        <v>121</v>
      </c>
      <c r="C37" s="2" t="s">
        <v>149</v>
      </c>
      <c r="D37" s="11">
        <v>8.3333333333333321</v>
      </c>
      <c r="E37" s="11">
        <v>12.368421052631579</v>
      </c>
      <c r="F37" t="s">
        <v>150</v>
      </c>
      <c r="G37" s="13">
        <v>2.5829999999999999E-2</v>
      </c>
      <c r="H37" s="2" t="s">
        <v>12</v>
      </c>
      <c r="I37" t="s">
        <v>151</v>
      </c>
      <c r="J37" s="11">
        <v>8.3333333333333321</v>
      </c>
      <c r="K37" s="11">
        <v>12.368421052631579</v>
      </c>
      <c r="L37" s="12" t="s">
        <v>150</v>
      </c>
      <c r="M37" s="13">
        <v>2.5829999999999999E-2</v>
      </c>
      <c r="N37" s="2" t="s">
        <v>12</v>
      </c>
      <c r="AA37" s="12"/>
    </row>
    <row r="38" spans="2:27" x14ac:dyDescent="0.2">
      <c r="B38" s="2" t="s">
        <v>121</v>
      </c>
      <c r="C38" s="2" t="s">
        <v>117</v>
      </c>
      <c r="D38" s="11">
        <v>5.5555555555555554</v>
      </c>
      <c r="E38" s="11">
        <v>5.5263157894736841</v>
      </c>
      <c r="F38" t="s">
        <v>152</v>
      </c>
      <c r="G38" s="13">
        <v>0.98343999999999998</v>
      </c>
      <c r="H38" s="2" t="s">
        <v>12</v>
      </c>
      <c r="I38" t="s">
        <v>117</v>
      </c>
      <c r="J38" s="11">
        <v>6.9444444444444446</v>
      </c>
      <c r="K38" s="11">
        <v>8.1578947368421062</v>
      </c>
      <c r="L38" s="12" t="s">
        <v>153</v>
      </c>
      <c r="M38" s="13">
        <v>0.44900000000000001</v>
      </c>
      <c r="N38" s="2" t="s">
        <v>12</v>
      </c>
      <c r="O38" s="2" t="s">
        <v>117</v>
      </c>
      <c r="P38" s="11">
        <v>10.185185185185185</v>
      </c>
      <c r="Q38" s="11">
        <v>12.368421052631579</v>
      </c>
      <c r="R38" s="12" t="s">
        <v>154</v>
      </c>
      <c r="S38" s="2">
        <v>0.25414999999999999</v>
      </c>
      <c r="T38" s="2" t="s">
        <v>12</v>
      </c>
      <c r="AA38" s="12"/>
    </row>
    <row r="39" spans="2:27" x14ac:dyDescent="0.2">
      <c r="B39" s="2" t="s">
        <v>155</v>
      </c>
      <c r="C39" s="2" t="s">
        <v>122</v>
      </c>
      <c r="D39" s="11">
        <v>6.7129629629629637</v>
      </c>
      <c r="E39" s="11">
        <v>6.8421052631578956</v>
      </c>
      <c r="F39" t="s">
        <v>156</v>
      </c>
      <c r="G39" s="13">
        <v>0.93337000000000003</v>
      </c>
      <c r="H39" s="2" t="s">
        <v>12</v>
      </c>
      <c r="I39" t="s">
        <v>124</v>
      </c>
      <c r="J39" s="11">
        <v>6.7129629629629637</v>
      </c>
      <c r="K39" s="11">
        <v>6.8421052631578956</v>
      </c>
      <c r="L39" s="12" t="s">
        <v>156</v>
      </c>
      <c r="M39" s="13">
        <v>0.93337000000000003</v>
      </c>
      <c r="N39" s="2" t="s">
        <v>12</v>
      </c>
      <c r="O39" s="2" t="s">
        <v>125</v>
      </c>
      <c r="P39" s="11">
        <v>6.7129629629629637</v>
      </c>
      <c r="Q39" s="11">
        <v>6.3157894736842106</v>
      </c>
      <c r="R39" s="12" t="s">
        <v>157</v>
      </c>
      <c r="S39" s="2">
        <v>0.79483999999999999</v>
      </c>
      <c r="T39" s="2" t="s">
        <v>12</v>
      </c>
      <c r="AA39" s="12"/>
    </row>
    <row r="40" spans="2:27" x14ac:dyDescent="0.2">
      <c r="B40" s="2" t="s">
        <v>155</v>
      </c>
      <c r="C40" s="2" t="s">
        <v>44</v>
      </c>
      <c r="D40" s="11">
        <v>15.972222222222221</v>
      </c>
      <c r="E40" s="11">
        <v>16.05263157894737</v>
      </c>
      <c r="F40" t="s">
        <v>158</v>
      </c>
      <c r="G40" s="13">
        <v>0.97157000000000004</v>
      </c>
      <c r="H40" s="2" t="s">
        <v>12</v>
      </c>
      <c r="I40" t="s">
        <v>46</v>
      </c>
      <c r="J40" s="11">
        <v>15.74074074074074</v>
      </c>
      <c r="K40" s="11">
        <v>15.263157894736842</v>
      </c>
      <c r="L40" s="12" t="s">
        <v>159</v>
      </c>
      <c r="M40" s="13">
        <v>0.83065999999999995</v>
      </c>
      <c r="N40" s="2" t="s">
        <v>12</v>
      </c>
      <c r="O40" s="2" t="s">
        <v>47</v>
      </c>
      <c r="P40" s="11">
        <v>7.6388888888888893</v>
      </c>
      <c r="Q40" s="11">
        <v>7.1052631578947363</v>
      </c>
      <c r="R40" s="12" t="s">
        <v>160</v>
      </c>
      <c r="S40" s="2">
        <v>0.74168999999999996</v>
      </c>
      <c r="T40" s="2" t="s">
        <v>12</v>
      </c>
      <c r="AA40" s="12"/>
    </row>
    <row r="41" spans="2:27" x14ac:dyDescent="0.2">
      <c r="B41" s="2"/>
      <c r="C41" s="2"/>
      <c r="D41" s="11"/>
      <c r="E41" s="11"/>
      <c r="G41" s="13"/>
      <c r="J41" s="11"/>
      <c r="K41" s="11"/>
      <c r="L41" s="12"/>
      <c r="M41" s="13"/>
      <c r="N41" s="2"/>
      <c r="O41" s="2" t="s">
        <v>161</v>
      </c>
      <c r="P41" s="11">
        <v>7.4074074074074066</v>
      </c>
      <c r="Q41" s="11">
        <v>7.6315789473684212</v>
      </c>
      <c r="R41" s="12" t="s">
        <v>162</v>
      </c>
      <c r="S41" s="2">
        <v>0.88987000000000005</v>
      </c>
      <c r="T41" s="2" t="s">
        <v>12</v>
      </c>
      <c r="AA41" s="12"/>
    </row>
    <row r="42" spans="2:27" x14ac:dyDescent="0.2">
      <c r="B42" s="2" t="s">
        <v>155</v>
      </c>
      <c r="C42" s="2" t="s">
        <v>163</v>
      </c>
      <c r="D42" s="11">
        <v>16.550925925925927</v>
      </c>
      <c r="E42" s="11">
        <v>17.894736842105264</v>
      </c>
      <c r="F42" t="s">
        <v>164</v>
      </c>
      <c r="G42" s="13">
        <v>0.56076000000000004</v>
      </c>
      <c r="H42" s="2" t="s">
        <v>12</v>
      </c>
      <c r="I42" t="s">
        <v>165</v>
      </c>
      <c r="J42" s="11">
        <v>16.550925925925927</v>
      </c>
      <c r="K42" s="11">
        <v>17.894736842105264</v>
      </c>
      <c r="L42" s="12" t="s">
        <v>164</v>
      </c>
      <c r="M42" s="13">
        <v>0.56076000000000004</v>
      </c>
      <c r="N42" s="2" t="s">
        <v>12</v>
      </c>
      <c r="O42" s="2" t="s">
        <v>166</v>
      </c>
      <c r="P42" s="11">
        <v>8.3333333333333321</v>
      </c>
      <c r="Q42" s="11">
        <v>11.842105263157894</v>
      </c>
      <c r="R42" s="12" t="s">
        <v>167</v>
      </c>
      <c r="S42" s="2">
        <v>5.0842999999999999E-2</v>
      </c>
      <c r="T42" s="2" t="s">
        <v>12</v>
      </c>
      <c r="AA42" s="12"/>
    </row>
    <row r="43" spans="2:27" x14ac:dyDescent="0.2">
      <c r="B43" s="2" t="s">
        <v>155</v>
      </c>
      <c r="C43" s="2" t="s">
        <v>168</v>
      </c>
      <c r="D43" s="11">
        <v>5.2083333333333339</v>
      </c>
      <c r="E43" s="11">
        <v>6.3157894736842106</v>
      </c>
      <c r="F43" t="s">
        <v>169</v>
      </c>
      <c r="G43" s="13">
        <v>0.43185000000000001</v>
      </c>
      <c r="H43" s="2" t="s">
        <v>12</v>
      </c>
      <c r="I43" t="s">
        <v>170</v>
      </c>
      <c r="J43" s="11">
        <v>5.2083333333333339</v>
      </c>
      <c r="K43" s="11">
        <v>6.3157894736842106</v>
      </c>
      <c r="L43" s="12" t="s">
        <v>169</v>
      </c>
      <c r="M43" s="13">
        <v>0.43185000000000001</v>
      </c>
      <c r="N43" s="2" t="s">
        <v>12</v>
      </c>
      <c r="O43" s="2" t="s">
        <v>171</v>
      </c>
      <c r="P43" s="11">
        <v>5.2083333333333339</v>
      </c>
      <c r="Q43" s="11">
        <v>6.3157894736842106</v>
      </c>
      <c r="R43" s="12" t="s">
        <v>169</v>
      </c>
      <c r="S43" s="2">
        <v>0.43185000000000001</v>
      </c>
      <c r="T43" s="2" t="s">
        <v>12</v>
      </c>
      <c r="AA43" s="12"/>
    </row>
    <row r="44" spans="2:27" x14ac:dyDescent="0.2">
      <c r="B44" s="2" t="s">
        <v>155</v>
      </c>
      <c r="C44" s="2" t="s">
        <v>172</v>
      </c>
      <c r="D44" s="11">
        <v>8.1018518518518512</v>
      </c>
      <c r="E44" s="11">
        <v>8.9473684210526319</v>
      </c>
      <c r="F44" t="s">
        <v>173</v>
      </c>
      <c r="G44" s="13">
        <v>0.61970999999999998</v>
      </c>
      <c r="H44" s="2" t="s">
        <v>12</v>
      </c>
      <c r="I44" t="s">
        <v>174</v>
      </c>
      <c r="J44" s="11">
        <v>8.1018518518518512</v>
      </c>
      <c r="K44" s="11">
        <v>8.9473684210526319</v>
      </c>
      <c r="L44" s="12" t="s">
        <v>173</v>
      </c>
      <c r="M44" s="13">
        <v>0.61970999999999998</v>
      </c>
      <c r="N44" s="2" t="s">
        <v>12</v>
      </c>
      <c r="O44" s="2" t="s">
        <v>175</v>
      </c>
      <c r="P44" s="11">
        <v>8.1018518518518512</v>
      </c>
      <c r="Q44" s="11">
        <v>8.9473684210526319</v>
      </c>
      <c r="R44" s="12" t="s">
        <v>173</v>
      </c>
      <c r="S44" s="2">
        <v>0.61970999999999998</v>
      </c>
      <c r="T44" s="2" t="s">
        <v>12</v>
      </c>
      <c r="AA44" s="12"/>
    </row>
    <row r="45" spans="2:27" x14ac:dyDescent="0.2">
      <c r="B45" s="2" t="s">
        <v>155</v>
      </c>
      <c r="C45" s="2" t="s">
        <v>176</v>
      </c>
      <c r="D45" s="11">
        <v>16.666666666666664</v>
      </c>
      <c r="E45" s="11">
        <v>15.789473684210526</v>
      </c>
      <c r="F45" t="s">
        <v>177</v>
      </c>
      <c r="G45" s="13">
        <v>0.70033000000000001</v>
      </c>
      <c r="H45" s="2" t="s">
        <v>12</v>
      </c>
      <c r="I45" t="s">
        <v>178</v>
      </c>
      <c r="J45" s="11">
        <v>16.666666666666664</v>
      </c>
      <c r="K45" s="11">
        <v>15.789473684210526</v>
      </c>
      <c r="L45" s="12" t="s">
        <v>177</v>
      </c>
      <c r="M45" s="13">
        <v>0.70033000000000001</v>
      </c>
      <c r="N45" s="2" t="s">
        <v>12</v>
      </c>
      <c r="O45" s="2" t="s">
        <v>179</v>
      </c>
      <c r="P45" s="11">
        <v>12.38425925925926</v>
      </c>
      <c r="Q45" s="11">
        <v>11.052631578947368</v>
      </c>
      <c r="R45" s="12" t="s">
        <v>180</v>
      </c>
      <c r="S45" s="2">
        <v>0.50524999999999998</v>
      </c>
      <c r="T45" s="2" t="s">
        <v>12</v>
      </c>
      <c r="AA45" s="12"/>
    </row>
    <row r="46" spans="2:27" x14ac:dyDescent="0.2">
      <c r="B46" s="2" t="s">
        <v>155</v>
      </c>
      <c r="C46" s="2" t="s">
        <v>49</v>
      </c>
      <c r="D46" s="11">
        <v>17.013888888888889</v>
      </c>
      <c r="E46" s="11">
        <v>15</v>
      </c>
      <c r="F46" t="s">
        <v>181</v>
      </c>
      <c r="G46" s="13">
        <v>0.37690000000000001</v>
      </c>
      <c r="H46" s="2" t="s">
        <v>12</v>
      </c>
      <c r="I46" t="s">
        <v>51</v>
      </c>
      <c r="J46" s="11">
        <v>17.013888888888889</v>
      </c>
      <c r="K46" s="11">
        <v>15</v>
      </c>
      <c r="L46" s="12" t="s">
        <v>181</v>
      </c>
      <c r="M46" s="13">
        <v>0.37690000000000001</v>
      </c>
      <c r="N46" s="2" t="s">
        <v>12</v>
      </c>
      <c r="O46" s="2" t="s">
        <v>182</v>
      </c>
      <c r="P46" s="11">
        <v>14.467592592592593</v>
      </c>
      <c r="Q46" s="11">
        <v>11.052631578947368</v>
      </c>
      <c r="R46" s="12" t="s">
        <v>127</v>
      </c>
      <c r="S46" s="2">
        <v>0.10366</v>
      </c>
      <c r="T46" s="2" t="s">
        <v>12</v>
      </c>
      <c r="AA46" s="12"/>
    </row>
    <row r="47" spans="2:27" x14ac:dyDescent="0.2">
      <c r="B47" s="2" t="s">
        <v>183</v>
      </c>
      <c r="C47" s="2" t="s">
        <v>172</v>
      </c>
      <c r="D47" s="11">
        <v>11.805555555555555</v>
      </c>
      <c r="E47" s="11">
        <v>11.052631578947368</v>
      </c>
      <c r="F47" t="s">
        <v>184</v>
      </c>
      <c r="G47" s="13">
        <v>0.70221999999999996</v>
      </c>
      <c r="H47" s="2" t="s">
        <v>12</v>
      </c>
      <c r="I47" t="s">
        <v>174</v>
      </c>
      <c r="J47" s="11">
        <v>11.805555555555555</v>
      </c>
      <c r="K47" s="11">
        <v>11.052631578947368</v>
      </c>
      <c r="L47" s="12" t="s">
        <v>184</v>
      </c>
      <c r="M47" s="13">
        <v>0.70221999999999996</v>
      </c>
      <c r="N47" s="2" t="s">
        <v>12</v>
      </c>
      <c r="O47" s="2" t="s">
        <v>175</v>
      </c>
      <c r="P47" s="11">
        <v>6.7129629629629637</v>
      </c>
      <c r="Q47" s="11">
        <v>7.1052631578947363</v>
      </c>
      <c r="R47" s="12" t="s">
        <v>185</v>
      </c>
      <c r="S47" s="2">
        <v>0.80057999999999996</v>
      </c>
      <c r="T47" s="2" t="s">
        <v>12</v>
      </c>
      <c r="AA47" s="12"/>
    </row>
    <row r="48" spans="2:27" x14ac:dyDescent="0.2">
      <c r="B48" s="2" t="s">
        <v>183</v>
      </c>
      <c r="C48" s="2" t="s">
        <v>176</v>
      </c>
      <c r="D48" s="11">
        <v>8.5648148148148149</v>
      </c>
      <c r="E48" s="11">
        <v>10.263157894736842</v>
      </c>
      <c r="F48" t="s">
        <v>186</v>
      </c>
      <c r="G48" s="13">
        <v>0.33700999999999998</v>
      </c>
      <c r="H48" s="2" t="s">
        <v>12</v>
      </c>
      <c r="I48" t="s">
        <v>178</v>
      </c>
      <c r="J48" s="11">
        <v>8.5648148148148149</v>
      </c>
      <c r="K48" s="11">
        <v>10.263157894736842</v>
      </c>
      <c r="L48" s="12" t="s">
        <v>186</v>
      </c>
      <c r="M48" s="13">
        <v>0.33700999999999998</v>
      </c>
      <c r="N48" s="2" t="s">
        <v>12</v>
      </c>
      <c r="O48" s="2" t="s">
        <v>179</v>
      </c>
      <c r="P48" s="11">
        <v>8.5648148148148149</v>
      </c>
      <c r="Q48" s="11">
        <v>10.263157894736842</v>
      </c>
      <c r="R48" s="12" t="s">
        <v>186</v>
      </c>
      <c r="S48" s="2">
        <v>0.33700999999999998</v>
      </c>
      <c r="T48" s="2" t="s">
        <v>12</v>
      </c>
      <c r="AA48" s="12"/>
    </row>
    <row r="49" spans="2:27" x14ac:dyDescent="0.2">
      <c r="B49" s="2" t="s">
        <v>183</v>
      </c>
      <c r="C49" s="2" t="s">
        <v>49</v>
      </c>
      <c r="D49" s="11">
        <v>16.666666666666664</v>
      </c>
      <c r="E49" s="11">
        <v>15.789473684210526</v>
      </c>
      <c r="F49" t="s">
        <v>177</v>
      </c>
      <c r="G49" s="13">
        <v>0.70033000000000001</v>
      </c>
      <c r="H49" s="2" t="s">
        <v>12</v>
      </c>
      <c r="I49" t="s">
        <v>187</v>
      </c>
      <c r="J49" s="11">
        <v>16.666666666666664</v>
      </c>
      <c r="K49" s="11">
        <v>15.789473684210526</v>
      </c>
      <c r="L49" s="12" t="s">
        <v>177</v>
      </c>
      <c r="M49" s="13">
        <v>0.70033000000000001</v>
      </c>
      <c r="N49" s="2" t="s">
        <v>12</v>
      </c>
      <c r="O49" s="2" t="s">
        <v>188</v>
      </c>
      <c r="P49" s="11">
        <v>16.435185185185187</v>
      </c>
      <c r="Q49" s="11">
        <v>15.526315789473685</v>
      </c>
      <c r="R49" s="12" t="s">
        <v>189</v>
      </c>
      <c r="S49" s="2">
        <v>0.68830000000000002</v>
      </c>
      <c r="T49" s="2" t="s">
        <v>12</v>
      </c>
      <c r="AA49" s="12"/>
    </row>
    <row r="50" spans="2:27" x14ac:dyDescent="0.2">
      <c r="B50" s="2" t="s">
        <v>183</v>
      </c>
      <c r="C50" s="2" t="s">
        <v>190</v>
      </c>
      <c r="D50" s="11">
        <v>14.351851851851851</v>
      </c>
      <c r="E50" s="11">
        <v>10.789473684210527</v>
      </c>
      <c r="F50" t="s">
        <v>191</v>
      </c>
      <c r="G50" s="13">
        <v>8.7958999999999996E-2</v>
      </c>
      <c r="H50" s="2" t="s">
        <v>12</v>
      </c>
      <c r="I50" t="s">
        <v>192</v>
      </c>
      <c r="J50" s="11">
        <v>14.351851851851851</v>
      </c>
      <c r="K50" s="11">
        <v>10.789473684210527</v>
      </c>
      <c r="L50" s="12" t="s">
        <v>191</v>
      </c>
      <c r="M50" s="13">
        <v>8.7958999999999996E-2</v>
      </c>
      <c r="N50" s="2" t="s">
        <v>12</v>
      </c>
      <c r="O50" s="2" t="s">
        <v>193</v>
      </c>
      <c r="P50" s="11">
        <v>14.351851851851851</v>
      </c>
      <c r="Q50" s="11">
        <v>10.526315789473683</v>
      </c>
      <c r="R50" s="12" t="s">
        <v>194</v>
      </c>
      <c r="S50" s="2">
        <v>6.6205E-2</v>
      </c>
      <c r="T50" s="2" t="s">
        <v>12</v>
      </c>
      <c r="AA50" s="12"/>
    </row>
    <row r="51" spans="2:27" x14ac:dyDescent="0.2">
      <c r="B51" s="2" t="s">
        <v>183</v>
      </c>
      <c r="C51" s="2" t="s">
        <v>195</v>
      </c>
      <c r="D51" s="11">
        <v>7.6388888888888893</v>
      </c>
      <c r="E51" s="11">
        <v>6.8421052631578956</v>
      </c>
      <c r="F51" t="s">
        <v>196</v>
      </c>
      <c r="G51" s="13">
        <v>0.62085999999999997</v>
      </c>
      <c r="H51" s="2" t="s">
        <v>12</v>
      </c>
      <c r="I51" t="s">
        <v>197</v>
      </c>
      <c r="J51" s="11">
        <v>7.6388888888888893</v>
      </c>
      <c r="K51" s="11">
        <v>6.3157894736842106</v>
      </c>
      <c r="L51" s="12" t="s">
        <v>198</v>
      </c>
      <c r="M51" s="13">
        <v>0.40670000000000001</v>
      </c>
      <c r="N51" s="2" t="s">
        <v>12</v>
      </c>
      <c r="O51" s="2" t="s">
        <v>199</v>
      </c>
      <c r="P51" s="11">
        <v>6.8287037037037033</v>
      </c>
      <c r="Q51" s="11">
        <v>6.3157894736842106</v>
      </c>
      <c r="R51" s="12" t="s">
        <v>123</v>
      </c>
      <c r="S51" s="2">
        <v>0.73843999999999999</v>
      </c>
      <c r="T51" s="2" t="s">
        <v>12</v>
      </c>
      <c r="AA51" s="12"/>
    </row>
    <row r="52" spans="2:27" x14ac:dyDescent="0.2">
      <c r="B52" s="2" t="s">
        <v>183</v>
      </c>
      <c r="C52" s="2" t="s">
        <v>200</v>
      </c>
      <c r="D52" s="11">
        <v>15.856481481481483</v>
      </c>
      <c r="E52" s="11">
        <v>17.631578947368421</v>
      </c>
      <c r="F52" t="s">
        <v>201</v>
      </c>
      <c r="G52" s="13">
        <v>0.43607000000000001</v>
      </c>
      <c r="H52" s="2" t="s">
        <v>12</v>
      </c>
      <c r="I52" t="s">
        <v>202</v>
      </c>
      <c r="J52" s="11">
        <v>15.856481481481483</v>
      </c>
      <c r="K52" s="11">
        <v>17.631578947368421</v>
      </c>
      <c r="L52" s="12" t="s">
        <v>201</v>
      </c>
      <c r="M52" s="13">
        <v>0.43607000000000001</v>
      </c>
      <c r="N52" s="2" t="s">
        <v>12</v>
      </c>
      <c r="O52" s="2" t="s">
        <v>203</v>
      </c>
      <c r="P52" s="11">
        <v>15.393518518518517</v>
      </c>
      <c r="Q52" s="11">
        <v>17.631578947368421</v>
      </c>
      <c r="R52" s="12" t="s">
        <v>204</v>
      </c>
      <c r="S52" s="2">
        <v>0.32224999999999998</v>
      </c>
      <c r="T52" s="2" t="s">
        <v>12</v>
      </c>
      <c r="AA52" s="12"/>
    </row>
    <row r="53" spans="2:27" x14ac:dyDescent="0.2">
      <c r="B53" s="2" t="s">
        <v>183</v>
      </c>
      <c r="C53" s="2" t="s">
        <v>205</v>
      </c>
      <c r="D53" s="11">
        <v>7.7546296296296298</v>
      </c>
      <c r="E53" s="11">
        <v>7.1052631578947363</v>
      </c>
      <c r="F53" t="s">
        <v>206</v>
      </c>
      <c r="G53" s="13">
        <v>0.68977999999999995</v>
      </c>
      <c r="H53" s="2" t="s">
        <v>12</v>
      </c>
      <c r="I53" t="s">
        <v>207</v>
      </c>
      <c r="J53" s="11">
        <v>7.7546296296296298</v>
      </c>
      <c r="K53" s="11">
        <v>7.1052631578947363</v>
      </c>
      <c r="L53" s="12" t="s">
        <v>206</v>
      </c>
      <c r="M53" s="13">
        <v>0.68977999999999995</v>
      </c>
      <c r="N53" s="2" t="s">
        <v>12</v>
      </c>
      <c r="O53" s="2" t="s">
        <v>208</v>
      </c>
      <c r="P53" s="11">
        <v>7.7546296296296298</v>
      </c>
      <c r="Q53" s="11">
        <v>7.1052631578947363</v>
      </c>
      <c r="R53" s="12" t="s">
        <v>206</v>
      </c>
      <c r="S53" s="2">
        <v>0.68977999999999995</v>
      </c>
      <c r="T53" s="2" t="s">
        <v>12</v>
      </c>
      <c r="AA53" s="12"/>
    </row>
    <row r="54" spans="2:27" x14ac:dyDescent="0.2">
      <c r="B54" s="2" t="s">
        <v>183</v>
      </c>
      <c r="C54" s="2" t="s">
        <v>209</v>
      </c>
      <c r="D54" s="11">
        <v>7.7546296296296298</v>
      </c>
      <c r="E54" s="11">
        <v>7.6315789473684212</v>
      </c>
      <c r="F54" t="s">
        <v>210</v>
      </c>
      <c r="G54" s="13">
        <v>0.94028999999999996</v>
      </c>
      <c r="H54" s="2" t="s">
        <v>12</v>
      </c>
      <c r="I54" t="s">
        <v>211</v>
      </c>
      <c r="J54" s="11">
        <v>7.7546296296296298</v>
      </c>
      <c r="K54" s="11">
        <v>7.6315789473684212</v>
      </c>
      <c r="L54" s="12" t="s">
        <v>210</v>
      </c>
      <c r="M54" s="13">
        <v>0.94028999999999996</v>
      </c>
      <c r="N54" s="2" t="s">
        <v>12</v>
      </c>
      <c r="O54" s="2" t="s">
        <v>212</v>
      </c>
      <c r="P54" s="11">
        <v>7.7546296296296298</v>
      </c>
      <c r="Q54" s="11">
        <v>7.6315789473684212</v>
      </c>
      <c r="R54" s="12" t="s">
        <v>210</v>
      </c>
      <c r="S54" s="2">
        <v>0.94028999999999996</v>
      </c>
      <c r="T54" s="2" t="s">
        <v>12</v>
      </c>
      <c r="AA54" s="12"/>
    </row>
    <row r="55" spans="2:27" x14ac:dyDescent="0.2">
      <c r="B55" s="2" t="s">
        <v>213</v>
      </c>
      <c r="C55" s="2" t="s">
        <v>163</v>
      </c>
      <c r="D55" s="11">
        <v>42.013888888888893</v>
      </c>
      <c r="E55" s="11">
        <v>38.94736842105263</v>
      </c>
      <c r="F55" t="s">
        <v>214</v>
      </c>
      <c r="G55" s="13">
        <v>0.31125000000000003</v>
      </c>
      <c r="H55" s="2" t="s">
        <v>12</v>
      </c>
      <c r="I55" t="s">
        <v>165</v>
      </c>
      <c r="J55" s="11">
        <v>42.013888888888893</v>
      </c>
      <c r="K55" s="11">
        <v>38.684210526315788</v>
      </c>
      <c r="L55" s="12" t="s">
        <v>215</v>
      </c>
      <c r="M55" s="13">
        <v>0.27139999999999997</v>
      </c>
      <c r="N55" s="2" t="s">
        <v>12</v>
      </c>
      <c r="O55" s="2" t="s">
        <v>166</v>
      </c>
      <c r="P55" s="11">
        <v>29.050925925925924</v>
      </c>
      <c r="Q55" s="11">
        <v>29.210526315789476</v>
      </c>
      <c r="R55" s="12" t="s">
        <v>216</v>
      </c>
      <c r="S55" s="2">
        <v>0.95448</v>
      </c>
      <c r="T55" s="2" t="s">
        <v>12</v>
      </c>
      <c r="AA55" s="12"/>
    </row>
    <row r="56" spans="2:27" x14ac:dyDescent="0.2">
      <c r="B56" s="2"/>
      <c r="C56" s="2"/>
      <c r="D56" s="11"/>
      <c r="E56" s="11"/>
      <c r="G56" s="13"/>
      <c r="J56" s="11"/>
      <c r="K56" s="11"/>
      <c r="L56" s="12"/>
      <c r="M56" s="13"/>
      <c r="N56" s="2"/>
      <c r="O56" s="2" t="s">
        <v>217</v>
      </c>
      <c r="P56" s="11">
        <v>9.375</v>
      </c>
      <c r="Q56" s="11">
        <v>7.6315789473684212</v>
      </c>
      <c r="R56" s="12" t="s">
        <v>218</v>
      </c>
      <c r="S56" s="2">
        <v>0.31846999999999998</v>
      </c>
      <c r="T56" s="2" t="s">
        <v>12</v>
      </c>
      <c r="AA56" s="12"/>
    </row>
    <row r="57" spans="2:27" x14ac:dyDescent="0.2">
      <c r="B57" s="2" t="s">
        <v>213</v>
      </c>
      <c r="C57" s="2" t="s">
        <v>10</v>
      </c>
      <c r="D57" s="11">
        <v>12.847222222222221</v>
      </c>
      <c r="E57" s="11">
        <v>15.526315789473685</v>
      </c>
      <c r="F57" t="s">
        <v>219</v>
      </c>
      <c r="G57" s="13">
        <v>0.20510999999999999</v>
      </c>
      <c r="H57" s="2" t="s">
        <v>12</v>
      </c>
      <c r="I57" t="s">
        <v>13</v>
      </c>
      <c r="J57" s="11">
        <v>12.847222222222221</v>
      </c>
      <c r="K57" s="11">
        <v>15.526315789473685</v>
      </c>
      <c r="L57" s="12" t="s">
        <v>219</v>
      </c>
      <c r="M57" s="13">
        <v>0.20510999999999999</v>
      </c>
      <c r="N57" s="2" t="s">
        <v>12</v>
      </c>
      <c r="O57" s="2" t="s">
        <v>220</v>
      </c>
      <c r="P57" s="11">
        <v>9.8379629629629637</v>
      </c>
      <c r="Q57" s="11">
        <v>11.578947368421053</v>
      </c>
      <c r="R57" s="12" t="s">
        <v>221</v>
      </c>
      <c r="S57" s="2">
        <v>0.35354999999999998</v>
      </c>
      <c r="T57" s="2" t="s">
        <v>12</v>
      </c>
      <c r="AA57" s="12"/>
    </row>
    <row r="58" spans="2:27" x14ac:dyDescent="0.2">
      <c r="B58" s="2" t="s">
        <v>213</v>
      </c>
      <c r="C58" s="2" t="s">
        <v>222</v>
      </c>
      <c r="D58" s="11">
        <v>44.328703703703702</v>
      </c>
      <c r="E58" s="11">
        <v>45.263157894736842</v>
      </c>
      <c r="F58" t="s">
        <v>223</v>
      </c>
      <c r="G58" s="13">
        <v>0.76007000000000002</v>
      </c>
      <c r="H58" s="2" t="s">
        <v>12</v>
      </c>
      <c r="I58" t="s">
        <v>224</v>
      </c>
      <c r="J58" s="11">
        <v>44.212962962962962</v>
      </c>
      <c r="K58" s="11">
        <v>45</v>
      </c>
      <c r="L58" s="12" t="s">
        <v>225</v>
      </c>
      <c r="M58" s="13">
        <v>0.79693999999999998</v>
      </c>
      <c r="N58" s="2" t="s">
        <v>12</v>
      </c>
      <c r="O58" s="2" t="s">
        <v>226</v>
      </c>
      <c r="P58" s="11">
        <v>44.212962962962962</v>
      </c>
      <c r="Q58" s="11">
        <v>45</v>
      </c>
      <c r="R58" s="12" t="s">
        <v>225</v>
      </c>
      <c r="S58" s="2">
        <v>0.79693999999999998</v>
      </c>
      <c r="T58" s="2" t="s">
        <v>12</v>
      </c>
      <c r="AA58" s="12"/>
    </row>
    <row r="59" spans="2:27" x14ac:dyDescent="0.2">
      <c r="B59" s="2" t="s">
        <v>227</v>
      </c>
      <c r="C59" s="2" t="s">
        <v>10</v>
      </c>
      <c r="D59" s="11">
        <v>24.88425925925926</v>
      </c>
      <c r="E59" s="11">
        <v>21.842105263157897</v>
      </c>
      <c r="F59" t="s">
        <v>228</v>
      </c>
      <c r="G59" s="13">
        <v>0.24689</v>
      </c>
      <c r="H59" s="2" t="s">
        <v>12</v>
      </c>
      <c r="I59" t="s">
        <v>229</v>
      </c>
      <c r="J59" s="11">
        <v>24.88425925925926</v>
      </c>
      <c r="K59" s="11">
        <v>21.578947368421055</v>
      </c>
      <c r="L59" s="12" t="s">
        <v>230</v>
      </c>
      <c r="M59" s="13">
        <v>0.20782999999999999</v>
      </c>
      <c r="N59" s="2" t="s">
        <v>12</v>
      </c>
      <c r="O59" s="2" t="s">
        <v>231</v>
      </c>
      <c r="P59" s="11">
        <v>17.24537037037037</v>
      </c>
      <c r="Q59" s="11">
        <v>16.842105263157894</v>
      </c>
      <c r="R59" s="12" t="s">
        <v>232</v>
      </c>
      <c r="S59" s="2">
        <v>0.86192999999999997</v>
      </c>
      <c r="T59" s="2" t="s">
        <v>12</v>
      </c>
      <c r="AA59" s="12"/>
    </row>
    <row r="60" spans="2:27" x14ac:dyDescent="0.2">
      <c r="B60" s="2" t="s">
        <v>227</v>
      </c>
      <c r="C60" s="2" t="s">
        <v>190</v>
      </c>
      <c r="D60" s="11">
        <v>6.481481481481481</v>
      </c>
      <c r="E60" s="11">
        <v>7.3684210526315779</v>
      </c>
      <c r="F60" t="s">
        <v>233</v>
      </c>
      <c r="G60" s="13">
        <v>0.56581000000000004</v>
      </c>
      <c r="H60" s="2" t="s">
        <v>12</v>
      </c>
      <c r="I60" t="s">
        <v>192</v>
      </c>
      <c r="J60" s="11">
        <v>6.481481481481481</v>
      </c>
      <c r="K60" s="11">
        <v>7.3684210526315779</v>
      </c>
      <c r="L60" s="12" t="s">
        <v>233</v>
      </c>
      <c r="M60" s="13">
        <v>0.56581000000000004</v>
      </c>
      <c r="N60" s="2" t="s">
        <v>12</v>
      </c>
      <c r="AA60" s="12"/>
    </row>
    <row r="61" spans="2:27" x14ac:dyDescent="0.2">
      <c r="B61" s="2" t="s">
        <v>227</v>
      </c>
      <c r="C61" s="2" t="s">
        <v>234</v>
      </c>
      <c r="D61" s="11">
        <v>9.375</v>
      </c>
      <c r="E61" s="11">
        <v>7.6315789473684212</v>
      </c>
      <c r="F61" t="s">
        <v>218</v>
      </c>
      <c r="G61" s="13">
        <v>0.31846999999999998</v>
      </c>
      <c r="H61" s="2" t="s">
        <v>12</v>
      </c>
      <c r="I61" t="s">
        <v>235</v>
      </c>
      <c r="J61" s="11">
        <v>9.375</v>
      </c>
      <c r="K61" s="11">
        <v>7.6315789473684212</v>
      </c>
      <c r="L61" s="12" t="s">
        <v>218</v>
      </c>
      <c r="M61" s="13">
        <v>0.31846999999999998</v>
      </c>
      <c r="N61" s="2" t="s">
        <v>12</v>
      </c>
      <c r="O61" s="2" t="s">
        <v>236</v>
      </c>
      <c r="P61" s="11">
        <v>9.2592592592592595</v>
      </c>
      <c r="Q61" s="11">
        <v>7.6315789473684212</v>
      </c>
      <c r="R61" s="12" t="s">
        <v>237</v>
      </c>
      <c r="S61" s="2">
        <v>0.34966999999999998</v>
      </c>
      <c r="T61" s="2" t="s">
        <v>12</v>
      </c>
      <c r="AA61" s="12"/>
    </row>
    <row r="62" spans="2:27" x14ac:dyDescent="0.2">
      <c r="B62" s="2" t="s">
        <v>227</v>
      </c>
      <c r="C62" s="2" t="s">
        <v>195</v>
      </c>
      <c r="D62" s="11">
        <v>37.962962962962962</v>
      </c>
      <c r="E62" s="11">
        <v>38.15789473684211</v>
      </c>
      <c r="F62" t="s">
        <v>238</v>
      </c>
      <c r="G62" s="13">
        <v>0.94799</v>
      </c>
      <c r="H62" s="2" t="s">
        <v>12</v>
      </c>
      <c r="I62" t="s">
        <v>197</v>
      </c>
      <c r="J62" s="11">
        <v>37.962962962962962</v>
      </c>
      <c r="K62" s="11">
        <v>38.15789473684211</v>
      </c>
      <c r="L62" s="12" t="s">
        <v>238</v>
      </c>
      <c r="M62" s="13">
        <v>0.94799</v>
      </c>
      <c r="N62" s="2" t="s">
        <v>12</v>
      </c>
      <c r="O62" s="2" t="s">
        <v>239</v>
      </c>
      <c r="P62" s="11">
        <v>35.069444444444443</v>
      </c>
      <c r="Q62" s="11">
        <v>34.210526315789473</v>
      </c>
      <c r="R62" s="12" t="s">
        <v>26</v>
      </c>
      <c r="S62" s="2">
        <v>0.76958000000000004</v>
      </c>
      <c r="T62" s="2" t="s">
        <v>12</v>
      </c>
      <c r="AA62" s="12"/>
    </row>
    <row r="63" spans="2:27" x14ac:dyDescent="0.2">
      <c r="B63" s="2" t="s">
        <v>227</v>
      </c>
      <c r="C63" s="2" t="s">
        <v>136</v>
      </c>
      <c r="D63" s="11">
        <v>8.1018518518518512</v>
      </c>
      <c r="E63" s="11">
        <v>10.526315789473683</v>
      </c>
      <c r="F63" t="s">
        <v>240</v>
      </c>
      <c r="G63" s="13">
        <v>0.16535</v>
      </c>
      <c r="H63" s="2" t="s">
        <v>12</v>
      </c>
      <c r="I63" t="s">
        <v>241</v>
      </c>
      <c r="J63" s="11">
        <v>8.1018518518518512</v>
      </c>
      <c r="K63" s="11">
        <v>10.526315789473683</v>
      </c>
      <c r="L63" s="12" t="s">
        <v>240</v>
      </c>
      <c r="M63" s="13">
        <v>0.16535</v>
      </c>
      <c r="N63" s="2" t="s">
        <v>12</v>
      </c>
      <c r="O63" s="17" t="s">
        <v>241</v>
      </c>
      <c r="P63" s="11">
        <v>8.1018518518518512</v>
      </c>
      <c r="Q63" s="11">
        <v>10.526315789473683</v>
      </c>
      <c r="R63" s="12" t="s">
        <v>240</v>
      </c>
      <c r="S63" s="2">
        <v>0.16535</v>
      </c>
      <c r="T63" s="2" t="s">
        <v>12</v>
      </c>
      <c r="AA63" s="12"/>
    </row>
    <row r="64" spans="2:27" x14ac:dyDescent="0.2">
      <c r="O64" s="2"/>
      <c r="P64" s="11"/>
      <c r="Q64" s="11"/>
      <c r="R64" s="12"/>
      <c r="S64" s="2"/>
      <c r="AA64" s="12"/>
    </row>
    <row r="65" spans="24:27" x14ac:dyDescent="0.2">
      <c r="X65" s="17"/>
      <c r="AA65" s="12"/>
    </row>
    <row r="66" spans="24:27" x14ac:dyDescent="0.2">
      <c r="AA66" s="12"/>
    </row>
    <row r="67" spans="24:27" x14ac:dyDescent="0.2">
      <c r="AA67" s="20"/>
    </row>
  </sheetData>
  <mergeCells count="1">
    <mergeCell ref="B1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62"/>
  <sheetViews>
    <sheetView workbookViewId="0">
      <selection activeCell="J24" sqref="J24"/>
    </sheetView>
  </sheetViews>
  <sheetFormatPr baseColWidth="10" defaultColWidth="8.83203125" defaultRowHeight="15" x14ac:dyDescent="0.2"/>
  <cols>
    <col min="4" max="4" width="8.1640625" style="18" customWidth="1"/>
    <col min="5" max="5" width="10.33203125" style="11" customWidth="1"/>
    <col min="6" max="6" width="14" bestFit="1" customWidth="1"/>
    <col min="7" max="7" width="8.1640625" style="19" customWidth="1"/>
    <col min="8" max="8" width="8.1640625" customWidth="1"/>
    <col min="11" max="11" width="10.1640625" customWidth="1"/>
    <col min="12" max="12" width="14" bestFit="1" customWidth="1"/>
    <col min="13" max="13" width="8.83203125" style="13"/>
    <col min="15" max="15" width="10.6640625" style="2" bestFit="1" customWidth="1"/>
    <col min="16" max="16" width="8.83203125" style="2"/>
    <col min="17" max="17" width="10.5" style="2" customWidth="1"/>
    <col min="18" max="18" width="14" style="2" bestFit="1" customWidth="1"/>
    <col min="19" max="19" width="14" style="13" customWidth="1"/>
  </cols>
  <sheetData>
    <row r="1" spans="2:20" x14ac:dyDescent="0.2">
      <c r="B1" s="28" t="s">
        <v>485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0" ht="16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2:20" ht="43.25" customHeight="1" x14ac:dyDescent="0.2">
      <c r="B3" s="5" t="s">
        <v>0</v>
      </c>
      <c r="C3" s="6" t="s">
        <v>1</v>
      </c>
      <c r="D3" s="21" t="s">
        <v>242</v>
      </c>
      <c r="E3" s="21" t="s">
        <v>488</v>
      </c>
      <c r="F3" s="7" t="s">
        <v>4</v>
      </c>
      <c r="G3" s="8" t="s">
        <v>5</v>
      </c>
      <c r="H3" s="9" t="s">
        <v>6</v>
      </c>
      <c r="I3" s="6" t="s">
        <v>7</v>
      </c>
      <c r="J3" s="21" t="s">
        <v>242</v>
      </c>
      <c r="K3" s="21" t="s">
        <v>488</v>
      </c>
      <c r="L3" s="7" t="s">
        <v>4</v>
      </c>
      <c r="M3" s="8" t="s">
        <v>5</v>
      </c>
      <c r="N3" s="9" t="s">
        <v>6</v>
      </c>
      <c r="O3" s="6" t="s">
        <v>8</v>
      </c>
      <c r="P3" s="21" t="s">
        <v>242</v>
      </c>
      <c r="Q3" s="21" t="s">
        <v>488</v>
      </c>
      <c r="R3" s="7" t="s">
        <v>4</v>
      </c>
      <c r="S3" s="8" t="s">
        <v>5</v>
      </c>
      <c r="T3" s="9" t="s">
        <v>6</v>
      </c>
    </row>
    <row r="4" spans="2:20" x14ac:dyDescent="0.2">
      <c r="B4" s="2" t="s">
        <v>9</v>
      </c>
      <c r="C4" s="17" t="s">
        <v>10</v>
      </c>
      <c r="D4" s="11">
        <v>10.185185185185185</v>
      </c>
      <c r="E4" s="11">
        <v>13.138686131386862</v>
      </c>
      <c r="F4" t="s">
        <v>243</v>
      </c>
      <c r="G4" s="13">
        <v>0.17158000000000001</v>
      </c>
      <c r="H4" s="2" t="s">
        <v>12</v>
      </c>
      <c r="I4" s="22" t="s">
        <v>13</v>
      </c>
      <c r="J4" s="11">
        <v>10.185185185185185</v>
      </c>
      <c r="K4" s="11">
        <v>12.773722627737227</v>
      </c>
      <c r="L4" t="s">
        <v>244</v>
      </c>
      <c r="M4" s="13">
        <v>0.22917999999999999</v>
      </c>
      <c r="N4" s="2" t="s">
        <v>12</v>
      </c>
      <c r="O4" s="17" t="s">
        <v>15</v>
      </c>
      <c r="P4" s="11">
        <v>10.185185185185185</v>
      </c>
      <c r="Q4" s="11">
        <v>12.773722627737227</v>
      </c>
      <c r="R4" s="2" t="s">
        <v>244</v>
      </c>
      <c r="S4" s="13">
        <v>0.22917999999999999</v>
      </c>
      <c r="T4" s="2" t="s">
        <v>12</v>
      </c>
    </row>
    <row r="5" spans="2:20" x14ac:dyDescent="0.2">
      <c r="B5" s="2" t="s">
        <v>9</v>
      </c>
      <c r="C5" s="17" t="s">
        <v>16</v>
      </c>
      <c r="D5" s="11">
        <v>7.0601851851851842</v>
      </c>
      <c r="E5" s="11">
        <v>5.8394160583941606</v>
      </c>
      <c r="F5" t="s">
        <v>245</v>
      </c>
      <c r="G5" s="13">
        <v>0.48329</v>
      </c>
      <c r="H5" s="2" t="s">
        <v>12</v>
      </c>
      <c r="I5" s="22" t="s">
        <v>18</v>
      </c>
      <c r="J5" s="11">
        <v>7.0601851851851842</v>
      </c>
      <c r="K5" s="11">
        <v>5.8394160583941606</v>
      </c>
      <c r="L5" t="s">
        <v>245</v>
      </c>
      <c r="M5" s="13">
        <v>0.48329</v>
      </c>
      <c r="N5" s="2" t="s">
        <v>12</v>
      </c>
      <c r="O5" s="17" t="s">
        <v>19</v>
      </c>
      <c r="P5" s="11">
        <v>5.9027777777777777</v>
      </c>
      <c r="Q5" s="11">
        <v>5.1094890510948909</v>
      </c>
      <c r="R5" s="2" t="s">
        <v>246</v>
      </c>
      <c r="S5" s="13">
        <v>0.62199000000000004</v>
      </c>
      <c r="T5" s="2" t="s">
        <v>12</v>
      </c>
    </row>
    <row r="6" spans="2:20" x14ac:dyDescent="0.2">
      <c r="B6" s="2" t="s">
        <v>9</v>
      </c>
      <c r="C6" s="17" t="s">
        <v>21</v>
      </c>
      <c r="D6" s="11">
        <v>9.8379629629629637</v>
      </c>
      <c r="E6" s="11">
        <v>8.7591240875912408</v>
      </c>
      <c r="F6" t="s">
        <v>247</v>
      </c>
      <c r="G6" s="13">
        <v>0.59699000000000002</v>
      </c>
      <c r="H6" s="2" t="s">
        <v>12</v>
      </c>
      <c r="I6" s="22" t="s">
        <v>23</v>
      </c>
      <c r="J6" s="11">
        <v>9.8379629629629637</v>
      </c>
      <c r="K6" s="11">
        <v>8.7591240875912408</v>
      </c>
      <c r="L6" t="s">
        <v>247</v>
      </c>
      <c r="M6" s="13">
        <v>0.59699000000000002</v>
      </c>
      <c r="N6" s="2" t="s">
        <v>12</v>
      </c>
      <c r="O6" s="17" t="s">
        <v>24</v>
      </c>
      <c r="P6" s="11">
        <v>9.8379629629629637</v>
      </c>
      <c r="Q6" s="11">
        <v>8.7591240875912408</v>
      </c>
      <c r="R6" s="2" t="s">
        <v>247</v>
      </c>
      <c r="S6" s="13">
        <v>0.59699000000000002</v>
      </c>
      <c r="T6" s="2" t="s">
        <v>12</v>
      </c>
    </row>
    <row r="7" spans="2:20" x14ac:dyDescent="0.2">
      <c r="B7" s="2" t="s">
        <v>9</v>
      </c>
      <c r="C7" s="17" t="s">
        <v>25</v>
      </c>
      <c r="D7" s="11">
        <v>37.152777777777779</v>
      </c>
      <c r="E7" s="11">
        <v>38.321167883211679</v>
      </c>
      <c r="F7" t="s">
        <v>248</v>
      </c>
      <c r="G7" s="13">
        <v>0.72767999999999999</v>
      </c>
      <c r="H7" s="2" t="s">
        <v>12</v>
      </c>
      <c r="I7" s="22" t="s">
        <v>27</v>
      </c>
      <c r="J7" s="11">
        <v>37.152777777777779</v>
      </c>
      <c r="K7" s="11">
        <v>38.321167883211679</v>
      </c>
      <c r="L7" t="s">
        <v>248</v>
      </c>
      <c r="M7" s="13">
        <v>0.72767999999999999</v>
      </c>
      <c r="N7" s="2" t="s">
        <v>12</v>
      </c>
      <c r="O7" s="17" t="s">
        <v>28</v>
      </c>
      <c r="P7" s="11">
        <v>36.805555555555557</v>
      </c>
      <c r="Q7" s="11">
        <v>38.321167883211679</v>
      </c>
      <c r="R7" s="2" t="s">
        <v>249</v>
      </c>
      <c r="S7" s="13">
        <v>0.65102000000000004</v>
      </c>
      <c r="T7" s="2" t="s">
        <v>12</v>
      </c>
    </row>
    <row r="8" spans="2:20" x14ac:dyDescent="0.2">
      <c r="B8" s="2" t="s">
        <v>9</v>
      </c>
      <c r="C8" s="17" t="s">
        <v>30</v>
      </c>
      <c r="D8" s="11">
        <v>7.7546296296296298</v>
      </c>
      <c r="E8" s="11">
        <v>5.4744525547445262</v>
      </c>
      <c r="F8" t="s">
        <v>250</v>
      </c>
      <c r="G8" s="13">
        <v>0.20343</v>
      </c>
      <c r="H8" s="2" t="s">
        <v>12</v>
      </c>
      <c r="I8" s="22" t="s">
        <v>32</v>
      </c>
      <c r="J8" s="11">
        <v>7.7546296296296298</v>
      </c>
      <c r="K8" s="11">
        <v>5.4744525547445262</v>
      </c>
      <c r="L8" t="s">
        <v>250</v>
      </c>
      <c r="M8" s="13">
        <v>0.20343</v>
      </c>
      <c r="N8" s="2" t="s">
        <v>12</v>
      </c>
      <c r="O8" s="17" t="s">
        <v>33</v>
      </c>
      <c r="P8" s="11">
        <v>7.7546296296296298</v>
      </c>
      <c r="Q8" s="11">
        <v>5.4744525547445262</v>
      </c>
      <c r="R8" s="2" t="s">
        <v>250</v>
      </c>
      <c r="S8" s="13">
        <v>0.20343</v>
      </c>
      <c r="T8" s="2" t="s">
        <v>12</v>
      </c>
    </row>
    <row r="9" spans="2:20" x14ac:dyDescent="0.2">
      <c r="B9" s="2" t="s">
        <v>9</v>
      </c>
      <c r="C9" s="17" t="s">
        <v>34</v>
      </c>
      <c r="D9" s="11">
        <v>7.7546296296296298</v>
      </c>
      <c r="E9" s="11">
        <v>9.4890510948905096</v>
      </c>
      <c r="F9" t="s">
        <v>251</v>
      </c>
      <c r="G9" s="13">
        <v>0.36115000000000003</v>
      </c>
      <c r="H9" s="2" t="s">
        <v>12</v>
      </c>
      <c r="I9" s="22" t="s">
        <v>36</v>
      </c>
      <c r="J9" s="11">
        <v>7.7546296296296298</v>
      </c>
      <c r="K9" s="11">
        <v>9.4890510948905096</v>
      </c>
      <c r="L9" t="s">
        <v>251</v>
      </c>
      <c r="M9" s="13">
        <v>0.36115000000000003</v>
      </c>
      <c r="N9" s="2" t="s">
        <v>12</v>
      </c>
      <c r="O9" s="17" t="s">
        <v>37</v>
      </c>
      <c r="P9" s="11">
        <v>7.7546296296296298</v>
      </c>
      <c r="Q9" s="11">
        <v>9.4890510948905096</v>
      </c>
      <c r="R9" s="2" t="s">
        <v>251</v>
      </c>
      <c r="S9" s="13">
        <v>0.36115000000000003</v>
      </c>
      <c r="T9" s="2" t="s">
        <v>12</v>
      </c>
    </row>
    <row r="10" spans="2:20" x14ac:dyDescent="0.2">
      <c r="B10" s="2" t="s">
        <v>9</v>
      </c>
      <c r="C10" s="17" t="s">
        <v>38</v>
      </c>
      <c r="D10" s="11">
        <v>9.2592592592592595</v>
      </c>
      <c r="E10" s="11">
        <v>9.8540145985401466</v>
      </c>
      <c r="F10" t="s">
        <v>252</v>
      </c>
      <c r="G10" s="13">
        <v>0.76881999999999995</v>
      </c>
      <c r="H10" s="2" t="s">
        <v>12</v>
      </c>
      <c r="I10" s="22" t="s">
        <v>40</v>
      </c>
      <c r="J10" s="11">
        <v>9.2592592592592595</v>
      </c>
      <c r="K10" s="11">
        <v>9.8540145985401466</v>
      </c>
      <c r="L10" t="s">
        <v>252</v>
      </c>
      <c r="M10" s="13">
        <v>0.76881999999999995</v>
      </c>
      <c r="N10" s="2" t="s">
        <v>12</v>
      </c>
      <c r="O10" s="17" t="s">
        <v>41</v>
      </c>
      <c r="P10" s="11">
        <v>9.2592592592592595</v>
      </c>
      <c r="Q10" s="11">
        <v>9.4890510948905096</v>
      </c>
      <c r="R10" s="2" t="s">
        <v>253</v>
      </c>
      <c r="S10" s="13">
        <v>0.90920999999999996</v>
      </c>
      <c r="T10" s="2" t="s">
        <v>12</v>
      </c>
    </row>
    <row r="11" spans="2:20" x14ac:dyDescent="0.2">
      <c r="B11" s="2" t="s">
        <v>43</v>
      </c>
      <c r="C11" s="17" t="s">
        <v>44</v>
      </c>
      <c r="D11" s="11">
        <v>17.361111111111111</v>
      </c>
      <c r="E11" s="11">
        <v>15.328467153284672</v>
      </c>
      <c r="F11" t="s">
        <v>254</v>
      </c>
      <c r="G11" s="13">
        <v>0.43373</v>
      </c>
      <c r="H11" s="2" t="s">
        <v>12</v>
      </c>
      <c r="I11" s="22" t="s">
        <v>46</v>
      </c>
      <c r="J11" s="11">
        <v>17.361111111111111</v>
      </c>
      <c r="K11" s="11">
        <v>15.328467153284672</v>
      </c>
      <c r="L11" t="s">
        <v>254</v>
      </c>
      <c r="M11" s="13">
        <v>0.43373</v>
      </c>
      <c r="N11" s="2" t="s">
        <v>12</v>
      </c>
      <c r="O11" s="17" t="s">
        <v>47</v>
      </c>
      <c r="P11" s="11">
        <v>8.6805555555555554</v>
      </c>
      <c r="Q11" s="11">
        <v>10.948905109489052</v>
      </c>
      <c r="R11" s="2" t="s">
        <v>255</v>
      </c>
      <c r="S11" s="13">
        <v>0.25827</v>
      </c>
      <c r="T11" s="2" t="s">
        <v>12</v>
      </c>
    </row>
    <row r="12" spans="2:20" x14ac:dyDescent="0.2">
      <c r="B12" s="2" t="s">
        <v>43</v>
      </c>
      <c r="C12" s="17" t="s">
        <v>49</v>
      </c>
      <c r="D12" s="11">
        <v>13.194444444444445</v>
      </c>
      <c r="E12" s="11">
        <v>11.678832116788321</v>
      </c>
      <c r="F12" t="s">
        <v>256</v>
      </c>
      <c r="G12" s="13">
        <v>0.51332</v>
      </c>
      <c r="H12" s="2" t="s">
        <v>12</v>
      </c>
      <c r="I12" s="22" t="s">
        <v>51</v>
      </c>
      <c r="J12" s="11">
        <v>13.194444444444445</v>
      </c>
      <c r="K12" s="11">
        <v>11.678832116788321</v>
      </c>
      <c r="L12" t="s">
        <v>256</v>
      </c>
      <c r="M12" s="13">
        <v>0.51332</v>
      </c>
      <c r="N12" s="2" t="s">
        <v>12</v>
      </c>
      <c r="O12" s="17" t="s">
        <v>52</v>
      </c>
      <c r="P12" s="11">
        <v>12.731481481481483</v>
      </c>
      <c r="Q12" s="11">
        <v>10.948905109489052</v>
      </c>
      <c r="R12" s="2" t="s">
        <v>257</v>
      </c>
      <c r="S12" s="13">
        <v>0.43376999999999999</v>
      </c>
      <c r="T12" s="2" t="s">
        <v>12</v>
      </c>
    </row>
    <row r="13" spans="2:20" x14ac:dyDescent="0.2">
      <c r="B13" s="2" t="s">
        <v>43</v>
      </c>
      <c r="C13" s="17" t="s">
        <v>54</v>
      </c>
      <c r="D13" s="11">
        <v>12.152777777777777</v>
      </c>
      <c r="E13" s="11">
        <v>10.948905109489052</v>
      </c>
      <c r="F13" t="s">
        <v>258</v>
      </c>
      <c r="G13" s="13">
        <v>0.59126999999999996</v>
      </c>
      <c r="H13" s="2" t="s">
        <v>12</v>
      </c>
      <c r="I13" s="22" t="s">
        <v>56</v>
      </c>
      <c r="J13" s="11">
        <v>12.152777777777777</v>
      </c>
      <c r="K13" s="11">
        <v>10.948905109489052</v>
      </c>
      <c r="L13" t="s">
        <v>258</v>
      </c>
      <c r="M13" s="13">
        <v>0.59126999999999996</v>
      </c>
      <c r="N13" s="2" t="s">
        <v>12</v>
      </c>
      <c r="O13" s="17" t="s">
        <v>57</v>
      </c>
      <c r="P13" s="11">
        <v>12.152777777777777</v>
      </c>
      <c r="Q13" s="11">
        <v>10.948905109489052</v>
      </c>
      <c r="R13" s="2" t="s">
        <v>258</v>
      </c>
      <c r="S13" s="13">
        <v>0.59126999999999996</v>
      </c>
      <c r="T13" s="2" t="s">
        <v>12</v>
      </c>
    </row>
    <row r="14" spans="2:20" x14ac:dyDescent="0.2">
      <c r="B14" s="2" t="s">
        <v>43</v>
      </c>
      <c r="C14" s="17" t="s">
        <v>58</v>
      </c>
      <c r="D14" s="11">
        <v>14.236111111111111</v>
      </c>
      <c r="E14" s="11">
        <v>14.963503649635038</v>
      </c>
      <c r="F14" t="s">
        <v>259</v>
      </c>
      <c r="G14" s="13">
        <v>0.76515</v>
      </c>
      <c r="H14" s="2" t="s">
        <v>12</v>
      </c>
      <c r="I14" s="22" t="s">
        <v>60</v>
      </c>
      <c r="J14" s="11">
        <v>14.236111111111111</v>
      </c>
      <c r="K14" s="11">
        <v>14.963503649635038</v>
      </c>
      <c r="L14" t="s">
        <v>259</v>
      </c>
      <c r="M14" s="13">
        <v>0.76515</v>
      </c>
      <c r="N14" s="2" t="s">
        <v>12</v>
      </c>
      <c r="O14" s="17" t="s">
        <v>61</v>
      </c>
      <c r="P14" s="11">
        <v>5.5555555555555554</v>
      </c>
      <c r="Q14" s="11">
        <v>6.2043795620437958</v>
      </c>
      <c r="R14" s="2" t="s">
        <v>260</v>
      </c>
      <c r="S14" s="13">
        <v>0.68676000000000004</v>
      </c>
      <c r="T14" s="2" t="s">
        <v>12</v>
      </c>
    </row>
    <row r="15" spans="2:20" x14ac:dyDescent="0.2">
      <c r="B15" s="2" t="s">
        <v>43</v>
      </c>
      <c r="C15" s="17"/>
      <c r="D15" s="11"/>
      <c r="G15" s="13"/>
      <c r="H15" s="2"/>
      <c r="I15" s="22"/>
      <c r="J15" s="11"/>
      <c r="K15" s="11"/>
      <c r="N15" s="2"/>
      <c r="O15" s="17" t="s">
        <v>63</v>
      </c>
      <c r="P15" s="11">
        <v>6.8287037037037033</v>
      </c>
      <c r="Q15" s="11">
        <v>6.2043795620437958</v>
      </c>
      <c r="R15" s="2" t="s">
        <v>261</v>
      </c>
      <c r="S15" s="13">
        <v>0.71831999999999996</v>
      </c>
      <c r="T15" s="2" t="s">
        <v>12</v>
      </c>
    </row>
    <row r="16" spans="2:20" x14ac:dyDescent="0.2">
      <c r="B16" s="2" t="s">
        <v>43</v>
      </c>
      <c r="C16" s="17" t="s">
        <v>65</v>
      </c>
      <c r="D16" s="11">
        <v>5.6712962962962967</v>
      </c>
      <c r="E16" s="11">
        <v>8.3941605839416056</v>
      </c>
      <c r="F16" t="s">
        <v>262</v>
      </c>
      <c r="G16" s="13">
        <v>0.1067</v>
      </c>
      <c r="H16" s="2" t="s">
        <v>12</v>
      </c>
      <c r="I16" s="22" t="s">
        <v>67</v>
      </c>
      <c r="J16" s="11">
        <v>5.6712962962962967</v>
      </c>
      <c r="K16" s="11">
        <v>8.3941605839416056</v>
      </c>
      <c r="L16" t="s">
        <v>262</v>
      </c>
      <c r="M16" s="13">
        <v>0.1067</v>
      </c>
      <c r="N16" s="2" t="s">
        <v>12</v>
      </c>
      <c r="O16" s="17" t="s">
        <v>68</v>
      </c>
      <c r="P16" s="11">
        <v>5.6712962962962967</v>
      </c>
      <c r="Q16" s="11">
        <v>8.3941605839416056</v>
      </c>
      <c r="R16" s="2" t="s">
        <v>262</v>
      </c>
      <c r="S16" s="13">
        <v>0.1067</v>
      </c>
      <c r="T16" s="2" t="s">
        <v>12</v>
      </c>
    </row>
    <row r="17" spans="2:20" x14ac:dyDescent="0.2">
      <c r="B17" s="2" t="s">
        <v>43</v>
      </c>
      <c r="C17" s="17" t="s">
        <v>69</v>
      </c>
      <c r="D17" s="11">
        <v>9.8379629629629637</v>
      </c>
      <c r="E17" s="11">
        <v>11.678832116788321</v>
      </c>
      <c r="F17" t="s">
        <v>263</v>
      </c>
      <c r="G17" s="13">
        <v>0.38200000000000001</v>
      </c>
      <c r="H17" s="2" t="s">
        <v>12</v>
      </c>
      <c r="I17" s="22" t="s">
        <v>71</v>
      </c>
      <c r="J17" s="11">
        <v>9.8379629629629637</v>
      </c>
      <c r="K17" s="11">
        <v>11.678832116788321</v>
      </c>
      <c r="L17" t="s">
        <v>263</v>
      </c>
      <c r="M17" s="13">
        <v>0.38200000000000001</v>
      </c>
      <c r="N17" s="2" t="s">
        <v>12</v>
      </c>
      <c r="O17" s="17" t="s">
        <v>72</v>
      </c>
      <c r="P17" s="11">
        <v>9.8379629629629637</v>
      </c>
      <c r="Q17" s="11">
        <v>11.678832116788321</v>
      </c>
      <c r="R17" s="2" t="s">
        <v>263</v>
      </c>
      <c r="S17" s="13">
        <v>0.38200000000000001</v>
      </c>
      <c r="T17" s="2" t="s">
        <v>12</v>
      </c>
    </row>
    <row r="18" spans="2:20" x14ac:dyDescent="0.2">
      <c r="B18" s="2" t="s">
        <v>43</v>
      </c>
      <c r="C18" s="17" t="s">
        <v>73</v>
      </c>
      <c r="D18" s="11">
        <v>5.7870370370370372</v>
      </c>
      <c r="E18" s="11">
        <v>6.5693430656934311</v>
      </c>
      <c r="F18" t="s">
        <v>264</v>
      </c>
      <c r="G18" s="13">
        <v>0.63405</v>
      </c>
      <c r="H18" s="2" t="s">
        <v>12</v>
      </c>
      <c r="I18" s="22" t="s">
        <v>75</v>
      </c>
      <c r="J18" s="11">
        <v>5.7870370370370372</v>
      </c>
      <c r="K18" s="11">
        <v>6.5693430656934311</v>
      </c>
      <c r="L18" t="s">
        <v>264</v>
      </c>
      <c r="M18" s="13">
        <v>0.63405</v>
      </c>
      <c r="N18" s="2" t="s">
        <v>12</v>
      </c>
      <c r="O18" s="17" t="s">
        <v>76</v>
      </c>
      <c r="P18" s="11">
        <v>5.7870370370370372</v>
      </c>
      <c r="Q18" s="11">
        <v>6.5693430656934311</v>
      </c>
      <c r="R18" s="2" t="s">
        <v>264</v>
      </c>
      <c r="S18" s="13">
        <v>0.63405</v>
      </c>
      <c r="T18" s="2" t="s">
        <v>12</v>
      </c>
    </row>
    <row r="19" spans="2:20" x14ac:dyDescent="0.2">
      <c r="B19" s="2" t="s">
        <v>43</v>
      </c>
      <c r="C19" s="17" t="s">
        <v>77</v>
      </c>
      <c r="D19" s="11">
        <v>8.3333333333333321</v>
      </c>
      <c r="E19" s="11">
        <v>9.1240875912408761</v>
      </c>
      <c r="F19" t="s">
        <v>265</v>
      </c>
      <c r="G19" s="13">
        <v>0.68294999999999995</v>
      </c>
      <c r="H19" s="2" t="s">
        <v>12</v>
      </c>
      <c r="I19" s="22" t="s">
        <v>79</v>
      </c>
      <c r="J19" s="11">
        <v>8.3333333333333321</v>
      </c>
      <c r="K19" s="11">
        <v>9.1240875912408761</v>
      </c>
      <c r="L19" t="s">
        <v>265</v>
      </c>
      <c r="M19" s="13">
        <v>0.68294999999999995</v>
      </c>
      <c r="N19" s="2" t="s">
        <v>12</v>
      </c>
      <c r="O19" s="17" t="s">
        <v>80</v>
      </c>
      <c r="P19" s="11">
        <v>8.3333333333333321</v>
      </c>
      <c r="Q19" s="11">
        <v>9.1240875912408761</v>
      </c>
      <c r="R19" s="2" t="s">
        <v>265</v>
      </c>
      <c r="S19" s="13">
        <v>0.68294999999999995</v>
      </c>
      <c r="T19" s="2" t="s">
        <v>12</v>
      </c>
    </row>
    <row r="20" spans="2:20" x14ac:dyDescent="0.2">
      <c r="B20" s="2" t="s">
        <v>81</v>
      </c>
      <c r="C20" s="17" t="s">
        <v>58</v>
      </c>
      <c r="D20" s="11">
        <v>6.8287037037037033</v>
      </c>
      <c r="E20" s="11">
        <v>6.2043795620437958</v>
      </c>
      <c r="F20" t="s">
        <v>261</v>
      </c>
      <c r="G20" s="13">
        <v>0.71831999999999996</v>
      </c>
      <c r="H20" s="2" t="s">
        <v>12</v>
      </c>
      <c r="I20" s="22" t="s">
        <v>60</v>
      </c>
      <c r="J20" s="11">
        <v>6.8287037037037033</v>
      </c>
      <c r="K20" s="11">
        <v>6.2043795620437958</v>
      </c>
      <c r="L20" t="s">
        <v>261</v>
      </c>
      <c r="M20" s="13">
        <v>0.71831999999999996</v>
      </c>
      <c r="N20" s="2" t="s">
        <v>12</v>
      </c>
      <c r="O20" s="17" t="s">
        <v>61</v>
      </c>
      <c r="P20" s="11">
        <v>6.8287037037037033</v>
      </c>
      <c r="Q20" s="11">
        <v>6.2043795620437958</v>
      </c>
      <c r="R20" s="2" t="s">
        <v>261</v>
      </c>
      <c r="S20" s="13">
        <v>0.71831999999999996</v>
      </c>
      <c r="T20" s="2" t="s">
        <v>12</v>
      </c>
    </row>
    <row r="21" spans="2:20" x14ac:dyDescent="0.2">
      <c r="B21" s="2" t="s">
        <v>81</v>
      </c>
      <c r="C21" s="17" t="s">
        <v>82</v>
      </c>
      <c r="D21" s="11">
        <v>8.9120370370370363</v>
      </c>
      <c r="E21" s="11">
        <v>6.9343065693430654</v>
      </c>
      <c r="F21" t="s">
        <v>266</v>
      </c>
      <c r="G21" s="13">
        <v>0.30471999999999999</v>
      </c>
      <c r="H21" s="2" t="s">
        <v>12</v>
      </c>
      <c r="I21" s="22" t="s">
        <v>84</v>
      </c>
      <c r="J21" s="11">
        <v>8.9120370370370363</v>
      </c>
      <c r="K21" s="11">
        <v>6.9343065693430654</v>
      </c>
      <c r="L21" t="s">
        <v>266</v>
      </c>
      <c r="M21" s="13">
        <v>0.30471999999999999</v>
      </c>
      <c r="N21" s="2" t="s">
        <v>12</v>
      </c>
      <c r="O21" s="17" t="s">
        <v>85</v>
      </c>
      <c r="P21" s="11">
        <v>8.9120370370370363</v>
      </c>
      <c r="Q21" s="11">
        <v>6.9343065693430654</v>
      </c>
      <c r="R21" s="2" t="s">
        <v>266</v>
      </c>
      <c r="S21" s="13">
        <v>0.30471999999999999</v>
      </c>
      <c r="T21" s="2" t="s">
        <v>12</v>
      </c>
    </row>
    <row r="22" spans="2:20" x14ac:dyDescent="0.2">
      <c r="B22" s="2" t="s">
        <v>81</v>
      </c>
      <c r="C22" s="17" t="s">
        <v>86</v>
      </c>
      <c r="D22" s="11">
        <v>7.6388888888888893</v>
      </c>
      <c r="E22" s="11">
        <v>7.2992700729926998</v>
      </c>
      <c r="F22" t="s">
        <v>267</v>
      </c>
      <c r="G22" s="13">
        <v>0.85297000000000001</v>
      </c>
      <c r="H22" s="2" t="s">
        <v>12</v>
      </c>
      <c r="I22" s="22" t="s">
        <v>88</v>
      </c>
      <c r="J22" s="11">
        <v>7.6388888888888893</v>
      </c>
      <c r="K22" s="11">
        <v>7.2992700729926998</v>
      </c>
      <c r="L22" t="s">
        <v>267</v>
      </c>
      <c r="M22" s="13">
        <v>0.85297000000000001</v>
      </c>
      <c r="N22" s="2" t="s">
        <v>12</v>
      </c>
      <c r="O22" s="17" t="s">
        <v>89</v>
      </c>
      <c r="P22" s="11">
        <v>7.0601851851851842</v>
      </c>
      <c r="Q22" s="11">
        <v>7.2992700729926998</v>
      </c>
      <c r="R22" s="2" t="s">
        <v>268</v>
      </c>
      <c r="S22" s="13">
        <v>0.89331000000000005</v>
      </c>
      <c r="T22" s="2" t="s">
        <v>12</v>
      </c>
    </row>
    <row r="23" spans="2:20" x14ac:dyDescent="0.2">
      <c r="B23" s="2" t="s">
        <v>81</v>
      </c>
      <c r="C23" s="17" t="s">
        <v>91</v>
      </c>
      <c r="D23" s="11">
        <v>5.4398148148148149</v>
      </c>
      <c r="E23" s="11">
        <v>6.5693430656934311</v>
      </c>
      <c r="F23" t="s">
        <v>269</v>
      </c>
      <c r="G23" s="13">
        <v>0.48266999999999999</v>
      </c>
      <c r="H23" s="2" t="s">
        <v>12</v>
      </c>
      <c r="I23" s="22" t="s">
        <v>93</v>
      </c>
      <c r="J23" s="11">
        <v>5.4398148148148149</v>
      </c>
      <c r="K23" s="11">
        <v>6.5693430656934311</v>
      </c>
      <c r="L23" t="s">
        <v>269</v>
      </c>
      <c r="M23" s="13">
        <v>0.48266999999999999</v>
      </c>
      <c r="N23" s="2" t="s">
        <v>12</v>
      </c>
    </row>
    <row r="24" spans="2:20" x14ac:dyDescent="0.2">
      <c r="B24" s="2" t="s">
        <v>81</v>
      </c>
      <c r="C24" s="17" t="s">
        <v>96</v>
      </c>
      <c r="D24" s="11">
        <v>6.481481481481481</v>
      </c>
      <c r="E24" s="11">
        <v>6.2043795620437958</v>
      </c>
      <c r="F24" t="s">
        <v>270</v>
      </c>
      <c r="G24" s="13">
        <v>0.87041999999999997</v>
      </c>
      <c r="H24" s="2" t="s">
        <v>12</v>
      </c>
      <c r="I24" s="22" t="s">
        <v>98</v>
      </c>
      <c r="J24" s="11">
        <v>6.481481481481481</v>
      </c>
      <c r="K24" s="11">
        <v>6.2043795620437958</v>
      </c>
      <c r="L24" t="s">
        <v>270</v>
      </c>
      <c r="M24" s="13">
        <v>0.87041999999999997</v>
      </c>
      <c r="N24" s="2" t="s">
        <v>12</v>
      </c>
      <c r="O24" s="17" t="s">
        <v>94</v>
      </c>
      <c r="P24" s="11">
        <v>6.1342592592592595</v>
      </c>
      <c r="Q24" s="11">
        <v>6.2043795620437958</v>
      </c>
      <c r="R24" s="2" t="s">
        <v>271</v>
      </c>
      <c r="S24" s="13">
        <v>0.96641999999999995</v>
      </c>
      <c r="T24" s="2" t="s">
        <v>12</v>
      </c>
    </row>
    <row r="25" spans="2:20" x14ac:dyDescent="0.2">
      <c r="B25" s="2" t="s">
        <v>81</v>
      </c>
      <c r="C25" s="17" t="s">
        <v>99</v>
      </c>
      <c r="D25" s="11">
        <v>8.2175925925925934</v>
      </c>
      <c r="E25" s="11">
        <v>8.7591240875912408</v>
      </c>
      <c r="F25" t="s">
        <v>272</v>
      </c>
      <c r="G25" s="13">
        <v>0.77766000000000002</v>
      </c>
      <c r="H25" s="2" t="s">
        <v>12</v>
      </c>
      <c r="I25" s="22" t="s">
        <v>101</v>
      </c>
      <c r="J25" s="11">
        <v>8.2175925925925934</v>
      </c>
      <c r="K25" s="11">
        <v>8.7591240875912408</v>
      </c>
      <c r="L25" t="s">
        <v>272</v>
      </c>
      <c r="M25" s="13">
        <v>0.77766000000000002</v>
      </c>
      <c r="N25" s="2" t="s">
        <v>12</v>
      </c>
      <c r="O25" s="17" t="s">
        <v>103</v>
      </c>
      <c r="P25" s="11">
        <v>8.2175925925925934</v>
      </c>
      <c r="Q25" s="11">
        <v>8.7591240875912408</v>
      </c>
      <c r="R25" s="2" t="s">
        <v>272</v>
      </c>
      <c r="S25" s="13">
        <v>0.77766000000000002</v>
      </c>
      <c r="T25" s="2" t="s">
        <v>12</v>
      </c>
    </row>
    <row r="26" spans="2:20" x14ac:dyDescent="0.2">
      <c r="B26" s="2" t="s">
        <v>81</v>
      </c>
      <c r="C26" s="17" t="s">
        <v>104</v>
      </c>
      <c r="D26" s="11">
        <v>8.3333333333333321</v>
      </c>
      <c r="E26" s="11">
        <v>8.3941605839416056</v>
      </c>
      <c r="F26" t="s">
        <v>273</v>
      </c>
      <c r="G26" s="13">
        <v>0.97470000000000001</v>
      </c>
      <c r="H26" s="2" t="s">
        <v>12</v>
      </c>
      <c r="I26" s="22" t="s">
        <v>105</v>
      </c>
      <c r="J26" s="11">
        <v>8.3333333333333321</v>
      </c>
      <c r="K26" s="11">
        <v>8.3941605839416056</v>
      </c>
      <c r="L26" t="s">
        <v>273</v>
      </c>
      <c r="M26" s="13">
        <v>0.97470000000000001</v>
      </c>
      <c r="N26" s="2" t="s">
        <v>12</v>
      </c>
      <c r="O26" s="17" t="s">
        <v>106</v>
      </c>
      <c r="P26" s="11">
        <v>6.0185185185185182</v>
      </c>
      <c r="Q26" s="11">
        <v>5.8394160583941606</v>
      </c>
      <c r="R26" s="2" t="s">
        <v>274</v>
      </c>
      <c r="S26" s="13">
        <v>0.91322000000000003</v>
      </c>
      <c r="T26" s="2" t="s">
        <v>12</v>
      </c>
    </row>
    <row r="27" spans="2:20" x14ac:dyDescent="0.2">
      <c r="B27" s="2" t="s">
        <v>81</v>
      </c>
      <c r="C27" s="17" t="s">
        <v>108</v>
      </c>
      <c r="D27" s="11">
        <v>9.606481481481481</v>
      </c>
      <c r="E27" s="11">
        <v>11.678832116788321</v>
      </c>
      <c r="F27" t="s">
        <v>275</v>
      </c>
      <c r="G27" s="13">
        <v>0.32134000000000001</v>
      </c>
      <c r="H27" s="2" t="s">
        <v>12</v>
      </c>
      <c r="I27" s="22" t="s">
        <v>110</v>
      </c>
      <c r="J27" s="11">
        <v>9.606481481481481</v>
      </c>
      <c r="K27" s="11">
        <v>11.678832116788321</v>
      </c>
      <c r="L27" t="s">
        <v>275</v>
      </c>
      <c r="M27" s="13">
        <v>0.32134000000000001</v>
      </c>
      <c r="N27" s="2" t="s">
        <v>12</v>
      </c>
      <c r="O27" s="17" t="s">
        <v>111</v>
      </c>
      <c r="P27" s="11">
        <v>9.4907407407407405</v>
      </c>
      <c r="Q27" s="11">
        <v>11.678832116788321</v>
      </c>
      <c r="R27" s="2" t="s">
        <v>276</v>
      </c>
      <c r="S27" s="13">
        <v>0.29319000000000001</v>
      </c>
      <c r="T27" s="2" t="s">
        <v>12</v>
      </c>
    </row>
    <row r="28" spans="2:20" x14ac:dyDescent="0.2">
      <c r="B28" s="2" t="s">
        <v>81</v>
      </c>
      <c r="C28" s="17" t="s">
        <v>117</v>
      </c>
      <c r="D28" s="11">
        <v>10.763888888888889</v>
      </c>
      <c r="E28" s="11">
        <v>14.233576642335766</v>
      </c>
      <c r="F28" t="s">
        <v>277</v>
      </c>
      <c r="G28" s="13">
        <v>0.1181</v>
      </c>
      <c r="H28" s="2" t="s">
        <v>12</v>
      </c>
      <c r="I28" s="22" t="s">
        <v>117</v>
      </c>
      <c r="J28" s="11">
        <v>12.152777777777777</v>
      </c>
      <c r="K28" s="11">
        <v>16.788321167883211</v>
      </c>
      <c r="L28" t="s">
        <v>278</v>
      </c>
      <c r="M28" s="13">
        <v>4.8738999999999998E-2</v>
      </c>
      <c r="N28" s="2" t="s">
        <v>12</v>
      </c>
      <c r="O28" s="17" t="s">
        <v>117</v>
      </c>
      <c r="P28" s="11">
        <v>21.064814814814813</v>
      </c>
      <c r="Q28" s="11">
        <v>24.817518248175183</v>
      </c>
      <c r="R28" s="2" t="s">
        <v>279</v>
      </c>
      <c r="S28" s="13">
        <v>0.19112000000000001</v>
      </c>
      <c r="T28" s="2" t="s">
        <v>12</v>
      </c>
    </row>
    <row r="29" spans="2:20" x14ac:dyDescent="0.2">
      <c r="B29" s="2" t="s">
        <v>121</v>
      </c>
      <c r="C29" s="17" t="s">
        <v>122</v>
      </c>
      <c r="D29" s="11">
        <v>6.8287037037037033</v>
      </c>
      <c r="E29" s="11">
        <v>7.664233576642336</v>
      </c>
      <c r="F29" t="s">
        <v>280</v>
      </c>
      <c r="G29" s="13">
        <v>0.63736000000000004</v>
      </c>
      <c r="H29" s="2" t="s">
        <v>12</v>
      </c>
      <c r="I29" s="22" t="s">
        <v>124</v>
      </c>
      <c r="J29" s="11">
        <v>6.8287037037037033</v>
      </c>
      <c r="K29" s="11">
        <v>7.664233576642336</v>
      </c>
      <c r="L29" t="s">
        <v>280</v>
      </c>
      <c r="M29" s="13">
        <v>0.63736000000000004</v>
      </c>
      <c r="N29" s="2" t="s">
        <v>12</v>
      </c>
      <c r="O29" s="17" t="s">
        <v>125</v>
      </c>
      <c r="P29" s="11">
        <v>6.8287037037037033</v>
      </c>
      <c r="Q29" s="11">
        <v>7.664233576642336</v>
      </c>
      <c r="R29" s="2" t="s">
        <v>280</v>
      </c>
      <c r="S29" s="13">
        <v>0.63736000000000004</v>
      </c>
      <c r="T29" s="2" t="s">
        <v>12</v>
      </c>
    </row>
    <row r="30" spans="2:20" x14ac:dyDescent="0.2">
      <c r="B30" s="2" t="s">
        <v>121</v>
      </c>
      <c r="C30" s="17" t="s">
        <v>126</v>
      </c>
      <c r="D30" s="11">
        <v>14.467592592592593</v>
      </c>
      <c r="E30" s="11">
        <v>10.948905109489052</v>
      </c>
      <c r="F30" t="s">
        <v>281</v>
      </c>
      <c r="G30" s="13">
        <v>0.13897999999999999</v>
      </c>
      <c r="H30" s="2" t="s">
        <v>12</v>
      </c>
      <c r="I30" s="22" t="s">
        <v>128</v>
      </c>
      <c r="J30" s="11">
        <v>14.467592592592593</v>
      </c>
      <c r="K30" s="11">
        <v>10.948905109489052</v>
      </c>
      <c r="L30" t="s">
        <v>281</v>
      </c>
      <c r="M30" s="13">
        <v>0.13897999999999999</v>
      </c>
      <c r="N30" s="2" t="s">
        <v>12</v>
      </c>
      <c r="O30" s="17" t="s">
        <v>129</v>
      </c>
      <c r="P30" s="11">
        <v>14.236111111111111</v>
      </c>
      <c r="Q30" s="11">
        <v>10.948905109489052</v>
      </c>
      <c r="R30" s="2" t="s">
        <v>282</v>
      </c>
      <c r="S30" s="13">
        <v>0.16458</v>
      </c>
      <c r="T30" s="2" t="s">
        <v>12</v>
      </c>
    </row>
    <row r="31" spans="2:20" x14ac:dyDescent="0.2">
      <c r="B31" s="2" t="s">
        <v>121</v>
      </c>
      <c r="C31" s="17" t="s">
        <v>131</v>
      </c>
      <c r="D31" s="11">
        <v>7.6388888888888893</v>
      </c>
      <c r="E31" s="11">
        <v>6.2043795620437958</v>
      </c>
      <c r="F31" t="s">
        <v>283</v>
      </c>
      <c r="G31" s="13">
        <v>0.42620999999999998</v>
      </c>
      <c r="H31" s="2" t="s">
        <v>12</v>
      </c>
      <c r="I31" s="22" t="s">
        <v>133</v>
      </c>
      <c r="J31" s="11">
        <v>7.6388888888888893</v>
      </c>
      <c r="K31" s="11">
        <v>6.2043795620437958</v>
      </c>
      <c r="L31" t="s">
        <v>283</v>
      </c>
      <c r="M31" s="13">
        <v>0.42620999999999998</v>
      </c>
      <c r="N31" s="2" t="s">
        <v>12</v>
      </c>
      <c r="O31" s="17" t="s">
        <v>134</v>
      </c>
      <c r="P31" s="11">
        <v>5.5555555555555554</v>
      </c>
      <c r="Q31" s="11">
        <v>5.8394160583941606</v>
      </c>
      <c r="R31" s="2" t="s">
        <v>284</v>
      </c>
      <c r="S31" s="13">
        <v>0.85894999999999999</v>
      </c>
      <c r="T31" s="2" t="s">
        <v>12</v>
      </c>
    </row>
    <row r="32" spans="2:20" x14ac:dyDescent="0.2">
      <c r="B32" s="2" t="s">
        <v>121</v>
      </c>
      <c r="C32" s="17" t="s">
        <v>136</v>
      </c>
      <c r="D32" s="11">
        <v>15.50925925925926</v>
      </c>
      <c r="E32" s="11">
        <v>15.328467153284672</v>
      </c>
      <c r="F32" t="s">
        <v>285</v>
      </c>
      <c r="G32" s="13">
        <v>0.94250999999999996</v>
      </c>
      <c r="H32" s="2" t="s">
        <v>12</v>
      </c>
      <c r="I32" s="22" t="s">
        <v>138</v>
      </c>
      <c r="J32" s="11">
        <v>15.50925925925926</v>
      </c>
      <c r="K32" s="11">
        <v>15.328467153284672</v>
      </c>
      <c r="L32" t="s">
        <v>285</v>
      </c>
      <c r="M32" s="13">
        <v>0.94250999999999996</v>
      </c>
      <c r="N32" s="2" t="s">
        <v>12</v>
      </c>
      <c r="O32" s="17" t="s">
        <v>139</v>
      </c>
      <c r="P32" s="11">
        <v>15.50925925925926</v>
      </c>
      <c r="Q32" s="11">
        <v>15.328467153284672</v>
      </c>
      <c r="R32" s="2" t="s">
        <v>285</v>
      </c>
      <c r="S32" s="13">
        <v>0.94250999999999996</v>
      </c>
      <c r="T32" s="2" t="s">
        <v>12</v>
      </c>
    </row>
    <row r="33" spans="2:20" x14ac:dyDescent="0.2">
      <c r="B33" s="2" t="s">
        <v>121</v>
      </c>
      <c r="C33" s="17" t="s">
        <v>140</v>
      </c>
      <c r="D33" s="11">
        <v>5.3240740740740744</v>
      </c>
      <c r="E33" s="11">
        <v>5.4744525547445262</v>
      </c>
      <c r="F33" t="s">
        <v>286</v>
      </c>
      <c r="G33" s="13">
        <v>0.92327999999999999</v>
      </c>
      <c r="H33" s="2" t="s">
        <v>12</v>
      </c>
      <c r="I33" s="22" t="s">
        <v>142</v>
      </c>
      <c r="J33" s="11">
        <v>5.3240740740740744</v>
      </c>
      <c r="K33" s="11">
        <v>5.4744525547445262</v>
      </c>
      <c r="L33" t="s">
        <v>286</v>
      </c>
      <c r="M33" s="13">
        <v>0.92327999999999999</v>
      </c>
      <c r="N33" s="2" t="s">
        <v>12</v>
      </c>
    </row>
    <row r="34" spans="2:20" x14ac:dyDescent="0.2">
      <c r="B34" s="2" t="s">
        <v>121</v>
      </c>
      <c r="C34" s="17" t="s">
        <v>143</v>
      </c>
      <c r="D34" s="11">
        <v>7.9861111111111107</v>
      </c>
      <c r="E34" s="11">
        <v>8.0291970802919703</v>
      </c>
      <c r="F34" t="s">
        <v>287</v>
      </c>
      <c r="G34" s="13">
        <v>0.98172000000000004</v>
      </c>
      <c r="H34" s="2" t="s">
        <v>12</v>
      </c>
      <c r="I34" s="22" t="s">
        <v>145</v>
      </c>
      <c r="J34" s="11">
        <v>7.9861111111111107</v>
      </c>
      <c r="K34" s="11">
        <v>8.0291970802919703</v>
      </c>
      <c r="L34" t="s">
        <v>287</v>
      </c>
      <c r="M34" s="13">
        <v>0.98172000000000004</v>
      </c>
      <c r="N34" s="2" t="s">
        <v>12</v>
      </c>
      <c r="O34" s="17" t="s">
        <v>146</v>
      </c>
      <c r="P34" s="11">
        <v>7.6388888888888893</v>
      </c>
      <c r="Q34" s="11">
        <v>7.664233576642336</v>
      </c>
      <c r="R34" s="2" t="s">
        <v>288</v>
      </c>
      <c r="S34" s="13">
        <v>0.98902000000000001</v>
      </c>
      <c r="T34" s="2" t="s">
        <v>12</v>
      </c>
    </row>
    <row r="35" spans="2:20" x14ac:dyDescent="0.2">
      <c r="B35" s="2" t="s">
        <v>121</v>
      </c>
      <c r="C35" s="17" t="s">
        <v>82</v>
      </c>
      <c r="D35" s="11">
        <v>7.9861111111111107</v>
      </c>
      <c r="E35" s="11">
        <v>7.664233576642336</v>
      </c>
      <c r="F35" t="s">
        <v>289</v>
      </c>
      <c r="G35" s="13">
        <v>0.86341999999999997</v>
      </c>
      <c r="H35" s="2" t="s">
        <v>12</v>
      </c>
      <c r="I35" s="22" t="s">
        <v>84</v>
      </c>
      <c r="J35" s="11">
        <v>7.9861111111111107</v>
      </c>
      <c r="K35" s="11">
        <v>7.664233576642336</v>
      </c>
      <c r="L35" t="s">
        <v>289</v>
      </c>
      <c r="M35" s="13">
        <v>0.86341999999999997</v>
      </c>
      <c r="N35" s="2" t="s">
        <v>12</v>
      </c>
      <c r="O35" s="17" t="s">
        <v>85</v>
      </c>
      <c r="P35" s="11">
        <v>5.9027777777777777</v>
      </c>
      <c r="Q35" s="11">
        <v>6.9343065693430654</v>
      </c>
      <c r="R35" s="2" t="s">
        <v>290</v>
      </c>
      <c r="S35" s="13">
        <v>0.53576999999999997</v>
      </c>
      <c r="T35" s="2" t="s">
        <v>12</v>
      </c>
    </row>
    <row r="36" spans="2:20" x14ac:dyDescent="0.2">
      <c r="B36" s="2" t="s">
        <v>121</v>
      </c>
      <c r="C36" s="17" t="s">
        <v>149</v>
      </c>
      <c r="D36" s="11">
        <v>8.3333333333333321</v>
      </c>
      <c r="E36" s="11">
        <v>10.948905109489052</v>
      </c>
      <c r="F36" t="s">
        <v>291</v>
      </c>
      <c r="G36" s="13">
        <v>0.18662000000000001</v>
      </c>
      <c r="H36" s="2" t="s">
        <v>12</v>
      </c>
      <c r="I36" s="22" t="s">
        <v>151</v>
      </c>
      <c r="J36" s="11">
        <v>8.3333333333333321</v>
      </c>
      <c r="K36" s="11">
        <v>10.948905109489052</v>
      </c>
      <c r="L36" t="s">
        <v>291</v>
      </c>
      <c r="M36" s="13">
        <v>0.18662000000000001</v>
      </c>
      <c r="N36" s="2" t="s">
        <v>12</v>
      </c>
    </row>
    <row r="37" spans="2:20" x14ac:dyDescent="0.2">
      <c r="B37" s="2" t="s">
        <v>121</v>
      </c>
      <c r="C37" s="17" t="s">
        <v>117</v>
      </c>
      <c r="D37" s="11">
        <v>8.3333333333333321</v>
      </c>
      <c r="E37" s="11">
        <v>10.583941605839415</v>
      </c>
      <c r="F37" t="s">
        <v>292</v>
      </c>
      <c r="G37" s="13">
        <v>0.25369000000000003</v>
      </c>
      <c r="H37" s="2" t="s">
        <v>12</v>
      </c>
      <c r="I37" s="22" t="s">
        <v>117</v>
      </c>
      <c r="J37" s="11">
        <v>8.3333333333333321</v>
      </c>
      <c r="K37" s="11">
        <v>10.583941605839415</v>
      </c>
      <c r="L37" t="s">
        <v>292</v>
      </c>
      <c r="M37" s="13">
        <v>0.25369000000000003</v>
      </c>
      <c r="N37" s="2" t="s">
        <v>12</v>
      </c>
      <c r="O37" s="17" t="s">
        <v>117</v>
      </c>
      <c r="P37" s="11">
        <v>17.361111111111111</v>
      </c>
      <c r="Q37" s="11">
        <v>16.788321167883211</v>
      </c>
      <c r="R37" s="2" t="s">
        <v>293</v>
      </c>
      <c r="S37" s="13">
        <v>0.82681000000000004</v>
      </c>
      <c r="T37" s="2" t="s">
        <v>12</v>
      </c>
    </row>
    <row r="38" spans="2:20" x14ac:dyDescent="0.2">
      <c r="B38" s="2" t="s">
        <v>155</v>
      </c>
      <c r="C38" s="17" t="s">
        <v>122</v>
      </c>
      <c r="D38" s="11">
        <v>6.7129629629629637</v>
      </c>
      <c r="E38" s="11">
        <v>8.3941605839416056</v>
      </c>
      <c r="F38" t="s">
        <v>294</v>
      </c>
      <c r="G38" s="13">
        <v>0.34565000000000001</v>
      </c>
      <c r="H38" s="2" t="s">
        <v>12</v>
      </c>
      <c r="I38" s="22" t="s">
        <v>124</v>
      </c>
      <c r="J38" s="11">
        <v>6.7129629629629637</v>
      </c>
      <c r="K38" s="11">
        <v>8.3941605839416056</v>
      </c>
      <c r="L38" t="s">
        <v>294</v>
      </c>
      <c r="M38" s="13">
        <v>0.34565000000000001</v>
      </c>
      <c r="N38" s="2" t="s">
        <v>12</v>
      </c>
      <c r="O38" s="17" t="s">
        <v>125</v>
      </c>
      <c r="P38" s="11">
        <v>6.7129629629629637</v>
      </c>
      <c r="Q38" s="11">
        <v>7.664233576642336</v>
      </c>
      <c r="R38" s="2" t="s">
        <v>295</v>
      </c>
      <c r="S38" s="13">
        <v>0.58931999999999995</v>
      </c>
      <c r="T38" s="2" t="s">
        <v>12</v>
      </c>
    </row>
    <row r="39" spans="2:20" x14ac:dyDescent="0.2">
      <c r="B39" s="2" t="s">
        <v>155</v>
      </c>
      <c r="C39" s="17" t="s">
        <v>44</v>
      </c>
      <c r="D39" s="11">
        <v>15.972222222222221</v>
      </c>
      <c r="E39" s="11">
        <v>15.693430656934307</v>
      </c>
      <c r="F39" t="s">
        <v>296</v>
      </c>
      <c r="G39" s="13">
        <v>0.91244999999999998</v>
      </c>
      <c r="H39" s="2" t="s">
        <v>12</v>
      </c>
      <c r="I39" s="22" t="s">
        <v>46</v>
      </c>
      <c r="J39" s="11">
        <v>15.74074074074074</v>
      </c>
      <c r="K39" s="11">
        <v>15.693430656934307</v>
      </c>
      <c r="L39" t="s">
        <v>297</v>
      </c>
      <c r="M39" s="13">
        <v>0.98504999999999998</v>
      </c>
      <c r="N39" s="2" t="s">
        <v>12</v>
      </c>
      <c r="O39" s="17" t="s">
        <v>47</v>
      </c>
      <c r="P39" s="11">
        <v>7.6388888888888893</v>
      </c>
      <c r="Q39" s="11">
        <v>7.664233576642336</v>
      </c>
      <c r="R39" s="2" t="s">
        <v>288</v>
      </c>
      <c r="S39" s="13">
        <v>0.98902000000000001</v>
      </c>
      <c r="T39" s="2" t="s">
        <v>12</v>
      </c>
    </row>
    <row r="40" spans="2:20" x14ac:dyDescent="0.2">
      <c r="B40" s="2" t="s">
        <v>155</v>
      </c>
      <c r="C40" s="17"/>
      <c r="D40" s="11"/>
      <c r="G40" s="13"/>
      <c r="H40" s="2"/>
      <c r="I40" s="22"/>
      <c r="J40" s="11"/>
      <c r="K40" s="11"/>
      <c r="N40" s="2"/>
      <c r="O40" s="17" t="s">
        <v>161</v>
      </c>
      <c r="P40" s="11">
        <v>7.4074074074074066</v>
      </c>
      <c r="Q40" s="11">
        <v>7.664233576642336</v>
      </c>
      <c r="R40" s="2" t="s">
        <v>298</v>
      </c>
      <c r="S40" s="13">
        <v>0.88795000000000002</v>
      </c>
      <c r="T40" s="2" t="s">
        <v>12</v>
      </c>
    </row>
    <row r="41" spans="2:20" x14ac:dyDescent="0.2">
      <c r="B41" s="2" t="s">
        <v>155</v>
      </c>
      <c r="C41" s="17" t="s">
        <v>163</v>
      </c>
      <c r="D41" s="11">
        <v>16.550925925925927</v>
      </c>
      <c r="E41" s="11">
        <v>16.788321167883211</v>
      </c>
      <c r="F41" t="s">
        <v>299</v>
      </c>
      <c r="G41" s="13">
        <v>0.92669000000000001</v>
      </c>
      <c r="H41" s="2" t="s">
        <v>12</v>
      </c>
      <c r="I41" s="22" t="s">
        <v>165</v>
      </c>
      <c r="J41" s="11">
        <v>16.550925925925927</v>
      </c>
      <c r="K41" s="11">
        <v>16.788321167883211</v>
      </c>
      <c r="L41" t="s">
        <v>299</v>
      </c>
      <c r="M41" s="13">
        <v>0.92669000000000001</v>
      </c>
      <c r="N41" s="2" t="s">
        <v>12</v>
      </c>
      <c r="O41" s="17" t="s">
        <v>166</v>
      </c>
      <c r="P41" s="11">
        <v>8.3333333333333321</v>
      </c>
      <c r="Q41" s="11">
        <v>10.218978102189782</v>
      </c>
      <c r="R41" s="2" t="s">
        <v>300</v>
      </c>
      <c r="S41" s="13">
        <v>0.33672999999999997</v>
      </c>
      <c r="T41" s="2" t="s">
        <v>12</v>
      </c>
    </row>
    <row r="42" spans="2:20" x14ac:dyDescent="0.2">
      <c r="B42" s="2" t="s">
        <v>155</v>
      </c>
      <c r="C42" s="17" t="s">
        <v>168</v>
      </c>
      <c r="D42" s="11">
        <v>5.2083333333333339</v>
      </c>
      <c r="E42" s="11">
        <v>5.4744525547445262</v>
      </c>
      <c r="F42" t="s">
        <v>301</v>
      </c>
      <c r="G42" s="13">
        <v>0.86363000000000001</v>
      </c>
      <c r="H42" s="2" t="s">
        <v>12</v>
      </c>
      <c r="I42" s="22" t="s">
        <v>170</v>
      </c>
      <c r="J42" s="11">
        <v>5.2083333333333339</v>
      </c>
      <c r="K42" s="11">
        <v>5.4744525547445262</v>
      </c>
      <c r="L42" t="s">
        <v>301</v>
      </c>
      <c r="M42" s="13">
        <v>0.86363000000000001</v>
      </c>
      <c r="N42" s="2" t="s">
        <v>12</v>
      </c>
      <c r="O42" s="17" t="s">
        <v>171</v>
      </c>
      <c r="P42" s="11">
        <v>5.2083333333333339</v>
      </c>
      <c r="Q42" s="11">
        <v>5.4744525547445262</v>
      </c>
      <c r="R42" s="2" t="s">
        <v>301</v>
      </c>
      <c r="S42" s="13">
        <v>0.86363000000000001</v>
      </c>
      <c r="T42" s="2" t="s">
        <v>12</v>
      </c>
    </row>
    <row r="43" spans="2:20" x14ac:dyDescent="0.2">
      <c r="B43" s="2" t="s">
        <v>155</v>
      </c>
      <c r="C43" s="17" t="s">
        <v>172</v>
      </c>
      <c r="D43" s="11">
        <v>8.1018518518518512</v>
      </c>
      <c r="E43" s="11">
        <v>9.4890510948905096</v>
      </c>
      <c r="F43" t="s">
        <v>302</v>
      </c>
      <c r="G43" s="13">
        <v>0.47159000000000001</v>
      </c>
      <c r="H43" s="2" t="s">
        <v>12</v>
      </c>
      <c r="I43" s="22" t="s">
        <v>174</v>
      </c>
      <c r="J43" s="11">
        <v>8.1018518518518512</v>
      </c>
      <c r="K43" s="11">
        <v>9.4890510948905096</v>
      </c>
      <c r="L43" t="s">
        <v>302</v>
      </c>
      <c r="M43" s="13">
        <v>0.47159000000000001</v>
      </c>
      <c r="N43" s="2" t="s">
        <v>12</v>
      </c>
      <c r="O43" s="17" t="s">
        <v>175</v>
      </c>
      <c r="P43" s="11">
        <v>8.1018518518518512</v>
      </c>
      <c r="Q43" s="11">
        <v>9.4890510948905096</v>
      </c>
      <c r="R43" s="2" t="s">
        <v>302</v>
      </c>
      <c r="S43" s="13">
        <v>0.47159000000000001</v>
      </c>
      <c r="T43" s="2" t="s">
        <v>12</v>
      </c>
    </row>
    <row r="44" spans="2:20" x14ac:dyDescent="0.2">
      <c r="B44" s="2" t="s">
        <v>155</v>
      </c>
      <c r="C44" s="17" t="s">
        <v>176</v>
      </c>
      <c r="D44" s="11">
        <v>16.666666666666664</v>
      </c>
      <c r="E44" s="11">
        <v>16.423357664233578</v>
      </c>
      <c r="F44" t="s">
        <v>303</v>
      </c>
      <c r="G44" s="13">
        <v>0.92486999999999997</v>
      </c>
      <c r="H44" s="2" t="s">
        <v>12</v>
      </c>
      <c r="I44" s="22" t="s">
        <v>178</v>
      </c>
      <c r="J44" s="11">
        <v>16.666666666666664</v>
      </c>
      <c r="K44" s="11">
        <v>16.423357664233578</v>
      </c>
      <c r="L44" t="s">
        <v>303</v>
      </c>
      <c r="M44" s="13">
        <v>0.92486999999999997</v>
      </c>
      <c r="N44" s="2" t="s">
        <v>12</v>
      </c>
      <c r="O44" s="17" t="s">
        <v>179</v>
      </c>
      <c r="P44" s="11">
        <v>12.38425925925926</v>
      </c>
      <c r="Q44" s="11">
        <v>10.583941605839415</v>
      </c>
      <c r="R44" s="2" t="s">
        <v>304</v>
      </c>
      <c r="S44" s="13">
        <v>0.42342999999999997</v>
      </c>
      <c r="T44" s="2" t="s">
        <v>12</v>
      </c>
    </row>
    <row r="45" spans="2:20" x14ac:dyDescent="0.2">
      <c r="B45" s="2" t="s">
        <v>155</v>
      </c>
      <c r="C45" s="17" t="s">
        <v>49</v>
      </c>
      <c r="D45" s="11">
        <v>17.013888888888889</v>
      </c>
      <c r="E45" s="11">
        <v>15.328467153284672</v>
      </c>
      <c r="F45" t="s">
        <v>180</v>
      </c>
      <c r="G45" s="13">
        <v>0.51363000000000003</v>
      </c>
      <c r="H45" s="2" t="s">
        <v>12</v>
      </c>
      <c r="I45" s="22" t="s">
        <v>51</v>
      </c>
      <c r="J45" s="11">
        <v>17.013888888888889</v>
      </c>
      <c r="K45" s="11">
        <v>15.328467153284672</v>
      </c>
      <c r="L45" t="s">
        <v>180</v>
      </c>
      <c r="M45" s="13">
        <v>0.51363000000000003</v>
      </c>
      <c r="N45" s="2" t="s">
        <v>12</v>
      </c>
      <c r="O45" s="17" t="s">
        <v>182</v>
      </c>
      <c r="P45" s="11">
        <v>14.467592592592593</v>
      </c>
      <c r="Q45" s="11">
        <v>10.948905109489052</v>
      </c>
      <c r="R45" s="2" t="s">
        <v>281</v>
      </c>
      <c r="S45" s="13">
        <v>0.13897999999999999</v>
      </c>
      <c r="T45" s="2" t="s">
        <v>12</v>
      </c>
    </row>
    <row r="46" spans="2:20" x14ac:dyDescent="0.2">
      <c r="B46" s="2" t="s">
        <v>183</v>
      </c>
      <c r="C46" s="17" t="s">
        <v>172</v>
      </c>
      <c r="D46" s="11">
        <v>11.805555555555555</v>
      </c>
      <c r="E46" s="11">
        <v>12.043795620437956</v>
      </c>
      <c r="F46" t="s">
        <v>305</v>
      </c>
      <c r="G46" s="13">
        <v>0.91537000000000002</v>
      </c>
      <c r="H46" s="2" t="s">
        <v>12</v>
      </c>
      <c r="I46" s="22" t="s">
        <v>174</v>
      </c>
      <c r="J46" s="11">
        <v>11.805555555555555</v>
      </c>
      <c r="K46" s="11">
        <v>12.043795620437956</v>
      </c>
      <c r="L46" t="s">
        <v>305</v>
      </c>
      <c r="M46" s="13">
        <v>0.91537000000000002</v>
      </c>
      <c r="N46" s="2" t="s">
        <v>12</v>
      </c>
      <c r="O46" s="17" t="s">
        <v>175</v>
      </c>
      <c r="P46" s="11">
        <v>6.7129629629629637</v>
      </c>
      <c r="Q46" s="11">
        <v>8.0291970802919703</v>
      </c>
      <c r="R46" s="2" t="s">
        <v>306</v>
      </c>
      <c r="S46" s="13">
        <v>0.45773000000000003</v>
      </c>
      <c r="T46" s="2" t="s">
        <v>12</v>
      </c>
    </row>
    <row r="47" spans="2:20" x14ac:dyDescent="0.2">
      <c r="B47" s="2" t="s">
        <v>183</v>
      </c>
      <c r="C47" s="17" t="s">
        <v>176</v>
      </c>
      <c r="D47" s="11">
        <v>8.5648148148148149</v>
      </c>
      <c r="E47" s="11">
        <v>10.218978102189782</v>
      </c>
      <c r="F47" t="s">
        <v>307</v>
      </c>
      <c r="G47" s="13">
        <v>0.40359</v>
      </c>
      <c r="H47" s="2" t="s">
        <v>12</v>
      </c>
      <c r="I47" s="22" t="s">
        <v>178</v>
      </c>
      <c r="J47" s="11">
        <v>8.5648148148148149</v>
      </c>
      <c r="K47" s="11">
        <v>10.218978102189782</v>
      </c>
      <c r="L47" t="s">
        <v>307</v>
      </c>
      <c r="M47" s="13">
        <v>0.40359</v>
      </c>
      <c r="N47" s="2" t="s">
        <v>12</v>
      </c>
      <c r="O47" s="17" t="s">
        <v>179</v>
      </c>
      <c r="P47" s="11">
        <v>8.5648148148148149</v>
      </c>
      <c r="Q47" s="11">
        <v>10.218978102189782</v>
      </c>
      <c r="R47" s="2" t="s">
        <v>307</v>
      </c>
      <c r="S47" s="13">
        <v>0.40359</v>
      </c>
      <c r="T47" s="2" t="s">
        <v>12</v>
      </c>
    </row>
    <row r="48" spans="2:20" x14ac:dyDescent="0.2">
      <c r="B48" s="2" t="s">
        <v>183</v>
      </c>
      <c r="C48" s="17" t="s">
        <v>49</v>
      </c>
      <c r="D48" s="11">
        <v>16.666666666666664</v>
      </c>
      <c r="E48" s="11">
        <v>16.058394160583941</v>
      </c>
      <c r="F48" t="s">
        <v>308</v>
      </c>
      <c r="G48" s="13">
        <v>0.81323999999999996</v>
      </c>
      <c r="H48" s="2" t="s">
        <v>12</v>
      </c>
      <c r="I48" s="22" t="s">
        <v>187</v>
      </c>
      <c r="J48" s="11">
        <v>16.666666666666664</v>
      </c>
      <c r="K48" s="11">
        <v>16.058394160583941</v>
      </c>
      <c r="L48" t="s">
        <v>308</v>
      </c>
      <c r="M48" s="13">
        <v>0.81323999999999996</v>
      </c>
      <c r="N48" s="2" t="s">
        <v>12</v>
      </c>
      <c r="O48" s="17" t="s">
        <v>188</v>
      </c>
      <c r="P48" s="11">
        <v>16.435185185185187</v>
      </c>
      <c r="Q48" s="11">
        <v>15.693430656934307</v>
      </c>
      <c r="R48" s="2" t="s">
        <v>309</v>
      </c>
      <c r="S48" s="13">
        <v>0.77185000000000004</v>
      </c>
      <c r="T48" s="2" t="s">
        <v>12</v>
      </c>
    </row>
    <row r="49" spans="2:20" x14ac:dyDescent="0.2">
      <c r="B49" s="2" t="s">
        <v>183</v>
      </c>
      <c r="C49" s="17" t="s">
        <v>190</v>
      </c>
      <c r="D49" s="11">
        <v>14.351851851851851</v>
      </c>
      <c r="E49" s="11">
        <v>10.583941605839415</v>
      </c>
      <c r="F49" t="s">
        <v>310</v>
      </c>
      <c r="G49" s="13">
        <v>0.11114</v>
      </c>
      <c r="H49" s="2" t="s">
        <v>12</v>
      </c>
      <c r="I49" s="22" t="s">
        <v>192</v>
      </c>
      <c r="J49" s="11">
        <v>14.351851851851851</v>
      </c>
      <c r="K49" s="11">
        <v>10.583941605839415</v>
      </c>
      <c r="L49" t="s">
        <v>310</v>
      </c>
      <c r="M49" s="13">
        <v>0.11114</v>
      </c>
      <c r="N49" s="2" t="s">
        <v>12</v>
      </c>
      <c r="O49" s="17" t="s">
        <v>193</v>
      </c>
      <c r="P49" s="11">
        <v>14.351851851851851</v>
      </c>
      <c r="Q49" s="11">
        <v>10.583941605839415</v>
      </c>
      <c r="R49" s="2" t="s">
        <v>310</v>
      </c>
      <c r="S49" s="13">
        <v>0.11114</v>
      </c>
      <c r="T49" s="2" t="s">
        <v>12</v>
      </c>
    </row>
    <row r="50" spans="2:20" x14ac:dyDescent="0.2">
      <c r="B50" s="2" t="s">
        <v>183</v>
      </c>
      <c r="C50" s="17" t="s">
        <v>195</v>
      </c>
      <c r="D50" s="11">
        <v>7.6388888888888893</v>
      </c>
      <c r="E50" s="11">
        <v>8.3941605839416056</v>
      </c>
      <c r="F50" t="s">
        <v>311</v>
      </c>
      <c r="G50" s="13">
        <v>0.68494999999999995</v>
      </c>
      <c r="H50" s="2" t="s">
        <v>12</v>
      </c>
      <c r="I50" s="22" t="s">
        <v>197</v>
      </c>
      <c r="J50" s="11">
        <v>7.6388888888888893</v>
      </c>
      <c r="K50" s="11">
        <v>7.664233576642336</v>
      </c>
      <c r="L50" t="s">
        <v>288</v>
      </c>
      <c r="M50" s="13">
        <v>0.98902000000000001</v>
      </c>
      <c r="N50" s="2" t="s">
        <v>12</v>
      </c>
      <c r="O50" s="17" t="s">
        <v>199</v>
      </c>
      <c r="P50" s="11">
        <v>6.8287037037037033</v>
      </c>
      <c r="Q50" s="11">
        <v>7.664233576642336</v>
      </c>
      <c r="R50" s="2" t="s">
        <v>280</v>
      </c>
      <c r="S50" s="13">
        <v>0.63736000000000004</v>
      </c>
      <c r="T50" s="2" t="s">
        <v>12</v>
      </c>
    </row>
    <row r="51" spans="2:20" x14ac:dyDescent="0.2">
      <c r="B51" s="2" t="s">
        <v>183</v>
      </c>
      <c r="C51" s="17" t="s">
        <v>200</v>
      </c>
      <c r="D51" s="11">
        <v>15.856481481481483</v>
      </c>
      <c r="E51" s="11">
        <v>16.423357664233578</v>
      </c>
      <c r="F51" t="s">
        <v>312</v>
      </c>
      <c r="G51" s="13">
        <v>0.82349000000000006</v>
      </c>
      <c r="H51" s="2" t="s">
        <v>12</v>
      </c>
      <c r="I51" s="22" t="s">
        <v>202</v>
      </c>
      <c r="J51" s="11">
        <v>15.856481481481483</v>
      </c>
      <c r="K51" s="11">
        <v>16.423357664233578</v>
      </c>
      <c r="L51" t="s">
        <v>312</v>
      </c>
      <c r="M51" s="13">
        <v>0.82349000000000006</v>
      </c>
      <c r="N51" s="2" t="s">
        <v>12</v>
      </c>
      <c r="O51" s="17" t="s">
        <v>203</v>
      </c>
      <c r="P51" s="11">
        <v>15.393518518518517</v>
      </c>
      <c r="Q51" s="11">
        <v>16.423357664233578</v>
      </c>
      <c r="R51" s="2" t="s">
        <v>313</v>
      </c>
      <c r="S51" s="13">
        <v>0.68261000000000005</v>
      </c>
      <c r="T51" s="2" t="s">
        <v>12</v>
      </c>
    </row>
    <row r="52" spans="2:20" x14ac:dyDescent="0.2">
      <c r="B52" s="2" t="s">
        <v>183</v>
      </c>
      <c r="C52" s="17" t="s">
        <v>205</v>
      </c>
      <c r="D52" s="11">
        <v>7.7546296296296298</v>
      </c>
      <c r="E52" s="11">
        <v>7.664233576642336</v>
      </c>
      <c r="F52" t="s">
        <v>314</v>
      </c>
      <c r="G52" s="13">
        <v>0.96106999999999998</v>
      </c>
      <c r="H52" s="2" t="s">
        <v>12</v>
      </c>
      <c r="I52" s="22" t="s">
        <v>207</v>
      </c>
      <c r="J52" s="11">
        <v>7.7546296296296298</v>
      </c>
      <c r="K52" s="11">
        <v>7.664233576642336</v>
      </c>
      <c r="L52" t="s">
        <v>314</v>
      </c>
      <c r="M52" s="13">
        <v>0.96106999999999998</v>
      </c>
      <c r="N52" s="2" t="s">
        <v>12</v>
      </c>
      <c r="O52" s="17" t="s">
        <v>208</v>
      </c>
      <c r="P52" s="11">
        <v>7.7546296296296298</v>
      </c>
      <c r="Q52" s="11">
        <v>7.664233576642336</v>
      </c>
      <c r="R52" s="2" t="s">
        <v>314</v>
      </c>
      <c r="S52" s="13">
        <v>0.96106999999999998</v>
      </c>
      <c r="T52" s="2" t="s">
        <v>12</v>
      </c>
    </row>
    <row r="53" spans="2:20" x14ac:dyDescent="0.2">
      <c r="B53" s="2" t="s">
        <v>183</v>
      </c>
      <c r="C53" s="17" t="s">
        <v>209</v>
      </c>
      <c r="D53" s="11">
        <v>7.7546296296296298</v>
      </c>
      <c r="E53" s="11">
        <v>7.664233576642336</v>
      </c>
      <c r="F53" t="s">
        <v>314</v>
      </c>
      <c r="G53" s="13">
        <v>0.96106999999999998</v>
      </c>
      <c r="H53" s="2" t="s">
        <v>12</v>
      </c>
      <c r="I53" s="22" t="s">
        <v>211</v>
      </c>
      <c r="J53" s="11">
        <v>7.7546296296296298</v>
      </c>
      <c r="K53" s="11">
        <v>7.664233576642336</v>
      </c>
      <c r="L53" t="s">
        <v>314</v>
      </c>
      <c r="M53" s="13">
        <v>0.96106999999999998</v>
      </c>
      <c r="N53" s="2" t="s">
        <v>12</v>
      </c>
      <c r="O53" s="17" t="s">
        <v>212</v>
      </c>
      <c r="P53" s="11">
        <v>7.7546296296296298</v>
      </c>
      <c r="Q53" s="11">
        <v>7.664233576642336</v>
      </c>
      <c r="R53" s="2" t="s">
        <v>314</v>
      </c>
      <c r="S53" s="13">
        <v>0.96106999999999998</v>
      </c>
      <c r="T53" s="2" t="s">
        <v>12</v>
      </c>
    </row>
    <row r="54" spans="2:20" x14ac:dyDescent="0.2">
      <c r="B54" s="2" t="s">
        <v>213</v>
      </c>
      <c r="C54" s="17" t="s">
        <v>163</v>
      </c>
      <c r="D54" s="11">
        <v>42.013888888888893</v>
      </c>
      <c r="E54" s="11">
        <v>37.956204379562038</v>
      </c>
      <c r="F54" t="s">
        <v>315</v>
      </c>
      <c r="G54" s="13">
        <v>0.23413999999999999</v>
      </c>
      <c r="H54" s="2" t="s">
        <v>12</v>
      </c>
      <c r="I54" s="22" t="s">
        <v>165</v>
      </c>
      <c r="J54" s="11">
        <v>42.013888888888893</v>
      </c>
      <c r="K54" s="11">
        <v>37.591240875912405</v>
      </c>
      <c r="L54" t="s">
        <v>316</v>
      </c>
      <c r="M54" s="13">
        <v>0.19456000000000001</v>
      </c>
      <c r="N54" s="2" t="s">
        <v>12</v>
      </c>
      <c r="O54" s="17" t="s">
        <v>166</v>
      </c>
      <c r="P54" s="11">
        <v>29.050925925925924</v>
      </c>
      <c r="Q54" s="11">
        <v>27.737226277372262</v>
      </c>
      <c r="R54" s="2" t="s">
        <v>317</v>
      </c>
      <c r="S54" s="13">
        <v>0.67542999999999997</v>
      </c>
      <c r="T54" s="2" t="s">
        <v>12</v>
      </c>
    </row>
    <row r="55" spans="2:20" x14ac:dyDescent="0.2">
      <c r="B55" s="2" t="s">
        <v>213</v>
      </c>
      <c r="C55" s="17"/>
      <c r="D55" s="11"/>
      <c r="G55" s="13"/>
      <c r="H55" s="2"/>
      <c r="I55" s="22"/>
      <c r="J55" s="11"/>
      <c r="K55" s="11"/>
      <c r="N55" s="2"/>
      <c r="O55" s="17" t="s">
        <v>217</v>
      </c>
      <c r="P55" s="11">
        <v>9.375</v>
      </c>
      <c r="Q55" s="11">
        <v>8.3941605839416056</v>
      </c>
      <c r="R55" s="2" t="s">
        <v>318</v>
      </c>
      <c r="S55" s="13">
        <v>0.62346999999999997</v>
      </c>
      <c r="T55" s="2" t="s">
        <v>12</v>
      </c>
    </row>
    <row r="56" spans="2:20" x14ac:dyDescent="0.2">
      <c r="B56" s="2" t="s">
        <v>213</v>
      </c>
      <c r="C56" s="17" t="s">
        <v>10</v>
      </c>
      <c r="D56" s="11">
        <v>12.847222222222221</v>
      </c>
      <c r="E56" s="11">
        <v>14.963503649635038</v>
      </c>
      <c r="F56" t="s">
        <v>319</v>
      </c>
      <c r="G56" s="13">
        <v>0.36958000000000002</v>
      </c>
      <c r="H56" s="2" t="s">
        <v>12</v>
      </c>
      <c r="I56" s="22" t="s">
        <v>13</v>
      </c>
      <c r="J56" s="11">
        <v>12.847222222222221</v>
      </c>
      <c r="K56" s="11">
        <v>14.963503649635038</v>
      </c>
      <c r="L56" t="s">
        <v>319</v>
      </c>
      <c r="M56" s="13">
        <v>0.36958000000000002</v>
      </c>
      <c r="N56" s="2" t="s">
        <v>12</v>
      </c>
      <c r="O56" s="17" t="s">
        <v>220</v>
      </c>
      <c r="P56" s="11">
        <v>9.8379629629629637</v>
      </c>
      <c r="Q56" s="11">
        <v>10.218978102189782</v>
      </c>
      <c r="R56" s="2" t="s">
        <v>320</v>
      </c>
      <c r="S56" s="13">
        <v>0.85419999999999996</v>
      </c>
      <c r="T56" s="2" t="s">
        <v>12</v>
      </c>
    </row>
    <row r="57" spans="2:20" x14ac:dyDescent="0.2">
      <c r="B57" s="2" t="s">
        <v>213</v>
      </c>
      <c r="C57" s="17" t="s">
        <v>222</v>
      </c>
      <c r="D57" s="11">
        <v>44.328703703703702</v>
      </c>
      <c r="E57" s="11">
        <v>46.715328467153284</v>
      </c>
      <c r="F57" t="s">
        <v>321</v>
      </c>
      <c r="G57" s="13">
        <v>0.4889</v>
      </c>
      <c r="H57" s="2" t="s">
        <v>12</v>
      </c>
      <c r="I57" s="22" t="s">
        <v>224</v>
      </c>
      <c r="J57" s="11">
        <v>44.212962962962962</v>
      </c>
      <c r="K57" s="11">
        <v>46.350364963503651</v>
      </c>
      <c r="L57" t="s">
        <v>322</v>
      </c>
      <c r="M57" s="13">
        <v>0.53525</v>
      </c>
      <c r="N57" s="2" t="s">
        <v>12</v>
      </c>
      <c r="O57" s="17" t="s">
        <v>226</v>
      </c>
      <c r="P57" s="11">
        <v>44.212962962962962</v>
      </c>
      <c r="Q57" s="11">
        <v>46.350364963503651</v>
      </c>
      <c r="R57" s="2" t="s">
        <v>322</v>
      </c>
      <c r="S57" s="13">
        <v>0.53525</v>
      </c>
      <c r="T57" s="2" t="s">
        <v>12</v>
      </c>
    </row>
    <row r="58" spans="2:20" x14ac:dyDescent="0.2">
      <c r="B58" s="2" t="s">
        <v>227</v>
      </c>
      <c r="C58" s="17" t="s">
        <v>10</v>
      </c>
      <c r="D58" s="11">
        <v>24.88425925925926</v>
      </c>
      <c r="E58" s="11">
        <v>20.437956204379564</v>
      </c>
      <c r="F58" t="s">
        <v>323</v>
      </c>
      <c r="G58" s="13">
        <v>0.13217000000000001</v>
      </c>
      <c r="H58" s="2" t="s">
        <v>12</v>
      </c>
      <c r="I58" s="22" t="s">
        <v>229</v>
      </c>
      <c r="J58" s="11">
        <v>24.88425925925926</v>
      </c>
      <c r="K58" s="11">
        <v>20.072992700729927</v>
      </c>
      <c r="L58" t="s">
        <v>324</v>
      </c>
      <c r="M58" s="13">
        <v>0.10284</v>
      </c>
      <c r="N58" s="2" t="s">
        <v>12</v>
      </c>
      <c r="O58" s="17" t="s">
        <v>231</v>
      </c>
      <c r="P58" s="11">
        <v>17.24537037037037</v>
      </c>
      <c r="Q58" s="11">
        <v>15.693430656934307</v>
      </c>
      <c r="R58" s="2" t="s">
        <v>325</v>
      </c>
      <c r="S58" s="13">
        <v>0.55003999999999997</v>
      </c>
      <c r="T58" s="2" t="s">
        <v>12</v>
      </c>
    </row>
    <row r="59" spans="2:20" x14ac:dyDescent="0.2">
      <c r="B59" s="2" t="s">
        <v>227</v>
      </c>
      <c r="C59" s="17" t="s">
        <v>190</v>
      </c>
      <c r="D59" s="11">
        <v>6.481481481481481</v>
      </c>
      <c r="E59" s="11">
        <v>6.9343065693430654</v>
      </c>
      <c r="F59" t="s">
        <v>326</v>
      </c>
      <c r="G59" s="13">
        <v>0.79237000000000002</v>
      </c>
      <c r="H59" s="2" t="s">
        <v>12</v>
      </c>
      <c r="I59" s="22" t="s">
        <v>192</v>
      </c>
      <c r="J59" s="11">
        <v>6.481481481481481</v>
      </c>
      <c r="K59" s="11">
        <v>6.9343065693430654</v>
      </c>
      <c r="L59" t="s">
        <v>326</v>
      </c>
      <c r="M59" s="13">
        <v>0.79237000000000002</v>
      </c>
      <c r="N59" s="2" t="s">
        <v>12</v>
      </c>
    </row>
    <row r="60" spans="2:20" x14ac:dyDescent="0.2">
      <c r="B60" s="2" t="s">
        <v>227</v>
      </c>
      <c r="C60" s="17" t="s">
        <v>234</v>
      </c>
      <c r="D60" s="11">
        <v>9.375</v>
      </c>
      <c r="E60" s="11">
        <v>8.3941605839416056</v>
      </c>
      <c r="F60" t="s">
        <v>318</v>
      </c>
      <c r="G60" s="13">
        <v>0.62346999999999997</v>
      </c>
      <c r="H60" s="2" t="s">
        <v>12</v>
      </c>
      <c r="I60" s="22" t="s">
        <v>235</v>
      </c>
      <c r="J60" s="11">
        <v>9.375</v>
      </c>
      <c r="K60" s="11">
        <v>8.3941605839416056</v>
      </c>
      <c r="L60" t="s">
        <v>318</v>
      </c>
      <c r="M60" s="13">
        <v>0.62346999999999997</v>
      </c>
      <c r="N60" s="2" t="s">
        <v>12</v>
      </c>
      <c r="O60" s="17" t="s">
        <v>236</v>
      </c>
      <c r="P60" s="11">
        <v>9.2592592592592595</v>
      </c>
      <c r="Q60" s="11">
        <v>8.3941605839416056</v>
      </c>
      <c r="R60" s="2" t="s">
        <v>327</v>
      </c>
      <c r="S60" s="13">
        <v>0.66364000000000001</v>
      </c>
      <c r="T60" s="2" t="s">
        <v>12</v>
      </c>
    </row>
    <row r="61" spans="2:20" x14ac:dyDescent="0.2">
      <c r="B61" s="2" t="s">
        <v>227</v>
      </c>
      <c r="C61" s="17" t="s">
        <v>195</v>
      </c>
      <c r="D61" s="11">
        <v>37.962962962962962</v>
      </c>
      <c r="E61" s="11">
        <v>39.78102189781022</v>
      </c>
      <c r="F61" t="s">
        <v>328</v>
      </c>
      <c r="G61" s="13">
        <v>0.58977999999999997</v>
      </c>
      <c r="H61" s="2" t="s">
        <v>12</v>
      </c>
      <c r="I61" s="22" t="s">
        <v>197</v>
      </c>
      <c r="J61" s="11">
        <v>37.962962962962962</v>
      </c>
      <c r="K61" s="11">
        <v>39.78102189781022</v>
      </c>
      <c r="L61" t="s">
        <v>328</v>
      </c>
      <c r="M61" s="13">
        <v>0.58977999999999997</v>
      </c>
      <c r="N61" s="2" t="s">
        <v>12</v>
      </c>
      <c r="O61" s="17" t="s">
        <v>239</v>
      </c>
      <c r="P61" s="11">
        <v>35.069444444444443</v>
      </c>
      <c r="Q61" s="11">
        <v>35.036496350364963</v>
      </c>
      <c r="R61" s="2" t="s">
        <v>329</v>
      </c>
      <c r="S61" s="13">
        <v>0.99204999999999999</v>
      </c>
      <c r="T61" s="2" t="s">
        <v>12</v>
      </c>
    </row>
    <row r="62" spans="2:20" x14ac:dyDescent="0.2">
      <c r="B62" s="2" t="s">
        <v>227</v>
      </c>
      <c r="C62" s="17" t="s">
        <v>136</v>
      </c>
      <c r="D62" s="11">
        <v>8.1018518518518512</v>
      </c>
      <c r="E62" s="11">
        <v>8.7591240875912408</v>
      </c>
      <c r="F62" t="s">
        <v>330</v>
      </c>
      <c r="G62" s="13">
        <v>0.73055999999999999</v>
      </c>
      <c r="H62" s="2" t="s">
        <v>12</v>
      </c>
      <c r="I62" s="22" t="s">
        <v>241</v>
      </c>
      <c r="J62" s="11">
        <v>8.1018518518518512</v>
      </c>
      <c r="K62" s="11">
        <v>8.7591240875912408</v>
      </c>
      <c r="L62" t="s">
        <v>330</v>
      </c>
      <c r="M62" s="13">
        <v>0.73055999999999999</v>
      </c>
      <c r="N62" s="2" t="s">
        <v>12</v>
      </c>
      <c r="O62" s="17" t="s">
        <v>241</v>
      </c>
      <c r="P62" s="11">
        <v>8.1018518518518512</v>
      </c>
      <c r="Q62" s="11">
        <v>8.7591240875912408</v>
      </c>
      <c r="R62" s="2" t="s">
        <v>330</v>
      </c>
      <c r="S62" s="13">
        <v>0.73055999999999999</v>
      </c>
      <c r="T62" s="2" t="s">
        <v>12</v>
      </c>
    </row>
  </sheetData>
  <mergeCells count="1">
    <mergeCell ref="B1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workbookViewId="0">
      <selection activeCell="J20" sqref="J20"/>
    </sheetView>
  </sheetViews>
  <sheetFormatPr baseColWidth="10" defaultColWidth="8.83203125" defaultRowHeight="15" x14ac:dyDescent="0.2"/>
  <cols>
    <col min="1" max="1" width="27.83203125" bestFit="1" customWidth="1"/>
    <col min="2" max="2" width="54.5" bestFit="1" customWidth="1"/>
    <col min="4" max="4" width="12" customWidth="1"/>
    <col min="5" max="5" width="14" bestFit="1" customWidth="1"/>
    <col min="6" max="6" width="8.83203125" style="19"/>
    <col min="7" max="7" width="12" style="19" bestFit="1" customWidth="1"/>
  </cols>
  <sheetData>
    <row r="1" spans="1:7" x14ac:dyDescent="0.2">
      <c r="A1" s="29" t="s">
        <v>486</v>
      </c>
      <c r="B1" s="29"/>
      <c r="C1" s="29"/>
      <c r="D1" s="29"/>
      <c r="E1" s="29"/>
      <c r="F1" s="29"/>
      <c r="G1" s="29"/>
    </row>
    <row r="2" spans="1:7" ht="28.25" customHeight="1" x14ac:dyDescent="0.2">
      <c r="A2" s="29"/>
      <c r="B2" s="29"/>
      <c r="C2" s="29"/>
      <c r="D2" s="29"/>
      <c r="E2" s="29"/>
      <c r="F2" s="29"/>
      <c r="G2" s="29"/>
    </row>
    <row r="3" spans="1:7" ht="48" x14ac:dyDescent="0.2">
      <c r="A3" s="24" t="s">
        <v>0</v>
      </c>
      <c r="B3" s="24" t="s">
        <v>417</v>
      </c>
      <c r="C3" s="25" t="s">
        <v>2</v>
      </c>
      <c r="D3" s="25" t="s">
        <v>331</v>
      </c>
      <c r="E3" s="26" t="s">
        <v>4</v>
      </c>
      <c r="F3" s="27" t="s">
        <v>5</v>
      </c>
      <c r="G3" s="27" t="s">
        <v>418</v>
      </c>
    </row>
    <row r="4" spans="1:7" x14ac:dyDescent="0.2">
      <c r="A4" t="s">
        <v>419</v>
      </c>
      <c r="B4" t="s">
        <v>420</v>
      </c>
      <c r="C4" s="11">
        <v>5.0925925925925926</v>
      </c>
      <c r="D4" s="11">
        <v>1.8867924528301887</v>
      </c>
      <c r="E4" t="s">
        <v>421</v>
      </c>
      <c r="F4" s="13">
        <v>0.14276</v>
      </c>
      <c r="G4" s="13" t="s">
        <v>12</v>
      </c>
    </row>
    <row r="5" spans="1:7" x14ac:dyDescent="0.2">
      <c r="A5" t="s">
        <v>419</v>
      </c>
      <c r="B5" t="s">
        <v>422</v>
      </c>
      <c r="C5" s="11">
        <v>7.1759259259259256</v>
      </c>
      <c r="D5" s="11">
        <v>8.4905660377358494</v>
      </c>
      <c r="E5" t="s">
        <v>423</v>
      </c>
      <c r="F5" s="13">
        <v>0.62382000000000004</v>
      </c>
      <c r="G5" s="13" t="s">
        <v>12</v>
      </c>
    </row>
    <row r="6" spans="1:7" x14ac:dyDescent="0.2">
      <c r="A6" t="s">
        <v>419</v>
      </c>
      <c r="B6" t="s">
        <v>424</v>
      </c>
      <c r="C6" s="11">
        <v>5.4398148148148149</v>
      </c>
      <c r="D6" s="11">
        <v>3.7735849056603774</v>
      </c>
      <c r="E6" t="s">
        <v>425</v>
      </c>
      <c r="F6" s="13">
        <v>0.46820000000000001</v>
      </c>
      <c r="G6" s="13" t="s">
        <v>12</v>
      </c>
    </row>
    <row r="7" spans="1:7" x14ac:dyDescent="0.2">
      <c r="A7" t="s">
        <v>419</v>
      </c>
      <c r="B7" t="s">
        <v>117</v>
      </c>
      <c r="C7" s="11">
        <v>82.291666666666657</v>
      </c>
      <c r="D7" s="11">
        <v>85.84905660377359</v>
      </c>
      <c r="E7" t="s">
        <v>426</v>
      </c>
      <c r="F7" s="13">
        <v>0.36101</v>
      </c>
      <c r="G7" s="13" t="s">
        <v>12</v>
      </c>
    </row>
    <row r="8" spans="1:7" x14ac:dyDescent="0.2">
      <c r="A8" t="s">
        <v>427</v>
      </c>
      <c r="B8" t="s">
        <v>428</v>
      </c>
      <c r="C8" s="11">
        <v>5.0925925925925926</v>
      </c>
      <c r="D8" s="11">
        <v>1.8867924528301887</v>
      </c>
      <c r="E8" t="s">
        <v>421</v>
      </c>
      <c r="F8" s="13">
        <v>0.14276</v>
      </c>
      <c r="G8" s="13" t="s">
        <v>12</v>
      </c>
    </row>
    <row r="9" spans="1:7" x14ac:dyDescent="0.2">
      <c r="A9" t="s">
        <v>427</v>
      </c>
      <c r="B9" t="s">
        <v>429</v>
      </c>
      <c r="C9" s="11">
        <v>6.8287037037037033</v>
      </c>
      <c r="D9" s="11">
        <v>8.4905660377358494</v>
      </c>
      <c r="E9" t="s">
        <v>430</v>
      </c>
      <c r="F9" s="13">
        <v>0.52708999999999995</v>
      </c>
      <c r="G9" s="13" t="s">
        <v>12</v>
      </c>
    </row>
    <row r="10" spans="1:7" x14ac:dyDescent="0.2">
      <c r="A10" t="s">
        <v>427</v>
      </c>
      <c r="B10" t="s">
        <v>431</v>
      </c>
      <c r="C10" s="11">
        <v>5.7870370370370372</v>
      </c>
      <c r="D10" s="11">
        <v>4.716981132075472</v>
      </c>
      <c r="E10" t="s">
        <v>432</v>
      </c>
      <c r="F10" s="13">
        <v>0.65300999999999998</v>
      </c>
      <c r="G10" s="13" t="s">
        <v>12</v>
      </c>
    </row>
    <row r="11" spans="1:7" x14ac:dyDescent="0.2">
      <c r="A11" t="s">
        <v>427</v>
      </c>
      <c r="B11" t="s">
        <v>117</v>
      </c>
      <c r="C11" s="11">
        <v>82.291666666666657</v>
      </c>
      <c r="D11" s="11">
        <v>84.905660377358487</v>
      </c>
      <c r="E11" t="s">
        <v>433</v>
      </c>
      <c r="F11" s="13">
        <v>0.50309000000000004</v>
      </c>
      <c r="G11" s="13" t="s">
        <v>12</v>
      </c>
    </row>
    <row r="12" spans="1:7" x14ac:dyDescent="0.2">
      <c r="A12" t="s">
        <v>434</v>
      </c>
      <c r="B12" t="s">
        <v>435</v>
      </c>
      <c r="C12" s="11">
        <v>6.7129629629629637</v>
      </c>
      <c r="D12" s="11">
        <v>2.8301886792452833</v>
      </c>
      <c r="E12" t="s">
        <v>436</v>
      </c>
      <c r="F12" s="13">
        <v>0.12015000000000001</v>
      </c>
      <c r="G12" s="13" t="s">
        <v>12</v>
      </c>
    </row>
    <row r="13" spans="1:7" x14ac:dyDescent="0.2">
      <c r="A13" t="s">
        <v>434</v>
      </c>
      <c r="B13" t="s">
        <v>437</v>
      </c>
      <c r="C13" s="11">
        <v>14.120370370370368</v>
      </c>
      <c r="D13" s="11">
        <v>10.377358490566039</v>
      </c>
      <c r="E13" t="s">
        <v>438</v>
      </c>
      <c r="F13" s="13">
        <v>0.29033999999999999</v>
      </c>
      <c r="G13" s="13" t="s">
        <v>12</v>
      </c>
    </row>
    <row r="14" spans="1:7" x14ac:dyDescent="0.2">
      <c r="A14" t="s">
        <v>434</v>
      </c>
      <c r="B14" t="s">
        <v>439</v>
      </c>
      <c r="C14" s="11">
        <v>10.99537037037037</v>
      </c>
      <c r="D14" s="11">
        <v>9.433962264150944</v>
      </c>
      <c r="E14" t="s">
        <v>440</v>
      </c>
      <c r="F14" s="13">
        <v>0.62531999999999999</v>
      </c>
      <c r="G14" s="13" t="s">
        <v>12</v>
      </c>
    </row>
    <row r="15" spans="1:7" x14ac:dyDescent="0.2">
      <c r="A15" t="s">
        <v>434</v>
      </c>
      <c r="B15" t="s">
        <v>441</v>
      </c>
      <c r="C15" s="11">
        <v>7.291666666666667</v>
      </c>
      <c r="D15" s="11">
        <v>7.5471698113207548</v>
      </c>
      <c r="E15" t="s">
        <v>442</v>
      </c>
      <c r="F15" s="13">
        <v>0.92405999999999999</v>
      </c>
      <c r="G15" s="13" t="s">
        <v>12</v>
      </c>
    </row>
    <row r="16" spans="1:7" x14ac:dyDescent="0.2">
      <c r="A16" t="s">
        <v>434</v>
      </c>
      <c r="B16" t="s">
        <v>443</v>
      </c>
      <c r="C16" s="11">
        <v>5.6712962962962967</v>
      </c>
      <c r="D16" s="11">
        <v>3.7735849056603774</v>
      </c>
      <c r="E16" t="s">
        <v>444</v>
      </c>
      <c r="F16" s="13">
        <v>0.41716999999999999</v>
      </c>
      <c r="G16" s="13" t="s">
        <v>12</v>
      </c>
    </row>
    <row r="17" spans="1:7" x14ac:dyDescent="0.2">
      <c r="A17" t="s">
        <v>434</v>
      </c>
      <c r="B17" t="s">
        <v>445</v>
      </c>
      <c r="C17" s="11">
        <v>5.5555555555555554</v>
      </c>
      <c r="D17" s="11">
        <v>0.94339622641509435</v>
      </c>
      <c r="E17" t="s">
        <v>446</v>
      </c>
      <c r="F17" s="13">
        <v>4.0725999999999998E-2</v>
      </c>
      <c r="G17" s="13" t="s">
        <v>12</v>
      </c>
    </row>
    <row r="18" spans="1:7" x14ac:dyDescent="0.2">
      <c r="A18" t="s">
        <v>434</v>
      </c>
      <c r="B18" t="s">
        <v>117</v>
      </c>
      <c r="C18" s="11">
        <v>49.652777777777779</v>
      </c>
      <c r="D18" s="11">
        <v>65.094339622641513</v>
      </c>
      <c r="E18" t="s">
        <v>447</v>
      </c>
      <c r="F18" s="13">
        <v>2.6827000000000001E-3</v>
      </c>
      <c r="G18" s="13">
        <f>F18*7</f>
        <v>1.8778900000000001E-2</v>
      </c>
    </row>
    <row r="19" spans="1:7" x14ac:dyDescent="0.2">
      <c r="A19" t="s">
        <v>448</v>
      </c>
      <c r="B19" t="s">
        <v>449</v>
      </c>
      <c r="C19" s="11">
        <v>5.2083333333333339</v>
      </c>
      <c r="D19" s="11">
        <v>1.8867924528301887</v>
      </c>
      <c r="E19" t="s">
        <v>450</v>
      </c>
      <c r="F19" s="13">
        <v>0.13281999999999999</v>
      </c>
      <c r="G19" s="13" t="s">
        <v>12</v>
      </c>
    </row>
    <row r="20" spans="1:7" x14ac:dyDescent="0.2">
      <c r="A20" t="s">
        <v>448</v>
      </c>
      <c r="B20" t="s">
        <v>451</v>
      </c>
      <c r="C20" s="11">
        <v>7.0601851851851842</v>
      </c>
      <c r="D20" s="11">
        <v>8.4905660377358494</v>
      </c>
      <c r="E20" t="s">
        <v>452</v>
      </c>
      <c r="F20" s="13">
        <v>0.59118000000000004</v>
      </c>
      <c r="G20" s="13" t="s">
        <v>12</v>
      </c>
    </row>
    <row r="21" spans="1:7" x14ac:dyDescent="0.2">
      <c r="A21" t="s">
        <v>448</v>
      </c>
      <c r="B21" t="s">
        <v>453</v>
      </c>
      <c r="C21" s="11">
        <v>9.0277777777777768</v>
      </c>
      <c r="D21" s="11">
        <v>4.716981132075472</v>
      </c>
      <c r="E21" t="s">
        <v>454</v>
      </c>
      <c r="F21" s="13">
        <v>0.13428000000000001</v>
      </c>
      <c r="G21" s="13" t="s">
        <v>12</v>
      </c>
    </row>
    <row r="22" spans="1:7" x14ac:dyDescent="0.2">
      <c r="A22" t="s">
        <v>448</v>
      </c>
      <c r="B22" t="s">
        <v>117</v>
      </c>
      <c r="C22" s="11">
        <v>78.703703703703709</v>
      </c>
      <c r="D22" s="11">
        <v>84.905660377358487</v>
      </c>
      <c r="E22" t="s">
        <v>455</v>
      </c>
      <c r="F22" s="13">
        <v>0.13633000000000001</v>
      </c>
      <c r="G22" s="13" t="s">
        <v>12</v>
      </c>
    </row>
    <row r="23" spans="1:7" x14ac:dyDescent="0.2">
      <c r="A23" t="s">
        <v>456</v>
      </c>
      <c r="B23" t="s">
        <v>457</v>
      </c>
      <c r="C23" s="11">
        <v>6.7129629629629637</v>
      </c>
      <c r="D23" s="11">
        <v>2.8301886792452833</v>
      </c>
      <c r="E23" t="s">
        <v>436</v>
      </c>
      <c r="F23" s="13">
        <v>0.12015000000000001</v>
      </c>
      <c r="G23" s="13" t="s">
        <v>12</v>
      </c>
    </row>
    <row r="24" spans="1:7" x14ac:dyDescent="0.2">
      <c r="A24" t="s">
        <v>456</v>
      </c>
      <c r="B24" t="s">
        <v>458</v>
      </c>
      <c r="C24" s="11">
        <v>7.6388888888888893</v>
      </c>
      <c r="D24" s="11">
        <v>5.6603773584905666</v>
      </c>
      <c r="E24" t="s">
        <v>459</v>
      </c>
      <c r="F24" s="13">
        <v>0.46333000000000002</v>
      </c>
      <c r="G24" s="13" t="s">
        <v>12</v>
      </c>
    </row>
    <row r="25" spans="1:7" x14ac:dyDescent="0.2">
      <c r="A25" t="s">
        <v>456</v>
      </c>
      <c r="B25" t="s">
        <v>460</v>
      </c>
      <c r="C25" s="11">
        <v>7.4074074074074066</v>
      </c>
      <c r="D25" s="11">
        <v>7.5471698113207548</v>
      </c>
      <c r="E25" t="s">
        <v>461</v>
      </c>
      <c r="F25" s="13">
        <v>0.95867999999999998</v>
      </c>
      <c r="G25" s="13" t="s">
        <v>12</v>
      </c>
    </row>
    <row r="26" spans="1:7" x14ac:dyDescent="0.2">
      <c r="A26" t="s">
        <v>456</v>
      </c>
      <c r="B26" t="s">
        <v>462</v>
      </c>
      <c r="C26" s="11">
        <v>7.8703703703703702</v>
      </c>
      <c r="D26" s="11">
        <v>16.037735849056602</v>
      </c>
      <c r="E26" t="s">
        <v>463</v>
      </c>
      <c r="F26" s="13">
        <v>5.0051000000000002E-3</v>
      </c>
      <c r="G26" s="13">
        <f>F26*9</f>
        <v>4.50459E-2</v>
      </c>
    </row>
    <row r="27" spans="1:7" x14ac:dyDescent="0.2">
      <c r="A27" t="s">
        <v>456</v>
      </c>
      <c r="B27" t="s">
        <v>464</v>
      </c>
      <c r="C27" s="11">
        <v>5.7870370370370372</v>
      </c>
      <c r="D27" s="11">
        <v>0.94339622641509435</v>
      </c>
      <c r="E27" t="s">
        <v>465</v>
      </c>
      <c r="F27" s="13">
        <v>3.4965999999999997E-2</v>
      </c>
      <c r="G27" s="13" t="s">
        <v>12</v>
      </c>
    </row>
    <row r="28" spans="1:7" x14ac:dyDescent="0.2">
      <c r="A28" t="s">
        <v>456</v>
      </c>
      <c r="B28" t="s">
        <v>466</v>
      </c>
      <c r="C28" s="11">
        <v>7.9861111111111107</v>
      </c>
      <c r="D28" s="11">
        <v>7.5471698113207548</v>
      </c>
      <c r="E28" t="s">
        <v>467</v>
      </c>
      <c r="F28" s="13">
        <v>0.87463999999999997</v>
      </c>
      <c r="G28" s="13" t="s">
        <v>12</v>
      </c>
    </row>
    <row r="29" spans="1:7" x14ac:dyDescent="0.2">
      <c r="A29" t="s">
        <v>456</v>
      </c>
      <c r="B29" t="s">
        <v>468</v>
      </c>
      <c r="C29" s="11">
        <v>12.152777777777777</v>
      </c>
      <c r="D29" s="11">
        <v>12.264150943396226</v>
      </c>
      <c r="E29" t="s">
        <v>469</v>
      </c>
      <c r="F29" s="13">
        <v>0.97358999999999996</v>
      </c>
      <c r="G29" s="13" t="s">
        <v>12</v>
      </c>
    </row>
    <row r="30" spans="1:7" x14ac:dyDescent="0.2">
      <c r="A30" t="s">
        <v>456</v>
      </c>
      <c r="B30" t="s">
        <v>470</v>
      </c>
      <c r="C30" s="11">
        <v>14.351851851851851</v>
      </c>
      <c r="D30" s="11">
        <v>10.377358490566039</v>
      </c>
      <c r="E30" t="s">
        <v>471</v>
      </c>
      <c r="F30" s="13">
        <v>0.26452999999999999</v>
      </c>
      <c r="G30" s="13" t="s">
        <v>12</v>
      </c>
    </row>
    <row r="31" spans="1:7" x14ac:dyDescent="0.2">
      <c r="A31" t="s">
        <v>456</v>
      </c>
      <c r="B31" t="s">
        <v>117</v>
      </c>
      <c r="C31" s="11">
        <v>30.092592592592592</v>
      </c>
      <c r="D31" s="11">
        <v>36.79245283018868</v>
      </c>
      <c r="E31" t="s">
        <v>472</v>
      </c>
      <c r="F31" s="13">
        <v>0.15859000000000001</v>
      </c>
      <c r="G31" s="13" t="s">
        <v>12</v>
      </c>
    </row>
    <row r="32" spans="1:7" x14ac:dyDescent="0.2">
      <c r="A32" t="s">
        <v>473</v>
      </c>
      <c r="B32" t="s">
        <v>457</v>
      </c>
      <c r="C32" s="11">
        <v>6.8287037037037033</v>
      </c>
      <c r="D32" s="11">
        <v>2.8301886792452833</v>
      </c>
      <c r="E32" t="s">
        <v>474</v>
      </c>
      <c r="F32" s="13">
        <v>0.11219999999999999</v>
      </c>
      <c r="G32" s="13" t="s">
        <v>12</v>
      </c>
    </row>
    <row r="33" spans="1:7" x14ac:dyDescent="0.2">
      <c r="A33" t="s">
        <v>473</v>
      </c>
      <c r="B33" t="s">
        <v>475</v>
      </c>
      <c r="C33" s="11">
        <v>14.120370370370368</v>
      </c>
      <c r="D33" s="11">
        <v>10.377358490566039</v>
      </c>
      <c r="E33" t="s">
        <v>438</v>
      </c>
      <c r="F33" s="13">
        <v>0.29033999999999999</v>
      </c>
      <c r="G33" s="13" t="s">
        <v>12</v>
      </c>
    </row>
    <row r="34" spans="1:7" x14ac:dyDescent="0.2">
      <c r="A34" t="s">
        <v>473</v>
      </c>
      <c r="B34" t="s">
        <v>476</v>
      </c>
      <c r="C34" s="11">
        <v>5.4398148148148149</v>
      </c>
      <c r="D34" s="11">
        <v>3.7735849056603774</v>
      </c>
      <c r="E34" t="s">
        <v>425</v>
      </c>
      <c r="F34" s="13">
        <v>0.46820000000000001</v>
      </c>
      <c r="G34" s="13" t="s">
        <v>12</v>
      </c>
    </row>
    <row r="35" spans="1:7" x14ac:dyDescent="0.2">
      <c r="A35" t="s">
        <v>473</v>
      </c>
      <c r="B35" t="s">
        <v>477</v>
      </c>
      <c r="C35" s="11">
        <v>15.162037037037038</v>
      </c>
      <c r="D35" s="11">
        <v>11.320754716981133</v>
      </c>
      <c r="E35" t="s">
        <v>478</v>
      </c>
      <c r="F35" s="13">
        <v>0.29243000000000002</v>
      </c>
      <c r="G35" s="13" t="s">
        <v>12</v>
      </c>
    </row>
    <row r="36" spans="1:7" x14ac:dyDescent="0.2">
      <c r="A36" t="s">
        <v>473</v>
      </c>
      <c r="B36" t="s">
        <v>479</v>
      </c>
      <c r="C36" s="11">
        <v>7.6388888888888893</v>
      </c>
      <c r="D36" s="11">
        <v>7.5471698113207548</v>
      </c>
      <c r="E36" t="s">
        <v>480</v>
      </c>
      <c r="F36" s="13">
        <v>0.97321999999999997</v>
      </c>
      <c r="G36" s="13" t="s">
        <v>12</v>
      </c>
    </row>
    <row r="37" spans="1:7" x14ac:dyDescent="0.2">
      <c r="A37" t="s">
        <v>473</v>
      </c>
      <c r="B37" t="s">
        <v>481</v>
      </c>
      <c r="C37" s="11">
        <v>5.6712962962962967</v>
      </c>
      <c r="D37" s="11">
        <v>3.7735849056603774</v>
      </c>
      <c r="E37" t="s">
        <v>444</v>
      </c>
      <c r="F37" s="13">
        <v>0.41716999999999999</v>
      </c>
      <c r="G37" s="13" t="s">
        <v>12</v>
      </c>
    </row>
    <row r="38" spans="1:7" x14ac:dyDescent="0.2">
      <c r="A38" t="s">
        <v>473</v>
      </c>
      <c r="B38" t="s">
        <v>482</v>
      </c>
      <c r="C38" s="11">
        <v>5.5555555555555554</v>
      </c>
      <c r="D38" s="11">
        <v>0.94339622641509435</v>
      </c>
      <c r="E38" t="s">
        <v>446</v>
      </c>
      <c r="F38" s="13">
        <v>4.0725999999999998E-2</v>
      </c>
      <c r="G38" s="13" t="s">
        <v>12</v>
      </c>
    </row>
    <row r="39" spans="1:7" x14ac:dyDescent="0.2">
      <c r="A39" t="s">
        <v>473</v>
      </c>
      <c r="B39" t="s">
        <v>117</v>
      </c>
      <c r="C39" s="11">
        <v>39.583333333333329</v>
      </c>
      <c r="D39" s="11">
        <v>59.433962264150942</v>
      </c>
      <c r="E39" t="s">
        <v>483</v>
      </c>
      <c r="F39" s="13">
        <v>9.1811000000000006E-5</v>
      </c>
      <c r="G39" s="13">
        <f>F39*8</f>
        <v>7.3448800000000005E-4</v>
      </c>
    </row>
  </sheetData>
  <mergeCells count="1">
    <mergeCell ref="A1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66"/>
  <sheetViews>
    <sheetView tabSelected="1" workbookViewId="0">
      <selection activeCell="H18" sqref="H18"/>
    </sheetView>
  </sheetViews>
  <sheetFormatPr baseColWidth="10" defaultColWidth="8.83203125" defaultRowHeight="15" x14ac:dyDescent="0.2"/>
  <cols>
    <col min="4" max="4" width="10.1640625" customWidth="1"/>
    <col min="5" max="5" width="12.5" customWidth="1"/>
    <col min="6" max="6" width="14" bestFit="1" customWidth="1"/>
    <col min="7" max="8" width="8.83203125" style="19"/>
    <col min="9" max="9" width="8.83203125" style="2"/>
    <col min="10" max="10" width="10.33203125" style="2" customWidth="1"/>
    <col min="11" max="11" width="12.33203125" style="2" customWidth="1"/>
    <col min="12" max="12" width="14" style="2" bestFit="1" customWidth="1"/>
    <col min="13" max="13" width="8.83203125" style="13"/>
    <col min="14" max="14" width="8.83203125" style="2"/>
    <col min="15" max="15" width="10.6640625" style="2" bestFit="1" customWidth="1"/>
    <col min="16" max="16" width="10.1640625" customWidth="1"/>
    <col min="17" max="17" width="12.83203125" customWidth="1"/>
    <col min="18" max="18" width="14" bestFit="1" customWidth="1"/>
    <col min="19" max="19" width="8.83203125" style="13"/>
    <col min="24" max="24" width="10.6640625" bestFit="1" customWidth="1"/>
  </cols>
  <sheetData>
    <row r="1" spans="2:24" x14ac:dyDescent="0.2">
      <c r="B1" s="28" t="s">
        <v>487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4" ht="1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2:24" ht="45" customHeight="1" x14ac:dyDescent="0.2">
      <c r="B3" s="5" t="s">
        <v>0</v>
      </c>
      <c r="C3" s="6" t="s">
        <v>1</v>
      </c>
      <c r="D3" s="21" t="s">
        <v>488</v>
      </c>
      <c r="E3" s="3" t="s">
        <v>331</v>
      </c>
      <c r="F3" s="7" t="s">
        <v>4</v>
      </c>
      <c r="G3" s="8" t="s">
        <v>5</v>
      </c>
      <c r="H3" s="9" t="s">
        <v>6</v>
      </c>
      <c r="I3" s="6" t="s">
        <v>7</v>
      </c>
      <c r="J3" s="21" t="s">
        <v>488</v>
      </c>
      <c r="K3" s="3" t="s">
        <v>331</v>
      </c>
      <c r="L3" s="7" t="s">
        <v>4</v>
      </c>
      <c r="M3" s="8" t="s">
        <v>5</v>
      </c>
      <c r="N3" s="9" t="s">
        <v>6</v>
      </c>
      <c r="O3" s="6" t="s">
        <v>8</v>
      </c>
      <c r="P3" s="21" t="s">
        <v>488</v>
      </c>
      <c r="Q3" s="3" t="s">
        <v>331</v>
      </c>
      <c r="R3" s="7" t="s">
        <v>4</v>
      </c>
      <c r="S3" s="8" t="s">
        <v>5</v>
      </c>
      <c r="T3" s="9" t="s">
        <v>6</v>
      </c>
      <c r="X3" s="22"/>
    </row>
    <row r="4" spans="2:24" x14ac:dyDescent="0.2">
      <c r="B4" s="2" t="s">
        <v>9</v>
      </c>
      <c r="C4" s="17" t="s">
        <v>10</v>
      </c>
      <c r="D4" s="11">
        <v>13.138686131386862</v>
      </c>
      <c r="E4" s="11">
        <v>9.433962264150944</v>
      </c>
      <c r="F4" t="s">
        <v>332</v>
      </c>
      <c r="G4" s="13">
        <v>0.32074000000000003</v>
      </c>
      <c r="H4" s="13" t="s">
        <v>12</v>
      </c>
      <c r="I4" s="17" t="s">
        <v>13</v>
      </c>
      <c r="J4" s="11">
        <v>12.773722627737227</v>
      </c>
      <c r="K4" s="11">
        <v>9.433962264150944</v>
      </c>
      <c r="L4" s="2" t="s">
        <v>333</v>
      </c>
      <c r="M4" s="13">
        <v>0.36617</v>
      </c>
      <c r="N4" s="13" t="s">
        <v>12</v>
      </c>
      <c r="O4" s="17" t="s">
        <v>15</v>
      </c>
      <c r="P4" s="11">
        <v>12.773722627737227</v>
      </c>
      <c r="Q4" s="11">
        <v>9.433962264150944</v>
      </c>
      <c r="R4" t="s">
        <v>333</v>
      </c>
      <c r="S4" s="13">
        <v>0.36617</v>
      </c>
      <c r="T4" s="13" t="s">
        <v>12</v>
      </c>
      <c r="X4" s="22"/>
    </row>
    <row r="5" spans="2:24" x14ac:dyDescent="0.2">
      <c r="B5" s="2" t="s">
        <v>9</v>
      </c>
      <c r="C5" s="17" t="s">
        <v>16</v>
      </c>
      <c r="D5" s="11">
        <v>5.8394160583941606</v>
      </c>
      <c r="E5" s="11">
        <v>6.6037735849056602</v>
      </c>
      <c r="F5" t="s">
        <v>334</v>
      </c>
      <c r="G5" s="13">
        <v>0.77929999999999999</v>
      </c>
      <c r="H5" s="13" t="s">
        <v>12</v>
      </c>
      <c r="I5" s="17" t="s">
        <v>18</v>
      </c>
      <c r="J5" s="11">
        <v>5.8394160583941606</v>
      </c>
      <c r="K5" s="11">
        <v>6.6037735849056602</v>
      </c>
      <c r="L5" s="2" t="s">
        <v>334</v>
      </c>
      <c r="M5" s="13">
        <v>0.77929999999999999</v>
      </c>
      <c r="N5" s="13" t="s">
        <v>12</v>
      </c>
      <c r="O5" s="17" t="s">
        <v>19</v>
      </c>
      <c r="P5" s="11">
        <v>5.1094890510948909</v>
      </c>
      <c r="Q5" s="11">
        <v>6.6037735849056602</v>
      </c>
      <c r="R5" t="s">
        <v>335</v>
      </c>
      <c r="S5" s="13">
        <v>0.5675</v>
      </c>
      <c r="T5" s="13" t="s">
        <v>12</v>
      </c>
      <c r="X5" s="22"/>
    </row>
    <row r="6" spans="2:24" x14ac:dyDescent="0.2">
      <c r="B6" s="2" t="s">
        <v>9</v>
      </c>
      <c r="C6" s="17" t="s">
        <v>21</v>
      </c>
      <c r="D6" s="11">
        <v>8.7591240875912408</v>
      </c>
      <c r="E6" s="11">
        <v>19.811320754716981</v>
      </c>
      <c r="F6" t="s">
        <v>336</v>
      </c>
      <c r="G6" s="13">
        <v>2.7855000000000002E-3</v>
      </c>
      <c r="H6" s="23">
        <f>G6*8</f>
        <v>2.2284000000000002E-2</v>
      </c>
      <c r="I6" s="17" t="s">
        <v>23</v>
      </c>
      <c r="J6" s="11">
        <v>8.7591240875912408</v>
      </c>
      <c r="K6" s="11">
        <v>19.811320754716981</v>
      </c>
      <c r="L6" s="2" t="s">
        <v>336</v>
      </c>
      <c r="M6" s="13">
        <v>2.7855000000000002E-3</v>
      </c>
      <c r="N6" s="23">
        <f>M6*8</f>
        <v>2.2284000000000002E-2</v>
      </c>
      <c r="O6" s="17" t="s">
        <v>24</v>
      </c>
      <c r="P6" s="11">
        <v>8.7591240875912408</v>
      </c>
      <c r="Q6" s="11">
        <v>19.811320754716981</v>
      </c>
      <c r="R6" t="s">
        <v>336</v>
      </c>
      <c r="S6" s="13">
        <v>2.7855000000000002E-3</v>
      </c>
      <c r="T6" s="23">
        <f>S6*8</f>
        <v>2.2284000000000002E-2</v>
      </c>
      <c r="X6" s="22"/>
    </row>
    <row r="7" spans="2:24" x14ac:dyDescent="0.2">
      <c r="B7" s="2" t="s">
        <v>9</v>
      </c>
      <c r="C7" s="17" t="s">
        <v>25</v>
      </c>
      <c r="D7" s="11">
        <v>38.321167883211679</v>
      </c>
      <c r="E7" s="11">
        <v>31.132075471698112</v>
      </c>
      <c r="F7" t="s">
        <v>337</v>
      </c>
      <c r="G7" s="13">
        <v>0.19123999999999999</v>
      </c>
      <c r="H7" s="13" t="s">
        <v>12</v>
      </c>
      <c r="I7" s="17" t="s">
        <v>27</v>
      </c>
      <c r="J7" s="11">
        <v>38.321167883211679</v>
      </c>
      <c r="K7" s="11">
        <v>31.132075471698112</v>
      </c>
      <c r="L7" s="2" t="s">
        <v>337</v>
      </c>
      <c r="M7" s="13">
        <v>0.19123999999999999</v>
      </c>
      <c r="N7" s="13" t="s">
        <v>12</v>
      </c>
      <c r="O7" s="17" t="s">
        <v>28</v>
      </c>
      <c r="P7" s="11">
        <v>38.321167883211679</v>
      </c>
      <c r="Q7" s="11">
        <v>31.132075471698112</v>
      </c>
      <c r="R7" t="s">
        <v>337</v>
      </c>
      <c r="S7" s="13">
        <v>0.19123999999999999</v>
      </c>
      <c r="T7" s="13" t="s">
        <v>12</v>
      </c>
      <c r="X7" s="22"/>
    </row>
    <row r="8" spans="2:24" x14ac:dyDescent="0.2">
      <c r="B8" s="2" t="s">
        <v>9</v>
      </c>
      <c r="C8" s="17" t="s">
        <v>30</v>
      </c>
      <c r="D8" s="11">
        <v>5.4744525547445262</v>
      </c>
      <c r="E8" s="11">
        <v>4.716981132075472</v>
      </c>
      <c r="F8" t="s">
        <v>338</v>
      </c>
      <c r="G8" s="13">
        <v>0.76680000000000004</v>
      </c>
      <c r="H8" s="13" t="s">
        <v>12</v>
      </c>
      <c r="I8" s="17" t="s">
        <v>32</v>
      </c>
      <c r="J8" s="11">
        <v>5.4744525547445262</v>
      </c>
      <c r="K8" s="11">
        <v>4.716981132075472</v>
      </c>
      <c r="L8" s="2" t="s">
        <v>338</v>
      </c>
      <c r="M8" s="13">
        <v>0.76680000000000004</v>
      </c>
      <c r="N8" s="13" t="s">
        <v>12</v>
      </c>
      <c r="X8" s="22"/>
    </row>
    <row r="9" spans="2:24" x14ac:dyDescent="0.2">
      <c r="B9" s="2" t="s">
        <v>9</v>
      </c>
      <c r="C9" s="17" t="s">
        <v>34</v>
      </c>
      <c r="D9" s="11">
        <v>9.4890510948905096</v>
      </c>
      <c r="E9" s="11">
        <v>11.320754716981133</v>
      </c>
      <c r="F9" t="s">
        <v>339</v>
      </c>
      <c r="G9" s="13">
        <v>0.59348999999999996</v>
      </c>
      <c r="H9" s="13" t="s">
        <v>12</v>
      </c>
      <c r="I9" s="17" t="s">
        <v>36</v>
      </c>
      <c r="J9" s="11">
        <v>9.4890510948905096</v>
      </c>
      <c r="K9" s="11">
        <v>11.320754716981133</v>
      </c>
      <c r="L9" s="2" t="s">
        <v>339</v>
      </c>
      <c r="M9" s="13">
        <v>0.59348999999999996</v>
      </c>
      <c r="N9" s="13" t="s">
        <v>12</v>
      </c>
      <c r="O9" s="17" t="s">
        <v>37</v>
      </c>
      <c r="P9" s="11">
        <v>9.4890510948905096</v>
      </c>
      <c r="Q9" s="11">
        <v>11.320754716981133</v>
      </c>
      <c r="R9" t="s">
        <v>339</v>
      </c>
      <c r="S9" s="13">
        <v>0.59348999999999996</v>
      </c>
      <c r="T9" s="13" t="s">
        <v>12</v>
      </c>
      <c r="X9" s="22"/>
    </row>
    <row r="10" spans="2:24" x14ac:dyDescent="0.2">
      <c r="B10" s="2" t="s">
        <v>9</v>
      </c>
      <c r="C10" s="17" t="s">
        <v>38</v>
      </c>
      <c r="D10" s="11">
        <v>9.8540145985401466</v>
      </c>
      <c r="E10" s="11">
        <v>10.377358490566039</v>
      </c>
      <c r="F10" t="s">
        <v>340</v>
      </c>
      <c r="G10" s="13">
        <v>0.87878000000000001</v>
      </c>
      <c r="H10" s="13" t="s">
        <v>12</v>
      </c>
      <c r="I10" s="17" t="s">
        <v>40</v>
      </c>
      <c r="J10" s="11">
        <v>9.8540145985401466</v>
      </c>
      <c r="K10" s="11">
        <v>10.377358490566039</v>
      </c>
      <c r="L10" s="2" t="s">
        <v>340</v>
      </c>
      <c r="M10" s="13">
        <v>0.87878000000000001</v>
      </c>
      <c r="N10" s="13" t="s">
        <v>12</v>
      </c>
      <c r="O10" s="17" t="s">
        <v>41</v>
      </c>
      <c r="P10" s="11">
        <v>9.4890510948905096</v>
      </c>
      <c r="Q10" s="11">
        <v>10.377358490566039</v>
      </c>
      <c r="R10" t="s">
        <v>341</v>
      </c>
      <c r="S10" s="13">
        <v>0.79335</v>
      </c>
      <c r="T10" s="13" t="s">
        <v>12</v>
      </c>
      <c r="X10" s="22"/>
    </row>
    <row r="11" spans="2:24" x14ac:dyDescent="0.2">
      <c r="B11" s="2" t="s">
        <v>9</v>
      </c>
      <c r="C11" s="17" t="s">
        <v>117</v>
      </c>
      <c r="D11" s="11">
        <v>9.1240875912408761</v>
      </c>
      <c r="E11" s="11">
        <v>6.6037735849056602</v>
      </c>
      <c r="F11" t="s">
        <v>342</v>
      </c>
      <c r="G11" s="13">
        <v>0.42753000000000002</v>
      </c>
      <c r="H11" s="13" t="s">
        <v>12</v>
      </c>
      <c r="I11" s="17" t="s">
        <v>117</v>
      </c>
      <c r="J11" s="11">
        <v>9.4890510948905096</v>
      </c>
      <c r="K11" s="11">
        <v>6.6037735849056602</v>
      </c>
      <c r="L11" s="2" t="s">
        <v>343</v>
      </c>
      <c r="M11" s="13">
        <v>0.37039</v>
      </c>
      <c r="N11" s="13" t="s">
        <v>12</v>
      </c>
      <c r="O11" s="17" t="s">
        <v>117</v>
      </c>
      <c r="P11" s="11">
        <v>10.583941605839415</v>
      </c>
      <c r="Q11" s="11">
        <v>6.6037735849056602</v>
      </c>
      <c r="R11" t="s">
        <v>344</v>
      </c>
      <c r="S11" s="13">
        <v>0.23474999999999999</v>
      </c>
      <c r="T11" s="13" t="s">
        <v>12</v>
      </c>
      <c r="X11" s="22"/>
    </row>
    <row r="12" spans="2:24" x14ac:dyDescent="0.2">
      <c r="B12" s="2" t="s">
        <v>43</v>
      </c>
      <c r="C12" s="17" t="s">
        <v>44</v>
      </c>
      <c r="D12" s="11">
        <v>15.328467153284672</v>
      </c>
      <c r="E12" s="11">
        <v>10.377358490566039</v>
      </c>
      <c r="F12" t="s">
        <v>345</v>
      </c>
      <c r="G12" s="13">
        <v>0.21151</v>
      </c>
      <c r="H12" s="13" t="s">
        <v>12</v>
      </c>
      <c r="I12" s="17" t="s">
        <v>46</v>
      </c>
      <c r="J12" s="11">
        <v>15.328467153284672</v>
      </c>
      <c r="K12" s="11">
        <v>10.377358490566039</v>
      </c>
      <c r="L12" s="2" t="s">
        <v>345</v>
      </c>
      <c r="M12" s="13">
        <v>0.21151</v>
      </c>
      <c r="N12" s="13" t="s">
        <v>12</v>
      </c>
      <c r="X12" s="22"/>
    </row>
    <row r="13" spans="2:24" x14ac:dyDescent="0.2">
      <c r="B13" s="2" t="s">
        <v>43</v>
      </c>
      <c r="C13" s="17" t="s">
        <v>49</v>
      </c>
      <c r="D13" s="11">
        <v>11.678832116788321</v>
      </c>
      <c r="E13" s="11">
        <v>10.377358490566039</v>
      </c>
      <c r="F13" t="s">
        <v>346</v>
      </c>
      <c r="G13" s="13">
        <v>0.71945999999999999</v>
      </c>
      <c r="H13" s="13" t="s">
        <v>12</v>
      </c>
      <c r="I13" s="17" t="s">
        <v>51</v>
      </c>
      <c r="J13" s="11">
        <v>11.678832116788321</v>
      </c>
      <c r="K13" s="11">
        <v>10.377358490566039</v>
      </c>
      <c r="L13" s="2" t="s">
        <v>346</v>
      </c>
      <c r="M13" s="13">
        <v>0.71945999999999999</v>
      </c>
      <c r="N13" s="13" t="s">
        <v>12</v>
      </c>
      <c r="O13" s="17" t="s">
        <v>52</v>
      </c>
      <c r="P13" s="11">
        <v>10.948905109489052</v>
      </c>
      <c r="Q13" s="11">
        <v>10.377358490566039</v>
      </c>
      <c r="R13" t="s">
        <v>347</v>
      </c>
      <c r="S13" s="13">
        <v>0.87204999999999999</v>
      </c>
      <c r="T13" s="13" t="s">
        <v>12</v>
      </c>
      <c r="X13" s="22"/>
    </row>
    <row r="14" spans="2:24" x14ac:dyDescent="0.2">
      <c r="B14" s="2" t="s">
        <v>43</v>
      </c>
      <c r="C14" s="17" t="s">
        <v>54</v>
      </c>
      <c r="D14" s="11">
        <v>10.948905109489052</v>
      </c>
      <c r="E14" s="11">
        <v>12.264150943396226</v>
      </c>
      <c r="F14" t="s">
        <v>348</v>
      </c>
      <c r="G14" s="13">
        <v>0.71662000000000003</v>
      </c>
      <c r="H14" s="13" t="s">
        <v>12</v>
      </c>
      <c r="I14" s="17" t="s">
        <v>56</v>
      </c>
      <c r="J14" s="11">
        <v>10.948905109489052</v>
      </c>
      <c r="K14" s="11">
        <v>12.264150943396226</v>
      </c>
      <c r="L14" s="2" t="s">
        <v>348</v>
      </c>
      <c r="M14" s="13">
        <v>0.71662000000000003</v>
      </c>
      <c r="N14" s="13" t="s">
        <v>12</v>
      </c>
      <c r="O14" s="17" t="s">
        <v>57</v>
      </c>
      <c r="P14" s="11">
        <v>10.948905109489052</v>
      </c>
      <c r="Q14" s="11">
        <v>12.264150943396226</v>
      </c>
      <c r="R14" t="s">
        <v>348</v>
      </c>
      <c r="S14" s="13">
        <v>0.71662000000000003</v>
      </c>
      <c r="T14" s="13" t="s">
        <v>12</v>
      </c>
      <c r="X14" s="22"/>
    </row>
    <row r="15" spans="2:24" x14ac:dyDescent="0.2">
      <c r="B15" s="2" t="s">
        <v>43</v>
      </c>
      <c r="C15" s="17" t="s">
        <v>58</v>
      </c>
      <c r="D15" s="11">
        <v>14.963503649635038</v>
      </c>
      <c r="E15" s="11">
        <v>13.20754716981132</v>
      </c>
      <c r="F15" t="s">
        <v>349</v>
      </c>
      <c r="G15" s="13">
        <v>0.66259999999999997</v>
      </c>
      <c r="H15" s="13" t="s">
        <v>12</v>
      </c>
      <c r="I15" s="17" t="s">
        <v>60</v>
      </c>
      <c r="J15" s="11">
        <v>14.963503649635038</v>
      </c>
      <c r="K15" s="11">
        <v>13.20754716981132</v>
      </c>
      <c r="L15" s="2" t="s">
        <v>349</v>
      </c>
      <c r="M15" s="13">
        <v>0.66259999999999997</v>
      </c>
      <c r="N15" s="13" t="s">
        <v>12</v>
      </c>
      <c r="O15" s="17" t="s">
        <v>61</v>
      </c>
      <c r="P15" s="11">
        <v>6.2043795620437958</v>
      </c>
      <c r="Q15" s="11">
        <v>7.5471698113207548</v>
      </c>
      <c r="R15" t="s">
        <v>350</v>
      </c>
      <c r="S15" s="13">
        <v>0.63583999999999996</v>
      </c>
      <c r="T15" s="13" t="s">
        <v>12</v>
      </c>
      <c r="X15" s="22"/>
    </row>
    <row r="16" spans="2:24" x14ac:dyDescent="0.2">
      <c r="B16" s="2" t="s">
        <v>43</v>
      </c>
      <c r="C16" s="17" t="s">
        <v>65</v>
      </c>
      <c r="D16" s="11">
        <v>8.3941605839416056</v>
      </c>
      <c r="E16" s="11">
        <v>8.4905660377358494</v>
      </c>
      <c r="F16" t="s">
        <v>351</v>
      </c>
      <c r="G16" s="13">
        <v>0.97579000000000005</v>
      </c>
      <c r="H16" s="13" t="s">
        <v>12</v>
      </c>
      <c r="I16" s="17" t="s">
        <v>67</v>
      </c>
      <c r="J16" s="11">
        <v>8.3941605839416056</v>
      </c>
      <c r="K16" s="11">
        <v>8.4905660377358494</v>
      </c>
      <c r="L16" s="2" t="s">
        <v>351</v>
      </c>
      <c r="M16" s="13">
        <v>0.97579000000000005</v>
      </c>
      <c r="N16" s="13" t="s">
        <v>12</v>
      </c>
      <c r="O16" s="17" t="s">
        <v>68</v>
      </c>
      <c r="P16" s="11">
        <v>8.3941605839416056</v>
      </c>
      <c r="Q16" s="11">
        <v>8.4905660377358494</v>
      </c>
      <c r="R16" t="s">
        <v>351</v>
      </c>
      <c r="S16" s="13">
        <v>0.97579000000000005</v>
      </c>
      <c r="T16" s="13" t="s">
        <v>12</v>
      </c>
      <c r="X16" s="22"/>
    </row>
    <row r="17" spans="2:24" x14ac:dyDescent="0.2">
      <c r="B17" s="2" t="s">
        <v>43</v>
      </c>
      <c r="C17" s="17" t="s">
        <v>69</v>
      </c>
      <c r="D17" s="11">
        <v>11.678832116788321</v>
      </c>
      <c r="E17" s="11">
        <v>18.867924528301888</v>
      </c>
      <c r="F17" t="s">
        <v>352</v>
      </c>
      <c r="G17" s="13">
        <v>6.7435999999999996E-2</v>
      </c>
      <c r="H17" s="13" t="s">
        <v>12</v>
      </c>
      <c r="I17" s="17" t="s">
        <v>71</v>
      </c>
      <c r="J17" s="11">
        <v>11.678832116788321</v>
      </c>
      <c r="K17" s="11">
        <v>18.867924528301888</v>
      </c>
      <c r="L17" s="2" t="s">
        <v>352</v>
      </c>
      <c r="M17" s="13">
        <v>6.7435999999999996E-2</v>
      </c>
      <c r="N17" s="13" t="s">
        <v>12</v>
      </c>
      <c r="O17" s="17" t="s">
        <v>72</v>
      </c>
      <c r="P17" s="11">
        <v>11.678832116788321</v>
      </c>
      <c r="Q17" s="11">
        <v>18.867924528301888</v>
      </c>
      <c r="R17" t="s">
        <v>352</v>
      </c>
      <c r="S17" s="13">
        <v>6.7435999999999996E-2</v>
      </c>
      <c r="T17" s="13" t="s">
        <v>12</v>
      </c>
      <c r="X17" s="22"/>
    </row>
    <row r="18" spans="2:24" x14ac:dyDescent="0.2">
      <c r="B18" s="2" t="s">
        <v>43</v>
      </c>
      <c r="C18" s="17" t="s">
        <v>73</v>
      </c>
      <c r="D18" s="11">
        <v>6.5693430656934311</v>
      </c>
      <c r="E18" s="11">
        <v>6.6037735849056602</v>
      </c>
      <c r="F18" t="s">
        <v>353</v>
      </c>
      <c r="G18" s="13">
        <v>0.99031000000000002</v>
      </c>
      <c r="H18" s="13" t="s">
        <v>12</v>
      </c>
      <c r="I18" s="17" t="s">
        <v>75</v>
      </c>
      <c r="J18" s="11">
        <v>6.5693430656934311</v>
      </c>
      <c r="K18" s="11">
        <v>6.6037735849056602</v>
      </c>
      <c r="L18" s="2" t="s">
        <v>353</v>
      </c>
      <c r="M18" s="13">
        <v>0.99031000000000002</v>
      </c>
      <c r="N18" s="13" t="s">
        <v>12</v>
      </c>
      <c r="O18" s="17" t="s">
        <v>76</v>
      </c>
      <c r="P18" s="11">
        <v>6.5693430656934311</v>
      </c>
      <c r="Q18" s="11">
        <v>6.6037735849056602</v>
      </c>
      <c r="R18" t="s">
        <v>353</v>
      </c>
      <c r="S18" s="13">
        <v>0.99031000000000002</v>
      </c>
      <c r="T18" s="13" t="s">
        <v>12</v>
      </c>
      <c r="X18" s="22"/>
    </row>
    <row r="19" spans="2:24" x14ac:dyDescent="0.2">
      <c r="B19" s="2" t="s">
        <v>43</v>
      </c>
      <c r="C19" s="17" t="s">
        <v>77</v>
      </c>
      <c r="D19" s="11">
        <v>9.1240875912408761</v>
      </c>
      <c r="E19" s="11">
        <v>6.6037735849056602</v>
      </c>
      <c r="F19" t="s">
        <v>342</v>
      </c>
      <c r="G19" s="13">
        <v>0.42753000000000002</v>
      </c>
      <c r="H19" s="13" t="s">
        <v>12</v>
      </c>
      <c r="I19" s="17" t="s">
        <v>79</v>
      </c>
      <c r="J19" s="11">
        <v>9.1240875912408761</v>
      </c>
      <c r="K19" s="11">
        <v>6.6037735849056602</v>
      </c>
      <c r="L19" s="2" t="s">
        <v>342</v>
      </c>
      <c r="M19" s="13">
        <v>0.42753000000000002</v>
      </c>
      <c r="N19" s="13" t="s">
        <v>12</v>
      </c>
      <c r="O19" s="17" t="s">
        <v>80</v>
      </c>
      <c r="P19" s="11">
        <v>9.1240875912408761</v>
      </c>
      <c r="Q19" s="11">
        <v>6.6037735849056602</v>
      </c>
      <c r="R19" t="s">
        <v>342</v>
      </c>
      <c r="S19" s="13">
        <v>0.42753000000000002</v>
      </c>
      <c r="T19" s="13" t="s">
        <v>12</v>
      </c>
      <c r="X19" s="22"/>
    </row>
    <row r="20" spans="2:24" x14ac:dyDescent="0.2">
      <c r="B20" s="2" t="s">
        <v>43</v>
      </c>
      <c r="C20" s="17" t="s">
        <v>117</v>
      </c>
      <c r="D20" s="11">
        <v>11.313868613138686</v>
      </c>
      <c r="E20" s="11">
        <v>13.20754716981132</v>
      </c>
      <c r="F20" t="s">
        <v>354</v>
      </c>
      <c r="G20" s="13">
        <v>0.60838000000000003</v>
      </c>
      <c r="H20" s="13" t="s">
        <v>12</v>
      </c>
      <c r="I20" s="17" t="s">
        <v>117</v>
      </c>
      <c r="J20" s="11">
        <v>11.313868613138686</v>
      </c>
      <c r="K20" s="11">
        <v>13.20754716981132</v>
      </c>
      <c r="L20" s="2" t="s">
        <v>354</v>
      </c>
      <c r="M20" s="13">
        <v>0.60838000000000003</v>
      </c>
      <c r="N20" s="13" t="s">
        <v>12</v>
      </c>
      <c r="O20" s="17" t="s">
        <v>117</v>
      </c>
      <c r="P20" s="11">
        <v>14.963503649635038</v>
      </c>
      <c r="Q20" s="11">
        <v>16.037735849056602</v>
      </c>
      <c r="R20" t="s">
        <v>355</v>
      </c>
      <c r="S20" s="13">
        <v>0.79398000000000002</v>
      </c>
      <c r="T20" s="13" t="s">
        <v>12</v>
      </c>
      <c r="X20" s="22"/>
    </row>
    <row r="21" spans="2:24" x14ac:dyDescent="0.2">
      <c r="B21" s="2" t="s">
        <v>81</v>
      </c>
      <c r="C21" s="17" t="s">
        <v>82</v>
      </c>
      <c r="D21" s="11">
        <v>6.9343065693430654</v>
      </c>
      <c r="E21" s="11">
        <v>10.377358490566039</v>
      </c>
      <c r="F21" t="s">
        <v>356</v>
      </c>
      <c r="G21" s="13">
        <v>0.26430999999999999</v>
      </c>
      <c r="H21" s="13" t="s">
        <v>12</v>
      </c>
      <c r="I21" s="17" t="s">
        <v>84</v>
      </c>
      <c r="J21" s="11">
        <v>6.9343065693430654</v>
      </c>
      <c r="K21" s="11">
        <v>10.377358490566039</v>
      </c>
      <c r="L21" s="2" t="s">
        <v>356</v>
      </c>
      <c r="M21" s="13">
        <v>0.26430999999999999</v>
      </c>
      <c r="N21" s="13" t="s">
        <v>12</v>
      </c>
      <c r="O21" s="17" t="s">
        <v>85</v>
      </c>
      <c r="P21" s="11">
        <v>6.9343065693430654</v>
      </c>
      <c r="Q21" s="11">
        <v>10.377358490566039</v>
      </c>
      <c r="R21" t="s">
        <v>356</v>
      </c>
      <c r="S21" s="13">
        <v>0.26430999999999999</v>
      </c>
      <c r="T21" s="13" t="s">
        <v>12</v>
      </c>
      <c r="X21" s="22"/>
    </row>
    <row r="22" spans="2:24" x14ac:dyDescent="0.2">
      <c r="B22" s="2" t="s">
        <v>81</v>
      </c>
      <c r="C22" s="17" t="s">
        <v>86</v>
      </c>
      <c r="D22" s="11">
        <v>7.2992700729926998</v>
      </c>
      <c r="E22" s="11">
        <v>8.4905660377358494</v>
      </c>
      <c r="F22" t="s">
        <v>357</v>
      </c>
      <c r="G22" s="13">
        <v>0.69486000000000003</v>
      </c>
      <c r="H22" s="13" t="s">
        <v>12</v>
      </c>
      <c r="I22" s="17" t="s">
        <v>88</v>
      </c>
      <c r="J22" s="11">
        <v>7.2992700729926998</v>
      </c>
      <c r="K22" s="11">
        <v>8.4905660377358494</v>
      </c>
      <c r="L22" s="2" t="s">
        <v>357</v>
      </c>
      <c r="M22" s="13">
        <v>0.69486000000000003</v>
      </c>
      <c r="N22" s="13" t="s">
        <v>12</v>
      </c>
      <c r="O22" s="17" t="s">
        <v>89</v>
      </c>
      <c r="P22" s="11">
        <v>7.2992700729926998</v>
      </c>
      <c r="Q22" s="11">
        <v>7.5471698113207548</v>
      </c>
      <c r="R22" t="s">
        <v>358</v>
      </c>
      <c r="S22" s="13">
        <v>0.93389</v>
      </c>
      <c r="T22" s="13" t="s">
        <v>12</v>
      </c>
      <c r="X22" s="22"/>
    </row>
    <row r="23" spans="2:24" x14ac:dyDescent="0.2">
      <c r="B23" s="2" t="s">
        <v>81</v>
      </c>
      <c r="C23" s="17" t="s">
        <v>91</v>
      </c>
      <c r="D23" s="11">
        <v>6.5693430656934311</v>
      </c>
      <c r="E23" s="11">
        <v>8.4905660377358494</v>
      </c>
      <c r="F23" t="s">
        <v>359</v>
      </c>
      <c r="G23" s="13">
        <v>0.51326000000000005</v>
      </c>
      <c r="H23" s="13" t="s">
        <v>12</v>
      </c>
      <c r="I23" s="17" t="s">
        <v>93</v>
      </c>
      <c r="J23" s="11">
        <v>6.5693430656934311</v>
      </c>
      <c r="K23" s="11">
        <v>8.4905660377358494</v>
      </c>
      <c r="L23" s="2" t="s">
        <v>359</v>
      </c>
      <c r="M23" s="13">
        <v>0.51326000000000005</v>
      </c>
      <c r="N23" s="13" t="s">
        <v>12</v>
      </c>
      <c r="O23" s="17" t="s">
        <v>360</v>
      </c>
      <c r="P23" s="11">
        <v>5.8394160583941606</v>
      </c>
      <c r="Q23" s="11">
        <v>8.4905660377358494</v>
      </c>
      <c r="R23" t="s">
        <v>361</v>
      </c>
      <c r="S23" s="13">
        <v>0.34982999999999997</v>
      </c>
      <c r="T23" s="13" t="s">
        <v>12</v>
      </c>
      <c r="X23" s="22"/>
    </row>
    <row r="24" spans="2:24" x14ac:dyDescent="0.2">
      <c r="B24" s="2" t="s">
        <v>81</v>
      </c>
      <c r="C24" s="17" t="s">
        <v>99</v>
      </c>
      <c r="D24" s="11">
        <v>8.7591240875912408</v>
      </c>
      <c r="E24" s="11">
        <v>7.5471698113207548</v>
      </c>
      <c r="F24" t="s">
        <v>362</v>
      </c>
      <c r="G24" s="13">
        <v>0.70279999999999998</v>
      </c>
      <c r="H24" s="13" t="s">
        <v>12</v>
      </c>
      <c r="I24" s="17" t="s">
        <v>101</v>
      </c>
      <c r="J24" s="11">
        <v>8.7591240875912408</v>
      </c>
      <c r="K24" s="11">
        <v>6.6037735849056602</v>
      </c>
      <c r="L24" s="2" t="s">
        <v>363</v>
      </c>
      <c r="M24" s="13">
        <v>0.49120000000000003</v>
      </c>
      <c r="N24" s="13" t="s">
        <v>12</v>
      </c>
      <c r="O24" s="17" t="s">
        <v>103</v>
      </c>
      <c r="P24" s="11">
        <v>8.7591240875912408</v>
      </c>
      <c r="Q24" s="11">
        <v>6.6037735849056602</v>
      </c>
      <c r="R24" t="s">
        <v>363</v>
      </c>
      <c r="S24" s="13">
        <v>0.49120000000000003</v>
      </c>
      <c r="T24" s="13" t="s">
        <v>12</v>
      </c>
      <c r="X24" s="22"/>
    </row>
    <row r="25" spans="2:24" x14ac:dyDescent="0.2">
      <c r="B25" s="2" t="s">
        <v>81</v>
      </c>
      <c r="C25" s="17" t="s">
        <v>104</v>
      </c>
      <c r="D25" s="11">
        <v>8.3941605839416056</v>
      </c>
      <c r="E25" s="11">
        <v>8.4905660377358494</v>
      </c>
      <c r="F25" t="s">
        <v>351</v>
      </c>
      <c r="G25" s="13">
        <v>0.97579000000000005</v>
      </c>
      <c r="H25" s="13" t="s">
        <v>12</v>
      </c>
      <c r="I25" s="17" t="s">
        <v>105</v>
      </c>
      <c r="J25" s="11">
        <v>8.3941605839416056</v>
      </c>
      <c r="K25" s="11">
        <v>8.4905660377358494</v>
      </c>
      <c r="L25" s="2" t="s">
        <v>351</v>
      </c>
      <c r="M25" s="13">
        <v>0.97579000000000005</v>
      </c>
      <c r="N25" s="13" t="s">
        <v>12</v>
      </c>
      <c r="O25" s="17" t="s">
        <v>106</v>
      </c>
      <c r="P25" s="11">
        <v>5.8394160583941606</v>
      </c>
      <c r="Q25" s="11">
        <v>5.6603773584905666</v>
      </c>
      <c r="R25" t="s">
        <v>364</v>
      </c>
      <c r="S25" s="13">
        <v>0.94655999999999996</v>
      </c>
      <c r="T25" s="13" t="s">
        <v>12</v>
      </c>
      <c r="X25" s="22"/>
    </row>
    <row r="26" spans="2:24" x14ac:dyDescent="0.2">
      <c r="B26" s="2" t="s">
        <v>81</v>
      </c>
      <c r="C26" s="17" t="s">
        <v>108</v>
      </c>
      <c r="D26" s="11">
        <v>11.678832116788321</v>
      </c>
      <c r="E26" s="11">
        <v>18.867924528301888</v>
      </c>
      <c r="F26" t="s">
        <v>352</v>
      </c>
      <c r="G26" s="13">
        <v>6.7435999999999996E-2</v>
      </c>
      <c r="H26" s="13" t="s">
        <v>12</v>
      </c>
      <c r="I26" s="17" t="s">
        <v>110</v>
      </c>
      <c r="J26" s="11">
        <v>11.678832116788321</v>
      </c>
      <c r="K26" s="11">
        <v>18.867924528301888</v>
      </c>
      <c r="L26" s="2" t="s">
        <v>352</v>
      </c>
      <c r="M26" s="13">
        <v>6.7435999999999996E-2</v>
      </c>
      <c r="N26" s="13" t="s">
        <v>12</v>
      </c>
      <c r="O26" s="17" t="s">
        <v>111</v>
      </c>
      <c r="P26" s="11">
        <v>11.678832116788321</v>
      </c>
      <c r="Q26" s="11">
        <v>18.867924528301888</v>
      </c>
      <c r="R26" t="s">
        <v>352</v>
      </c>
      <c r="S26" s="13">
        <v>6.7435999999999996E-2</v>
      </c>
      <c r="T26" s="13" t="s">
        <v>12</v>
      </c>
      <c r="X26" s="22"/>
    </row>
    <row r="27" spans="2:24" x14ac:dyDescent="0.2">
      <c r="B27" s="2" t="s">
        <v>81</v>
      </c>
      <c r="C27" s="17" t="s">
        <v>117</v>
      </c>
      <c r="D27" s="11">
        <v>33.576642335766422</v>
      </c>
      <c r="E27" s="11">
        <v>23.584905660377359</v>
      </c>
      <c r="F27" t="s">
        <v>365</v>
      </c>
      <c r="G27" s="13">
        <v>5.8451000000000003E-2</v>
      </c>
      <c r="H27" s="13" t="s">
        <v>12</v>
      </c>
      <c r="I27" s="17" t="s">
        <v>117</v>
      </c>
      <c r="J27" s="11">
        <v>33.576642335766422</v>
      </c>
      <c r="K27" s="11">
        <v>24.528301886792452</v>
      </c>
      <c r="L27" s="2" t="s">
        <v>366</v>
      </c>
      <c r="M27" s="13">
        <v>8.7337999999999999E-2</v>
      </c>
      <c r="N27" s="13" t="s">
        <v>12</v>
      </c>
      <c r="O27" s="17" t="s">
        <v>117</v>
      </c>
      <c r="P27" s="11">
        <v>36.861313868613138</v>
      </c>
      <c r="Q27" s="11">
        <v>28.30188679245283</v>
      </c>
      <c r="R27" t="s">
        <v>367</v>
      </c>
      <c r="S27" s="13">
        <v>0.11538</v>
      </c>
      <c r="T27" s="13" t="s">
        <v>12</v>
      </c>
      <c r="X27" s="22"/>
    </row>
    <row r="28" spans="2:24" x14ac:dyDescent="0.2">
      <c r="B28" s="2" t="s">
        <v>121</v>
      </c>
      <c r="C28" s="17" t="s">
        <v>126</v>
      </c>
      <c r="D28" s="11">
        <v>10.948905109489052</v>
      </c>
      <c r="E28" s="11">
        <v>11.320754716981133</v>
      </c>
      <c r="F28" t="s">
        <v>368</v>
      </c>
      <c r="G28" s="13">
        <v>0.91742000000000001</v>
      </c>
      <c r="H28" s="13" t="s">
        <v>12</v>
      </c>
      <c r="I28" s="17" t="s">
        <v>128</v>
      </c>
      <c r="J28" s="11">
        <v>10.948905109489052</v>
      </c>
      <c r="K28" s="11">
        <v>11.320754716981133</v>
      </c>
      <c r="L28" s="2" t="s">
        <v>368</v>
      </c>
      <c r="M28" s="13">
        <v>0.91742000000000001</v>
      </c>
      <c r="N28" s="13" t="s">
        <v>12</v>
      </c>
      <c r="O28" s="17" t="s">
        <v>129</v>
      </c>
      <c r="P28" s="11">
        <v>10.948905109489052</v>
      </c>
      <c r="Q28" s="11">
        <v>11.320754716981133</v>
      </c>
      <c r="R28" t="s">
        <v>368</v>
      </c>
      <c r="S28" s="13">
        <v>0.91742000000000001</v>
      </c>
      <c r="T28" s="13" t="s">
        <v>12</v>
      </c>
      <c r="X28" s="22"/>
    </row>
    <row r="29" spans="2:24" x14ac:dyDescent="0.2">
      <c r="B29" s="2" t="s">
        <v>121</v>
      </c>
      <c r="C29" s="17" t="s">
        <v>131</v>
      </c>
      <c r="D29" s="11">
        <v>6.2043795620437958</v>
      </c>
      <c r="E29" s="11">
        <v>4.716981132075472</v>
      </c>
      <c r="F29" t="s">
        <v>369</v>
      </c>
      <c r="G29" s="13">
        <v>0.57767000000000002</v>
      </c>
      <c r="H29" s="13" t="s">
        <v>12</v>
      </c>
      <c r="I29" s="17" t="s">
        <v>133</v>
      </c>
      <c r="J29" s="11">
        <v>6.2043795620437958</v>
      </c>
      <c r="K29" s="11">
        <v>4.716981132075472</v>
      </c>
      <c r="L29" s="2" t="s">
        <v>369</v>
      </c>
      <c r="M29" s="13">
        <v>0.57767000000000002</v>
      </c>
      <c r="N29" s="13" t="s">
        <v>12</v>
      </c>
      <c r="X29" s="22"/>
    </row>
    <row r="30" spans="2:24" x14ac:dyDescent="0.2">
      <c r="B30" s="2" t="s">
        <v>121</v>
      </c>
      <c r="C30" s="17" t="s">
        <v>136</v>
      </c>
      <c r="D30" s="11">
        <v>15.328467153284672</v>
      </c>
      <c r="E30" s="11">
        <v>11.320754716981133</v>
      </c>
      <c r="F30" t="s">
        <v>370</v>
      </c>
      <c r="G30" s="13">
        <v>0.31563000000000002</v>
      </c>
      <c r="H30" s="13" t="s">
        <v>12</v>
      </c>
      <c r="I30" s="17" t="s">
        <v>138</v>
      </c>
      <c r="J30" s="11">
        <v>15.328467153284672</v>
      </c>
      <c r="K30" s="11">
        <v>11.320754716981133</v>
      </c>
      <c r="L30" s="2" t="s">
        <v>370</v>
      </c>
      <c r="M30" s="13">
        <v>0.31563000000000002</v>
      </c>
      <c r="N30" s="13" t="s">
        <v>12</v>
      </c>
      <c r="O30" s="17" t="s">
        <v>139</v>
      </c>
      <c r="P30" s="11">
        <v>15.328467153284672</v>
      </c>
      <c r="Q30" s="11">
        <v>11.320754716981133</v>
      </c>
      <c r="R30" t="s">
        <v>370</v>
      </c>
      <c r="S30" s="13">
        <v>0.31563000000000002</v>
      </c>
      <c r="T30" s="13" t="s">
        <v>12</v>
      </c>
      <c r="X30" s="22"/>
    </row>
    <row r="31" spans="2:24" x14ac:dyDescent="0.2">
      <c r="B31" s="2" t="s">
        <v>121</v>
      </c>
      <c r="C31" s="17" t="s">
        <v>140</v>
      </c>
      <c r="D31" s="11">
        <v>5.4744525547445262</v>
      </c>
      <c r="E31" s="11">
        <v>6.6037735849056602</v>
      </c>
      <c r="F31" t="s">
        <v>371</v>
      </c>
      <c r="G31" s="13">
        <v>0.67247999999999997</v>
      </c>
      <c r="H31" s="13" t="s">
        <v>12</v>
      </c>
      <c r="I31" s="17" t="s">
        <v>142</v>
      </c>
      <c r="J31" s="11">
        <v>5.4744525547445262</v>
      </c>
      <c r="K31" s="11">
        <v>6.6037735849056602</v>
      </c>
      <c r="L31" s="2" t="s">
        <v>371</v>
      </c>
      <c r="M31" s="13">
        <v>0.67247999999999997</v>
      </c>
      <c r="N31" s="13" t="s">
        <v>12</v>
      </c>
      <c r="O31" s="17" t="s">
        <v>372</v>
      </c>
      <c r="P31" s="11">
        <v>5.4744525547445262</v>
      </c>
      <c r="Q31" s="11">
        <v>6.6037735849056602</v>
      </c>
      <c r="R31" t="s">
        <v>371</v>
      </c>
      <c r="S31" s="13">
        <v>0.67247999999999997</v>
      </c>
      <c r="T31" s="13" t="s">
        <v>12</v>
      </c>
      <c r="X31" s="22"/>
    </row>
    <row r="32" spans="2:24" x14ac:dyDescent="0.2">
      <c r="B32" s="2" t="s">
        <v>121</v>
      </c>
      <c r="C32" s="17" t="s">
        <v>143</v>
      </c>
      <c r="D32" s="11">
        <v>8.0291970802919703</v>
      </c>
      <c r="E32" s="11">
        <v>8.4905660377358494</v>
      </c>
      <c r="F32" t="s">
        <v>373</v>
      </c>
      <c r="G32" s="13">
        <v>0.88285000000000002</v>
      </c>
      <c r="H32" s="13" t="s">
        <v>12</v>
      </c>
      <c r="I32" s="17" t="s">
        <v>145</v>
      </c>
      <c r="J32" s="11">
        <v>8.0291970802919703</v>
      </c>
      <c r="K32" s="11">
        <v>8.4905660377358494</v>
      </c>
      <c r="L32" s="2" t="s">
        <v>373</v>
      </c>
      <c r="M32" s="13">
        <v>0.88285000000000002</v>
      </c>
      <c r="N32" s="13" t="s">
        <v>12</v>
      </c>
      <c r="O32" s="17" t="s">
        <v>146</v>
      </c>
      <c r="P32" s="11">
        <v>7.664233576642336</v>
      </c>
      <c r="Q32" s="11">
        <v>7.5471698113207548</v>
      </c>
      <c r="R32" t="s">
        <v>374</v>
      </c>
      <c r="S32" s="13">
        <v>0.96924999999999994</v>
      </c>
      <c r="T32" s="13" t="s">
        <v>12</v>
      </c>
      <c r="X32" s="22"/>
    </row>
    <row r="33" spans="2:24" x14ac:dyDescent="0.2">
      <c r="B33" s="2" t="s">
        <v>121</v>
      </c>
      <c r="C33" s="17" t="s">
        <v>82</v>
      </c>
      <c r="D33" s="11">
        <v>7.664233576642336</v>
      </c>
      <c r="E33" s="11">
        <v>5.6603773584905666</v>
      </c>
      <c r="F33" t="s">
        <v>375</v>
      </c>
      <c r="G33" s="13">
        <v>0.49530999999999997</v>
      </c>
      <c r="H33" s="13" t="s">
        <v>12</v>
      </c>
      <c r="I33" s="17" t="s">
        <v>84</v>
      </c>
      <c r="J33" s="11">
        <v>7.664233576642336</v>
      </c>
      <c r="K33" s="11">
        <v>5.6603773584905666</v>
      </c>
      <c r="L33" s="2" t="s">
        <v>375</v>
      </c>
      <c r="M33" s="13">
        <v>0.49530999999999997</v>
      </c>
      <c r="N33" s="13" t="s">
        <v>12</v>
      </c>
      <c r="X33" s="22"/>
    </row>
    <row r="34" spans="2:24" x14ac:dyDescent="0.2">
      <c r="B34" s="2" t="s">
        <v>121</v>
      </c>
      <c r="C34" s="17" t="s">
        <v>149</v>
      </c>
      <c r="D34" s="11">
        <v>10.948905109489052</v>
      </c>
      <c r="E34" s="11">
        <v>16.037735849056602</v>
      </c>
      <c r="F34" t="s">
        <v>376</v>
      </c>
      <c r="G34" s="13">
        <v>0.17657999999999999</v>
      </c>
      <c r="H34" s="13" t="s">
        <v>12</v>
      </c>
      <c r="I34" s="17" t="s">
        <v>151</v>
      </c>
      <c r="J34" s="11">
        <v>10.948905109489052</v>
      </c>
      <c r="K34" s="11">
        <v>16.037735849056602</v>
      </c>
      <c r="L34" s="2" t="s">
        <v>376</v>
      </c>
      <c r="M34" s="13">
        <v>0.17657999999999999</v>
      </c>
      <c r="N34" s="13" t="s">
        <v>12</v>
      </c>
      <c r="O34" s="17" t="s">
        <v>377</v>
      </c>
      <c r="P34" s="11">
        <v>6.5693430656934311</v>
      </c>
      <c r="Q34" s="11">
        <v>14.150943396226415</v>
      </c>
      <c r="R34" t="s">
        <v>378</v>
      </c>
      <c r="S34" s="13">
        <v>1.8585000000000001E-2</v>
      </c>
      <c r="T34" s="13" t="s">
        <v>12</v>
      </c>
      <c r="X34" s="22"/>
    </row>
    <row r="35" spans="2:24" x14ac:dyDescent="0.2">
      <c r="B35" s="2" t="s">
        <v>121</v>
      </c>
      <c r="C35" s="17" t="s">
        <v>117</v>
      </c>
      <c r="D35" s="11">
        <v>27.737226277372262</v>
      </c>
      <c r="E35" s="11">
        <v>33.018867924528301</v>
      </c>
      <c r="F35" t="s">
        <v>379</v>
      </c>
      <c r="G35" s="13">
        <v>0.30990000000000001</v>
      </c>
      <c r="H35" s="13" t="s">
        <v>12</v>
      </c>
      <c r="I35" s="17" t="s">
        <v>117</v>
      </c>
      <c r="J35" s="11">
        <v>27.737226277372262</v>
      </c>
      <c r="K35" s="11">
        <v>33.018867924528301</v>
      </c>
      <c r="L35" s="2" t="s">
        <v>379</v>
      </c>
      <c r="M35" s="13">
        <v>0.30990000000000001</v>
      </c>
      <c r="N35" s="13" t="s">
        <v>12</v>
      </c>
      <c r="O35" s="17" t="s">
        <v>117</v>
      </c>
      <c r="P35" s="11">
        <v>33.576642335766422</v>
      </c>
      <c r="Q35" s="11">
        <v>38.679245283018872</v>
      </c>
      <c r="R35" t="s">
        <v>380</v>
      </c>
      <c r="S35" s="13">
        <v>0.34965000000000002</v>
      </c>
      <c r="T35" s="13" t="s">
        <v>12</v>
      </c>
      <c r="X35" s="22"/>
    </row>
    <row r="36" spans="2:24" x14ac:dyDescent="0.2">
      <c r="B36" s="2" t="s">
        <v>155</v>
      </c>
      <c r="C36" s="17" t="s">
        <v>44</v>
      </c>
      <c r="D36" s="11">
        <v>15.693430656934307</v>
      </c>
      <c r="E36" s="11">
        <v>16.981132075471699</v>
      </c>
      <c r="F36" t="s">
        <v>381</v>
      </c>
      <c r="G36" s="13">
        <v>0.75909000000000004</v>
      </c>
      <c r="H36" s="13" t="s">
        <v>12</v>
      </c>
      <c r="I36" s="17" t="s">
        <v>46</v>
      </c>
      <c r="J36" s="11">
        <v>15.693430656934307</v>
      </c>
      <c r="K36" s="11">
        <v>14.150943396226415</v>
      </c>
      <c r="L36" s="2" t="s">
        <v>382</v>
      </c>
      <c r="M36" s="13">
        <v>0.70767999999999998</v>
      </c>
      <c r="N36" s="13" t="s">
        <v>12</v>
      </c>
      <c r="O36" s="17" t="s">
        <v>47</v>
      </c>
      <c r="P36" s="11">
        <v>7.664233576642336</v>
      </c>
      <c r="Q36" s="11">
        <v>5.6603773584905666</v>
      </c>
      <c r="R36" t="s">
        <v>375</v>
      </c>
      <c r="S36" s="13">
        <v>0.49530999999999997</v>
      </c>
      <c r="T36" s="13" t="s">
        <v>12</v>
      </c>
      <c r="X36" s="22"/>
    </row>
    <row r="37" spans="2:24" x14ac:dyDescent="0.2">
      <c r="B37" s="2"/>
      <c r="C37" s="17"/>
      <c r="D37" s="11"/>
      <c r="E37" s="11"/>
      <c r="G37" s="13"/>
      <c r="H37" s="13"/>
      <c r="I37" s="17"/>
      <c r="J37" s="11"/>
      <c r="K37" s="11"/>
      <c r="N37" s="13"/>
      <c r="O37" s="17" t="s">
        <v>161</v>
      </c>
      <c r="P37" s="11">
        <v>7.664233576642336</v>
      </c>
      <c r="Q37" s="11">
        <v>7.5471698113207548</v>
      </c>
      <c r="R37" t="s">
        <v>374</v>
      </c>
      <c r="S37" s="13">
        <v>0.96924999999999994</v>
      </c>
      <c r="T37" s="13" t="s">
        <v>12</v>
      </c>
      <c r="X37" s="22"/>
    </row>
    <row r="38" spans="2:24" x14ac:dyDescent="0.2">
      <c r="B38" s="2" t="s">
        <v>155</v>
      </c>
      <c r="C38" s="17" t="s">
        <v>163</v>
      </c>
      <c r="D38" s="11">
        <v>16.788321167883211</v>
      </c>
      <c r="E38" s="11">
        <v>20.754716981132077</v>
      </c>
      <c r="F38" t="s">
        <v>383</v>
      </c>
      <c r="G38" s="13">
        <v>0.36564999999999998</v>
      </c>
      <c r="H38" s="13" t="s">
        <v>12</v>
      </c>
      <c r="I38" s="17" t="s">
        <v>165</v>
      </c>
      <c r="J38" s="11">
        <v>16.788321167883211</v>
      </c>
      <c r="K38" s="11">
        <v>20.754716981132077</v>
      </c>
      <c r="L38" s="2" t="s">
        <v>383</v>
      </c>
      <c r="M38" s="13">
        <v>0.36564999999999998</v>
      </c>
      <c r="N38" s="13" t="s">
        <v>12</v>
      </c>
      <c r="O38" s="17" t="s">
        <v>166</v>
      </c>
      <c r="P38" s="11">
        <v>10.218978102189782</v>
      </c>
      <c r="Q38" s="11">
        <v>16.037735849056602</v>
      </c>
      <c r="R38" t="s">
        <v>384</v>
      </c>
      <c r="S38" s="13">
        <v>0.11539000000000001</v>
      </c>
      <c r="T38" s="13" t="s">
        <v>12</v>
      </c>
      <c r="X38" s="22"/>
    </row>
    <row r="39" spans="2:24" x14ac:dyDescent="0.2">
      <c r="B39" s="2" t="s">
        <v>155</v>
      </c>
      <c r="C39" s="17" t="s">
        <v>168</v>
      </c>
      <c r="D39" s="11">
        <v>5.4744525547445262</v>
      </c>
      <c r="E39" s="11">
        <v>8.4905660377358494</v>
      </c>
      <c r="F39" t="s">
        <v>385</v>
      </c>
      <c r="G39" s="13">
        <v>0.27836</v>
      </c>
      <c r="H39" s="13" t="s">
        <v>12</v>
      </c>
      <c r="I39" s="17" t="s">
        <v>170</v>
      </c>
      <c r="J39" s="11">
        <v>5.4744525547445262</v>
      </c>
      <c r="K39" s="11">
        <v>8.4905660377358494</v>
      </c>
      <c r="L39" s="2" t="s">
        <v>385</v>
      </c>
      <c r="M39" s="13">
        <v>0.27836</v>
      </c>
      <c r="N39" s="13" t="s">
        <v>12</v>
      </c>
      <c r="O39" s="17" t="s">
        <v>171</v>
      </c>
      <c r="P39" s="11">
        <v>5.4744525547445262</v>
      </c>
      <c r="Q39" s="11">
        <v>8.4905660377358494</v>
      </c>
      <c r="R39" t="s">
        <v>385</v>
      </c>
      <c r="S39" s="13">
        <v>0.27836</v>
      </c>
      <c r="T39" s="13" t="s">
        <v>12</v>
      </c>
      <c r="X39" s="22"/>
    </row>
    <row r="40" spans="2:24" x14ac:dyDescent="0.2">
      <c r="B40" s="2" t="s">
        <v>155</v>
      </c>
      <c r="C40" s="17" t="s">
        <v>172</v>
      </c>
      <c r="D40" s="11">
        <v>9.4890510948905096</v>
      </c>
      <c r="E40" s="11">
        <v>7.5471698113207548</v>
      </c>
      <c r="F40" t="s">
        <v>386</v>
      </c>
      <c r="G40" s="13">
        <v>0.55198000000000003</v>
      </c>
      <c r="H40" s="13" t="s">
        <v>12</v>
      </c>
      <c r="I40" s="17" t="s">
        <v>174</v>
      </c>
      <c r="J40" s="11">
        <v>9.4890510948905096</v>
      </c>
      <c r="K40" s="11">
        <v>7.5471698113207548</v>
      </c>
      <c r="L40" s="2" t="s">
        <v>386</v>
      </c>
      <c r="M40" s="13">
        <v>0.55198000000000003</v>
      </c>
      <c r="N40" s="13" t="s">
        <v>12</v>
      </c>
      <c r="O40" s="17" t="s">
        <v>175</v>
      </c>
      <c r="P40" s="11">
        <v>9.4890510948905096</v>
      </c>
      <c r="Q40" s="11">
        <v>7.5471698113207548</v>
      </c>
      <c r="R40" t="s">
        <v>386</v>
      </c>
      <c r="S40" s="13">
        <v>0.55198000000000003</v>
      </c>
      <c r="T40" s="13" t="s">
        <v>12</v>
      </c>
      <c r="X40" s="22"/>
    </row>
    <row r="41" spans="2:24" x14ac:dyDescent="0.2">
      <c r="B41" s="2" t="s">
        <v>155</v>
      </c>
      <c r="C41" s="17" t="s">
        <v>176</v>
      </c>
      <c r="D41" s="11">
        <v>16.423357664233578</v>
      </c>
      <c r="E41" s="11">
        <v>14.150943396226415</v>
      </c>
      <c r="F41" t="s">
        <v>387</v>
      </c>
      <c r="G41" s="13">
        <v>0.58587</v>
      </c>
      <c r="H41" s="13" t="s">
        <v>12</v>
      </c>
      <c r="I41" s="17" t="s">
        <v>178</v>
      </c>
      <c r="J41" s="11">
        <v>16.423357664233578</v>
      </c>
      <c r="K41" s="11">
        <v>14.150943396226415</v>
      </c>
      <c r="L41" s="2" t="s">
        <v>387</v>
      </c>
      <c r="M41" s="13">
        <v>0.58587</v>
      </c>
      <c r="N41" s="13" t="s">
        <v>12</v>
      </c>
      <c r="O41" s="17" t="s">
        <v>179</v>
      </c>
      <c r="P41" s="11">
        <v>10.583941605839415</v>
      </c>
      <c r="Q41" s="11">
        <v>12.264150943396226</v>
      </c>
      <c r="R41" t="s">
        <v>388</v>
      </c>
      <c r="S41" s="13">
        <v>0.63943000000000005</v>
      </c>
      <c r="T41" s="13" t="s">
        <v>12</v>
      </c>
      <c r="X41" s="22"/>
    </row>
    <row r="42" spans="2:24" x14ac:dyDescent="0.2">
      <c r="B42" s="2" t="s">
        <v>155</v>
      </c>
      <c r="C42" s="17" t="s">
        <v>49</v>
      </c>
      <c r="D42" s="11">
        <v>15.328467153284672</v>
      </c>
      <c r="E42" s="11">
        <v>14.150943396226415</v>
      </c>
      <c r="F42" t="s">
        <v>389</v>
      </c>
      <c r="G42" s="13">
        <v>0.77310999999999996</v>
      </c>
      <c r="H42" s="13" t="s">
        <v>12</v>
      </c>
      <c r="I42" s="17" t="s">
        <v>51</v>
      </c>
      <c r="J42" s="11">
        <v>15.328467153284672</v>
      </c>
      <c r="K42" s="11">
        <v>14.150943396226415</v>
      </c>
      <c r="L42" s="2" t="s">
        <v>389</v>
      </c>
      <c r="M42" s="13">
        <v>0.77310999999999996</v>
      </c>
      <c r="N42" s="13" t="s">
        <v>12</v>
      </c>
      <c r="O42" s="17" t="s">
        <v>182</v>
      </c>
      <c r="P42" s="11">
        <v>10.948905109489052</v>
      </c>
      <c r="Q42" s="11">
        <v>11.320754716981133</v>
      </c>
      <c r="R42" t="s">
        <v>368</v>
      </c>
      <c r="S42" s="13">
        <v>0.91742000000000001</v>
      </c>
      <c r="T42" s="13" t="s">
        <v>12</v>
      </c>
      <c r="X42" s="22"/>
    </row>
    <row r="43" spans="2:24" x14ac:dyDescent="0.2">
      <c r="B43" s="2" t="s">
        <v>155</v>
      </c>
      <c r="C43" s="17" t="s">
        <v>117</v>
      </c>
      <c r="D43" s="11">
        <v>12.408759124087592</v>
      </c>
      <c r="E43" s="11">
        <v>15.09433962264151</v>
      </c>
      <c r="F43" t="s">
        <v>390</v>
      </c>
      <c r="G43" s="13">
        <v>0.48731999999999998</v>
      </c>
      <c r="H43" s="13" t="s">
        <v>12</v>
      </c>
      <c r="I43" s="17" t="s">
        <v>117</v>
      </c>
      <c r="J43" s="11">
        <v>12.408759124087592</v>
      </c>
      <c r="K43" s="11">
        <v>17.924528301886792</v>
      </c>
      <c r="L43" s="2" t="s">
        <v>391</v>
      </c>
      <c r="M43" s="13">
        <v>0.16395000000000001</v>
      </c>
      <c r="N43" s="13" t="s">
        <v>12</v>
      </c>
      <c r="O43" s="17" t="s">
        <v>117</v>
      </c>
      <c r="P43" s="11">
        <v>24.45255474452555</v>
      </c>
      <c r="Q43" s="11">
        <v>26.415094339622641</v>
      </c>
      <c r="R43" t="s">
        <v>392</v>
      </c>
      <c r="S43" s="13">
        <v>0.69193000000000005</v>
      </c>
      <c r="T43" s="13" t="s">
        <v>12</v>
      </c>
      <c r="X43" s="22"/>
    </row>
    <row r="44" spans="2:24" x14ac:dyDescent="0.2">
      <c r="B44" s="2" t="s">
        <v>183</v>
      </c>
      <c r="C44" s="17" t="s">
        <v>172</v>
      </c>
      <c r="D44" s="11">
        <v>12.043795620437956</v>
      </c>
      <c r="E44" s="11">
        <v>8.4905660377358494</v>
      </c>
      <c r="F44" t="s">
        <v>393</v>
      </c>
      <c r="G44" s="13">
        <v>0.32180999999999998</v>
      </c>
      <c r="H44" s="13" t="s">
        <v>12</v>
      </c>
      <c r="I44" s="17" t="s">
        <v>174</v>
      </c>
      <c r="J44" s="11">
        <v>12.043795620437956</v>
      </c>
      <c r="K44" s="11">
        <v>8.4905660377358494</v>
      </c>
      <c r="L44" s="2" t="s">
        <v>393</v>
      </c>
      <c r="M44" s="13">
        <v>0.32180999999999998</v>
      </c>
      <c r="N44" s="13" t="s">
        <v>12</v>
      </c>
      <c r="X44" s="22"/>
    </row>
    <row r="45" spans="2:24" x14ac:dyDescent="0.2">
      <c r="B45" s="2" t="s">
        <v>183</v>
      </c>
      <c r="C45" s="17" t="s">
        <v>176</v>
      </c>
      <c r="D45" s="11">
        <v>10.218978102189782</v>
      </c>
      <c r="E45" s="11">
        <v>10.377358490566039</v>
      </c>
      <c r="F45" t="s">
        <v>394</v>
      </c>
      <c r="G45" s="13">
        <v>0.96360999999999997</v>
      </c>
      <c r="H45" s="13" t="s">
        <v>12</v>
      </c>
      <c r="I45" s="17" t="s">
        <v>178</v>
      </c>
      <c r="J45" s="11">
        <v>10.218978102189782</v>
      </c>
      <c r="K45" s="11">
        <v>10.377358490566039</v>
      </c>
      <c r="L45" s="2" t="s">
        <v>394</v>
      </c>
      <c r="M45" s="13">
        <v>0.96360999999999997</v>
      </c>
      <c r="N45" s="13" t="s">
        <v>12</v>
      </c>
      <c r="O45" s="17" t="s">
        <v>179</v>
      </c>
      <c r="P45" s="11">
        <v>10.218978102189782</v>
      </c>
      <c r="Q45" s="11">
        <v>10.377358490566039</v>
      </c>
      <c r="R45" t="s">
        <v>394</v>
      </c>
      <c r="S45" s="13">
        <v>0.96360999999999997</v>
      </c>
      <c r="T45" s="13" t="s">
        <v>12</v>
      </c>
      <c r="X45" s="22"/>
    </row>
    <row r="46" spans="2:24" x14ac:dyDescent="0.2">
      <c r="B46" s="2" t="s">
        <v>183</v>
      </c>
      <c r="C46" s="17" t="s">
        <v>49</v>
      </c>
      <c r="D46" s="11">
        <v>16.058394160583941</v>
      </c>
      <c r="E46" s="11">
        <v>15.09433962264151</v>
      </c>
      <c r="F46" t="s">
        <v>395</v>
      </c>
      <c r="G46" s="13">
        <v>0.81720999999999999</v>
      </c>
      <c r="H46" s="13" t="s">
        <v>12</v>
      </c>
      <c r="I46" s="17" t="s">
        <v>187</v>
      </c>
      <c r="J46" s="11">
        <v>16.058394160583941</v>
      </c>
      <c r="K46" s="11">
        <v>15.09433962264151</v>
      </c>
      <c r="L46" s="2" t="s">
        <v>395</v>
      </c>
      <c r="M46" s="13">
        <v>0.81720999999999999</v>
      </c>
      <c r="N46" s="13" t="s">
        <v>12</v>
      </c>
      <c r="O46" s="17" t="s">
        <v>188</v>
      </c>
      <c r="P46" s="11">
        <v>15.693430656934307</v>
      </c>
      <c r="Q46" s="11">
        <v>15.09433962264151</v>
      </c>
      <c r="R46" t="s">
        <v>396</v>
      </c>
      <c r="S46" s="13">
        <v>0.88500999999999996</v>
      </c>
      <c r="T46" s="13" t="s">
        <v>12</v>
      </c>
      <c r="X46" s="22"/>
    </row>
    <row r="47" spans="2:24" x14ac:dyDescent="0.2">
      <c r="B47" s="2" t="s">
        <v>183</v>
      </c>
      <c r="C47" s="17" t="s">
        <v>190</v>
      </c>
      <c r="D47" s="11">
        <v>10.583941605839415</v>
      </c>
      <c r="E47" s="11">
        <v>11.320754716981133</v>
      </c>
      <c r="F47" t="s">
        <v>397</v>
      </c>
      <c r="G47" s="13">
        <v>0.83552000000000004</v>
      </c>
      <c r="H47" s="13" t="s">
        <v>12</v>
      </c>
      <c r="I47" s="17" t="s">
        <v>192</v>
      </c>
      <c r="J47" s="11">
        <v>10.583941605839415</v>
      </c>
      <c r="K47" s="11">
        <v>11.320754716981133</v>
      </c>
      <c r="L47" s="2" t="s">
        <v>397</v>
      </c>
      <c r="M47" s="13">
        <v>0.83552000000000004</v>
      </c>
      <c r="N47" s="13" t="s">
        <v>12</v>
      </c>
      <c r="O47" s="17" t="s">
        <v>193</v>
      </c>
      <c r="P47" s="11">
        <v>10.583941605839415</v>
      </c>
      <c r="Q47" s="11">
        <v>10.377358490566039</v>
      </c>
      <c r="R47" t="s">
        <v>398</v>
      </c>
      <c r="S47" s="13">
        <v>0.95306999999999997</v>
      </c>
      <c r="T47" s="13" t="s">
        <v>12</v>
      </c>
      <c r="X47" s="22"/>
    </row>
    <row r="48" spans="2:24" x14ac:dyDescent="0.2">
      <c r="B48" s="2" t="s">
        <v>183</v>
      </c>
      <c r="C48" s="17" t="s">
        <v>200</v>
      </c>
      <c r="D48" s="11">
        <v>16.423357664233578</v>
      </c>
      <c r="E48" s="11">
        <v>20.754716981132077</v>
      </c>
      <c r="F48" t="s">
        <v>399</v>
      </c>
      <c r="G48" s="13">
        <v>0.32039000000000001</v>
      </c>
      <c r="H48" s="13" t="s">
        <v>12</v>
      </c>
      <c r="I48" s="17" t="s">
        <v>202</v>
      </c>
      <c r="J48" s="11">
        <v>16.423357664233578</v>
      </c>
      <c r="K48" s="11">
        <v>20.754716981132077</v>
      </c>
      <c r="L48" s="2" t="s">
        <v>399</v>
      </c>
      <c r="M48" s="13">
        <v>0.32039000000000001</v>
      </c>
      <c r="N48" s="13" t="s">
        <v>12</v>
      </c>
      <c r="O48" s="17" t="s">
        <v>203</v>
      </c>
      <c r="P48" s="11">
        <v>16.423357664233578</v>
      </c>
      <c r="Q48" s="11">
        <v>20.754716981132077</v>
      </c>
      <c r="R48" t="s">
        <v>399</v>
      </c>
      <c r="S48" s="13">
        <v>0.32039000000000001</v>
      </c>
      <c r="T48" s="13" t="s">
        <v>12</v>
      </c>
      <c r="X48" s="22"/>
    </row>
    <row r="49" spans="2:24" x14ac:dyDescent="0.2">
      <c r="B49" s="2" t="s">
        <v>183</v>
      </c>
      <c r="C49" s="17" t="s">
        <v>205</v>
      </c>
      <c r="D49" s="11">
        <v>7.664233576642336</v>
      </c>
      <c r="E49" s="11">
        <v>5.6603773584905666</v>
      </c>
      <c r="F49" t="s">
        <v>375</v>
      </c>
      <c r="G49" s="13">
        <v>0.49530999999999997</v>
      </c>
      <c r="H49" s="13" t="s">
        <v>12</v>
      </c>
      <c r="I49" s="17" t="s">
        <v>207</v>
      </c>
      <c r="J49" s="11">
        <v>7.664233576642336</v>
      </c>
      <c r="K49" s="11">
        <v>5.6603773584905666</v>
      </c>
      <c r="L49" s="2" t="s">
        <v>375</v>
      </c>
      <c r="M49" s="13">
        <v>0.49530999999999997</v>
      </c>
      <c r="N49" s="13" t="s">
        <v>12</v>
      </c>
      <c r="O49" s="17" t="s">
        <v>208</v>
      </c>
      <c r="P49" s="11">
        <v>7.664233576642336</v>
      </c>
      <c r="Q49" s="11">
        <v>5.6603773584905666</v>
      </c>
      <c r="R49" t="s">
        <v>375</v>
      </c>
      <c r="S49" s="13">
        <v>0.49530999999999997</v>
      </c>
      <c r="T49" s="13" t="s">
        <v>12</v>
      </c>
      <c r="X49" s="22"/>
    </row>
    <row r="50" spans="2:24" x14ac:dyDescent="0.2">
      <c r="B50" s="2" t="s">
        <v>183</v>
      </c>
      <c r="C50" s="17" t="s">
        <v>209</v>
      </c>
      <c r="D50" s="11">
        <v>7.664233576642336</v>
      </c>
      <c r="E50" s="11">
        <v>7.5471698113207548</v>
      </c>
      <c r="F50" t="s">
        <v>374</v>
      </c>
      <c r="G50" s="13">
        <v>0.96924999999999994</v>
      </c>
      <c r="H50" s="13" t="s">
        <v>12</v>
      </c>
      <c r="I50" s="17" t="s">
        <v>211</v>
      </c>
      <c r="J50" s="11">
        <v>7.664233576642336</v>
      </c>
      <c r="K50" s="11">
        <v>7.5471698113207548</v>
      </c>
      <c r="L50" s="2" t="s">
        <v>374</v>
      </c>
      <c r="M50" s="13">
        <v>0.96924999999999994</v>
      </c>
      <c r="N50" s="13" t="s">
        <v>12</v>
      </c>
      <c r="O50" s="17" t="s">
        <v>212</v>
      </c>
      <c r="P50" s="11">
        <v>7.664233576642336</v>
      </c>
      <c r="Q50" s="11">
        <v>7.5471698113207548</v>
      </c>
      <c r="R50" t="s">
        <v>374</v>
      </c>
      <c r="S50" s="13">
        <v>0.96924999999999994</v>
      </c>
      <c r="T50" s="13" t="s">
        <v>12</v>
      </c>
      <c r="X50" s="22"/>
    </row>
    <row r="51" spans="2:24" x14ac:dyDescent="0.2">
      <c r="B51" s="2" t="s">
        <v>183</v>
      </c>
      <c r="C51" s="17" t="s">
        <v>117</v>
      </c>
      <c r="D51" s="11">
        <v>10.948905109489052</v>
      </c>
      <c r="E51" s="11">
        <v>17.924528301886792</v>
      </c>
      <c r="F51" t="s">
        <v>400</v>
      </c>
      <c r="G51" s="13">
        <v>6.8809999999999996E-2</v>
      </c>
      <c r="H51" s="13" t="s">
        <v>12</v>
      </c>
      <c r="I51" s="17" t="s">
        <v>117</v>
      </c>
      <c r="J51" s="11">
        <v>11.678832116788321</v>
      </c>
      <c r="K51" s="11">
        <v>17.924528301886792</v>
      </c>
      <c r="L51" s="2" t="s">
        <v>401</v>
      </c>
      <c r="M51" s="13">
        <v>0.10919</v>
      </c>
      <c r="N51" s="13" t="s">
        <v>12</v>
      </c>
      <c r="O51" s="17" t="s">
        <v>117</v>
      </c>
      <c r="P51" s="11">
        <v>16.058394160583941</v>
      </c>
      <c r="Q51" s="11">
        <v>22.641509433962266</v>
      </c>
      <c r="R51" t="s">
        <v>402</v>
      </c>
      <c r="S51" s="13">
        <v>0.13322999999999999</v>
      </c>
      <c r="T51" s="13" t="s">
        <v>12</v>
      </c>
      <c r="X51" s="22"/>
    </row>
    <row r="52" spans="2:24" x14ac:dyDescent="0.2">
      <c r="B52" s="2" t="s">
        <v>213</v>
      </c>
      <c r="C52" s="17" t="s">
        <v>163</v>
      </c>
      <c r="D52" s="11">
        <v>37.956204379562038</v>
      </c>
      <c r="E52" s="11">
        <v>41.509433962264154</v>
      </c>
      <c r="F52" t="s">
        <v>403</v>
      </c>
      <c r="G52" s="13">
        <v>0.52410000000000001</v>
      </c>
      <c r="H52" s="13" t="s">
        <v>12</v>
      </c>
      <c r="I52" s="17" t="s">
        <v>165</v>
      </c>
      <c r="J52" s="11">
        <v>37.591240875912405</v>
      </c>
      <c r="K52" s="11">
        <v>41.509433962264154</v>
      </c>
      <c r="L52" s="2" t="s">
        <v>404</v>
      </c>
      <c r="M52" s="13">
        <v>0.48183999999999999</v>
      </c>
      <c r="N52" s="13" t="s">
        <v>12</v>
      </c>
      <c r="O52" s="17" t="s">
        <v>166</v>
      </c>
      <c r="P52" s="11">
        <v>27.737226277372262</v>
      </c>
      <c r="Q52" s="11">
        <v>33.018867924528301</v>
      </c>
      <c r="R52" t="s">
        <v>379</v>
      </c>
      <c r="S52" s="13">
        <v>0.30990000000000001</v>
      </c>
      <c r="T52" s="13" t="s">
        <v>12</v>
      </c>
      <c r="X52" s="22"/>
    </row>
    <row r="53" spans="2:24" x14ac:dyDescent="0.2">
      <c r="B53" s="2"/>
      <c r="C53" s="17"/>
      <c r="D53" s="11"/>
      <c r="E53" s="11"/>
      <c r="G53" s="13"/>
      <c r="H53" s="13"/>
      <c r="I53" s="17"/>
      <c r="J53" s="11"/>
      <c r="K53" s="11"/>
      <c r="N53" s="13"/>
      <c r="O53" s="17" t="s">
        <v>217</v>
      </c>
      <c r="P53" s="11">
        <v>8.3941605839416056</v>
      </c>
      <c r="Q53" s="11">
        <v>5.6603773584905666</v>
      </c>
      <c r="R53" t="s">
        <v>405</v>
      </c>
      <c r="S53" s="13">
        <v>0.36802000000000001</v>
      </c>
      <c r="T53" s="13" t="s">
        <v>12</v>
      </c>
      <c r="X53" s="22"/>
    </row>
    <row r="54" spans="2:24" x14ac:dyDescent="0.2">
      <c r="B54" s="2" t="s">
        <v>213</v>
      </c>
      <c r="C54" s="17" t="s">
        <v>10</v>
      </c>
      <c r="D54" s="11">
        <v>14.963503649635038</v>
      </c>
      <c r="E54" s="11">
        <v>16.981132075471699</v>
      </c>
      <c r="F54" t="s">
        <v>406</v>
      </c>
      <c r="G54" s="13">
        <v>0.62622</v>
      </c>
      <c r="H54" s="13" t="s">
        <v>12</v>
      </c>
      <c r="I54" s="17" t="s">
        <v>13</v>
      </c>
      <c r="J54" s="11">
        <v>14.963503649635038</v>
      </c>
      <c r="K54" s="11">
        <v>16.981132075471699</v>
      </c>
      <c r="L54" s="2" t="s">
        <v>406</v>
      </c>
      <c r="M54" s="13">
        <v>0.62622</v>
      </c>
      <c r="N54" s="13" t="s">
        <v>12</v>
      </c>
      <c r="O54" s="17" t="s">
        <v>220</v>
      </c>
      <c r="P54" s="11">
        <v>10.218978102189782</v>
      </c>
      <c r="Q54" s="11">
        <v>15.09433962264151</v>
      </c>
      <c r="R54" t="s">
        <v>407</v>
      </c>
      <c r="S54" s="13">
        <v>0.18282999999999999</v>
      </c>
      <c r="T54" s="13" t="s">
        <v>12</v>
      </c>
      <c r="X54" s="22"/>
    </row>
    <row r="55" spans="2:24" x14ac:dyDescent="0.2">
      <c r="B55" s="2" t="s">
        <v>213</v>
      </c>
      <c r="C55" s="17" t="s">
        <v>222</v>
      </c>
      <c r="D55" s="11">
        <v>46.715328467153284</v>
      </c>
      <c r="E55" s="11">
        <v>41.509433962264154</v>
      </c>
      <c r="F55" t="s">
        <v>408</v>
      </c>
      <c r="G55" s="13">
        <v>0.36053000000000002</v>
      </c>
      <c r="H55" s="13" t="s">
        <v>12</v>
      </c>
      <c r="I55" s="17" t="s">
        <v>224</v>
      </c>
      <c r="J55" s="11">
        <v>46.350364963503651</v>
      </c>
      <c r="K55" s="11">
        <v>41.509433962264154</v>
      </c>
      <c r="L55" s="2" t="s">
        <v>409</v>
      </c>
      <c r="M55" s="13">
        <v>0.39493</v>
      </c>
      <c r="N55" s="13" t="s">
        <v>12</v>
      </c>
      <c r="O55" s="17" t="s">
        <v>226</v>
      </c>
      <c r="P55" s="11">
        <v>46.350364963503651</v>
      </c>
      <c r="Q55" s="11">
        <v>41.509433962264154</v>
      </c>
      <c r="R55" t="s">
        <v>409</v>
      </c>
      <c r="S55" s="13">
        <v>0.39493</v>
      </c>
      <c r="T55" s="13" t="s">
        <v>12</v>
      </c>
      <c r="X55" s="22"/>
    </row>
    <row r="56" spans="2:24" x14ac:dyDescent="0.2">
      <c r="B56" s="2" t="s">
        <v>227</v>
      </c>
      <c r="C56" s="17" t="s">
        <v>10</v>
      </c>
      <c r="D56" s="11">
        <v>20.437956204379564</v>
      </c>
      <c r="E56" s="11">
        <v>25.471698113207548</v>
      </c>
      <c r="F56" t="s">
        <v>410</v>
      </c>
      <c r="G56" s="13">
        <v>0.28682999999999997</v>
      </c>
      <c r="H56" s="13" t="s">
        <v>12</v>
      </c>
      <c r="I56" s="17" t="s">
        <v>229</v>
      </c>
      <c r="J56" s="11">
        <v>20.072992700729927</v>
      </c>
      <c r="K56" s="11">
        <v>25.471698113207548</v>
      </c>
      <c r="L56" s="2" t="s">
        <v>411</v>
      </c>
      <c r="M56" s="13">
        <v>0.25124000000000002</v>
      </c>
      <c r="N56" s="13" t="s">
        <v>12</v>
      </c>
      <c r="O56" s="17" t="s">
        <v>231</v>
      </c>
      <c r="P56" s="11">
        <v>15.693430656934307</v>
      </c>
      <c r="Q56" s="11">
        <v>19.811320754716981</v>
      </c>
      <c r="R56" t="s">
        <v>412</v>
      </c>
      <c r="S56" s="13">
        <v>0.33606000000000003</v>
      </c>
      <c r="T56" s="13" t="s">
        <v>12</v>
      </c>
      <c r="X56" s="22"/>
    </row>
    <row r="57" spans="2:24" x14ac:dyDescent="0.2">
      <c r="B57" s="2" t="s">
        <v>227</v>
      </c>
      <c r="C57" s="17" t="s">
        <v>190</v>
      </c>
      <c r="D57" s="11">
        <v>6.9343065693430654</v>
      </c>
      <c r="E57" s="11">
        <v>8.4905660377358494</v>
      </c>
      <c r="F57" t="s">
        <v>413</v>
      </c>
      <c r="G57" s="13">
        <v>0.60251999999999994</v>
      </c>
      <c r="H57" s="13" t="s">
        <v>12</v>
      </c>
      <c r="I57" s="17" t="s">
        <v>192</v>
      </c>
      <c r="J57" s="11">
        <v>6.9343065693430654</v>
      </c>
      <c r="K57" s="11">
        <v>8.4905660377358494</v>
      </c>
      <c r="L57" s="2" t="s">
        <v>413</v>
      </c>
      <c r="M57" s="13">
        <v>0.60251999999999994</v>
      </c>
      <c r="N57" s="13" t="s">
        <v>12</v>
      </c>
      <c r="O57" s="17" t="s">
        <v>193</v>
      </c>
      <c r="P57" s="11">
        <v>6.2043795620437958</v>
      </c>
      <c r="Q57" s="11">
        <v>7.5471698113207548</v>
      </c>
      <c r="R57" t="s">
        <v>350</v>
      </c>
      <c r="S57" s="13">
        <v>0.63583999999999996</v>
      </c>
      <c r="T57" s="13" t="s">
        <v>12</v>
      </c>
      <c r="X57" s="22"/>
    </row>
    <row r="58" spans="2:24" x14ac:dyDescent="0.2">
      <c r="B58" s="2" t="s">
        <v>227</v>
      </c>
      <c r="C58" s="17" t="s">
        <v>234</v>
      </c>
      <c r="D58" s="11">
        <v>8.3941605839416056</v>
      </c>
      <c r="E58" s="11">
        <v>5.6603773584905666</v>
      </c>
      <c r="F58" t="s">
        <v>405</v>
      </c>
      <c r="G58" s="13">
        <v>0.36802000000000001</v>
      </c>
      <c r="H58" s="13" t="s">
        <v>12</v>
      </c>
      <c r="I58" s="17" t="s">
        <v>235</v>
      </c>
      <c r="J58" s="11">
        <v>8.3941605839416056</v>
      </c>
      <c r="K58" s="11">
        <v>5.6603773584905666</v>
      </c>
      <c r="L58" s="2" t="s">
        <v>405</v>
      </c>
      <c r="M58" s="13">
        <v>0.36802000000000001</v>
      </c>
      <c r="N58" s="13" t="s">
        <v>12</v>
      </c>
      <c r="O58" s="17" t="s">
        <v>236</v>
      </c>
      <c r="P58" s="11">
        <v>8.3941605839416056</v>
      </c>
      <c r="Q58" s="11">
        <v>5.6603773584905666</v>
      </c>
      <c r="R58" t="s">
        <v>405</v>
      </c>
      <c r="S58" s="13">
        <v>0.36802000000000001</v>
      </c>
      <c r="T58" s="13" t="s">
        <v>12</v>
      </c>
    </row>
    <row r="59" spans="2:24" x14ac:dyDescent="0.2">
      <c r="B59" s="2" t="s">
        <v>227</v>
      </c>
      <c r="C59" s="17" t="s">
        <v>195</v>
      </c>
      <c r="D59" s="11">
        <v>39.78102189781022</v>
      </c>
      <c r="E59" s="11">
        <v>33.962264150943398</v>
      </c>
      <c r="F59" t="s">
        <v>414</v>
      </c>
      <c r="G59" s="13">
        <v>0.29499999999999998</v>
      </c>
      <c r="H59" s="13" t="s">
        <v>12</v>
      </c>
      <c r="I59" s="17" t="s">
        <v>197</v>
      </c>
      <c r="J59" s="11">
        <v>39.78102189781022</v>
      </c>
      <c r="K59" s="11">
        <v>33.962264150943398</v>
      </c>
      <c r="L59" s="2" t="s">
        <v>414</v>
      </c>
      <c r="M59" s="13">
        <v>0.29499999999999998</v>
      </c>
      <c r="N59" s="13" t="s">
        <v>12</v>
      </c>
      <c r="O59" s="17" t="s">
        <v>239</v>
      </c>
      <c r="P59" s="11">
        <v>35.036496350364963</v>
      </c>
      <c r="Q59" s="11">
        <v>32.075471698113205</v>
      </c>
      <c r="R59" t="s">
        <v>415</v>
      </c>
      <c r="S59" s="13">
        <v>0.58530000000000004</v>
      </c>
      <c r="T59" s="13" t="s">
        <v>12</v>
      </c>
    </row>
    <row r="60" spans="2:24" x14ac:dyDescent="0.2">
      <c r="B60" s="2" t="s">
        <v>227</v>
      </c>
      <c r="C60" s="17" t="s">
        <v>136</v>
      </c>
      <c r="D60" s="11">
        <v>8.7591240875912408</v>
      </c>
      <c r="E60" s="11">
        <v>15.09433962264151</v>
      </c>
      <c r="F60" t="s">
        <v>416</v>
      </c>
      <c r="G60" s="13">
        <v>7.1117E-2</v>
      </c>
      <c r="H60" s="13" t="s">
        <v>12</v>
      </c>
      <c r="I60" s="17" t="s">
        <v>241</v>
      </c>
      <c r="J60" s="11">
        <v>8.7591240875912408</v>
      </c>
      <c r="K60" s="11">
        <v>15.09433962264151</v>
      </c>
      <c r="L60" s="2" t="s">
        <v>416</v>
      </c>
      <c r="M60" s="13">
        <v>7.1117E-2</v>
      </c>
      <c r="N60" s="13" t="s">
        <v>12</v>
      </c>
      <c r="O60" s="17" t="s">
        <v>241</v>
      </c>
      <c r="P60" s="11">
        <v>8.7591240875912408</v>
      </c>
      <c r="Q60" s="11">
        <v>15.09433962264151</v>
      </c>
      <c r="R60" t="s">
        <v>416</v>
      </c>
      <c r="S60" s="13">
        <v>7.1117E-2</v>
      </c>
      <c r="T60" s="13" t="s">
        <v>12</v>
      </c>
    </row>
    <row r="61" spans="2:24" x14ac:dyDescent="0.2">
      <c r="O61" s="17"/>
      <c r="P61" s="11"/>
      <c r="Q61" s="11"/>
    </row>
    <row r="62" spans="2:24" x14ac:dyDescent="0.2">
      <c r="R62" s="22"/>
    </row>
    <row r="63" spans="2:24" x14ac:dyDescent="0.2">
      <c r="R63" s="22"/>
    </row>
    <row r="64" spans="2:24" x14ac:dyDescent="0.2">
      <c r="R64" s="22"/>
    </row>
    <row r="65" spans="18:18" x14ac:dyDescent="0.2">
      <c r="R65" s="22"/>
    </row>
    <row r="66" spans="18:18" x14ac:dyDescent="0.2">
      <c r="R66" s="22"/>
    </row>
  </sheetData>
  <mergeCells count="1">
    <mergeCell ref="B1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S.Table1</vt:lpstr>
      <vt:lpstr>S.Table2</vt:lpstr>
      <vt:lpstr>S.Table3</vt:lpstr>
      <vt:lpstr>S.Table4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Microsoft Office User</cp:lastModifiedBy>
  <dcterms:created xsi:type="dcterms:W3CDTF">2021-01-07T06:28:14Z</dcterms:created>
  <dcterms:modified xsi:type="dcterms:W3CDTF">2021-02-24T02:46:45Z</dcterms:modified>
</cp:coreProperties>
</file>