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75" windowWidth="27795" windowHeight="12060" activeTab="4"/>
  </bookViews>
  <sheets>
    <sheet name="Table S1" sheetId="1" r:id="rId1"/>
    <sheet name="Table S2" sheetId="2" r:id="rId2"/>
    <sheet name="Table S3" sheetId="4" r:id="rId3"/>
    <sheet name="Table S4" sheetId="5" r:id="rId4"/>
    <sheet name="Table S5" sheetId="6" r:id="rId5"/>
  </sheets>
  <calcPr calcId="144525"/>
</workbook>
</file>

<file path=xl/calcChain.xml><?xml version="1.0" encoding="utf-8"?>
<calcChain xmlns="http://schemas.openxmlformats.org/spreadsheetml/2006/main">
  <c r="G90" i="4" l="1"/>
  <c r="F90" i="4"/>
  <c r="E90" i="4"/>
  <c r="D90" i="4"/>
  <c r="C90" i="4"/>
  <c r="B90" i="4"/>
</calcChain>
</file>

<file path=xl/sharedStrings.xml><?xml version="1.0" encoding="utf-8"?>
<sst xmlns="http://schemas.openxmlformats.org/spreadsheetml/2006/main" count="230" uniqueCount="157">
  <si>
    <t>QJMZ</t>
  </si>
  <si>
    <t>XLFT</t>
  </si>
  <si>
    <t>Site ID</t>
    <phoneticPr fontId="18" type="noConversion"/>
  </si>
  <si>
    <t>DGZB</t>
    <phoneticPr fontId="18" type="noConversion"/>
  </si>
  <si>
    <t>YSMP</t>
    <phoneticPr fontId="18" type="noConversion"/>
  </si>
  <si>
    <t>YSMP02</t>
    <phoneticPr fontId="18" type="noConversion"/>
  </si>
  <si>
    <t>YPJW</t>
    <phoneticPr fontId="18" type="noConversion"/>
  </si>
  <si>
    <t>YPHG</t>
    <phoneticPr fontId="18" type="noConversion"/>
  </si>
  <si>
    <t>YCFZ</t>
    <phoneticPr fontId="18" type="noConversion"/>
  </si>
  <si>
    <t>LBMH</t>
    <phoneticPr fontId="18" type="noConversion"/>
  </si>
  <si>
    <t>BXTC</t>
    <phoneticPr fontId="18" type="noConversion"/>
  </si>
  <si>
    <t>JBBC</t>
    <phoneticPr fontId="18" type="noConversion"/>
  </si>
  <si>
    <t>BYDW</t>
    <phoneticPr fontId="18" type="noConversion"/>
  </si>
  <si>
    <t>YFYT</t>
    <phoneticPr fontId="18" type="noConversion"/>
  </si>
  <si>
    <t>Bio1 (Annual Mean Temperature)</t>
    <phoneticPr fontId="18" type="noConversion"/>
  </si>
  <si>
    <t>Bio2 (Mean Diurnal Range)</t>
    <phoneticPr fontId="18" type="noConversion"/>
  </si>
  <si>
    <t>Bio3 (Isothermality)</t>
    <phoneticPr fontId="18" type="noConversion"/>
  </si>
  <si>
    <t>Bio4 (Temperature Seasonality)</t>
    <phoneticPr fontId="18" type="noConversion"/>
  </si>
  <si>
    <t>Bio5 (Max Temperature of Warmest Month)</t>
    <phoneticPr fontId="18" type="noConversion"/>
  </si>
  <si>
    <t>Bio6 (Min Temperature of Coldest Month)</t>
    <phoneticPr fontId="18" type="noConversion"/>
  </si>
  <si>
    <t>Bio7 (Temperature Annual Range)</t>
    <phoneticPr fontId="18" type="noConversion"/>
  </si>
  <si>
    <t>Bio8 (Mean Temperature of Wettest Quarter)</t>
    <phoneticPr fontId="18" type="noConversion"/>
  </si>
  <si>
    <t>Bio9 (Mean Temperature of Driest Quarter)</t>
    <phoneticPr fontId="18" type="noConversion"/>
  </si>
  <si>
    <t>Bio10 (Mean Temperature of Warmest Quarter)</t>
    <phoneticPr fontId="18" type="noConversion"/>
  </si>
  <si>
    <t>Bio11 (Mean Temperature of Coldest Quarter)</t>
    <phoneticPr fontId="18" type="noConversion"/>
  </si>
  <si>
    <t>Bio12 (Annual Precipitation)</t>
    <phoneticPr fontId="18" type="noConversion"/>
  </si>
  <si>
    <t>Bio13 (Precipitation of Wettest Month)</t>
    <phoneticPr fontId="18" type="noConversion"/>
  </si>
  <si>
    <t>Bio14 (Precipitation of Driest Month)</t>
    <phoneticPr fontId="18" type="noConversion"/>
  </si>
  <si>
    <t>Bio15 (Precipitation Seasonality)</t>
    <phoneticPr fontId="18" type="noConversion"/>
  </si>
  <si>
    <t>Bio16 (Precipitation of Wettest Quarter)</t>
    <phoneticPr fontId="18" type="noConversion"/>
  </si>
  <si>
    <t>Bio17 (Precipitation of Driest Quarter)</t>
    <phoneticPr fontId="18" type="noConversion"/>
  </si>
  <si>
    <t>Bio18 (Precipitation of Warmest Quarter)</t>
    <phoneticPr fontId="18" type="noConversion"/>
  </si>
  <si>
    <t>Bio19 (Precipitation of Coldest Quarter)</t>
    <phoneticPr fontId="18" type="noConversion"/>
  </si>
  <si>
    <t>Initial Eigenvalues</t>
  </si>
  <si>
    <t>Cumulative %</t>
  </si>
  <si>
    <t>Total</t>
  </si>
  <si>
    <t>% of Variance</t>
  </si>
  <si>
    <t>Extraction Sums of  Squared Loadings</t>
  </si>
  <si>
    <t>Principal Component</t>
    <phoneticPr fontId="18" type="noConversion"/>
  </si>
  <si>
    <t>Sample</t>
  </si>
  <si>
    <t>Raw Reads</t>
  </si>
  <si>
    <t>GC Content(%)</t>
  </si>
  <si>
    <t>BXTC_1</t>
  </si>
  <si>
    <t>BXTC_13</t>
  </si>
  <si>
    <t>BXTC_3</t>
  </si>
  <si>
    <t>BXTC_5</t>
  </si>
  <si>
    <t>BXTC_6</t>
  </si>
  <si>
    <t>BXTC_7</t>
  </si>
  <si>
    <t>BXTC_8</t>
  </si>
  <si>
    <t>BXTC_9</t>
  </si>
  <si>
    <t>BYDW_1</t>
  </si>
  <si>
    <t>BYDW_14</t>
  </si>
  <si>
    <t>BYDW_15</t>
  </si>
  <si>
    <t>BYDW_19</t>
  </si>
  <si>
    <t>BYDW_2</t>
  </si>
  <si>
    <t>BYDW_23</t>
  </si>
  <si>
    <t>BYDW_3</t>
  </si>
  <si>
    <t>BYDW_5</t>
  </si>
  <si>
    <t>QJMZ_11</t>
  </si>
  <si>
    <t>QJMZ_12</t>
  </si>
  <si>
    <t>QJMZ_13</t>
  </si>
  <si>
    <t>QJMZ_2</t>
  </si>
  <si>
    <t>QJMZ_3</t>
  </si>
  <si>
    <t>QJMZ_6</t>
  </si>
  <si>
    <t>QJMZ_7</t>
  </si>
  <si>
    <t>QJMZ_9</t>
  </si>
  <si>
    <t>YCFZ_1</t>
  </si>
  <si>
    <t>YCFZ_10</t>
  </si>
  <si>
    <t>YCFZ_11</t>
  </si>
  <si>
    <t>YCFZ_2</t>
  </si>
  <si>
    <t>YCFZ_4</t>
  </si>
  <si>
    <t>YCFZ_6</t>
  </si>
  <si>
    <t>YCFZ_8</t>
  </si>
  <si>
    <t>YCFZ_9</t>
  </si>
  <si>
    <t>YPHG_3</t>
  </si>
  <si>
    <t>YPHG_4</t>
  </si>
  <si>
    <t>YPHG_6</t>
  </si>
  <si>
    <t>YPJW_1</t>
  </si>
  <si>
    <t>YPJW_2</t>
  </si>
  <si>
    <t>YPJW_6</t>
  </si>
  <si>
    <t>YPJW_7</t>
  </si>
  <si>
    <t>YPJW_8</t>
  </si>
  <si>
    <t>YSMP02_1</t>
  </si>
  <si>
    <t>YSMP02_2</t>
  </si>
  <si>
    <t>YSMP_1</t>
  </si>
  <si>
    <t>YSMP_10</t>
  </si>
  <si>
    <t>YSMP_11</t>
  </si>
  <si>
    <t>YSMP_12</t>
  </si>
  <si>
    <t>YSMP_6</t>
  </si>
  <si>
    <t>YSMP_7</t>
  </si>
  <si>
    <t>YSMP_8</t>
  </si>
  <si>
    <t>YSMP_9</t>
  </si>
  <si>
    <t>LBMH_15</t>
  </si>
  <si>
    <t>LBMH_18</t>
  </si>
  <si>
    <t>LBMH_2</t>
  </si>
  <si>
    <t>LBMH_3</t>
  </si>
  <si>
    <t>LBMH_4</t>
  </si>
  <si>
    <t>LBMH_7</t>
  </si>
  <si>
    <t>LBMH_8</t>
  </si>
  <si>
    <t>LBMH_9</t>
  </si>
  <si>
    <t>XLFT_1</t>
  </si>
  <si>
    <t>XLFT_10</t>
  </si>
  <si>
    <t>XLFT_14</t>
  </si>
  <si>
    <t>XLFT_3</t>
  </si>
  <si>
    <t>XLFT_6</t>
  </si>
  <si>
    <t>XLFT_8</t>
  </si>
  <si>
    <t>XLFT_9</t>
  </si>
  <si>
    <t>YFYT_1</t>
  </si>
  <si>
    <t>YFYT_3</t>
  </si>
  <si>
    <t>YFYT_5</t>
  </si>
  <si>
    <t>YFYT_6</t>
  </si>
  <si>
    <t>YFYT_7</t>
  </si>
  <si>
    <t>DGZB_20</t>
  </si>
  <si>
    <t>DGZB_24</t>
  </si>
  <si>
    <t>DGZB_26</t>
  </si>
  <si>
    <t>DGZB_27</t>
  </si>
  <si>
    <t>DGZB_29</t>
  </si>
  <si>
    <t>DGZB_30</t>
  </si>
  <si>
    <t>DGZB_33</t>
  </si>
  <si>
    <t>DGZB_35</t>
  </si>
  <si>
    <t>JBBC_1</t>
  </si>
  <si>
    <t>JBBC_11</t>
  </si>
  <si>
    <t>JBBC_12</t>
  </si>
  <si>
    <t>JBBC_13</t>
  </si>
  <si>
    <t>JBBC_14</t>
  </si>
  <si>
    <t>JBBC_15</t>
  </si>
  <si>
    <t>JBBC_2</t>
  </si>
  <si>
    <t>JBBC_3</t>
  </si>
  <si>
    <t>Raw Data (Gbp)</t>
    <phoneticPr fontId="23" type="noConversion"/>
  </si>
  <si>
    <t>Clean Data (Gbp)</t>
    <phoneticPr fontId="23" type="noConversion"/>
  </si>
  <si>
    <t>Q20 (%)</t>
    <phoneticPr fontId="23" type="noConversion"/>
  </si>
  <si>
    <t>Q30 (%)</t>
    <phoneticPr fontId="23" type="noConversion"/>
  </si>
  <si>
    <t>Coverage (×)</t>
    <phoneticPr fontId="23" type="noConversion"/>
  </si>
  <si>
    <t>XLFT_7</t>
    <phoneticPr fontId="23" type="noConversion"/>
  </si>
  <si>
    <t>Average</t>
    <phoneticPr fontId="23" type="noConversion"/>
  </si>
  <si>
    <t>% of Variance Explained</t>
  </si>
  <si>
    <t>df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</si>
  <si>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</t>
    </r>
    <phoneticPr fontId="23" type="noConversion"/>
  </si>
  <si>
    <t>Global test</t>
    <phoneticPr fontId="23" type="noConversion"/>
  </si>
  <si>
    <t>Residual</t>
    <phoneticPr fontId="23" type="noConversion"/>
  </si>
  <si>
    <t>-</t>
    <phoneticPr fontId="23" type="noConversion"/>
  </si>
  <si>
    <t>Conditioned test</t>
    <phoneticPr fontId="23" type="noConversion"/>
  </si>
  <si>
    <t>Clim_PC1</t>
    <phoneticPr fontId="23" type="noConversion"/>
  </si>
  <si>
    <t>Clim_PC2</t>
    <phoneticPr fontId="23" type="noConversion"/>
  </si>
  <si>
    <t>Clim_PC3</t>
  </si>
  <si>
    <t>Longitude</t>
    <phoneticPr fontId="23" type="noConversion"/>
  </si>
  <si>
    <t>Latitude</t>
    <phoneticPr fontId="23" type="noConversion"/>
  </si>
  <si>
    <t>Contig ID</t>
    <phoneticPr fontId="18" type="noConversion"/>
  </si>
  <si>
    <t>XtX</t>
    <phoneticPr fontId="18" type="noConversion"/>
  </si>
  <si>
    <t>Clim_PC1</t>
    <phoneticPr fontId="18" type="noConversion"/>
  </si>
  <si>
    <t>Clim_PC2</t>
  </si>
  <si>
    <r>
      <rPr>
        <b/>
        <sz val="11"/>
        <color theme="1"/>
        <rFont val="Times New Roman"/>
        <family val="1"/>
      </rPr>
      <t>Table S5</t>
    </r>
    <r>
      <rPr>
        <sz val="11"/>
        <color theme="1"/>
        <rFont val="Times New Roman"/>
        <family val="1"/>
      </rPr>
      <t>. Results of outlier test and genome-environment association by BayPass</t>
    </r>
    <phoneticPr fontId="18" type="noConversion"/>
  </si>
  <si>
    <r>
      <rPr>
        <b/>
        <sz val="11"/>
        <color theme="1"/>
        <rFont val="Times New Roman"/>
        <family val="1"/>
      </rPr>
      <t>Table S3</t>
    </r>
    <r>
      <rPr>
        <sz val="11"/>
        <color theme="1"/>
        <rFont val="Times New Roman"/>
        <family val="1"/>
      </rPr>
      <t xml:space="preserve">. General statistics for RAD-seq data of 87 </t>
    </r>
    <r>
      <rPr>
        <i/>
        <sz val="11"/>
        <color theme="1"/>
        <rFont val="Times New Roman"/>
        <family val="1"/>
      </rPr>
      <t>Amorphophallus albus</t>
    </r>
    <r>
      <rPr>
        <sz val="11"/>
        <color theme="1"/>
        <rFont val="Times New Roman"/>
        <family val="1"/>
      </rPr>
      <t xml:space="preserve"> samples</t>
    </r>
    <phoneticPr fontId="18" type="noConversion"/>
  </si>
  <si>
    <r>
      <rPr>
        <b/>
        <sz val="11"/>
        <color theme="1"/>
        <rFont val="Times New Roman"/>
        <family val="1"/>
      </rPr>
      <t>Table S1</t>
    </r>
    <r>
      <rPr>
        <sz val="11"/>
        <color theme="1"/>
        <rFont val="Times New Roman"/>
        <family val="1"/>
      </rPr>
      <t>. The 19 environmental predictors downloaded from the WorldClim website</t>
    </r>
    <phoneticPr fontId="18" type="noConversion"/>
  </si>
  <si>
    <r>
      <rPr>
        <b/>
        <sz val="11"/>
        <color theme="1"/>
        <rFont val="Times New Roman"/>
        <family val="1"/>
      </rPr>
      <t>Table S2</t>
    </r>
    <r>
      <rPr>
        <sz val="11"/>
        <color theme="1"/>
        <rFont val="Times New Roman"/>
        <family val="1"/>
      </rPr>
      <t>. Results of principal component analysis for 19 climate variables</t>
    </r>
    <phoneticPr fontId="18" type="noConversion"/>
  </si>
  <si>
    <r>
      <rPr>
        <b/>
        <sz val="11"/>
        <color theme="1"/>
        <rFont val="Times New Roman"/>
        <family val="1"/>
      </rPr>
      <t>Table S4</t>
    </r>
    <r>
      <rPr>
        <sz val="11"/>
        <color theme="1"/>
        <rFont val="Times New Roman"/>
        <family val="1"/>
      </rPr>
      <t xml:space="preserve">. Results of redundancy analysis (RDA) significance tests (the proportion of genotypic variance explained, df and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-values obtained through 999 permutations)</t>
    </r>
    <phoneticPr fontId="23" type="noConversion"/>
  </si>
  <si>
    <r>
      <rPr>
        <sz val="11"/>
        <color theme="1"/>
        <rFont val="宋体"/>
        <family val="3"/>
        <charset val="134"/>
      </rPr>
      <t>√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</si>
</sst>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0_);[Red]\(0.000\)"/>
    <numFmt numFmtId="178" formatCode="0.00_);[Red]\(0.00\)"/>
    <numFmt numFmtId="179" formatCode="0.00_ "/>
  </numFmts>
  <fonts count="2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262626"/>
      <name val="Times New Roman"/>
      <family val="1"/>
    </font>
    <font>
      <sz val="9"/>
      <name val="宋体"/>
      <family val="3"/>
      <charset val="134"/>
      <scheme val="minor"/>
    </font>
    <font>
      <sz val="10"/>
      <color rgb="FF262626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/>
  </cellStyleXfs>
  <cellXfs count="4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  <xf numFmtId="176" fontId="19" fillId="0" borderId="1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1" fontId="19" fillId="0" borderId="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1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177" fontId="24" fillId="0" borderId="0" xfId="0" applyNumberFormat="1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/>
    </xf>
    <xf numFmtId="177" fontId="21" fillId="0" borderId="13" xfId="0" applyNumberFormat="1" applyFont="1" applyBorder="1" applyAlignment="1">
      <alignment horizontal="center"/>
    </xf>
    <xf numFmtId="178" fontId="21" fillId="0" borderId="13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10" xfId="0" applyFont="1" applyBorder="1" applyAlignment="1"/>
    <xf numFmtId="0" fontId="19" fillId="0" borderId="10" xfId="0" applyFont="1" applyBorder="1" applyAlignment="1">
      <alignment horizontal="center"/>
    </xf>
    <xf numFmtId="17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/>
    <xf numFmtId="179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1" xfId="0" applyFont="1" applyBorder="1" applyAlignment="1"/>
    <xf numFmtId="179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8" fillId="0" borderId="0" xfId="42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11" xfId="42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13" workbookViewId="0">
      <selection activeCell="J24" sqref="J24"/>
    </sheetView>
  </sheetViews>
  <sheetFormatPr defaultRowHeight="13.5" x14ac:dyDescent="0.15"/>
  <cols>
    <col min="1" max="2" width="15.5" customWidth="1"/>
    <col min="3" max="3" width="13.625" customWidth="1"/>
    <col min="4" max="4" width="12.625" customWidth="1"/>
    <col min="5" max="5" width="15.5" customWidth="1"/>
    <col min="6" max="6" width="15" customWidth="1"/>
    <col min="7" max="7" width="13.25" customWidth="1"/>
    <col min="8" max="8" width="15.25" customWidth="1"/>
    <col min="9" max="9" width="18.875" customWidth="1"/>
    <col min="10" max="10" width="19.875" customWidth="1"/>
    <col min="11" max="11" width="18.5" customWidth="1"/>
    <col min="12" max="12" width="16.75" customWidth="1"/>
    <col min="13" max="13" width="14.5" customWidth="1"/>
    <col min="14" max="14" width="15.625" customWidth="1"/>
    <col min="15" max="15" width="12.875" customWidth="1"/>
    <col min="16" max="16" width="17.625" customWidth="1"/>
    <col min="17" max="17" width="15.125" customWidth="1"/>
    <col min="18" max="18" width="18.375" customWidth="1"/>
    <col min="19" max="19" width="15.875" customWidth="1"/>
    <col min="20" max="20" width="14.5" customWidth="1"/>
  </cols>
  <sheetData>
    <row r="1" spans="1:20" ht="15" x14ac:dyDescent="0.15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75" x14ac:dyDescent="0.15">
      <c r="A2" s="4" t="s">
        <v>2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</row>
    <row r="3" spans="1:20" ht="15" x14ac:dyDescent="0.15">
      <c r="A3" s="2" t="s">
        <v>3</v>
      </c>
      <c r="B3" s="6">
        <v>15.30833333</v>
      </c>
      <c r="C3" s="6">
        <v>11.35</v>
      </c>
      <c r="D3" s="6">
        <v>43.822393820000002</v>
      </c>
      <c r="E3" s="6">
        <v>540.85720400000002</v>
      </c>
      <c r="F3" s="6">
        <v>26.5</v>
      </c>
      <c r="G3" s="6">
        <v>0.6</v>
      </c>
      <c r="H3" s="6">
        <v>25.9</v>
      </c>
      <c r="I3" s="6">
        <v>21.266666669999999</v>
      </c>
      <c r="J3" s="6">
        <v>8.0166666670000009</v>
      </c>
      <c r="K3" s="6">
        <v>21.266666669999999</v>
      </c>
      <c r="L3" s="6">
        <v>8.0166666670000009</v>
      </c>
      <c r="M3" s="6">
        <v>882</v>
      </c>
      <c r="N3" s="6">
        <v>192</v>
      </c>
      <c r="O3" s="6">
        <v>7</v>
      </c>
      <c r="P3" s="6">
        <v>95.878226839999996</v>
      </c>
      <c r="Q3" s="6">
        <v>517</v>
      </c>
      <c r="R3" s="6">
        <v>22</v>
      </c>
      <c r="S3" s="6">
        <v>517</v>
      </c>
      <c r="T3" s="6">
        <v>22</v>
      </c>
    </row>
    <row r="4" spans="1:20" ht="15" x14ac:dyDescent="0.15">
      <c r="A4" s="2" t="s">
        <v>0</v>
      </c>
      <c r="B4" s="6">
        <v>15.59166667</v>
      </c>
      <c r="C4" s="6">
        <v>11.15</v>
      </c>
      <c r="D4" s="6">
        <v>42.88461538</v>
      </c>
      <c r="E4" s="6">
        <v>550.54449629999999</v>
      </c>
      <c r="F4" s="6">
        <v>27</v>
      </c>
      <c r="G4" s="6">
        <v>1</v>
      </c>
      <c r="H4" s="6">
        <v>26</v>
      </c>
      <c r="I4" s="6">
        <v>21.65</v>
      </c>
      <c r="J4" s="6">
        <v>8.1666666669999994</v>
      </c>
      <c r="K4" s="6">
        <v>21.65</v>
      </c>
      <c r="L4" s="6">
        <v>8.1666666669999994</v>
      </c>
      <c r="M4" s="6">
        <v>879</v>
      </c>
      <c r="N4" s="6">
        <v>187</v>
      </c>
      <c r="O4" s="6">
        <v>7</v>
      </c>
      <c r="P4" s="6">
        <v>93.995609770000002</v>
      </c>
      <c r="Q4" s="6">
        <v>508</v>
      </c>
      <c r="R4" s="6">
        <v>23</v>
      </c>
      <c r="S4" s="6">
        <v>508</v>
      </c>
      <c r="T4" s="6">
        <v>23</v>
      </c>
    </row>
    <row r="5" spans="1:20" ht="15" x14ac:dyDescent="0.15">
      <c r="A5" s="2" t="s">
        <v>4</v>
      </c>
      <c r="B5" s="6">
        <v>18.12916667</v>
      </c>
      <c r="C5" s="6">
        <v>11.141666669999999</v>
      </c>
      <c r="D5" s="6">
        <v>42.203282829999999</v>
      </c>
      <c r="E5" s="6">
        <v>565.70333670000002</v>
      </c>
      <c r="F5" s="6">
        <v>29.9</v>
      </c>
      <c r="G5" s="6">
        <v>3.5</v>
      </c>
      <c r="H5" s="6">
        <v>26.4</v>
      </c>
      <c r="I5" s="6">
        <v>24.266666669999999</v>
      </c>
      <c r="J5" s="6">
        <v>10.43333333</v>
      </c>
      <c r="K5" s="6">
        <v>24.266666669999999</v>
      </c>
      <c r="L5" s="6">
        <v>10.43333333</v>
      </c>
      <c r="M5" s="6">
        <v>841</v>
      </c>
      <c r="N5" s="6">
        <v>172</v>
      </c>
      <c r="O5" s="6">
        <v>7</v>
      </c>
      <c r="P5" s="6">
        <v>92.304559499999996</v>
      </c>
      <c r="Q5" s="6">
        <v>480</v>
      </c>
      <c r="R5" s="6">
        <v>24</v>
      </c>
      <c r="S5" s="6">
        <v>480</v>
      </c>
      <c r="T5" s="6">
        <v>24</v>
      </c>
    </row>
    <row r="6" spans="1:20" ht="15" x14ac:dyDescent="0.15">
      <c r="A6" s="2" t="s">
        <v>5</v>
      </c>
      <c r="B6" s="6">
        <v>17.24583333</v>
      </c>
      <c r="C6" s="6">
        <v>11.09166667</v>
      </c>
      <c r="D6" s="6">
        <v>42.013888889999997</v>
      </c>
      <c r="E6" s="6">
        <v>563.11414290000005</v>
      </c>
      <c r="F6" s="6">
        <v>29</v>
      </c>
      <c r="G6" s="6">
        <v>2.6</v>
      </c>
      <c r="H6" s="6">
        <v>26.4</v>
      </c>
      <c r="I6" s="6">
        <v>23.4</v>
      </c>
      <c r="J6" s="6">
        <v>9.6166666670000005</v>
      </c>
      <c r="K6" s="6">
        <v>23.4</v>
      </c>
      <c r="L6" s="6">
        <v>9.6166666670000005</v>
      </c>
      <c r="M6" s="6">
        <v>852</v>
      </c>
      <c r="N6" s="6">
        <v>176</v>
      </c>
      <c r="O6" s="6">
        <v>7</v>
      </c>
      <c r="P6" s="6">
        <v>92.424653849999999</v>
      </c>
      <c r="Q6" s="6">
        <v>487</v>
      </c>
      <c r="R6" s="6">
        <v>24</v>
      </c>
      <c r="S6" s="6">
        <v>487</v>
      </c>
      <c r="T6" s="6">
        <v>24</v>
      </c>
    </row>
    <row r="7" spans="1:20" ht="15" x14ac:dyDescent="0.15">
      <c r="A7" s="2" t="s">
        <v>6</v>
      </c>
      <c r="B7" s="6">
        <v>16.283333330000001</v>
      </c>
      <c r="C7" s="6">
        <v>10.633333329999999</v>
      </c>
      <c r="D7" s="6">
        <v>39.676616920000001</v>
      </c>
      <c r="E7" s="6">
        <v>588.8908424</v>
      </c>
      <c r="F7" s="6">
        <v>28.6</v>
      </c>
      <c r="G7" s="6">
        <v>1.8</v>
      </c>
      <c r="H7" s="6">
        <v>26.8</v>
      </c>
      <c r="I7" s="6">
        <v>22.8</v>
      </c>
      <c r="J7" s="6">
        <v>8.3166666669999998</v>
      </c>
      <c r="K7" s="6">
        <v>22.8</v>
      </c>
      <c r="L7" s="6">
        <v>8.3166666669999998</v>
      </c>
      <c r="M7" s="6">
        <v>830</v>
      </c>
      <c r="N7" s="6">
        <v>166</v>
      </c>
      <c r="O7" s="6">
        <v>7</v>
      </c>
      <c r="P7" s="6">
        <v>89.196166599999998</v>
      </c>
      <c r="Q7" s="6">
        <v>464</v>
      </c>
      <c r="R7" s="6">
        <v>25</v>
      </c>
      <c r="S7" s="6">
        <v>464</v>
      </c>
      <c r="T7" s="6">
        <v>25</v>
      </c>
    </row>
    <row r="8" spans="1:20" ht="15" x14ac:dyDescent="0.15">
      <c r="A8" s="2" t="s">
        <v>7</v>
      </c>
      <c r="B8" s="6">
        <v>16.283333330000001</v>
      </c>
      <c r="C8" s="6">
        <v>10.633333329999999</v>
      </c>
      <c r="D8" s="6">
        <v>39.676616920000001</v>
      </c>
      <c r="E8" s="6">
        <v>588.8908424</v>
      </c>
      <c r="F8" s="6">
        <v>28.6</v>
      </c>
      <c r="G8" s="6">
        <v>1.8</v>
      </c>
      <c r="H8" s="6">
        <v>26.8</v>
      </c>
      <c r="I8" s="6">
        <v>22.8</v>
      </c>
      <c r="J8" s="6">
        <v>8.3166666669999998</v>
      </c>
      <c r="K8" s="6">
        <v>22.8</v>
      </c>
      <c r="L8" s="6">
        <v>8.3166666669999998</v>
      </c>
      <c r="M8" s="6">
        <v>830</v>
      </c>
      <c r="N8" s="6">
        <v>166</v>
      </c>
      <c r="O8" s="6">
        <v>7</v>
      </c>
      <c r="P8" s="6">
        <v>89.196166599999998</v>
      </c>
      <c r="Q8" s="6">
        <v>464</v>
      </c>
      <c r="R8" s="6">
        <v>25</v>
      </c>
      <c r="S8" s="6">
        <v>464</v>
      </c>
      <c r="T8" s="6">
        <v>25</v>
      </c>
    </row>
    <row r="9" spans="1:20" ht="15" x14ac:dyDescent="0.15">
      <c r="A9" s="2" t="s">
        <v>8</v>
      </c>
      <c r="B9" s="6">
        <v>14.35</v>
      </c>
      <c r="C9" s="6">
        <v>10.4</v>
      </c>
      <c r="D9" s="6">
        <v>39.39393939</v>
      </c>
      <c r="E9" s="6">
        <v>581.86612019999995</v>
      </c>
      <c r="F9" s="6">
        <v>26.4</v>
      </c>
      <c r="G9" s="6">
        <v>0</v>
      </c>
      <c r="H9" s="6">
        <v>26.4</v>
      </c>
      <c r="I9" s="6">
        <v>20.866666670000001</v>
      </c>
      <c r="J9" s="6">
        <v>6.516666667</v>
      </c>
      <c r="K9" s="6">
        <v>20.866666670000001</v>
      </c>
      <c r="L9" s="6">
        <v>6.516666667</v>
      </c>
      <c r="M9" s="6">
        <v>855</v>
      </c>
      <c r="N9" s="6">
        <v>171</v>
      </c>
      <c r="O9" s="6">
        <v>7</v>
      </c>
      <c r="P9" s="6">
        <v>88.513407119999997</v>
      </c>
      <c r="Q9" s="6">
        <v>475</v>
      </c>
      <c r="R9" s="6">
        <v>25</v>
      </c>
      <c r="S9" s="6">
        <v>475</v>
      </c>
      <c r="T9" s="6">
        <v>25</v>
      </c>
    </row>
    <row r="10" spans="1:20" ht="15" x14ac:dyDescent="0.15">
      <c r="A10" s="2" t="s">
        <v>9</v>
      </c>
      <c r="B10" s="6">
        <v>15.391666669999999</v>
      </c>
      <c r="C10" s="6">
        <v>10</v>
      </c>
      <c r="D10" s="6">
        <v>36.764705880000001</v>
      </c>
      <c r="E10" s="6">
        <v>617.19981050000001</v>
      </c>
      <c r="F10" s="6">
        <v>28.3</v>
      </c>
      <c r="G10" s="6">
        <v>1.1000000000000001</v>
      </c>
      <c r="H10" s="6">
        <v>27.2</v>
      </c>
      <c r="I10" s="6">
        <v>22.283333330000001</v>
      </c>
      <c r="J10" s="6">
        <v>7.0833333329999997</v>
      </c>
      <c r="K10" s="6">
        <v>22.283333330000001</v>
      </c>
      <c r="L10" s="6">
        <v>7.0833333329999997</v>
      </c>
      <c r="M10" s="6">
        <v>874</v>
      </c>
      <c r="N10" s="6">
        <v>173</v>
      </c>
      <c r="O10" s="6">
        <v>8</v>
      </c>
      <c r="P10" s="6">
        <v>86.330948079999999</v>
      </c>
      <c r="Q10" s="6">
        <v>482</v>
      </c>
      <c r="R10" s="6">
        <v>29</v>
      </c>
      <c r="S10" s="6">
        <v>482</v>
      </c>
      <c r="T10" s="6">
        <v>29</v>
      </c>
    </row>
    <row r="11" spans="1:20" ht="15" x14ac:dyDescent="0.15">
      <c r="A11" s="2" t="s">
        <v>10</v>
      </c>
      <c r="B11" s="6">
        <v>13.725</v>
      </c>
      <c r="C11" s="6">
        <v>9.15</v>
      </c>
      <c r="D11" s="6">
        <v>33.888888889999997</v>
      </c>
      <c r="E11" s="6">
        <v>639.1596045</v>
      </c>
      <c r="F11" s="6">
        <v>26.8</v>
      </c>
      <c r="G11" s="6">
        <v>-0.2</v>
      </c>
      <c r="H11" s="6">
        <v>27</v>
      </c>
      <c r="I11" s="6">
        <v>21</v>
      </c>
      <c r="J11" s="6">
        <v>5.2166666670000001</v>
      </c>
      <c r="K11" s="6">
        <v>21</v>
      </c>
      <c r="L11" s="6">
        <v>5.2166666670000001</v>
      </c>
      <c r="M11" s="6">
        <v>894</v>
      </c>
      <c r="N11" s="6">
        <v>172</v>
      </c>
      <c r="O11" s="6">
        <v>10</v>
      </c>
      <c r="P11" s="6">
        <v>83.503429159999996</v>
      </c>
      <c r="Q11" s="6">
        <v>487</v>
      </c>
      <c r="R11" s="6">
        <v>35</v>
      </c>
      <c r="S11" s="6">
        <v>487</v>
      </c>
      <c r="T11" s="6">
        <v>35</v>
      </c>
    </row>
    <row r="12" spans="1:20" ht="15" x14ac:dyDescent="0.15">
      <c r="A12" s="2" t="s">
        <v>1</v>
      </c>
      <c r="B12" s="6">
        <v>14.66666667</v>
      </c>
      <c r="C12" s="6">
        <v>9.3333333330000006</v>
      </c>
      <c r="D12" s="6">
        <v>33.69434416</v>
      </c>
      <c r="E12" s="6">
        <v>653.82557210000004</v>
      </c>
      <c r="F12" s="6">
        <v>28.3</v>
      </c>
      <c r="G12" s="6">
        <v>0.6</v>
      </c>
      <c r="H12" s="6">
        <v>27.7</v>
      </c>
      <c r="I12" s="6">
        <v>22.05</v>
      </c>
      <c r="J12" s="6">
        <v>5.9333333330000002</v>
      </c>
      <c r="K12" s="6">
        <v>22.05</v>
      </c>
      <c r="L12" s="6">
        <v>5.9333333330000002</v>
      </c>
      <c r="M12" s="6">
        <v>911</v>
      </c>
      <c r="N12" s="6">
        <v>177</v>
      </c>
      <c r="O12" s="6">
        <v>11</v>
      </c>
      <c r="P12" s="6">
        <v>82.772490529999999</v>
      </c>
      <c r="Q12" s="6">
        <v>494</v>
      </c>
      <c r="R12" s="6">
        <v>38</v>
      </c>
      <c r="S12" s="6">
        <v>494</v>
      </c>
      <c r="T12" s="6">
        <v>38</v>
      </c>
    </row>
    <row r="13" spans="1:20" ht="15" x14ac:dyDescent="0.15">
      <c r="A13" s="2" t="s">
        <v>11</v>
      </c>
      <c r="B13" s="6">
        <v>16.416666670000001</v>
      </c>
      <c r="C13" s="6">
        <v>7.9166666670000003</v>
      </c>
      <c r="D13" s="6">
        <v>29.21279213</v>
      </c>
      <c r="E13" s="6">
        <v>686.82515090000004</v>
      </c>
      <c r="F13" s="6">
        <v>30.2</v>
      </c>
      <c r="G13" s="6">
        <v>3.1</v>
      </c>
      <c r="H13" s="6">
        <v>27.1</v>
      </c>
      <c r="I13" s="6">
        <v>24.416666670000001</v>
      </c>
      <c r="J13" s="6">
        <v>7.4333333330000002</v>
      </c>
      <c r="K13" s="6">
        <v>24.416666670000001</v>
      </c>
      <c r="L13" s="6">
        <v>7.4333333330000002</v>
      </c>
      <c r="M13" s="6">
        <v>1106</v>
      </c>
      <c r="N13" s="6">
        <v>226</v>
      </c>
      <c r="O13" s="6">
        <v>14</v>
      </c>
      <c r="P13" s="6">
        <v>82.070125110000006</v>
      </c>
      <c r="Q13" s="6">
        <v>597</v>
      </c>
      <c r="R13" s="6">
        <v>52</v>
      </c>
      <c r="S13" s="6">
        <v>597</v>
      </c>
      <c r="T13" s="6">
        <v>52</v>
      </c>
    </row>
    <row r="14" spans="1:20" ht="15" x14ac:dyDescent="0.15">
      <c r="A14" s="2" t="s">
        <v>12</v>
      </c>
      <c r="B14" s="6">
        <v>17.43333333</v>
      </c>
      <c r="C14" s="6">
        <v>7.5333333329999999</v>
      </c>
      <c r="D14" s="6">
        <v>28.21473159</v>
      </c>
      <c r="E14" s="6">
        <v>690.64638149999996</v>
      </c>
      <c r="F14" s="6">
        <v>31.1</v>
      </c>
      <c r="G14" s="6">
        <v>4.4000000000000004</v>
      </c>
      <c r="H14" s="6">
        <v>26.7</v>
      </c>
      <c r="I14" s="6">
        <v>25.583333329999999</v>
      </c>
      <c r="J14" s="6">
        <v>8.4833333329999991</v>
      </c>
      <c r="K14" s="6">
        <v>25.583333329999999</v>
      </c>
      <c r="L14" s="6">
        <v>8.4833333329999991</v>
      </c>
      <c r="M14" s="6">
        <v>1141</v>
      </c>
      <c r="N14" s="6">
        <v>233</v>
      </c>
      <c r="O14" s="6">
        <v>15</v>
      </c>
      <c r="P14" s="6">
        <v>80.818718540000006</v>
      </c>
      <c r="Q14" s="6">
        <v>611</v>
      </c>
      <c r="R14" s="6">
        <v>56</v>
      </c>
      <c r="S14" s="6">
        <v>611</v>
      </c>
      <c r="T14" s="6">
        <v>56</v>
      </c>
    </row>
    <row r="15" spans="1:20" ht="15" x14ac:dyDescent="0.15">
      <c r="A15" s="3" t="s">
        <v>13</v>
      </c>
      <c r="B15" s="7">
        <v>13.725</v>
      </c>
      <c r="C15" s="7">
        <v>9.15</v>
      </c>
      <c r="D15" s="7">
        <v>33.888888889999997</v>
      </c>
      <c r="E15" s="7">
        <v>639.1596045</v>
      </c>
      <c r="F15" s="7">
        <v>26.8</v>
      </c>
      <c r="G15" s="7">
        <v>-0.2</v>
      </c>
      <c r="H15" s="7">
        <v>27</v>
      </c>
      <c r="I15" s="7">
        <v>21</v>
      </c>
      <c r="J15" s="7">
        <v>5.2166666670000001</v>
      </c>
      <c r="K15" s="7">
        <v>21</v>
      </c>
      <c r="L15" s="7">
        <v>5.2166666670000001</v>
      </c>
      <c r="M15" s="7">
        <v>894</v>
      </c>
      <c r="N15" s="7">
        <v>172</v>
      </c>
      <c r="O15" s="7">
        <v>10</v>
      </c>
      <c r="P15" s="7">
        <v>83.503429159999996</v>
      </c>
      <c r="Q15" s="7">
        <v>487</v>
      </c>
      <c r="R15" s="7">
        <v>35</v>
      </c>
      <c r="S15" s="7">
        <v>487</v>
      </c>
      <c r="T15" s="7">
        <v>35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32" sqref="G32"/>
    </sheetView>
  </sheetViews>
  <sheetFormatPr defaultRowHeight="15" x14ac:dyDescent="0.15"/>
  <cols>
    <col min="1" max="1" width="16.625" style="1" customWidth="1"/>
    <col min="2" max="2" width="14.375" style="1" customWidth="1"/>
    <col min="3" max="3" width="14" style="1" customWidth="1"/>
    <col min="4" max="4" width="15.625" style="1" customWidth="1"/>
    <col min="5" max="5" width="2.75" style="1" customWidth="1"/>
    <col min="6" max="6" width="10.125" style="1" customWidth="1"/>
    <col min="7" max="7" width="13.625" style="1" customWidth="1"/>
    <col min="8" max="8" width="14.125" style="1" customWidth="1"/>
    <col min="9" max="16384" width="9" style="1"/>
  </cols>
  <sheetData>
    <row r="1" spans="1:8" x14ac:dyDescent="0.15">
      <c r="A1" s="46" t="s">
        <v>154</v>
      </c>
      <c r="B1" s="46"/>
      <c r="C1" s="46"/>
      <c r="D1" s="46"/>
      <c r="E1" s="46"/>
      <c r="F1" s="46"/>
      <c r="G1" s="46"/>
      <c r="H1" s="46"/>
    </row>
    <row r="2" spans="1:8" x14ac:dyDescent="0.15">
      <c r="A2" s="44" t="s">
        <v>38</v>
      </c>
      <c r="B2" s="47" t="s">
        <v>33</v>
      </c>
      <c r="C2" s="47"/>
      <c r="D2" s="47"/>
      <c r="E2" s="8"/>
      <c r="F2" s="47" t="s">
        <v>37</v>
      </c>
      <c r="G2" s="47"/>
      <c r="H2" s="47"/>
    </row>
    <row r="3" spans="1:8" x14ac:dyDescent="0.15">
      <c r="A3" s="45"/>
      <c r="B3" s="13" t="s">
        <v>35</v>
      </c>
      <c r="C3" s="13" t="s">
        <v>36</v>
      </c>
      <c r="D3" s="13" t="s">
        <v>34</v>
      </c>
      <c r="E3" s="11"/>
      <c r="F3" s="13" t="s">
        <v>35</v>
      </c>
      <c r="G3" s="13" t="s">
        <v>36</v>
      </c>
      <c r="H3" s="13" t="s">
        <v>34</v>
      </c>
    </row>
    <row r="4" spans="1:8" x14ac:dyDescent="0.15">
      <c r="A4" s="9">
        <v>1</v>
      </c>
      <c r="B4" s="9">
        <v>11.119</v>
      </c>
      <c r="C4" s="9">
        <v>58.523000000000003</v>
      </c>
      <c r="D4" s="9">
        <v>58.523000000000003</v>
      </c>
      <c r="E4" s="9"/>
      <c r="F4" s="9">
        <v>11.119</v>
      </c>
      <c r="G4" s="9">
        <v>58.523000000000003</v>
      </c>
      <c r="H4" s="9">
        <v>58.523000000000003</v>
      </c>
    </row>
    <row r="5" spans="1:8" x14ac:dyDescent="0.15">
      <c r="A5" s="9">
        <v>2</v>
      </c>
      <c r="B5" s="9">
        <v>6.1219999999999999</v>
      </c>
      <c r="C5" s="9">
        <v>32.222000000000001</v>
      </c>
      <c r="D5" s="9">
        <v>90.745000000000005</v>
      </c>
      <c r="E5" s="9"/>
      <c r="F5" s="9">
        <v>6.1219999999999999</v>
      </c>
      <c r="G5" s="9">
        <v>32.222000000000001</v>
      </c>
      <c r="H5" s="9">
        <v>90.745000000000005</v>
      </c>
    </row>
    <row r="6" spans="1:8" x14ac:dyDescent="0.15">
      <c r="A6" s="9">
        <v>3</v>
      </c>
      <c r="B6" s="9">
        <v>1.605</v>
      </c>
      <c r="C6" s="9">
        <v>8.4469999999999992</v>
      </c>
      <c r="D6" s="9">
        <v>99.191999999999993</v>
      </c>
      <c r="E6" s="9"/>
      <c r="F6" s="9">
        <v>1.605</v>
      </c>
      <c r="G6" s="9">
        <v>8.4469999999999992</v>
      </c>
      <c r="H6" s="9">
        <v>99.191999999999993</v>
      </c>
    </row>
    <row r="7" spans="1:8" x14ac:dyDescent="0.15">
      <c r="A7" s="9">
        <v>4</v>
      </c>
      <c r="B7" s="9">
        <v>0.128</v>
      </c>
      <c r="C7" s="9">
        <v>0.67300000000000004</v>
      </c>
      <c r="D7" s="9">
        <v>99.864999999999995</v>
      </c>
      <c r="E7" s="9"/>
      <c r="F7" s="9"/>
      <c r="G7" s="9"/>
      <c r="H7" s="9"/>
    </row>
    <row r="8" spans="1:8" x14ac:dyDescent="0.15">
      <c r="A8" s="9">
        <v>5</v>
      </c>
      <c r="B8" s="9">
        <v>2.1000000000000001E-2</v>
      </c>
      <c r="C8" s="9">
        <v>0.109</v>
      </c>
      <c r="D8" s="9">
        <v>99.974000000000004</v>
      </c>
      <c r="E8" s="9"/>
      <c r="F8" s="9"/>
      <c r="G8" s="9"/>
      <c r="H8" s="9"/>
    </row>
    <row r="9" spans="1:8" x14ac:dyDescent="0.15">
      <c r="A9" s="9">
        <v>6</v>
      </c>
      <c r="B9" s="9">
        <v>4.0000000000000001E-3</v>
      </c>
      <c r="C9" s="9">
        <v>1.7999999999999999E-2</v>
      </c>
      <c r="D9" s="9">
        <v>99.992999999999995</v>
      </c>
      <c r="E9" s="9"/>
      <c r="F9" s="9"/>
      <c r="G9" s="9"/>
      <c r="H9" s="9"/>
    </row>
    <row r="10" spans="1:8" x14ac:dyDescent="0.15">
      <c r="A10" s="9">
        <v>7</v>
      </c>
      <c r="B10" s="9">
        <v>1E-3</v>
      </c>
      <c r="C10" s="9">
        <v>5.0000000000000001E-3</v>
      </c>
      <c r="D10" s="9">
        <v>99.998000000000005</v>
      </c>
      <c r="E10" s="9"/>
      <c r="F10" s="9"/>
      <c r="G10" s="9"/>
      <c r="H10" s="9"/>
    </row>
    <row r="11" spans="1:8" x14ac:dyDescent="0.15">
      <c r="A11" s="9">
        <v>8</v>
      </c>
      <c r="B11" s="9">
        <v>0</v>
      </c>
      <c r="C11" s="9">
        <v>1E-3</v>
      </c>
      <c r="D11" s="9">
        <v>99.998999999999995</v>
      </c>
      <c r="E11" s="9"/>
      <c r="F11" s="9"/>
      <c r="G11" s="9"/>
      <c r="H11" s="9"/>
    </row>
    <row r="12" spans="1:8" x14ac:dyDescent="0.15">
      <c r="A12" s="9">
        <v>9</v>
      </c>
      <c r="B12" s="9">
        <v>0</v>
      </c>
      <c r="C12" s="9">
        <v>1E-3</v>
      </c>
      <c r="D12" s="9">
        <v>100</v>
      </c>
      <c r="E12" s="9"/>
      <c r="F12" s="9"/>
      <c r="G12" s="9"/>
      <c r="H12" s="9"/>
    </row>
    <row r="13" spans="1:8" x14ac:dyDescent="0.15">
      <c r="A13" s="9">
        <v>10</v>
      </c>
      <c r="B13" s="10">
        <v>1.7730000000000001E-5</v>
      </c>
      <c r="C13" s="10">
        <v>9.3330000000000003E-5</v>
      </c>
      <c r="D13" s="9">
        <v>100</v>
      </c>
      <c r="E13" s="10"/>
      <c r="F13" s="9"/>
      <c r="G13" s="9"/>
      <c r="H13" s="9"/>
    </row>
    <row r="14" spans="1:8" x14ac:dyDescent="0.15">
      <c r="A14" s="9">
        <v>11</v>
      </c>
      <c r="B14" s="10">
        <v>7.6109999999999998E-16</v>
      </c>
      <c r="C14" s="10">
        <v>4.006E-15</v>
      </c>
      <c r="D14" s="9">
        <v>100</v>
      </c>
      <c r="E14" s="10"/>
      <c r="F14" s="9"/>
      <c r="G14" s="9"/>
      <c r="H14" s="9"/>
    </row>
    <row r="15" spans="1:8" x14ac:dyDescent="0.15">
      <c r="A15" s="9">
        <v>12</v>
      </c>
      <c r="B15" s="10">
        <v>2.221E-16</v>
      </c>
      <c r="C15" s="10">
        <v>1.1690000000000001E-15</v>
      </c>
      <c r="D15" s="9">
        <v>100</v>
      </c>
      <c r="E15" s="10"/>
      <c r="F15" s="9"/>
      <c r="G15" s="9"/>
      <c r="H15" s="9"/>
    </row>
    <row r="16" spans="1:8" x14ac:dyDescent="0.15">
      <c r="A16" s="9">
        <v>13</v>
      </c>
      <c r="B16" s="10">
        <v>1.9210000000000001E-16</v>
      </c>
      <c r="C16" s="10">
        <v>1.0110000000000001E-15</v>
      </c>
      <c r="D16" s="9">
        <v>100</v>
      </c>
      <c r="E16" s="10"/>
      <c r="F16" s="9"/>
      <c r="G16" s="9"/>
      <c r="H16" s="9"/>
    </row>
    <row r="17" spans="1:8" x14ac:dyDescent="0.15">
      <c r="A17" s="9">
        <v>14</v>
      </c>
      <c r="B17" s="10">
        <v>1.048E-16</v>
      </c>
      <c r="C17" s="10">
        <v>5.5160000000000003E-16</v>
      </c>
      <c r="D17" s="9">
        <v>100</v>
      </c>
      <c r="E17" s="10"/>
      <c r="F17" s="9"/>
      <c r="G17" s="9"/>
      <c r="H17" s="9"/>
    </row>
    <row r="18" spans="1:8" x14ac:dyDescent="0.15">
      <c r="A18" s="9">
        <v>15</v>
      </c>
      <c r="B18" s="10">
        <v>-9.0939999999999993E-21</v>
      </c>
      <c r="C18" s="10">
        <v>-4.7859999999999999E-20</v>
      </c>
      <c r="D18" s="9">
        <v>100</v>
      </c>
      <c r="E18" s="10"/>
      <c r="F18" s="9"/>
      <c r="G18" s="9"/>
      <c r="H18" s="9"/>
    </row>
    <row r="19" spans="1:8" x14ac:dyDescent="0.15">
      <c r="A19" s="9">
        <v>16</v>
      </c>
      <c r="B19" s="10">
        <v>-8.8270000000000003E-17</v>
      </c>
      <c r="C19" s="10">
        <v>-4.646E-16</v>
      </c>
      <c r="D19" s="9">
        <v>100</v>
      </c>
      <c r="E19" s="10"/>
      <c r="F19" s="9"/>
      <c r="G19" s="9"/>
      <c r="H19" s="9"/>
    </row>
    <row r="20" spans="1:8" x14ac:dyDescent="0.15">
      <c r="A20" s="9">
        <v>17</v>
      </c>
      <c r="B20" s="10">
        <v>-1.086E-16</v>
      </c>
      <c r="C20" s="10">
        <v>-5.7159999999999996E-16</v>
      </c>
      <c r="D20" s="9">
        <v>100</v>
      </c>
      <c r="E20" s="10"/>
      <c r="F20" s="9"/>
      <c r="G20" s="9"/>
      <c r="H20" s="9"/>
    </row>
    <row r="21" spans="1:8" x14ac:dyDescent="0.15">
      <c r="A21" s="9">
        <v>18</v>
      </c>
      <c r="B21" s="10">
        <v>-5.1829999999999996E-16</v>
      </c>
      <c r="C21" s="10">
        <v>-2.7280000000000002E-15</v>
      </c>
      <c r="D21" s="9">
        <v>100</v>
      </c>
      <c r="E21" s="10"/>
      <c r="F21" s="9"/>
      <c r="G21" s="9"/>
      <c r="H21" s="9"/>
    </row>
    <row r="22" spans="1:8" x14ac:dyDescent="0.15">
      <c r="A22" s="11">
        <v>19</v>
      </c>
      <c r="B22" s="12">
        <v>-9.782E-16</v>
      </c>
      <c r="C22" s="12">
        <v>-5.148E-15</v>
      </c>
      <c r="D22" s="11">
        <v>100</v>
      </c>
      <c r="E22" s="12"/>
      <c r="F22" s="11"/>
      <c r="G22" s="11"/>
      <c r="H22" s="11"/>
    </row>
  </sheetData>
  <mergeCells count="4">
    <mergeCell ref="A2:A3"/>
    <mergeCell ref="A1:H1"/>
    <mergeCell ref="B2:D2"/>
    <mergeCell ref="F2:H2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58" workbookViewId="0">
      <selection activeCell="D104" sqref="D104"/>
    </sheetView>
  </sheetViews>
  <sheetFormatPr defaultRowHeight="13.5" x14ac:dyDescent="0.15"/>
  <cols>
    <col min="2" max="2" width="12.125" customWidth="1"/>
  </cols>
  <sheetData>
    <row r="1" spans="1:8" s="1" customFormat="1" ht="15" x14ac:dyDescent="0.15">
      <c r="A1" s="46" t="s">
        <v>152</v>
      </c>
      <c r="B1" s="46"/>
      <c r="C1" s="46"/>
      <c r="D1" s="46"/>
      <c r="E1" s="46"/>
      <c r="F1" s="46"/>
      <c r="G1" s="46"/>
      <c r="H1" s="46"/>
    </row>
    <row r="2" spans="1:8" ht="25.5" x14ac:dyDescent="0.15">
      <c r="A2" s="25" t="s">
        <v>39</v>
      </c>
      <c r="B2" s="25" t="s">
        <v>40</v>
      </c>
      <c r="C2" s="25" t="s">
        <v>128</v>
      </c>
      <c r="D2" s="25" t="s">
        <v>129</v>
      </c>
      <c r="E2" s="25" t="s">
        <v>130</v>
      </c>
      <c r="F2" s="25" t="s">
        <v>131</v>
      </c>
      <c r="G2" s="25" t="s">
        <v>41</v>
      </c>
      <c r="H2" s="25" t="s">
        <v>132</v>
      </c>
    </row>
    <row r="3" spans="1:8" x14ac:dyDescent="0.2">
      <c r="A3" s="15" t="s">
        <v>42</v>
      </c>
      <c r="B3" s="16">
        <v>16635750</v>
      </c>
      <c r="C3" s="17">
        <v>4.9909999999999997</v>
      </c>
      <c r="D3" s="18">
        <v>4.79</v>
      </c>
      <c r="E3" s="15">
        <v>97.4</v>
      </c>
      <c r="F3" s="15">
        <v>95.75</v>
      </c>
      <c r="G3" s="15">
        <v>43.17</v>
      </c>
      <c r="H3" s="19">
        <v>7.88</v>
      </c>
    </row>
    <row r="4" spans="1:8" x14ac:dyDescent="0.2">
      <c r="A4" s="15" t="s">
        <v>43</v>
      </c>
      <c r="B4" s="16">
        <v>12595362</v>
      </c>
      <c r="C4" s="17">
        <v>3.7789999999999999</v>
      </c>
      <c r="D4" s="18">
        <v>3.68</v>
      </c>
      <c r="E4" s="15">
        <v>96.81</v>
      </c>
      <c r="F4" s="15">
        <v>94.94</v>
      </c>
      <c r="G4" s="15">
        <v>43.91</v>
      </c>
      <c r="H4" s="19">
        <v>7.73</v>
      </c>
    </row>
    <row r="5" spans="1:8" x14ac:dyDescent="0.2">
      <c r="A5" s="15" t="s">
        <v>44</v>
      </c>
      <c r="B5" s="16">
        <v>24458134</v>
      </c>
      <c r="C5" s="17">
        <v>7.3369999999999997</v>
      </c>
      <c r="D5" s="18">
        <v>7.0110000000000001</v>
      </c>
      <c r="E5" s="15">
        <v>97.19</v>
      </c>
      <c r="F5" s="15">
        <v>95.32</v>
      </c>
      <c r="G5" s="15">
        <v>43.34</v>
      </c>
      <c r="H5" s="19">
        <v>9.7100000000000009</v>
      </c>
    </row>
    <row r="6" spans="1:8" x14ac:dyDescent="0.2">
      <c r="A6" s="15" t="s">
        <v>45</v>
      </c>
      <c r="B6" s="16">
        <v>17527093</v>
      </c>
      <c r="C6" s="17">
        <v>5.258</v>
      </c>
      <c r="D6" s="18">
        <v>4.9180000000000001</v>
      </c>
      <c r="E6" s="15">
        <v>96.51</v>
      </c>
      <c r="F6" s="15">
        <v>94.37</v>
      </c>
      <c r="G6" s="15">
        <v>43.77</v>
      </c>
      <c r="H6" s="19">
        <v>8.33</v>
      </c>
    </row>
    <row r="7" spans="1:8" x14ac:dyDescent="0.2">
      <c r="A7" s="15" t="s">
        <v>46</v>
      </c>
      <c r="B7" s="16">
        <v>17905927</v>
      </c>
      <c r="C7" s="17">
        <v>5.3719999999999999</v>
      </c>
      <c r="D7" s="18">
        <v>5.1909999999999998</v>
      </c>
      <c r="E7" s="15">
        <v>96.59</v>
      </c>
      <c r="F7" s="15">
        <v>94.52</v>
      </c>
      <c r="G7" s="15">
        <v>42.98</v>
      </c>
      <c r="H7" s="19">
        <v>8.56</v>
      </c>
    </row>
    <row r="8" spans="1:8" x14ac:dyDescent="0.2">
      <c r="A8" s="15" t="s">
        <v>47</v>
      </c>
      <c r="B8" s="16">
        <v>15523801</v>
      </c>
      <c r="C8" s="17">
        <v>4.657</v>
      </c>
      <c r="D8" s="18">
        <v>4.3579999999999997</v>
      </c>
      <c r="E8" s="15">
        <v>96.59</v>
      </c>
      <c r="F8" s="15">
        <v>94.5</v>
      </c>
      <c r="G8" s="15">
        <v>43.95</v>
      </c>
      <c r="H8" s="19">
        <v>8.1</v>
      </c>
    </row>
    <row r="9" spans="1:8" x14ac:dyDescent="0.2">
      <c r="A9" s="15" t="s">
        <v>48</v>
      </c>
      <c r="B9" s="16">
        <v>22663067</v>
      </c>
      <c r="C9" s="17">
        <v>6.7990000000000004</v>
      </c>
      <c r="D9" s="18">
        <v>6.3490000000000002</v>
      </c>
      <c r="E9" s="15">
        <v>96.34</v>
      </c>
      <c r="F9" s="15">
        <v>94.06</v>
      </c>
      <c r="G9" s="15">
        <v>44.08</v>
      </c>
      <c r="H9" s="19">
        <v>9.52</v>
      </c>
    </row>
    <row r="10" spans="1:8" x14ac:dyDescent="0.2">
      <c r="A10" s="15" t="s">
        <v>49</v>
      </c>
      <c r="B10" s="16">
        <v>14945727</v>
      </c>
      <c r="C10" s="17">
        <v>4.484</v>
      </c>
      <c r="D10" s="18">
        <v>4.2160000000000002</v>
      </c>
      <c r="E10" s="15">
        <v>96.82</v>
      </c>
      <c r="F10" s="15">
        <v>94.96</v>
      </c>
      <c r="G10" s="15">
        <v>43.2</v>
      </c>
      <c r="H10" s="19">
        <v>7.83</v>
      </c>
    </row>
    <row r="11" spans="1:8" x14ac:dyDescent="0.2">
      <c r="A11" s="15" t="s">
        <v>50</v>
      </c>
      <c r="B11" s="16">
        <v>25711656</v>
      </c>
      <c r="C11" s="17">
        <v>7.7130000000000001</v>
      </c>
      <c r="D11" s="18">
        <v>7.4880000000000004</v>
      </c>
      <c r="E11" s="15">
        <v>95.84</v>
      </c>
      <c r="F11" s="15">
        <v>93.6</v>
      </c>
      <c r="G11" s="15">
        <v>44.31</v>
      </c>
      <c r="H11" s="19">
        <v>10.85</v>
      </c>
    </row>
    <row r="12" spans="1:8" x14ac:dyDescent="0.2">
      <c r="A12" s="15" t="s">
        <v>51</v>
      </c>
      <c r="B12" s="16">
        <v>14456201</v>
      </c>
      <c r="C12" s="17">
        <v>4.3369999999999997</v>
      </c>
      <c r="D12" s="18">
        <v>4.1719999999999997</v>
      </c>
      <c r="E12" s="15">
        <v>96.08</v>
      </c>
      <c r="F12" s="15">
        <v>93.86</v>
      </c>
      <c r="G12" s="15">
        <v>44.65</v>
      </c>
      <c r="H12" s="19">
        <v>8.18</v>
      </c>
    </row>
    <row r="13" spans="1:8" x14ac:dyDescent="0.2">
      <c r="A13" s="15" t="s">
        <v>52</v>
      </c>
      <c r="B13" s="16">
        <v>25721649</v>
      </c>
      <c r="C13" s="17">
        <v>7.7160000000000002</v>
      </c>
      <c r="D13" s="18">
        <v>7.4859999999999998</v>
      </c>
      <c r="E13" s="15">
        <v>96.13</v>
      </c>
      <c r="F13" s="15">
        <v>93.92</v>
      </c>
      <c r="G13" s="15">
        <v>43.39</v>
      </c>
      <c r="H13" s="19">
        <v>10.72</v>
      </c>
    </row>
    <row r="14" spans="1:8" x14ac:dyDescent="0.2">
      <c r="A14" s="15" t="s">
        <v>53</v>
      </c>
      <c r="B14" s="16">
        <v>17141416</v>
      </c>
      <c r="C14" s="17">
        <v>5.1420000000000003</v>
      </c>
      <c r="D14" s="18">
        <v>5.008</v>
      </c>
      <c r="E14" s="15">
        <v>96.08</v>
      </c>
      <c r="F14" s="15">
        <v>93.88</v>
      </c>
      <c r="G14" s="15">
        <v>43.71</v>
      </c>
      <c r="H14" s="19">
        <v>8.82</v>
      </c>
    </row>
    <row r="15" spans="1:8" x14ac:dyDescent="0.2">
      <c r="A15" s="15" t="s">
        <v>54</v>
      </c>
      <c r="B15" s="16">
        <v>13548799</v>
      </c>
      <c r="C15" s="17">
        <v>4.0650000000000004</v>
      </c>
      <c r="D15" s="18">
        <v>3.88</v>
      </c>
      <c r="E15" s="15">
        <v>96.31</v>
      </c>
      <c r="F15" s="15">
        <v>94.22</v>
      </c>
      <c r="G15" s="15">
        <v>43.62</v>
      </c>
      <c r="H15" s="19">
        <v>8.02</v>
      </c>
    </row>
    <row r="16" spans="1:8" x14ac:dyDescent="0.2">
      <c r="A16" s="15" t="s">
        <v>55</v>
      </c>
      <c r="B16" s="16">
        <v>17923082</v>
      </c>
      <c r="C16" s="17">
        <v>5.3769999999999998</v>
      </c>
      <c r="D16" s="18">
        <v>5.1609999999999996</v>
      </c>
      <c r="E16" s="15">
        <v>96.34</v>
      </c>
      <c r="F16" s="15">
        <v>94.25</v>
      </c>
      <c r="G16" s="15">
        <v>43.3</v>
      </c>
      <c r="H16" s="19">
        <v>8.52</v>
      </c>
    </row>
    <row r="17" spans="1:8" x14ac:dyDescent="0.2">
      <c r="A17" s="15" t="s">
        <v>56</v>
      </c>
      <c r="B17" s="16">
        <v>20687607</v>
      </c>
      <c r="C17" s="17">
        <v>6.2060000000000004</v>
      </c>
      <c r="D17" s="18">
        <v>6.0430000000000001</v>
      </c>
      <c r="E17" s="15">
        <v>95.86</v>
      </c>
      <c r="F17" s="15">
        <v>93.64</v>
      </c>
      <c r="G17" s="15">
        <v>43.05</v>
      </c>
      <c r="H17" s="19">
        <v>9.73</v>
      </c>
    </row>
    <row r="18" spans="1:8" x14ac:dyDescent="0.2">
      <c r="A18" s="15" t="s">
        <v>57</v>
      </c>
      <c r="B18" s="16">
        <v>10289055</v>
      </c>
      <c r="C18" s="17">
        <v>3.0870000000000002</v>
      </c>
      <c r="D18" s="18">
        <v>2.9689999999999999</v>
      </c>
      <c r="E18" s="15">
        <v>95.98</v>
      </c>
      <c r="F18" s="15">
        <v>93.69</v>
      </c>
      <c r="G18" s="15">
        <v>46.06</v>
      </c>
      <c r="H18" s="19">
        <v>8.16</v>
      </c>
    </row>
    <row r="19" spans="1:8" x14ac:dyDescent="0.2">
      <c r="A19" s="15" t="s">
        <v>58</v>
      </c>
      <c r="B19" s="16">
        <v>24219315</v>
      </c>
      <c r="C19" s="17">
        <v>7.266</v>
      </c>
      <c r="D19" s="18">
        <v>6.7050000000000001</v>
      </c>
      <c r="E19" s="15">
        <v>97.31</v>
      </c>
      <c r="F19" s="15">
        <v>95.44</v>
      </c>
      <c r="G19" s="15">
        <v>43.47</v>
      </c>
      <c r="H19" s="19">
        <v>10.1</v>
      </c>
    </row>
    <row r="20" spans="1:8" x14ac:dyDescent="0.2">
      <c r="A20" s="15" t="s">
        <v>59</v>
      </c>
      <c r="B20" s="16">
        <v>24177000</v>
      </c>
      <c r="C20" s="17">
        <v>7.2530000000000001</v>
      </c>
      <c r="D20" s="18">
        <v>7.0350000000000001</v>
      </c>
      <c r="E20" s="15">
        <v>97.28</v>
      </c>
      <c r="F20" s="15">
        <v>95.58</v>
      </c>
      <c r="G20" s="15">
        <v>43.39</v>
      </c>
      <c r="H20" s="19">
        <v>9.8000000000000007</v>
      </c>
    </row>
    <row r="21" spans="1:8" x14ac:dyDescent="0.2">
      <c r="A21" s="15" t="s">
        <v>60</v>
      </c>
      <c r="B21" s="16">
        <v>17391383</v>
      </c>
      <c r="C21" s="17">
        <v>5.2169999999999996</v>
      </c>
      <c r="D21" s="18">
        <v>4.9260000000000002</v>
      </c>
      <c r="E21" s="15">
        <v>97.22</v>
      </c>
      <c r="F21" s="15">
        <v>95.31</v>
      </c>
      <c r="G21" s="15">
        <v>44.12</v>
      </c>
      <c r="H21" s="19">
        <v>8.4499999999999993</v>
      </c>
    </row>
    <row r="22" spans="1:8" x14ac:dyDescent="0.2">
      <c r="A22" s="15" t="s">
        <v>61</v>
      </c>
      <c r="B22" s="16">
        <v>17311062</v>
      </c>
      <c r="C22" s="17">
        <v>5.1929999999999996</v>
      </c>
      <c r="D22" s="18">
        <v>5.0910000000000002</v>
      </c>
      <c r="E22" s="15">
        <v>95.68</v>
      </c>
      <c r="F22" s="15">
        <v>93.49</v>
      </c>
      <c r="G22" s="15">
        <v>43.58</v>
      </c>
      <c r="H22" s="19">
        <v>8.7100000000000009</v>
      </c>
    </row>
    <row r="23" spans="1:8" x14ac:dyDescent="0.2">
      <c r="A23" s="15" t="s">
        <v>62</v>
      </c>
      <c r="B23" s="16">
        <v>27544330</v>
      </c>
      <c r="C23" s="17">
        <v>8.2629999999999999</v>
      </c>
      <c r="D23" s="18">
        <v>7.8079999999999998</v>
      </c>
      <c r="E23" s="15">
        <v>95.72</v>
      </c>
      <c r="F23" s="15">
        <v>93.56</v>
      </c>
      <c r="G23" s="15">
        <v>43.5</v>
      </c>
      <c r="H23" s="19">
        <v>11.66</v>
      </c>
    </row>
    <row r="24" spans="1:8" x14ac:dyDescent="0.2">
      <c r="A24" s="15" t="s">
        <v>63</v>
      </c>
      <c r="B24" s="16">
        <v>23064798</v>
      </c>
      <c r="C24" s="17">
        <v>6.9189999999999996</v>
      </c>
      <c r="D24" s="18">
        <v>6.7009999999999996</v>
      </c>
      <c r="E24" s="15">
        <v>95.73</v>
      </c>
      <c r="F24" s="15">
        <v>93.57</v>
      </c>
      <c r="G24" s="15">
        <v>43.99</v>
      </c>
      <c r="H24" s="19">
        <v>10.43</v>
      </c>
    </row>
    <row r="25" spans="1:8" x14ac:dyDescent="0.2">
      <c r="A25" s="15" t="s">
        <v>64</v>
      </c>
      <c r="B25" s="16">
        <v>12697027</v>
      </c>
      <c r="C25" s="17">
        <v>3.8090000000000002</v>
      </c>
      <c r="D25" s="18">
        <v>3.6059999999999999</v>
      </c>
      <c r="E25" s="15">
        <v>95.48</v>
      </c>
      <c r="F25" s="15">
        <v>93.2</v>
      </c>
      <c r="G25" s="15">
        <v>45.74</v>
      </c>
      <c r="H25" s="19">
        <v>8.9</v>
      </c>
    </row>
    <row r="26" spans="1:8" x14ac:dyDescent="0.2">
      <c r="A26" s="15" t="s">
        <v>65</v>
      </c>
      <c r="B26" s="16">
        <v>12083051</v>
      </c>
      <c r="C26" s="17">
        <v>3.625</v>
      </c>
      <c r="D26" s="18">
        <v>3.5430000000000001</v>
      </c>
      <c r="E26" s="15">
        <v>97.22</v>
      </c>
      <c r="F26" s="15">
        <v>95.5</v>
      </c>
      <c r="G26" s="15">
        <v>42.94</v>
      </c>
      <c r="H26" s="19">
        <v>7.54</v>
      </c>
    </row>
    <row r="27" spans="1:8" x14ac:dyDescent="0.2">
      <c r="A27" s="15" t="s">
        <v>66</v>
      </c>
      <c r="B27" s="16">
        <v>14726714</v>
      </c>
      <c r="C27" s="17">
        <v>4.4180000000000001</v>
      </c>
      <c r="D27" s="18">
        <v>4.2110000000000003</v>
      </c>
      <c r="E27" s="15">
        <v>96.69</v>
      </c>
      <c r="F27" s="15">
        <v>94.81</v>
      </c>
      <c r="G27" s="15">
        <v>45.15</v>
      </c>
      <c r="H27" s="19">
        <v>8.43</v>
      </c>
    </row>
    <row r="28" spans="1:8" x14ac:dyDescent="0.2">
      <c r="A28" s="15" t="s">
        <v>67</v>
      </c>
      <c r="B28" s="16">
        <v>13581600</v>
      </c>
      <c r="C28" s="17">
        <v>4.0739999999999998</v>
      </c>
      <c r="D28" s="18">
        <v>3.8450000000000002</v>
      </c>
      <c r="E28" s="15">
        <v>96.45</v>
      </c>
      <c r="F28" s="15">
        <v>94.39</v>
      </c>
      <c r="G28" s="15">
        <v>45.77</v>
      </c>
      <c r="H28" s="19">
        <v>8.4600000000000009</v>
      </c>
    </row>
    <row r="29" spans="1:8" x14ac:dyDescent="0.2">
      <c r="A29" s="15" t="s">
        <v>68</v>
      </c>
      <c r="B29" s="16">
        <v>19937157</v>
      </c>
      <c r="C29" s="17">
        <v>5.9809999999999999</v>
      </c>
      <c r="D29" s="18">
        <v>5.8540000000000001</v>
      </c>
      <c r="E29" s="15">
        <v>96.56</v>
      </c>
      <c r="F29" s="15">
        <v>94.64</v>
      </c>
      <c r="G29" s="15">
        <v>44.77</v>
      </c>
      <c r="H29" s="19">
        <v>9.3699999999999992</v>
      </c>
    </row>
    <row r="30" spans="1:8" x14ac:dyDescent="0.2">
      <c r="A30" s="15" t="s">
        <v>69</v>
      </c>
      <c r="B30" s="16">
        <v>12412419</v>
      </c>
      <c r="C30" s="17">
        <v>3.7240000000000002</v>
      </c>
      <c r="D30" s="18">
        <v>3.2959999999999998</v>
      </c>
      <c r="E30" s="15">
        <v>96.71</v>
      </c>
      <c r="F30" s="15">
        <v>94.78</v>
      </c>
      <c r="G30" s="15">
        <v>44.06</v>
      </c>
      <c r="H30" s="19">
        <v>7.26</v>
      </c>
    </row>
    <row r="31" spans="1:8" x14ac:dyDescent="0.2">
      <c r="A31" s="15" t="s">
        <v>70</v>
      </c>
      <c r="B31" s="16">
        <v>18558829</v>
      </c>
      <c r="C31" s="17">
        <v>5.5679999999999996</v>
      </c>
      <c r="D31" s="18">
        <v>5.3319999999999999</v>
      </c>
      <c r="E31" s="15">
        <v>95.78</v>
      </c>
      <c r="F31" s="15">
        <v>93.49</v>
      </c>
      <c r="G31" s="15">
        <v>46.03</v>
      </c>
      <c r="H31" s="19">
        <v>9.59</v>
      </c>
    </row>
    <row r="32" spans="1:8" x14ac:dyDescent="0.2">
      <c r="A32" s="15" t="s">
        <v>71</v>
      </c>
      <c r="B32" s="16">
        <v>14961700</v>
      </c>
      <c r="C32" s="17">
        <v>4.4885099999999998</v>
      </c>
      <c r="D32" s="18">
        <v>4.3249101000000003</v>
      </c>
      <c r="E32" s="15">
        <v>95.81</v>
      </c>
      <c r="F32" s="15">
        <v>93.07</v>
      </c>
      <c r="G32" s="15">
        <v>46.68</v>
      </c>
      <c r="H32" s="19">
        <v>9.7899999999999991</v>
      </c>
    </row>
    <row r="33" spans="1:8" x14ac:dyDescent="0.2">
      <c r="A33" s="15" t="s">
        <v>72</v>
      </c>
      <c r="B33" s="16">
        <v>16009003</v>
      </c>
      <c r="C33" s="17">
        <v>4.8029999999999999</v>
      </c>
      <c r="D33" s="18">
        <v>4.6559999999999997</v>
      </c>
      <c r="E33" s="15">
        <v>95.94</v>
      </c>
      <c r="F33" s="15">
        <v>93.78</v>
      </c>
      <c r="G33" s="15">
        <v>45.03</v>
      </c>
      <c r="H33" s="19">
        <v>8.5299999999999994</v>
      </c>
    </row>
    <row r="34" spans="1:8" x14ac:dyDescent="0.2">
      <c r="A34" s="15" t="s">
        <v>73</v>
      </c>
      <c r="B34" s="16">
        <v>25325027</v>
      </c>
      <c r="C34" s="17">
        <v>7.5979999999999999</v>
      </c>
      <c r="D34" s="18">
        <v>7.3390000000000004</v>
      </c>
      <c r="E34" s="15">
        <v>95.62</v>
      </c>
      <c r="F34" s="15">
        <v>93.22</v>
      </c>
      <c r="G34" s="15">
        <v>44.99</v>
      </c>
      <c r="H34" s="19">
        <v>10.78</v>
      </c>
    </row>
    <row r="35" spans="1:8" x14ac:dyDescent="0.2">
      <c r="A35" s="15" t="s">
        <v>74</v>
      </c>
      <c r="B35" s="16">
        <v>13935553</v>
      </c>
      <c r="C35" s="17">
        <v>4.181</v>
      </c>
      <c r="D35" s="18">
        <v>3.7290000000000001</v>
      </c>
      <c r="E35" s="15">
        <v>96.72</v>
      </c>
      <c r="F35" s="15">
        <v>94.75</v>
      </c>
      <c r="G35" s="15">
        <v>43.92</v>
      </c>
      <c r="H35" s="19">
        <v>7.71</v>
      </c>
    </row>
    <row r="36" spans="1:8" x14ac:dyDescent="0.2">
      <c r="A36" s="15" t="s">
        <v>75</v>
      </c>
      <c r="B36" s="16">
        <v>11831853</v>
      </c>
      <c r="C36" s="17">
        <v>3.55</v>
      </c>
      <c r="D36" s="18">
        <v>3.4609999999999999</v>
      </c>
      <c r="E36" s="15">
        <v>96.73</v>
      </c>
      <c r="F36" s="15">
        <v>94.84</v>
      </c>
      <c r="G36" s="15">
        <v>43.9</v>
      </c>
      <c r="H36" s="19">
        <v>7.36</v>
      </c>
    </row>
    <row r="37" spans="1:8" x14ac:dyDescent="0.2">
      <c r="A37" s="15" t="s">
        <v>76</v>
      </c>
      <c r="B37" s="16">
        <v>21840245</v>
      </c>
      <c r="C37" s="17">
        <v>6.5519999999999996</v>
      </c>
      <c r="D37" s="18">
        <v>5.6180000000000003</v>
      </c>
      <c r="E37" s="15">
        <v>96.77</v>
      </c>
      <c r="F37" s="15">
        <v>94.88</v>
      </c>
      <c r="G37" s="15">
        <v>43.12</v>
      </c>
      <c r="H37" s="19">
        <v>8.75</v>
      </c>
    </row>
    <row r="38" spans="1:8" x14ac:dyDescent="0.2">
      <c r="A38" s="15" t="s">
        <v>77</v>
      </c>
      <c r="B38" s="16">
        <v>24377806</v>
      </c>
      <c r="C38" s="17">
        <v>7.3129999999999997</v>
      </c>
      <c r="D38" s="18">
        <v>6.9660000000000002</v>
      </c>
      <c r="E38" s="15">
        <v>96.16</v>
      </c>
      <c r="F38" s="15">
        <v>94.02</v>
      </c>
      <c r="G38" s="15">
        <v>44.64</v>
      </c>
      <c r="H38" s="19">
        <v>10.93</v>
      </c>
    </row>
    <row r="39" spans="1:8" x14ac:dyDescent="0.2">
      <c r="A39" s="15" t="s">
        <v>78</v>
      </c>
      <c r="B39" s="16">
        <v>15504229</v>
      </c>
      <c r="C39" s="17">
        <v>4.6509999999999998</v>
      </c>
      <c r="D39" s="18">
        <v>4.0830000000000002</v>
      </c>
      <c r="E39" s="15">
        <v>96.05</v>
      </c>
      <c r="F39" s="15">
        <v>93.69</v>
      </c>
      <c r="G39" s="15">
        <v>42.92</v>
      </c>
      <c r="H39" s="19">
        <v>8.75</v>
      </c>
    </row>
    <row r="40" spans="1:8" x14ac:dyDescent="0.2">
      <c r="A40" s="15" t="s">
        <v>79</v>
      </c>
      <c r="B40" s="16">
        <v>36660777</v>
      </c>
      <c r="C40" s="17">
        <v>10.9982331</v>
      </c>
      <c r="D40" s="18">
        <v>10.647622500000001</v>
      </c>
      <c r="E40" s="15">
        <v>96.75</v>
      </c>
      <c r="F40" s="15">
        <v>94.84</v>
      </c>
      <c r="G40" s="15">
        <v>43.61</v>
      </c>
      <c r="H40" s="19">
        <v>13.92</v>
      </c>
    </row>
    <row r="41" spans="1:8" x14ac:dyDescent="0.2">
      <c r="A41" s="15" t="s">
        <v>80</v>
      </c>
      <c r="B41" s="16">
        <v>18128054</v>
      </c>
      <c r="C41" s="17">
        <v>5.4379999999999997</v>
      </c>
      <c r="D41" s="18">
        <v>4.4960000000000004</v>
      </c>
      <c r="E41" s="15">
        <v>96.75</v>
      </c>
      <c r="F41" s="15">
        <v>94.8</v>
      </c>
      <c r="G41" s="15">
        <v>43.88</v>
      </c>
      <c r="H41" s="19">
        <v>8.33</v>
      </c>
    </row>
    <row r="42" spans="1:8" x14ac:dyDescent="0.2">
      <c r="A42" s="15" t="s">
        <v>81</v>
      </c>
      <c r="B42" s="16">
        <v>18422989</v>
      </c>
      <c r="C42" s="17">
        <v>5.5270000000000001</v>
      </c>
      <c r="D42" s="18">
        <v>5.266</v>
      </c>
      <c r="E42" s="15">
        <v>96.81</v>
      </c>
      <c r="F42" s="15">
        <v>94.94</v>
      </c>
      <c r="G42" s="15">
        <v>42.98</v>
      </c>
      <c r="H42" s="19">
        <v>9.24</v>
      </c>
    </row>
    <row r="43" spans="1:8" x14ac:dyDescent="0.2">
      <c r="A43" s="15" t="s">
        <v>82</v>
      </c>
      <c r="B43" s="16">
        <v>17485647</v>
      </c>
      <c r="C43" s="17">
        <v>5.2460000000000004</v>
      </c>
      <c r="D43" s="18">
        <v>5.1379999999999999</v>
      </c>
      <c r="E43" s="15">
        <v>96.12</v>
      </c>
      <c r="F43" s="15">
        <v>93.93</v>
      </c>
      <c r="G43" s="15">
        <v>43.96</v>
      </c>
      <c r="H43" s="19">
        <v>8.77</v>
      </c>
    </row>
    <row r="44" spans="1:8" x14ac:dyDescent="0.2">
      <c r="A44" s="15" t="s">
        <v>83</v>
      </c>
      <c r="B44" s="16">
        <v>27934548</v>
      </c>
      <c r="C44" s="17">
        <v>8.3800000000000008</v>
      </c>
      <c r="D44" s="18">
        <v>6.8739999999999997</v>
      </c>
      <c r="E44" s="15">
        <v>96.19</v>
      </c>
      <c r="F44" s="15">
        <v>94.04</v>
      </c>
      <c r="G44" s="15">
        <v>43.04</v>
      </c>
      <c r="H44" s="19">
        <v>10.96</v>
      </c>
    </row>
    <row r="45" spans="1:8" x14ac:dyDescent="0.2">
      <c r="A45" s="15" t="s">
        <v>84</v>
      </c>
      <c r="B45" s="16">
        <v>12955767</v>
      </c>
      <c r="C45" s="17">
        <v>3.887</v>
      </c>
      <c r="D45" s="18">
        <v>3.8149999999999999</v>
      </c>
      <c r="E45" s="15">
        <v>96.44</v>
      </c>
      <c r="F45" s="15">
        <v>94.46</v>
      </c>
      <c r="G45" s="15">
        <v>43.2</v>
      </c>
      <c r="H45" s="19">
        <v>7.6</v>
      </c>
    </row>
    <row r="46" spans="1:8" x14ac:dyDescent="0.2">
      <c r="A46" s="15" t="s">
        <v>85</v>
      </c>
      <c r="B46" s="16">
        <v>19739157</v>
      </c>
      <c r="C46" s="17">
        <v>5.9219999999999997</v>
      </c>
      <c r="D46" s="18">
        <v>5.4649999999999999</v>
      </c>
      <c r="E46" s="15">
        <v>97.08</v>
      </c>
      <c r="F46" s="15">
        <v>95.22</v>
      </c>
      <c r="G46" s="15">
        <v>44.38</v>
      </c>
      <c r="H46" s="19">
        <v>8.61</v>
      </c>
    </row>
    <row r="47" spans="1:8" x14ac:dyDescent="0.2">
      <c r="A47" s="15" t="s">
        <v>86</v>
      </c>
      <c r="B47" s="16">
        <v>20090374</v>
      </c>
      <c r="C47" s="17">
        <v>6.0270000000000001</v>
      </c>
      <c r="D47" s="18">
        <v>5.7729999999999997</v>
      </c>
      <c r="E47" s="15">
        <v>97.13</v>
      </c>
      <c r="F47" s="15">
        <v>95.32</v>
      </c>
      <c r="G47" s="15">
        <v>43.42</v>
      </c>
      <c r="H47" s="19">
        <v>8.51</v>
      </c>
    </row>
    <row r="48" spans="1:8" x14ac:dyDescent="0.2">
      <c r="A48" s="15" t="s">
        <v>87</v>
      </c>
      <c r="B48" s="16">
        <v>13168729</v>
      </c>
      <c r="C48" s="17">
        <v>3.9510000000000001</v>
      </c>
      <c r="D48" s="18">
        <v>3.7090000000000001</v>
      </c>
      <c r="E48" s="15">
        <v>97.06</v>
      </c>
      <c r="F48" s="15">
        <v>95.17</v>
      </c>
      <c r="G48" s="15">
        <v>43.34</v>
      </c>
      <c r="H48" s="19">
        <v>7.4</v>
      </c>
    </row>
    <row r="49" spans="1:8" x14ac:dyDescent="0.2">
      <c r="A49" s="15" t="s">
        <v>88</v>
      </c>
      <c r="B49" s="16">
        <v>26222220</v>
      </c>
      <c r="C49" s="17">
        <v>7.867</v>
      </c>
      <c r="D49" s="18">
        <v>6.8220000000000001</v>
      </c>
      <c r="E49" s="15">
        <v>96.5</v>
      </c>
      <c r="F49" s="15">
        <v>93.77</v>
      </c>
      <c r="G49" s="15">
        <v>44.37</v>
      </c>
      <c r="H49" s="19">
        <v>9.43</v>
      </c>
    </row>
    <row r="50" spans="1:8" x14ac:dyDescent="0.2">
      <c r="A50" s="15" t="s">
        <v>89</v>
      </c>
      <c r="B50" s="16">
        <v>21817950</v>
      </c>
      <c r="C50" s="17">
        <v>6.5449999999999999</v>
      </c>
      <c r="D50" s="18">
        <v>6.2869999999999999</v>
      </c>
      <c r="E50" s="15">
        <v>96.52</v>
      </c>
      <c r="F50" s="15">
        <v>94.52</v>
      </c>
      <c r="G50" s="15">
        <v>43.24</v>
      </c>
      <c r="H50" s="19">
        <v>9.07</v>
      </c>
    </row>
    <row r="51" spans="1:8" x14ac:dyDescent="0.2">
      <c r="A51" s="15" t="s">
        <v>90</v>
      </c>
      <c r="B51" s="16">
        <v>16867076</v>
      </c>
      <c r="C51" s="17">
        <v>5.0599999999999996</v>
      </c>
      <c r="D51" s="18">
        <v>4.609</v>
      </c>
      <c r="E51" s="15">
        <v>96.41</v>
      </c>
      <c r="F51" s="15">
        <v>94.1</v>
      </c>
      <c r="G51" s="15">
        <v>44.65</v>
      </c>
      <c r="H51" s="19">
        <v>7.93</v>
      </c>
    </row>
    <row r="52" spans="1:8" x14ac:dyDescent="0.2">
      <c r="A52" s="15" t="s">
        <v>91</v>
      </c>
      <c r="B52" s="16">
        <v>12738421</v>
      </c>
      <c r="C52" s="17">
        <v>3.8220000000000001</v>
      </c>
      <c r="D52" s="18">
        <v>3.7010000000000001</v>
      </c>
      <c r="E52" s="15">
        <v>97.09</v>
      </c>
      <c r="F52" s="15">
        <v>95.26</v>
      </c>
      <c r="G52" s="15">
        <v>43.09</v>
      </c>
      <c r="H52" s="19">
        <v>7.45</v>
      </c>
    </row>
    <row r="53" spans="1:8" x14ac:dyDescent="0.2">
      <c r="A53" s="15" t="s">
        <v>92</v>
      </c>
      <c r="B53" s="16">
        <v>11931265</v>
      </c>
      <c r="C53" s="17">
        <v>3.5790000000000002</v>
      </c>
      <c r="D53" s="18">
        <v>3.4159999999999999</v>
      </c>
      <c r="E53" s="15">
        <v>97.28</v>
      </c>
      <c r="F53" s="15">
        <v>95.53</v>
      </c>
      <c r="G53" s="15">
        <v>44.17</v>
      </c>
      <c r="H53" s="19">
        <v>7.36</v>
      </c>
    </row>
    <row r="54" spans="1:8" x14ac:dyDescent="0.2">
      <c r="A54" s="15" t="s">
        <v>93</v>
      </c>
      <c r="B54" s="16">
        <v>19960660</v>
      </c>
      <c r="C54" s="17">
        <v>5.9881979999999997</v>
      </c>
      <c r="D54" s="18">
        <v>5.7692946000000003</v>
      </c>
      <c r="E54" s="15">
        <v>97.24</v>
      </c>
      <c r="F54" s="15">
        <v>94.4</v>
      </c>
      <c r="G54" s="15">
        <v>45.92</v>
      </c>
      <c r="H54" s="19">
        <v>11.14</v>
      </c>
    </row>
    <row r="55" spans="1:8" x14ac:dyDescent="0.2">
      <c r="A55" s="15" t="s">
        <v>94</v>
      </c>
      <c r="B55" s="16">
        <v>18195978</v>
      </c>
      <c r="C55" s="17">
        <v>5.4589999999999996</v>
      </c>
      <c r="D55" s="18">
        <v>5.2320000000000002</v>
      </c>
      <c r="E55" s="15">
        <v>96.59</v>
      </c>
      <c r="F55" s="15">
        <v>94.66</v>
      </c>
      <c r="G55" s="15">
        <v>45.41</v>
      </c>
      <c r="H55" s="19">
        <v>9.7200000000000006</v>
      </c>
    </row>
    <row r="56" spans="1:8" x14ac:dyDescent="0.2">
      <c r="A56" s="15" t="s">
        <v>95</v>
      </c>
      <c r="B56" s="16">
        <v>18510228</v>
      </c>
      <c r="C56" s="17">
        <v>5.5529999999999999</v>
      </c>
      <c r="D56" s="18">
        <v>5.2389999999999999</v>
      </c>
      <c r="E56" s="15">
        <v>96.28</v>
      </c>
      <c r="F56" s="15">
        <v>94.06</v>
      </c>
      <c r="G56" s="15">
        <v>45.92</v>
      </c>
      <c r="H56" s="19">
        <v>10.17</v>
      </c>
    </row>
    <row r="57" spans="1:8" x14ac:dyDescent="0.2">
      <c r="A57" s="15" t="s">
        <v>96</v>
      </c>
      <c r="B57" s="16">
        <v>14841635</v>
      </c>
      <c r="C57" s="17">
        <v>4.452</v>
      </c>
      <c r="D57" s="18">
        <v>4.1900000000000004</v>
      </c>
      <c r="E57" s="15">
        <v>96.13</v>
      </c>
      <c r="F57" s="15">
        <v>93.91</v>
      </c>
      <c r="G57" s="15">
        <v>46.24</v>
      </c>
      <c r="H57" s="19">
        <v>9.33</v>
      </c>
    </row>
    <row r="58" spans="1:8" x14ac:dyDescent="0.2">
      <c r="A58" s="15" t="s">
        <v>97</v>
      </c>
      <c r="B58" s="16">
        <v>13210704</v>
      </c>
      <c r="C58" s="17">
        <v>3.9630000000000001</v>
      </c>
      <c r="D58" s="18">
        <v>3.8460000000000001</v>
      </c>
      <c r="E58" s="15">
        <v>96.19</v>
      </c>
      <c r="F58" s="15">
        <v>94.05</v>
      </c>
      <c r="G58" s="15">
        <v>45.77</v>
      </c>
      <c r="H58" s="19">
        <v>8.85</v>
      </c>
    </row>
    <row r="59" spans="1:8" x14ac:dyDescent="0.2">
      <c r="A59" s="15" t="s">
        <v>98</v>
      </c>
      <c r="B59" s="16">
        <v>17747267</v>
      </c>
      <c r="C59" s="17">
        <v>5.3239999999999998</v>
      </c>
      <c r="D59" s="18">
        <v>5.0679999999999996</v>
      </c>
      <c r="E59" s="15">
        <v>96.28</v>
      </c>
      <c r="F59" s="15">
        <v>94.14</v>
      </c>
      <c r="G59" s="15">
        <v>45.34</v>
      </c>
      <c r="H59" s="19">
        <v>9.27</v>
      </c>
    </row>
    <row r="60" spans="1:8" x14ac:dyDescent="0.2">
      <c r="A60" s="15" t="s">
        <v>99</v>
      </c>
      <c r="B60" s="16">
        <v>27861484</v>
      </c>
      <c r="C60" s="17">
        <v>8.3580000000000005</v>
      </c>
      <c r="D60" s="18">
        <v>7.93</v>
      </c>
      <c r="E60" s="15">
        <v>95.98</v>
      </c>
      <c r="F60" s="15">
        <v>93.62</v>
      </c>
      <c r="G60" s="15">
        <v>45.09</v>
      </c>
      <c r="H60" s="19">
        <v>11.73</v>
      </c>
    </row>
    <row r="61" spans="1:8" x14ac:dyDescent="0.2">
      <c r="A61" s="15" t="s">
        <v>100</v>
      </c>
      <c r="B61" s="16">
        <v>23187942</v>
      </c>
      <c r="C61" s="17">
        <v>6.9563826000000004</v>
      </c>
      <c r="D61" s="18">
        <v>6.6266246999999998</v>
      </c>
      <c r="E61" s="15">
        <v>96.8</v>
      </c>
      <c r="F61" s="15">
        <v>94.04</v>
      </c>
      <c r="G61" s="15">
        <v>46.24</v>
      </c>
      <c r="H61" s="19">
        <v>9.9600000000000009</v>
      </c>
    </row>
    <row r="62" spans="1:8" x14ac:dyDescent="0.2">
      <c r="A62" s="15" t="s">
        <v>101</v>
      </c>
      <c r="B62" s="16">
        <v>12144607</v>
      </c>
      <c r="C62" s="17">
        <v>3.6429999999999998</v>
      </c>
      <c r="D62" s="18">
        <v>3.508</v>
      </c>
      <c r="E62" s="15">
        <v>97.19</v>
      </c>
      <c r="F62" s="15">
        <v>95.41</v>
      </c>
      <c r="G62" s="15">
        <v>45.63</v>
      </c>
      <c r="H62" s="19">
        <v>7.87</v>
      </c>
    </row>
    <row r="63" spans="1:8" x14ac:dyDescent="0.2">
      <c r="A63" s="15" t="s">
        <v>102</v>
      </c>
      <c r="B63" s="16">
        <v>20064831</v>
      </c>
      <c r="C63" s="17">
        <v>6.0190000000000001</v>
      </c>
      <c r="D63" s="18">
        <v>5.9080000000000004</v>
      </c>
      <c r="E63" s="15">
        <v>97.28</v>
      </c>
      <c r="F63" s="15">
        <v>95.59</v>
      </c>
      <c r="G63" s="15">
        <v>43.95</v>
      </c>
      <c r="H63" s="19">
        <v>8.83</v>
      </c>
    </row>
    <row r="64" spans="1:8" x14ac:dyDescent="0.2">
      <c r="A64" s="15" t="s">
        <v>103</v>
      </c>
      <c r="B64" s="16">
        <v>15635555</v>
      </c>
      <c r="C64" s="17">
        <v>4.6909999999999998</v>
      </c>
      <c r="D64" s="18">
        <v>4.3780000000000001</v>
      </c>
      <c r="E64" s="15">
        <v>96.66</v>
      </c>
      <c r="F64" s="15">
        <v>94.72</v>
      </c>
      <c r="G64" s="15">
        <v>44.52</v>
      </c>
      <c r="H64" s="19">
        <v>8.27</v>
      </c>
    </row>
    <row r="65" spans="1:8" x14ac:dyDescent="0.2">
      <c r="A65" s="15" t="s">
        <v>104</v>
      </c>
      <c r="B65" s="16">
        <v>13176283</v>
      </c>
      <c r="C65" s="17">
        <v>3.9529999999999998</v>
      </c>
      <c r="D65" s="18">
        <v>3.7309999999999999</v>
      </c>
      <c r="E65" s="15">
        <v>96.78</v>
      </c>
      <c r="F65" s="15">
        <v>94.94</v>
      </c>
      <c r="G65" s="15">
        <v>44.36</v>
      </c>
      <c r="H65" s="19">
        <v>7.83</v>
      </c>
    </row>
    <row r="66" spans="1:8" x14ac:dyDescent="0.2">
      <c r="A66" s="15" t="s">
        <v>133</v>
      </c>
      <c r="B66" s="16">
        <v>11104241</v>
      </c>
      <c r="C66" s="17">
        <v>3.331</v>
      </c>
      <c r="D66" s="18">
        <v>3.2360000000000002</v>
      </c>
      <c r="E66" s="15">
        <v>96.75</v>
      </c>
      <c r="F66" s="15">
        <v>94.89</v>
      </c>
      <c r="G66" s="15">
        <v>45.4</v>
      </c>
      <c r="H66" s="19">
        <v>7.6</v>
      </c>
    </row>
    <row r="67" spans="1:8" x14ac:dyDescent="0.2">
      <c r="A67" s="15" t="s">
        <v>105</v>
      </c>
      <c r="B67" s="16">
        <v>12087239</v>
      </c>
      <c r="C67" s="17">
        <v>3.6259999999999999</v>
      </c>
      <c r="D67" s="18">
        <v>3.4329999999999998</v>
      </c>
      <c r="E67" s="15">
        <v>96.84</v>
      </c>
      <c r="F67" s="15">
        <v>95.05</v>
      </c>
      <c r="G67" s="15">
        <v>44.8</v>
      </c>
      <c r="H67" s="19">
        <v>7.64</v>
      </c>
    </row>
    <row r="68" spans="1:8" x14ac:dyDescent="0.2">
      <c r="A68" s="15" t="s">
        <v>106</v>
      </c>
      <c r="B68" s="16">
        <v>20185309</v>
      </c>
      <c r="C68" s="17">
        <v>6.056</v>
      </c>
      <c r="D68" s="18">
        <v>5.7149999999999999</v>
      </c>
      <c r="E68" s="15">
        <v>96.72</v>
      </c>
      <c r="F68" s="15">
        <v>94.81</v>
      </c>
      <c r="G68" s="15">
        <v>44.64</v>
      </c>
      <c r="H68" s="19">
        <v>9.08</v>
      </c>
    </row>
    <row r="69" spans="1:8" x14ac:dyDescent="0.2">
      <c r="A69" s="15" t="s">
        <v>107</v>
      </c>
      <c r="B69" s="16">
        <v>18233317</v>
      </c>
      <c r="C69" s="17">
        <v>5.47</v>
      </c>
      <c r="D69" s="18">
        <v>5.2809999999999997</v>
      </c>
      <c r="E69" s="15">
        <v>96.4</v>
      </c>
      <c r="F69" s="15">
        <v>94.35</v>
      </c>
      <c r="G69" s="15">
        <v>43.45</v>
      </c>
      <c r="H69" s="19">
        <v>8.64</v>
      </c>
    </row>
    <row r="70" spans="1:8" x14ac:dyDescent="0.2">
      <c r="A70" s="15" t="s">
        <v>108</v>
      </c>
      <c r="B70" s="16">
        <v>17036064</v>
      </c>
      <c r="C70" s="17">
        <v>5.1109999999999998</v>
      </c>
      <c r="D70" s="18">
        <v>4.95</v>
      </c>
      <c r="E70" s="15">
        <v>96.33</v>
      </c>
      <c r="F70" s="15">
        <v>94.25</v>
      </c>
      <c r="G70" s="15">
        <v>43.85</v>
      </c>
      <c r="H70" s="19">
        <v>8.3800000000000008</v>
      </c>
    </row>
    <row r="71" spans="1:8" x14ac:dyDescent="0.2">
      <c r="A71" s="15" t="s">
        <v>109</v>
      </c>
      <c r="B71" s="16">
        <v>15552762</v>
      </c>
      <c r="C71" s="17">
        <v>4.6660000000000004</v>
      </c>
      <c r="D71" s="18">
        <v>4.3819999999999997</v>
      </c>
      <c r="E71" s="15">
        <v>97.32</v>
      </c>
      <c r="F71" s="15">
        <v>95.54</v>
      </c>
      <c r="G71" s="15">
        <v>44.13</v>
      </c>
      <c r="H71" s="19">
        <v>7.62</v>
      </c>
    </row>
    <row r="72" spans="1:8" x14ac:dyDescent="0.2">
      <c r="A72" s="15" t="s">
        <v>110</v>
      </c>
      <c r="B72" s="16">
        <v>15431366</v>
      </c>
      <c r="C72" s="17">
        <v>4.6289999999999996</v>
      </c>
      <c r="D72" s="18">
        <v>4.3620000000000001</v>
      </c>
      <c r="E72" s="15">
        <v>97.39</v>
      </c>
      <c r="F72" s="15">
        <v>95.66</v>
      </c>
      <c r="G72" s="15">
        <v>43.52</v>
      </c>
      <c r="H72" s="19">
        <v>7.49</v>
      </c>
    </row>
    <row r="73" spans="1:8" x14ac:dyDescent="0.2">
      <c r="A73" s="15" t="s">
        <v>111</v>
      </c>
      <c r="B73" s="16">
        <v>15643139</v>
      </c>
      <c r="C73" s="17">
        <v>4.6929999999999996</v>
      </c>
      <c r="D73" s="18">
        <v>4.4489999999999998</v>
      </c>
      <c r="E73" s="15">
        <v>97.4</v>
      </c>
      <c r="F73" s="15">
        <v>95.7</v>
      </c>
      <c r="G73" s="15">
        <v>43.19</v>
      </c>
      <c r="H73" s="19">
        <v>7.59</v>
      </c>
    </row>
    <row r="74" spans="1:8" x14ac:dyDescent="0.2">
      <c r="A74" s="15" t="s">
        <v>112</v>
      </c>
      <c r="B74" s="16">
        <v>10728444</v>
      </c>
      <c r="C74" s="17">
        <v>3.2189999999999999</v>
      </c>
      <c r="D74" s="18">
        <v>3.177</v>
      </c>
      <c r="E74" s="15">
        <v>96.02</v>
      </c>
      <c r="F74" s="15">
        <v>93.9</v>
      </c>
      <c r="G74" s="15">
        <v>44.22</v>
      </c>
      <c r="H74" s="19">
        <v>7.35</v>
      </c>
    </row>
    <row r="75" spans="1:8" x14ac:dyDescent="0.2">
      <c r="A75" s="15" t="s">
        <v>113</v>
      </c>
      <c r="B75" s="16">
        <v>20130471</v>
      </c>
      <c r="C75" s="17">
        <v>6.0389999999999997</v>
      </c>
      <c r="D75" s="18">
        <v>5.8</v>
      </c>
      <c r="E75" s="15">
        <v>95.95</v>
      </c>
      <c r="F75" s="15">
        <v>93.66</v>
      </c>
      <c r="G75" s="15">
        <v>45.61</v>
      </c>
      <c r="H75" s="19">
        <v>9.61</v>
      </c>
    </row>
    <row r="76" spans="1:8" x14ac:dyDescent="0.2">
      <c r="A76" s="15" t="s">
        <v>114</v>
      </c>
      <c r="B76" s="16">
        <v>24644476</v>
      </c>
      <c r="C76" s="17">
        <v>7.3929999999999998</v>
      </c>
      <c r="D76" s="18">
        <v>7.2619999999999996</v>
      </c>
      <c r="E76" s="15">
        <v>96.07</v>
      </c>
      <c r="F76" s="15">
        <v>93.94</v>
      </c>
      <c r="G76" s="15">
        <v>44.21</v>
      </c>
      <c r="H76" s="19">
        <v>10.37</v>
      </c>
    </row>
    <row r="77" spans="1:8" x14ac:dyDescent="0.2">
      <c r="A77" s="15" t="s">
        <v>115</v>
      </c>
      <c r="B77" s="16">
        <v>14410059</v>
      </c>
      <c r="C77" s="17">
        <v>4.3230000000000004</v>
      </c>
      <c r="D77" s="18">
        <v>4.1580000000000004</v>
      </c>
      <c r="E77" s="15">
        <v>95.83</v>
      </c>
      <c r="F77" s="15">
        <v>93.4</v>
      </c>
      <c r="G77" s="15">
        <v>46.23</v>
      </c>
      <c r="H77" s="19">
        <v>8.64</v>
      </c>
    </row>
    <row r="78" spans="1:8" x14ac:dyDescent="0.2">
      <c r="A78" s="15" t="s">
        <v>116</v>
      </c>
      <c r="B78" s="16">
        <v>18891868</v>
      </c>
      <c r="C78" s="17">
        <v>5.6675604000000002</v>
      </c>
      <c r="D78" s="18">
        <v>5.4661425000000001</v>
      </c>
      <c r="E78" s="15">
        <v>94.72</v>
      </c>
      <c r="F78" s="15">
        <v>92.62</v>
      </c>
      <c r="G78" s="15">
        <v>46.56</v>
      </c>
      <c r="H78" s="19">
        <v>10.96</v>
      </c>
    </row>
    <row r="79" spans="1:8" x14ac:dyDescent="0.2">
      <c r="A79" s="15" t="s">
        <v>117</v>
      </c>
      <c r="B79" s="16">
        <v>36392408</v>
      </c>
      <c r="C79" s="17">
        <v>10.917999999999999</v>
      </c>
      <c r="D79" s="18">
        <v>10.013999999999999</v>
      </c>
      <c r="E79" s="15">
        <v>94.91</v>
      </c>
      <c r="F79" s="15">
        <v>92.46</v>
      </c>
      <c r="G79" s="15">
        <v>44.45</v>
      </c>
      <c r="H79" s="19">
        <v>13.67</v>
      </c>
    </row>
    <row r="80" spans="1:8" x14ac:dyDescent="0.2">
      <c r="A80" s="15" t="s">
        <v>118</v>
      </c>
      <c r="B80" s="16">
        <v>31617924</v>
      </c>
      <c r="C80" s="17">
        <v>9.4849999999999994</v>
      </c>
      <c r="D80" s="18">
        <v>9.1159999999999997</v>
      </c>
      <c r="E80" s="15">
        <v>94.85</v>
      </c>
      <c r="F80" s="15">
        <v>92.38</v>
      </c>
      <c r="G80" s="15">
        <v>45.16</v>
      </c>
      <c r="H80" s="19">
        <v>12.99</v>
      </c>
    </row>
    <row r="81" spans="1:8" x14ac:dyDescent="0.2">
      <c r="A81" s="15" t="s">
        <v>119</v>
      </c>
      <c r="B81" s="16">
        <v>13931591</v>
      </c>
      <c r="C81" s="17">
        <v>4.1794773000000003</v>
      </c>
      <c r="D81" s="18">
        <v>3.6721143000000001</v>
      </c>
      <c r="E81" s="15">
        <v>94.66</v>
      </c>
      <c r="F81" s="15">
        <v>90.92</v>
      </c>
      <c r="G81" s="15">
        <v>46.64</v>
      </c>
      <c r="H81" s="19">
        <v>10.220000000000001</v>
      </c>
    </row>
    <row r="82" spans="1:8" x14ac:dyDescent="0.2">
      <c r="A82" s="15" t="s">
        <v>120</v>
      </c>
      <c r="B82" s="16">
        <v>14290914</v>
      </c>
      <c r="C82" s="17">
        <v>4.2869999999999999</v>
      </c>
      <c r="D82" s="18">
        <v>4.141</v>
      </c>
      <c r="E82" s="15">
        <v>97.3</v>
      </c>
      <c r="F82" s="15">
        <v>95.61</v>
      </c>
      <c r="G82" s="15">
        <v>44.63</v>
      </c>
      <c r="H82" s="19">
        <v>8.36</v>
      </c>
    </row>
    <row r="83" spans="1:8" x14ac:dyDescent="0.2">
      <c r="A83" s="15" t="s">
        <v>121</v>
      </c>
      <c r="B83" s="16">
        <v>21260755</v>
      </c>
      <c r="C83" s="17">
        <v>6.3782265000000002</v>
      </c>
      <c r="D83" s="18">
        <v>6.2171849999999997</v>
      </c>
      <c r="E83" s="15">
        <v>96.52</v>
      </c>
      <c r="F83" s="15">
        <v>94.16</v>
      </c>
      <c r="G83" s="15">
        <v>45.13</v>
      </c>
      <c r="H83" s="19">
        <v>10.61</v>
      </c>
    </row>
    <row r="84" spans="1:8" x14ac:dyDescent="0.2">
      <c r="A84" s="15" t="s">
        <v>122</v>
      </c>
      <c r="B84" s="16">
        <v>18448433</v>
      </c>
      <c r="C84" s="17">
        <v>5.5345298999999999</v>
      </c>
      <c r="D84" s="18">
        <v>5.3125685999999996</v>
      </c>
      <c r="E84" s="15">
        <v>96.54</v>
      </c>
      <c r="F84" s="15">
        <v>93.9</v>
      </c>
      <c r="G84" s="15">
        <v>46.03</v>
      </c>
      <c r="H84" s="19">
        <v>9.8000000000000007</v>
      </c>
    </row>
    <row r="85" spans="1:8" x14ac:dyDescent="0.2">
      <c r="A85" s="15" t="s">
        <v>123</v>
      </c>
      <c r="B85" s="16">
        <v>10625373</v>
      </c>
      <c r="C85" s="17">
        <v>3.1880000000000002</v>
      </c>
      <c r="D85" s="18">
        <v>2.9929999999999999</v>
      </c>
      <c r="E85" s="15">
        <v>96.43</v>
      </c>
      <c r="F85" s="15">
        <v>94.44</v>
      </c>
      <c r="G85" s="15">
        <v>44.42</v>
      </c>
      <c r="H85" s="19">
        <v>7.77</v>
      </c>
    </row>
    <row r="86" spans="1:8" x14ac:dyDescent="0.2">
      <c r="A86" s="15" t="s">
        <v>124</v>
      </c>
      <c r="B86" s="16">
        <v>14488835</v>
      </c>
      <c r="C86" s="17">
        <v>4.3470000000000004</v>
      </c>
      <c r="D86" s="18">
        <v>4.17</v>
      </c>
      <c r="E86" s="15">
        <v>95.72</v>
      </c>
      <c r="F86" s="15">
        <v>93.38</v>
      </c>
      <c r="G86" s="15">
        <v>45.97</v>
      </c>
      <c r="H86" s="19">
        <v>8.4</v>
      </c>
    </row>
    <row r="87" spans="1:8" x14ac:dyDescent="0.2">
      <c r="A87" s="15" t="s">
        <v>125</v>
      </c>
      <c r="B87" s="16">
        <v>15921930</v>
      </c>
      <c r="C87" s="17">
        <v>4.7765789999999999</v>
      </c>
      <c r="D87" s="18">
        <v>4.5991163999999998</v>
      </c>
      <c r="E87" s="15">
        <v>95.72</v>
      </c>
      <c r="F87" s="15">
        <v>93.29</v>
      </c>
      <c r="G87" s="15">
        <v>46.93</v>
      </c>
      <c r="H87" s="19">
        <v>9.6</v>
      </c>
    </row>
    <row r="88" spans="1:8" x14ac:dyDescent="0.2">
      <c r="A88" s="15" t="s">
        <v>126</v>
      </c>
      <c r="B88" s="16">
        <v>16397639</v>
      </c>
      <c r="C88" s="17">
        <v>4.9189999999999996</v>
      </c>
      <c r="D88" s="18">
        <v>4.7300000000000004</v>
      </c>
      <c r="E88" s="15">
        <v>97.1</v>
      </c>
      <c r="F88" s="15">
        <v>95.25</v>
      </c>
      <c r="G88" s="15">
        <v>45.73</v>
      </c>
      <c r="H88" s="19">
        <v>9.18</v>
      </c>
    </row>
    <row r="89" spans="1:8" x14ac:dyDescent="0.2">
      <c r="A89" s="15" t="s">
        <v>127</v>
      </c>
      <c r="B89" s="16">
        <v>30361888</v>
      </c>
      <c r="C89" s="17">
        <v>9.1085664000000008</v>
      </c>
      <c r="D89" s="18">
        <v>8.8139327999999999</v>
      </c>
      <c r="E89" s="15">
        <v>96.5</v>
      </c>
      <c r="F89" s="15">
        <v>94.05</v>
      </c>
      <c r="G89" s="15">
        <v>45.14</v>
      </c>
      <c r="H89" s="19">
        <v>12.24</v>
      </c>
    </row>
    <row r="90" spans="1:8" ht="15" thickBot="1" x14ac:dyDescent="0.25">
      <c r="A90" s="20" t="s">
        <v>134</v>
      </c>
      <c r="B90" s="21">
        <f>AVERAGE(B3:B89)</f>
        <v>18341850.804597702</v>
      </c>
      <c r="C90" s="22">
        <f>AVERAGE(C3:C89)</f>
        <v>5.5025317609195383</v>
      </c>
      <c r="D90" s="22">
        <f t="shared" ref="D90:G90" si="0">AVERAGE(D3:D89)</f>
        <v>5.2154541551724147</v>
      </c>
      <c r="E90" s="23">
        <f t="shared" si="0"/>
        <v>96.437011494252857</v>
      </c>
      <c r="F90" s="23">
        <f t="shared" si="0"/>
        <v>94.328045977011485</v>
      </c>
      <c r="G90" s="23">
        <f t="shared" si="0"/>
        <v>44.459310344827578</v>
      </c>
      <c r="H90" s="24">
        <v>9.1199999999999992</v>
      </c>
    </row>
  </sheetData>
  <mergeCells count="1">
    <mergeCell ref="A1:H1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7" sqref="C27"/>
    </sheetView>
  </sheetViews>
  <sheetFormatPr defaultRowHeight="13.5" x14ac:dyDescent="0.15"/>
  <cols>
    <col min="1" max="1" width="28.875" customWidth="1"/>
    <col min="2" max="2" width="33.5" customWidth="1"/>
    <col min="3" max="3" width="19.375" customWidth="1"/>
    <col min="4" max="4" width="41.625" customWidth="1"/>
  </cols>
  <sheetData>
    <row r="1" spans="1:4" ht="15" x14ac:dyDescent="0.25">
      <c r="A1" s="48" t="s">
        <v>155</v>
      </c>
      <c r="B1" s="48"/>
      <c r="C1" s="48"/>
      <c r="D1" s="48"/>
    </row>
    <row r="2" spans="1:4" ht="15" x14ac:dyDescent="0.25">
      <c r="A2" s="27"/>
      <c r="B2" s="28" t="s">
        <v>135</v>
      </c>
      <c r="C2" s="28" t="s">
        <v>136</v>
      </c>
      <c r="D2" s="28" t="s">
        <v>137</v>
      </c>
    </row>
    <row r="3" spans="1:4" ht="15" x14ac:dyDescent="0.25">
      <c r="A3" s="26" t="s">
        <v>138</v>
      </c>
      <c r="B3" s="29">
        <v>33.979999999999997</v>
      </c>
      <c r="C3" s="30">
        <v>5</v>
      </c>
      <c r="D3" s="30">
        <v>1E-3</v>
      </c>
    </row>
    <row r="4" spans="1:4" ht="15" x14ac:dyDescent="0.25">
      <c r="A4" s="31" t="s">
        <v>139</v>
      </c>
      <c r="B4" s="32">
        <v>66.02</v>
      </c>
      <c r="C4" s="33">
        <v>81</v>
      </c>
      <c r="D4" s="33" t="s">
        <v>140</v>
      </c>
    </row>
    <row r="5" spans="1:4" ht="15" x14ac:dyDescent="0.25">
      <c r="A5" s="31" t="s">
        <v>141</v>
      </c>
      <c r="B5" s="32"/>
      <c r="C5" s="33"/>
      <c r="D5" s="33"/>
    </row>
    <row r="6" spans="1:4" ht="15" x14ac:dyDescent="0.25">
      <c r="A6" s="31" t="s">
        <v>142</v>
      </c>
      <c r="B6" s="32">
        <v>4.992</v>
      </c>
      <c r="C6" s="33">
        <v>1</v>
      </c>
      <c r="D6" s="33">
        <v>1E-3</v>
      </c>
    </row>
    <row r="7" spans="1:4" ht="15" x14ac:dyDescent="0.25">
      <c r="A7" s="31" t="s">
        <v>143</v>
      </c>
      <c r="B7" s="32">
        <v>4.8079999999999998</v>
      </c>
      <c r="C7" s="33">
        <v>1</v>
      </c>
      <c r="D7" s="33">
        <v>1E-3</v>
      </c>
    </row>
    <row r="8" spans="1:4" ht="15" x14ac:dyDescent="0.25">
      <c r="A8" s="31" t="s">
        <v>144</v>
      </c>
      <c r="B8" s="32">
        <v>4.49</v>
      </c>
      <c r="C8" s="33">
        <v>1</v>
      </c>
      <c r="D8" s="33">
        <v>1E-3</v>
      </c>
    </row>
    <row r="9" spans="1:4" ht="15" x14ac:dyDescent="0.25">
      <c r="A9" s="31" t="s">
        <v>145</v>
      </c>
      <c r="B9" s="32">
        <v>5.0010000000000003</v>
      </c>
      <c r="C9" s="33">
        <v>1</v>
      </c>
      <c r="D9" s="33">
        <v>1E-3</v>
      </c>
    </row>
    <row r="10" spans="1:4" ht="15" x14ac:dyDescent="0.25">
      <c r="A10" s="34" t="s">
        <v>146</v>
      </c>
      <c r="B10" s="35">
        <v>4.6269999999999998</v>
      </c>
      <c r="C10" s="36">
        <v>1</v>
      </c>
      <c r="D10" s="36">
        <v>1E-3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G9" sqref="G9"/>
    </sheetView>
  </sheetViews>
  <sheetFormatPr defaultRowHeight="15" x14ac:dyDescent="0.15"/>
  <cols>
    <col min="1" max="1" width="15" style="1" customWidth="1"/>
    <col min="2" max="2" width="11.875" style="1" customWidth="1"/>
    <col min="3" max="3" width="16.25" style="1" customWidth="1"/>
    <col min="4" max="4" width="17" style="1" customWidth="1"/>
    <col min="5" max="5" width="26.25" style="1" customWidth="1"/>
    <col min="6" max="16384" width="9" style="1"/>
  </cols>
  <sheetData>
    <row r="1" spans="1:5" x14ac:dyDescent="0.15">
      <c r="A1" s="46" t="s">
        <v>151</v>
      </c>
      <c r="B1" s="46"/>
      <c r="C1" s="46"/>
      <c r="D1" s="46"/>
      <c r="E1" s="46"/>
    </row>
    <row r="2" spans="1:5" x14ac:dyDescent="0.15">
      <c r="A2" s="4" t="s">
        <v>147</v>
      </c>
      <c r="B2" s="42" t="s">
        <v>148</v>
      </c>
      <c r="C2" s="14" t="s">
        <v>149</v>
      </c>
      <c r="D2" s="14" t="s">
        <v>150</v>
      </c>
      <c r="E2" s="14" t="s">
        <v>144</v>
      </c>
    </row>
    <row r="3" spans="1:5" x14ac:dyDescent="0.15">
      <c r="A3" s="39">
        <v>23710</v>
      </c>
      <c r="B3" s="38"/>
      <c r="C3" s="38"/>
      <c r="D3" s="38"/>
      <c r="E3" s="38" t="s">
        <v>156</v>
      </c>
    </row>
    <row r="4" spans="1:5" x14ac:dyDescent="0.15">
      <c r="A4" s="39">
        <v>81058</v>
      </c>
      <c r="B4" s="38" t="s">
        <v>156</v>
      </c>
      <c r="C4" s="38" t="s">
        <v>156</v>
      </c>
      <c r="D4" s="38" t="s">
        <v>156</v>
      </c>
      <c r="E4" s="38"/>
    </row>
    <row r="5" spans="1:5" x14ac:dyDescent="0.15">
      <c r="A5" s="39">
        <v>91857</v>
      </c>
      <c r="B5" s="38"/>
      <c r="C5" s="38" t="s">
        <v>156</v>
      </c>
      <c r="D5" s="38" t="s">
        <v>156</v>
      </c>
      <c r="E5" s="38" t="s">
        <v>156</v>
      </c>
    </row>
    <row r="6" spans="1:5" x14ac:dyDescent="0.15">
      <c r="A6" s="40">
        <v>106217</v>
      </c>
      <c r="B6" s="38" t="s">
        <v>156</v>
      </c>
      <c r="C6" s="38" t="s">
        <v>156</v>
      </c>
      <c r="D6" s="38" t="s">
        <v>156</v>
      </c>
      <c r="E6" s="38" t="s">
        <v>156</v>
      </c>
    </row>
    <row r="7" spans="1:5" x14ac:dyDescent="0.15">
      <c r="A7" s="39">
        <v>128068</v>
      </c>
      <c r="B7" s="38" t="s">
        <v>156</v>
      </c>
      <c r="C7" s="38"/>
      <c r="D7" s="38"/>
      <c r="E7" s="38"/>
    </row>
    <row r="8" spans="1:5" x14ac:dyDescent="0.15">
      <c r="A8" s="39">
        <v>197571</v>
      </c>
      <c r="B8" s="38"/>
      <c r="C8" s="38" t="s">
        <v>156</v>
      </c>
      <c r="D8" s="38"/>
      <c r="E8" s="38" t="s">
        <v>156</v>
      </c>
    </row>
    <row r="9" spans="1:5" x14ac:dyDescent="0.15">
      <c r="A9" s="39">
        <v>215437</v>
      </c>
      <c r="B9" s="38" t="s">
        <v>156</v>
      </c>
      <c r="C9" s="38" t="s">
        <v>156</v>
      </c>
      <c r="D9" s="38" t="s">
        <v>156</v>
      </c>
      <c r="E9" s="38"/>
    </row>
    <row r="10" spans="1:5" x14ac:dyDescent="0.15">
      <c r="A10" s="39">
        <v>241238</v>
      </c>
      <c r="B10" s="38" t="s">
        <v>156</v>
      </c>
      <c r="C10" s="38" t="s">
        <v>156</v>
      </c>
      <c r="D10" s="38"/>
      <c r="E10" s="38" t="s">
        <v>156</v>
      </c>
    </row>
    <row r="11" spans="1:5" x14ac:dyDescent="0.15">
      <c r="A11" s="39">
        <v>253646</v>
      </c>
      <c r="B11" s="38" t="s">
        <v>156</v>
      </c>
      <c r="C11" s="38"/>
      <c r="D11" s="38"/>
      <c r="E11" s="38"/>
    </row>
    <row r="12" spans="1:5" x14ac:dyDescent="0.15">
      <c r="A12" s="39">
        <v>280498</v>
      </c>
      <c r="B12" s="38"/>
      <c r="C12" s="38"/>
      <c r="D12" s="38"/>
      <c r="E12" s="38" t="s">
        <v>156</v>
      </c>
    </row>
    <row r="13" spans="1:5" x14ac:dyDescent="0.15">
      <c r="A13" s="39">
        <v>291582</v>
      </c>
      <c r="B13" s="38"/>
      <c r="C13" s="38"/>
      <c r="D13" s="38"/>
      <c r="E13" s="38" t="s">
        <v>156</v>
      </c>
    </row>
    <row r="14" spans="1:5" x14ac:dyDescent="0.15">
      <c r="A14" s="39">
        <v>379865</v>
      </c>
      <c r="B14" s="38" t="s">
        <v>156</v>
      </c>
      <c r="C14" s="38"/>
      <c r="D14" s="38"/>
      <c r="E14" s="38"/>
    </row>
    <row r="15" spans="1:5" x14ac:dyDescent="0.15">
      <c r="A15" s="39">
        <v>395974</v>
      </c>
      <c r="B15" s="38" t="s">
        <v>156</v>
      </c>
      <c r="C15" s="38"/>
      <c r="D15" s="38" t="s">
        <v>156</v>
      </c>
      <c r="E15" s="38" t="s">
        <v>156</v>
      </c>
    </row>
    <row r="16" spans="1:5" x14ac:dyDescent="0.15">
      <c r="A16" s="39">
        <v>447486</v>
      </c>
      <c r="B16" s="38" t="s">
        <v>156</v>
      </c>
      <c r="C16" s="38"/>
      <c r="D16" s="38"/>
      <c r="E16" s="38" t="s">
        <v>156</v>
      </c>
    </row>
    <row r="17" spans="1:5" x14ac:dyDescent="0.15">
      <c r="A17" s="39">
        <v>483158</v>
      </c>
      <c r="B17" s="38" t="s">
        <v>156</v>
      </c>
      <c r="C17" s="38" t="s">
        <v>156</v>
      </c>
      <c r="D17" s="38" t="s">
        <v>156</v>
      </c>
      <c r="E17" s="38" t="s">
        <v>156</v>
      </c>
    </row>
    <row r="18" spans="1:5" x14ac:dyDescent="0.15">
      <c r="A18" s="39">
        <v>532871</v>
      </c>
      <c r="B18" s="38" t="s">
        <v>156</v>
      </c>
      <c r="C18" s="38" t="s">
        <v>156</v>
      </c>
      <c r="D18" s="38" t="s">
        <v>156</v>
      </c>
      <c r="E18" s="38" t="s">
        <v>156</v>
      </c>
    </row>
    <row r="19" spans="1:5" x14ac:dyDescent="0.15">
      <c r="A19" s="39">
        <v>553186</v>
      </c>
      <c r="B19" s="38" t="s">
        <v>156</v>
      </c>
      <c r="C19" s="38"/>
      <c r="D19" s="38" t="s">
        <v>156</v>
      </c>
      <c r="E19" s="38"/>
    </row>
    <row r="20" spans="1:5" x14ac:dyDescent="0.15">
      <c r="A20" s="39">
        <v>575739</v>
      </c>
      <c r="B20" s="38" t="s">
        <v>156</v>
      </c>
      <c r="C20" s="38" t="s">
        <v>156</v>
      </c>
      <c r="D20" s="38"/>
      <c r="E20" s="38" t="s">
        <v>156</v>
      </c>
    </row>
    <row r="21" spans="1:5" x14ac:dyDescent="0.15">
      <c r="A21" s="39">
        <v>582521</v>
      </c>
      <c r="B21" s="38" t="s">
        <v>156</v>
      </c>
      <c r="C21" s="38" t="s">
        <v>156</v>
      </c>
      <c r="D21" s="38" t="s">
        <v>156</v>
      </c>
      <c r="E21" s="38" t="s">
        <v>156</v>
      </c>
    </row>
    <row r="22" spans="1:5" x14ac:dyDescent="0.15">
      <c r="A22" s="39">
        <v>590168</v>
      </c>
      <c r="B22" s="38"/>
      <c r="C22" s="38"/>
      <c r="D22" s="38"/>
      <c r="E22" s="38" t="s">
        <v>156</v>
      </c>
    </row>
    <row r="23" spans="1:5" x14ac:dyDescent="0.15">
      <c r="A23" s="39">
        <v>600902</v>
      </c>
      <c r="B23" s="38" t="s">
        <v>156</v>
      </c>
      <c r="C23" s="38"/>
      <c r="D23" s="38" t="s">
        <v>156</v>
      </c>
      <c r="E23" s="38" t="s">
        <v>156</v>
      </c>
    </row>
    <row r="24" spans="1:5" x14ac:dyDescent="0.15">
      <c r="A24" s="39">
        <v>661180</v>
      </c>
      <c r="B24" s="38"/>
      <c r="C24" s="38"/>
      <c r="D24" s="38" t="s">
        <v>156</v>
      </c>
      <c r="E24" s="38"/>
    </row>
    <row r="25" spans="1:5" x14ac:dyDescent="0.15">
      <c r="A25" s="39">
        <v>670402</v>
      </c>
      <c r="B25" s="38"/>
      <c r="C25" s="38" t="s">
        <v>156</v>
      </c>
      <c r="D25" s="38"/>
      <c r="E25" s="38" t="s">
        <v>156</v>
      </c>
    </row>
    <row r="26" spans="1:5" x14ac:dyDescent="0.15">
      <c r="A26" s="39">
        <v>679073</v>
      </c>
      <c r="B26" s="38" t="s">
        <v>156</v>
      </c>
      <c r="C26" s="38"/>
      <c r="D26" s="38"/>
      <c r="E26" s="38" t="s">
        <v>156</v>
      </c>
    </row>
    <row r="27" spans="1:5" x14ac:dyDescent="0.15">
      <c r="A27" s="39">
        <v>759439</v>
      </c>
      <c r="B27" s="38" t="s">
        <v>156</v>
      </c>
      <c r="C27" s="38"/>
      <c r="D27" s="38"/>
      <c r="E27" s="38" t="s">
        <v>156</v>
      </c>
    </row>
    <row r="28" spans="1:5" x14ac:dyDescent="0.15">
      <c r="A28" s="39">
        <v>876220</v>
      </c>
      <c r="B28" s="38"/>
      <c r="C28" s="38"/>
      <c r="D28" s="38" t="s">
        <v>156</v>
      </c>
      <c r="E28" s="38"/>
    </row>
    <row r="29" spans="1:5" x14ac:dyDescent="0.15">
      <c r="A29" s="39">
        <v>951493</v>
      </c>
      <c r="B29" s="38"/>
      <c r="C29" s="38"/>
      <c r="D29" s="38"/>
      <c r="E29" s="38" t="s">
        <v>156</v>
      </c>
    </row>
    <row r="30" spans="1:5" x14ac:dyDescent="0.15">
      <c r="A30" s="39">
        <v>983436</v>
      </c>
      <c r="B30" s="38" t="s">
        <v>156</v>
      </c>
      <c r="C30" s="38" t="s">
        <v>156</v>
      </c>
      <c r="D30" s="38" t="s">
        <v>156</v>
      </c>
      <c r="E30" s="38" t="s">
        <v>156</v>
      </c>
    </row>
    <row r="31" spans="1:5" x14ac:dyDescent="0.15">
      <c r="A31" s="39">
        <v>1110039</v>
      </c>
      <c r="B31" s="38" t="s">
        <v>156</v>
      </c>
      <c r="C31" s="38"/>
      <c r="D31" s="38"/>
      <c r="E31" s="38" t="s">
        <v>156</v>
      </c>
    </row>
    <row r="32" spans="1:5" x14ac:dyDescent="0.15">
      <c r="A32" s="39">
        <v>1111564</v>
      </c>
      <c r="B32" s="38"/>
      <c r="C32" s="38" t="s">
        <v>156</v>
      </c>
      <c r="D32" s="38"/>
      <c r="E32" s="38"/>
    </row>
    <row r="33" spans="1:5" x14ac:dyDescent="0.15">
      <c r="A33" s="41">
        <v>1508590</v>
      </c>
      <c r="B33" s="43" t="s">
        <v>156</v>
      </c>
      <c r="C33" s="43" t="s">
        <v>156</v>
      </c>
      <c r="D33" s="43" t="s">
        <v>156</v>
      </c>
      <c r="E33" s="43" t="s">
        <v>156</v>
      </c>
    </row>
    <row r="34" spans="1:5" x14ac:dyDescent="0.15">
      <c r="A34" s="37"/>
      <c r="B34" s="38"/>
      <c r="C34" s="38"/>
      <c r="D34" s="38"/>
      <c r="E34" s="38"/>
    </row>
    <row r="35" spans="1:5" x14ac:dyDescent="0.15">
      <c r="A35" s="37"/>
    </row>
    <row r="36" spans="1:5" x14ac:dyDescent="0.15">
      <c r="A36" s="37"/>
    </row>
    <row r="37" spans="1:5" x14ac:dyDescent="0.15">
      <c r="A37" s="37"/>
    </row>
    <row r="38" spans="1:5" x14ac:dyDescent="0.15">
      <c r="A38" s="37"/>
    </row>
    <row r="39" spans="1:5" x14ac:dyDescent="0.15">
      <c r="A39" s="37"/>
    </row>
    <row r="40" spans="1:5" x14ac:dyDescent="0.15">
      <c r="A40" s="37"/>
    </row>
    <row r="41" spans="1:5" x14ac:dyDescent="0.15">
      <c r="A41" s="37"/>
    </row>
    <row r="42" spans="1:5" x14ac:dyDescent="0.15">
      <c r="A42" s="37"/>
    </row>
    <row r="43" spans="1:5" x14ac:dyDescent="0.15">
      <c r="A43" s="37"/>
    </row>
    <row r="44" spans="1:5" x14ac:dyDescent="0.15">
      <c r="A44" s="37"/>
    </row>
    <row r="45" spans="1:5" x14ac:dyDescent="0.15">
      <c r="A45" s="37"/>
    </row>
    <row r="46" spans="1:5" x14ac:dyDescent="0.15">
      <c r="A46" s="37"/>
    </row>
    <row r="47" spans="1:5" x14ac:dyDescent="0.15">
      <c r="A47" s="37"/>
    </row>
    <row r="48" spans="1:5" x14ac:dyDescent="0.15">
      <c r="A48" s="37"/>
    </row>
    <row r="49" spans="1:1" x14ac:dyDescent="0.15">
      <c r="A49" s="37"/>
    </row>
    <row r="50" spans="1:1" x14ac:dyDescent="0.15">
      <c r="A50" s="37"/>
    </row>
    <row r="51" spans="1:1" x14ac:dyDescent="0.15">
      <c r="A51" s="37"/>
    </row>
    <row r="52" spans="1:1" x14ac:dyDescent="0.15">
      <c r="A52" s="37"/>
    </row>
    <row r="53" spans="1:1" x14ac:dyDescent="0.15">
      <c r="A53" s="37"/>
    </row>
    <row r="54" spans="1:1" x14ac:dyDescent="0.15">
      <c r="A54" s="37"/>
    </row>
    <row r="55" spans="1:1" x14ac:dyDescent="0.15">
      <c r="A55" s="37"/>
    </row>
    <row r="56" spans="1:1" x14ac:dyDescent="0.15">
      <c r="A56" s="37"/>
    </row>
    <row r="57" spans="1:1" x14ac:dyDescent="0.15">
      <c r="A57" s="37"/>
    </row>
    <row r="58" spans="1:1" x14ac:dyDescent="0.15">
      <c r="A58" s="37"/>
    </row>
    <row r="59" spans="1:1" x14ac:dyDescent="0.15">
      <c r="A59" s="37"/>
    </row>
    <row r="60" spans="1:1" x14ac:dyDescent="0.15">
      <c r="A60" s="37"/>
    </row>
    <row r="61" spans="1:1" x14ac:dyDescent="0.15">
      <c r="A61" s="37"/>
    </row>
    <row r="62" spans="1:1" x14ac:dyDescent="0.15">
      <c r="A62" s="37"/>
    </row>
    <row r="63" spans="1:1" x14ac:dyDescent="0.15">
      <c r="A63" s="37"/>
    </row>
    <row r="64" spans="1:1" x14ac:dyDescent="0.15">
      <c r="A64" s="37"/>
    </row>
  </sheetData>
  <mergeCells count="1">
    <mergeCell ref="A1:E1"/>
  </mergeCells>
  <phoneticPr fontId="18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高永</dc:creator>
  <cp:lastModifiedBy>高永</cp:lastModifiedBy>
  <dcterms:created xsi:type="dcterms:W3CDTF">2019-06-11T04:45:51Z</dcterms:created>
  <dcterms:modified xsi:type="dcterms:W3CDTF">2020-07-10T07:54:10Z</dcterms:modified>
</cp:coreProperties>
</file>