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66925"/>
  <mc:AlternateContent xmlns:mc="http://schemas.openxmlformats.org/markup-compatibility/2006">
    <mc:Choice Requires="x15">
      <x15ac:absPath xmlns:x15ac="http://schemas.microsoft.com/office/spreadsheetml/2010/11/ac" url="F:\MY1901\Frontier\Revised-Fron\"/>
    </mc:Choice>
  </mc:AlternateContent>
  <xr:revisionPtr revIDLastSave="0" documentId="13_ncr:1_{7448338D-D0FD-40C6-A91F-070E5ADFAD7D}" xr6:coauthVersionLast="47" xr6:coauthVersionMax="47" xr10:uidLastSave="{00000000-0000-0000-0000-000000000000}"/>
  <bookViews>
    <workbookView xWindow="-110" yWindow="-110" windowWidth="21820" windowHeight="14020" xr2:uid="{D775D27D-C3DF-4113-A803-0FD174585744}"/>
  </bookViews>
  <sheets>
    <sheet name="Legend" sheetId="9" r:id="rId1"/>
    <sheet name="S1A" sheetId="7" r:id="rId2"/>
    <sheet name="S1B" sheetId="8" r:id="rId3"/>
    <sheet name="S1C" sheetId="1" r:id="rId4"/>
    <sheet name="S1D" sheetId="3" r:id="rId5"/>
    <sheet name="S1E" sheetId="6" r:id="rId6"/>
    <sheet name="S1F" sheetId="5" r:id="rId7"/>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8" i="1" l="1"/>
  <c r="H8" i="1" s="1"/>
  <c r="I8" i="1" s="1"/>
  <c r="G9" i="1"/>
  <c r="H9" i="1" s="1"/>
  <c r="I9" i="1" s="1"/>
  <c r="G10" i="1"/>
  <c r="H10" i="1" s="1"/>
  <c r="I10" i="1" s="1"/>
  <c r="G11" i="1"/>
  <c r="H11" i="1" s="1"/>
  <c r="I11" i="1" s="1"/>
  <c r="G12" i="1"/>
  <c r="H12" i="1" s="1"/>
  <c r="I12" i="1" s="1"/>
  <c r="G13" i="1"/>
  <c r="H13" i="1" s="1"/>
  <c r="I13" i="1" s="1"/>
  <c r="G14" i="1"/>
  <c r="H14" i="1" s="1"/>
  <c r="I14" i="1" s="1"/>
  <c r="G15" i="1"/>
  <c r="H15" i="1" s="1"/>
  <c r="I15" i="1" s="1"/>
  <c r="G16" i="1"/>
  <c r="H16" i="1" s="1"/>
  <c r="I16" i="1" s="1"/>
  <c r="G17" i="1"/>
  <c r="H17" i="1" s="1"/>
  <c r="I17" i="1" s="1"/>
  <c r="G18" i="1"/>
  <c r="H18" i="1" s="1"/>
  <c r="I18" i="1" s="1"/>
  <c r="G19" i="1"/>
  <c r="H19" i="1" s="1"/>
  <c r="I19" i="1" s="1"/>
  <c r="G20" i="1"/>
  <c r="H20" i="1" s="1"/>
  <c r="I20" i="1" s="1"/>
  <c r="G21" i="1"/>
  <c r="H21" i="1" s="1"/>
  <c r="I21" i="1" s="1"/>
  <c r="G22" i="1"/>
  <c r="H22" i="1" s="1"/>
  <c r="I22" i="1" s="1"/>
  <c r="G23" i="1"/>
  <c r="H23" i="1" s="1"/>
  <c r="I23" i="1" s="1"/>
  <c r="G24" i="1"/>
  <c r="H24" i="1" s="1"/>
  <c r="I24" i="1" s="1"/>
  <c r="G25" i="1"/>
  <c r="H25" i="1" s="1"/>
  <c r="I25" i="1" s="1"/>
  <c r="G26" i="1"/>
  <c r="H26" i="1" s="1"/>
  <c r="I26" i="1" s="1"/>
  <c r="G27" i="1"/>
  <c r="H27" i="1" s="1"/>
  <c r="I27" i="1" s="1"/>
  <c r="G28" i="1"/>
  <c r="H28" i="1" s="1"/>
  <c r="I28" i="1" s="1"/>
  <c r="G29" i="1"/>
  <c r="H29" i="1" s="1"/>
  <c r="I29" i="1" s="1"/>
  <c r="G30" i="1"/>
  <c r="H30" i="1" s="1"/>
  <c r="I30" i="1" s="1"/>
  <c r="G31" i="1"/>
  <c r="H31" i="1" s="1"/>
  <c r="I31" i="1" s="1"/>
  <c r="G32" i="1"/>
  <c r="H32" i="1" s="1"/>
  <c r="I32" i="1" s="1"/>
  <c r="G33" i="1"/>
  <c r="H33" i="1" s="1"/>
  <c r="I33" i="1" s="1"/>
  <c r="G34" i="1"/>
  <c r="H34" i="1" s="1"/>
  <c r="I34" i="1" s="1"/>
  <c r="G35" i="1"/>
  <c r="H35" i="1" s="1"/>
  <c r="I35" i="1" s="1"/>
  <c r="G36" i="1"/>
  <c r="H36" i="1" s="1"/>
  <c r="I36" i="1" s="1"/>
  <c r="G37" i="1"/>
  <c r="H37" i="1" s="1"/>
  <c r="I37" i="1" s="1"/>
  <c r="G38" i="1"/>
  <c r="H38" i="1" s="1"/>
  <c r="I38" i="1" s="1"/>
  <c r="G39" i="1"/>
  <c r="H39" i="1" s="1"/>
  <c r="I39" i="1" s="1"/>
  <c r="G40" i="1"/>
  <c r="H40" i="1" s="1"/>
  <c r="I40" i="1" s="1"/>
  <c r="G41" i="1"/>
  <c r="H41" i="1" s="1"/>
  <c r="I41" i="1" s="1"/>
  <c r="G42" i="1"/>
  <c r="H42" i="1" s="1"/>
  <c r="I42" i="1" s="1"/>
  <c r="G43" i="1"/>
  <c r="H43" i="1" s="1"/>
  <c r="I43" i="1" s="1"/>
  <c r="G44" i="1"/>
  <c r="H44" i="1" s="1"/>
  <c r="I44" i="1" s="1"/>
  <c r="G45" i="1"/>
  <c r="H45" i="1" s="1"/>
  <c r="I45" i="1" s="1"/>
  <c r="G46" i="1"/>
  <c r="H46" i="1" s="1"/>
  <c r="I46" i="1" s="1"/>
  <c r="G47" i="1"/>
  <c r="H47" i="1" s="1"/>
  <c r="I47" i="1" s="1"/>
  <c r="G48" i="1"/>
  <c r="H48" i="1" s="1"/>
  <c r="I48" i="1" s="1"/>
  <c r="G49" i="1"/>
  <c r="H49" i="1" s="1"/>
  <c r="I49" i="1" s="1"/>
  <c r="G50" i="1"/>
  <c r="H50" i="1" s="1"/>
  <c r="I50" i="1" s="1"/>
  <c r="G51" i="1"/>
  <c r="H51" i="1" s="1"/>
  <c r="I51" i="1" s="1"/>
  <c r="G52" i="1"/>
  <c r="H52" i="1" s="1"/>
  <c r="I52" i="1" s="1"/>
  <c r="G53" i="1"/>
  <c r="H53" i="1" s="1"/>
  <c r="I53" i="1" s="1"/>
  <c r="G54" i="1"/>
  <c r="H54" i="1" s="1"/>
  <c r="I54" i="1" s="1"/>
  <c r="G55" i="1"/>
  <c r="H55" i="1" s="1"/>
  <c r="I55" i="1" s="1"/>
  <c r="G56" i="1"/>
  <c r="H56" i="1" s="1"/>
  <c r="I56" i="1" s="1"/>
  <c r="G57" i="1"/>
  <c r="H57" i="1" s="1"/>
  <c r="I57" i="1" s="1"/>
  <c r="G58" i="1"/>
  <c r="H58" i="1" s="1"/>
  <c r="I58" i="1" s="1"/>
  <c r="G59" i="1"/>
  <c r="H59" i="1" s="1"/>
  <c r="I59" i="1" s="1"/>
  <c r="G60" i="1"/>
  <c r="H60" i="1" s="1"/>
  <c r="I60" i="1" s="1"/>
  <c r="G61" i="1"/>
  <c r="H61" i="1" s="1"/>
  <c r="I61" i="1" s="1"/>
  <c r="G62" i="1"/>
  <c r="H62" i="1" s="1"/>
  <c r="I62" i="1" s="1"/>
  <c r="G63" i="1"/>
  <c r="H63" i="1" s="1"/>
  <c r="I63" i="1" s="1"/>
  <c r="G64" i="1"/>
  <c r="H64" i="1" s="1"/>
  <c r="I64" i="1" s="1"/>
  <c r="G65" i="1"/>
  <c r="H65" i="1" s="1"/>
  <c r="I65" i="1" s="1"/>
  <c r="G66" i="1"/>
  <c r="H66" i="1" s="1"/>
  <c r="I66" i="1" s="1"/>
  <c r="G67" i="1"/>
  <c r="H67" i="1" s="1"/>
  <c r="I67" i="1" s="1"/>
  <c r="G68" i="1"/>
  <c r="H68" i="1" s="1"/>
  <c r="I68" i="1" s="1"/>
  <c r="G69" i="1"/>
  <c r="H69" i="1" s="1"/>
  <c r="I69" i="1" s="1"/>
  <c r="G70" i="1"/>
  <c r="H70" i="1" s="1"/>
  <c r="I70" i="1" s="1"/>
  <c r="G71" i="1"/>
  <c r="H71" i="1" s="1"/>
  <c r="I71" i="1" s="1"/>
  <c r="G72" i="1"/>
  <c r="H72" i="1" s="1"/>
  <c r="I72" i="1" s="1"/>
  <c r="G73" i="1"/>
  <c r="H73" i="1" s="1"/>
  <c r="I73" i="1" s="1"/>
  <c r="G74" i="1"/>
  <c r="H74" i="1" s="1"/>
  <c r="I74" i="1" s="1"/>
  <c r="G75" i="1"/>
  <c r="H75" i="1" s="1"/>
  <c r="I75" i="1" s="1"/>
  <c r="G76" i="1"/>
  <c r="H76" i="1" s="1"/>
  <c r="I76" i="1" s="1"/>
  <c r="G77" i="1"/>
  <c r="H77" i="1" s="1"/>
  <c r="I77" i="1" s="1"/>
  <c r="G78" i="1"/>
  <c r="H78" i="1" s="1"/>
  <c r="I78" i="1" s="1"/>
  <c r="G79" i="1"/>
  <c r="H79" i="1" s="1"/>
  <c r="I79" i="1" s="1"/>
  <c r="G80" i="1"/>
  <c r="H80" i="1" s="1"/>
  <c r="I80" i="1" s="1"/>
  <c r="G81" i="1"/>
  <c r="H81" i="1" s="1"/>
  <c r="I81" i="1" s="1"/>
  <c r="G82" i="1"/>
  <c r="H82" i="1" s="1"/>
  <c r="I82" i="1" s="1"/>
  <c r="G83" i="1"/>
  <c r="H83" i="1" s="1"/>
  <c r="I83" i="1" s="1"/>
  <c r="G84" i="1"/>
  <c r="H84" i="1" s="1"/>
  <c r="I84" i="1" s="1"/>
  <c r="G85" i="1"/>
  <c r="H85" i="1" s="1"/>
  <c r="I85" i="1" s="1"/>
  <c r="G86" i="1"/>
  <c r="H86" i="1" s="1"/>
  <c r="I86" i="1" s="1"/>
  <c r="G87" i="1"/>
  <c r="H87" i="1" s="1"/>
  <c r="I87" i="1" s="1"/>
  <c r="G88" i="1"/>
  <c r="H88" i="1" s="1"/>
  <c r="I88" i="1" s="1"/>
  <c r="G89" i="1"/>
  <c r="H89" i="1" s="1"/>
  <c r="I89" i="1" s="1"/>
  <c r="G90" i="1"/>
  <c r="H90" i="1" s="1"/>
  <c r="I90" i="1" s="1"/>
  <c r="G91" i="1"/>
  <c r="H91" i="1" s="1"/>
  <c r="I91" i="1" s="1"/>
  <c r="G92" i="1"/>
  <c r="H92" i="1" s="1"/>
  <c r="I92" i="1" s="1"/>
  <c r="G93" i="1"/>
  <c r="H93" i="1" s="1"/>
  <c r="I93" i="1" s="1"/>
  <c r="G94" i="1"/>
  <c r="H94" i="1" s="1"/>
  <c r="I94" i="1" s="1"/>
  <c r="G95" i="1"/>
  <c r="H95" i="1" s="1"/>
  <c r="I95" i="1" s="1"/>
  <c r="G96" i="1"/>
  <c r="H96" i="1" s="1"/>
  <c r="I96" i="1" s="1"/>
  <c r="G97" i="1"/>
  <c r="H97" i="1" s="1"/>
  <c r="I97" i="1" s="1"/>
  <c r="G98" i="1"/>
  <c r="H98" i="1" s="1"/>
  <c r="I98" i="1" s="1"/>
  <c r="G99" i="1"/>
  <c r="H99" i="1" s="1"/>
  <c r="I99" i="1" s="1"/>
  <c r="G100" i="1"/>
  <c r="H100" i="1" s="1"/>
  <c r="I100" i="1" s="1"/>
  <c r="G101" i="1"/>
  <c r="H101" i="1" s="1"/>
  <c r="I101" i="1" s="1"/>
  <c r="G102" i="1"/>
  <c r="H102" i="1" s="1"/>
  <c r="I102" i="1" s="1"/>
  <c r="G103" i="1"/>
  <c r="H103" i="1" s="1"/>
  <c r="I103" i="1" s="1"/>
  <c r="G104" i="1"/>
  <c r="H104" i="1" s="1"/>
  <c r="I104" i="1" s="1"/>
  <c r="G105" i="1"/>
  <c r="H105" i="1" s="1"/>
  <c r="I105" i="1" s="1"/>
  <c r="G106" i="1"/>
  <c r="H106" i="1" s="1"/>
  <c r="I106" i="1" s="1"/>
  <c r="G107" i="1"/>
  <c r="H107" i="1" s="1"/>
  <c r="I107" i="1" s="1"/>
  <c r="G108" i="1"/>
  <c r="H108" i="1" s="1"/>
  <c r="I108" i="1" s="1"/>
  <c r="G109" i="1"/>
  <c r="H109" i="1" s="1"/>
  <c r="I109" i="1" s="1"/>
  <c r="G110" i="1"/>
  <c r="H110" i="1" s="1"/>
  <c r="I110" i="1" s="1"/>
  <c r="G111" i="1"/>
  <c r="H111" i="1" s="1"/>
  <c r="I111" i="1" s="1"/>
  <c r="G112" i="1"/>
  <c r="H112" i="1" s="1"/>
  <c r="I112" i="1" s="1"/>
  <c r="G113" i="1"/>
  <c r="H113" i="1" s="1"/>
  <c r="I113" i="1" s="1"/>
  <c r="G114" i="1"/>
  <c r="H114" i="1" s="1"/>
  <c r="I114" i="1" s="1"/>
  <c r="G115" i="1"/>
  <c r="H115" i="1" s="1"/>
  <c r="I115" i="1" s="1"/>
  <c r="G116" i="1"/>
  <c r="H116" i="1" s="1"/>
  <c r="I116" i="1" s="1"/>
  <c r="G117" i="1"/>
  <c r="H117" i="1" s="1"/>
  <c r="I117" i="1" s="1"/>
  <c r="G118" i="1"/>
  <c r="H118" i="1" s="1"/>
  <c r="I118" i="1" s="1"/>
  <c r="G119" i="1"/>
  <c r="H119" i="1" s="1"/>
  <c r="I119" i="1" s="1"/>
  <c r="G120" i="1"/>
  <c r="H120" i="1" s="1"/>
  <c r="I120" i="1" s="1"/>
  <c r="G121" i="1"/>
  <c r="H121" i="1" s="1"/>
  <c r="I121" i="1" s="1"/>
  <c r="G122" i="1"/>
  <c r="H122" i="1" s="1"/>
  <c r="I122" i="1" s="1"/>
  <c r="G123" i="1"/>
  <c r="H123" i="1" s="1"/>
  <c r="I123" i="1" s="1"/>
  <c r="G124" i="1"/>
  <c r="H124" i="1" s="1"/>
  <c r="I124" i="1" s="1"/>
  <c r="G125" i="1"/>
  <c r="H125" i="1" s="1"/>
  <c r="I125" i="1" s="1"/>
  <c r="G126" i="1"/>
  <c r="H126" i="1" s="1"/>
  <c r="I126" i="1" s="1"/>
  <c r="G127" i="1"/>
  <c r="H127" i="1" s="1"/>
  <c r="I127" i="1" s="1"/>
  <c r="G128" i="1"/>
  <c r="H128" i="1" s="1"/>
  <c r="I128" i="1" s="1"/>
  <c r="G129" i="1"/>
  <c r="H129" i="1" s="1"/>
  <c r="I129" i="1" s="1"/>
  <c r="G130" i="1"/>
  <c r="H130" i="1" s="1"/>
  <c r="I130" i="1" s="1"/>
  <c r="G131" i="1"/>
  <c r="H131" i="1" s="1"/>
  <c r="I131" i="1" s="1"/>
  <c r="G132" i="1"/>
  <c r="H132" i="1" s="1"/>
  <c r="I132" i="1" s="1"/>
  <c r="G133" i="1"/>
  <c r="H133" i="1" s="1"/>
  <c r="I133" i="1" s="1"/>
  <c r="G134" i="1"/>
  <c r="H134" i="1" s="1"/>
  <c r="I134" i="1" s="1"/>
  <c r="G135" i="1"/>
  <c r="H135" i="1" s="1"/>
  <c r="I135" i="1" s="1"/>
  <c r="G136" i="1"/>
  <c r="H136" i="1" s="1"/>
  <c r="I136" i="1" s="1"/>
  <c r="G137" i="1"/>
  <c r="H137" i="1" s="1"/>
  <c r="I137" i="1" s="1"/>
  <c r="G138" i="1"/>
  <c r="H138" i="1" s="1"/>
  <c r="I138" i="1" s="1"/>
  <c r="G139" i="1"/>
  <c r="H139" i="1" s="1"/>
  <c r="I139" i="1" s="1"/>
  <c r="G140" i="1"/>
  <c r="H140" i="1" s="1"/>
  <c r="I140" i="1" s="1"/>
  <c r="G141" i="1"/>
  <c r="H141" i="1" s="1"/>
  <c r="I141" i="1" s="1"/>
  <c r="G142" i="1"/>
  <c r="H142" i="1" s="1"/>
  <c r="I142" i="1" s="1"/>
  <c r="G143" i="1"/>
  <c r="H143" i="1" s="1"/>
  <c r="I143" i="1" s="1"/>
  <c r="G144" i="1"/>
  <c r="H144" i="1" s="1"/>
  <c r="I144" i="1" s="1"/>
  <c r="G145" i="1"/>
  <c r="H145" i="1" s="1"/>
  <c r="I145" i="1" s="1"/>
  <c r="G146" i="1"/>
  <c r="H146" i="1" s="1"/>
  <c r="I146" i="1" s="1"/>
  <c r="G147" i="1"/>
  <c r="H147" i="1" s="1"/>
  <c r="I147" i="1" s="1"/>
  <c r="G148" i="1"/>
  <c r="H148" i="1" s="1"/>
  <c r="I148" i="1" s="1"/>
  <c r="G149" i="1"/>
  <c r="H149" i="1" s="1"/>
  <c r="I149" i="1" s="1"/>
  <c r="G150" i="1"/>
  <c r="H150" i="1" s="1"/>
  <c r="I150" i="1" s="1"/>
  <c r="G151" i="1"/>
  <c r="H151" i="1" s="1"/>
  <c r="I151" i="1" s="1"/>
  <c r="G152" i="1"/>
  <c r="H152" i="1" s="1"/>
  <c r="I152" i="1" s="1"/>
  <c r="G153" i="1"/>
  <c r="H153" i="1" s="1"/>
  <c r="I153" i="1" s="1"/>
  <c r="G154" i="1"/>
  <c r="H154" i="1" s="1"/>
  <c r="I154" i="1" s="1"/>
  <c r="G155" i="1"/>
  <c r="H155" i="1" s="1"/>
  <c r="I155" i="1" s="1"/>
  <c r="G156" i="1"/>
  <c r="H156" i="1" s="1"/>
  <c r="I156" i="1" s="1"/>
  <c r="G157" i="1"/>
  <c r="H157" i="1" s="1"/>
  <c r="I157" i="1" s="1"/>
  <c r="G158" i="1"/>
  <c r="H158" i="1" s="1"/>
  <c r="I158" i="1" s="1"/>
  <c r="G159" i="1"/>
  <c r="H159" i="1" s="1"/>
  <c r="I159" i="1" s="1"/>
  <c r="G160" i="1"/>
  <c r="H160" i="1" s="1"/>
  <c r="I160" i="1" s="1"/>
  <c r="G161" i="1"/>
  <c r="H161" i="1" s="1"/>
  <c r="I161" i="1" s="1"/>
  <c r="G162" i="1"/>
  <c r="H162" i="1" s="1"/>
  <c r="I162" i="1" s="1"/>
  <c r="G163" i="1"/>
  <c r="H163" i="1" s="1"/>
  <c r="I163" i="1" s="1"/>
  <c r="G164" i="1"/>
  <c r="H164" i="1" s="1"/>
  <c r="I164" i="1" s="1"/>
  <c r="G165" i="1"/>
  <c r="H165" i="1" s="1"/>
  <c r="I165" i="1" s="1"/>
  <c r="G166" i="1"/>
  <c r="H166" i="1" s="1"/>
  <c r="I166" i="1" s="1"/>
  <c r="G167" i="1"/>
  <c r="H167" i="1" s="1"/>
  <c r="I167" i="1" s="1"/>
  <c r="G168" i="1"/>
  <c r="H168" i="1" s="1"/>
  <c r="I168" i="1" s="1"/>
  <c r="G169" i="1"/>
  <c r="H169" i="1" s="1"/>
  <c r="I169" i="1" s="1"/>
  <c r="G170" i="1"/>
  <c r="H170" i="1" s="1"/>
  <c r="I170" i="1" s="1"/>
  <c r="G171" i="1"/>
  <c r="H171" i="1" s="1"/>
  <c r="I171" i="1" s="1"/>
  <c r="G172" i="1"/>
  <c r="H172" i="1" s="1"/>
  <c r="I172" i="1" s="1"/>
  <c r="G173" i="1"/>
  <c r="H173" i="1" s="1"/>
  <c r="I173" i="1" s="1"/>
  <c r="G174" i="1"/>
  <c r="H174" i="1" s="1"/>
  <c r="I174" i="1" s="1"/>
  <c r="G175" i="1"/>
  <c r="H175" i="1" s="1"/>
  <c r="I175" i="1" s="1"/>
  <c r="G176" i="1"/>
  <c r="H176" i="1" s="1"/>
  <c r="I176" i="1" s="1"/>
  <c r="G177" i="1"/>
  <c r="H177" i="1" s="1"/>
  <c r="I177" i="1" s="1"/>
  <c r="G178" i="1"/>
  <c r="H178" i="1" s="1"/>
  <c r="I178" i="1" s="1"/>
  <c r="G179" i="1"/>
  <c r="H179" i="1" s="1"/>
  <c r="I179" i="1" s="1"/>
  <c r="G180" i="1"/>
  <c r="H180" i="1" s="1"/>
  <c r="I180" i="1" s="1"/>
  <c r="G181" i="1"/>
  <c r="H181" i="1" s="1"/>
  <c r="I181" i="1" s="1"/>
  <c r="G182" i="1"/>
  <c r="H182" i="1" s="1"/>
  <c r="I182" i="1" s="1"/>
  <c r="G183" i="1"/>
  <c r="H183" i="1" s="1"/>
  <c r="I183" i="1" s="1"/>
  <c r="G184" i="1"/>
  <c r="H184" i="1" s="1"/>
  <c r="I184" i="1" s="1"/>
  <c r="G185" i="1"/>
  <c r="H185" i="1" s="1"/>
  <c r="I185" i="1" s="1"/>
  <c r="G186" i="1"/>
  <c r="H186" i="1" s="1"/>
  <c r="I186" i="1" s="1"/>
  <c r="G187" i="1"/>
  <c r="H187" i="1" s="1"/>
  <c r="I187" i="1" s="1"/>
  <c r="G188" i="1"/>
  <c r="H188" i="1" s="1"/>
  <c r="I188" i="1" s="1"/>
  <c r="G189" i="1"/>
  <c r="H189" i="1" s="1"/>
  <c r="I189" i="1" s="1"/>
  <c r="G190" i="1"/>
  <c r="H190" i="1" s="1"/>
  <c r="I190" i="1" s="1"/>
  <c r="G191" i="1"/>
  <c r="H191" i="1" s="1"/>
  <c r="I191" i="1" s="1"/>
  <c r="G192" i="1"/>
  <c r="H192" i="1" s="1"/>
  <c r="I192" i="1" s="1"/>
  <c r="G193" i="1"/>
  <c r="H193" i="1" s="1"/>
  <c r="I193" i="1" s="1"/>
  <c r="G194" i="1"/>
  <c r="H194" i="1" s="1"/>
  <c r="I194" i="1" s="1"/>
  <c r="G195" i="1"/>
  <c r="H195" i="1" s="1"/>
  <c r="I195" i="1" s="1"/>
  <c r="G196" i="1"/>
  <c r="H196" i="1" s="1"/>
  <c r="I196" i="1" s="1"/>
  <c r="G197" i="1"/>
  <c r="H197" i="1" s="1"/>
  <c r="I197" i="1" s="1"/>
  <c r="G198" i="1"/>
  <c r="H198" i="1" s="1"/>
  <c r="I198" i="1" s="1"/>
  <c r="G199" i="1"/>
  <c r="H199" i="1" s="1"/>
  <c r="I199" i="1" s="1"/>
  <c r="G200" i="1"/>
  <c r="H200" i="1" s="1"/>
  <c r="I200" i="1" s="1"/>
  <c r="G201" i="1"/>
  <c r="H201" i="1" s="1"/>
  <c r="I201" i="1" s="1"/>
  <c r="G202" i="1"/>
  <c r="H202" i="1" s="1"/>
  <c r="I202" i="1" s="1"/>
  <c r="G203" i="1"/>
  <c r="H203" i="1" s="1"/>
  <c r="I203" i="1" s="1"/>
  <c r="G204" i="1"/>
  <c r="H204" i="1" s="1"/>
  <c r="I204" i="1" s="1"/>
  <c r="G205" i="1"/>
  <c r="H205" i="1" s="1"/>
  <c r="I205" i="1" s="1"/>
  <c r="G206" i="1"/>
  <c r="H206" i="1" s="1"/>
  <c r="I206" i="1" s="1"/>
  <c r="G207" i="1"/>
  <c r="H207" i="1" s="1"/>
  <c r="I207" i="1" s="1"/>
  <c r="G208" i="1"/>
  <c r="H208" i="1" s="1"/>
  <c r="I208" i="1" s="1"/>
  <c r="G209" i="1"/>
  <c r="H209" i="1" s="1"/>
  <c r="I209" i="1" s="1"/>
  <c r="G210" i="1"/>
  <c r="H210" i="1" s="1"/>
  <c r="I210" i="1" s="1"/>
  <c r="G211" i="1"/>
  <c r="H211" i="1" s="1"/>
  <c r="I211" i="1" s="1"/>
  <c r="G212" i="1"/>
  <c r="H212" i="1" s="1"/>
  <c r="I212" i="1" s="1"/>
  <c r="G213" i="1"/>
  <c r="H213" i="1" s="1"/>
  <c r="I213" i="1" s="1"/>
  <c r="G214" i="1"/>
  <c r="H214" i="1" s="1"/>
  <c r="I214" i="1" s="1"/>
  <c r="G215" i="1"/>
  <c r="H215" i="1" s="1"/>
  <c r="I215" i="1" s="1"/>
  <c r="G216" i="1"/>
  <c r="H216" i="1" s="1"/>
  <c r="I216" i="1" s="1"/>
  <c r="G217" i="1"/>
  <c r="H217" i="1" s="1"/>
  <c r="I217" i="1" s="1"/>
  <c r="G218" i="1"/>
  <c r="H218" i="1" s="1"/>
  <c r="I218" i="1" s="1"/>
  <c r="G219" i="1"/>
  <c r="H219" i="1" s="1"/>
  <c r="I219" i="1" s="1"/>
  <c r="G220" i="1"/>
  <c r="H220" i="1" s="1"/>
  <c r="I220" i="1" s="1"/>
  <c r="G221" i="1"/>
  <c r="H221" i="1" s="1"/>
  <c r="I221" i="1" s="1"/>
  <c r="G222" i="1"/>
  <c r="H222" i="1" s="1"/>
  <c r="I222" i="1" s="1"/>
  <c r="G223" i="1"/>
  <c r="H223" i="1" s="1"/>
  <c r="I223" i="1" s="1"/>
  <c r="G224" i="1"/>
  <c r="H224" i="1" s="1"/>
  <c r="I224" i="1" s="1"/>
  <c r="G225" i="1"/>
  <c r="H225" i="1" s="1"/>
  <c r="I225" i="1" s="1"/>
  <c r="G226" i="1"/>
  <c r="H226" i="1" s="1"/>
  <c r="I226" i="1" s="1"/>
  <c r="G227" i="1"/>
  <c r="H227" i="1" s="1"/>
  <c r="I227" i="1" s="1"/>
  <c r="G228" i="1"/>
  <c r="H228" i="1" s="1"/>
  <c r="I228" i="1" s="1"/>
  <c r="G229" i="1"/>
  <c r="H229" i="1" s="1"/>
  <c r="I229" i="1" s="1"/>
  <c r="G230" i="1"/>
  <c r="H230" i="1" s="1"/>
  <c r="I230" i="1" s="1"/>
  <c r="G231" i="1"/>
  <c r="H231" i="1" s="1"/>
  <c r="I231" i="1" s="1"/>
  <c r="G232" i="1"/>
  <c r="H232" i="1" s="1"/>
  <c r="I232" i="1" s="1"/>
  <c r="G233" i="1"/>
  <c r="H233" i="1" s="1"/>
  <c r="I233" i="1" s="1"/>
  <c r="G234" i="1"/>
  <c r="H234" i="1" s="1"/>
  <c r="I234" i="1" s="1"/>
  <c r="G235" i="1"/>
  <c r="H235" i="1" s="1"/>
  <c r="I235" i="1" s="1"/>
  <c r="G236" i="1"/>
  <c r="H236" i="1" s="1"/>
  <c r="I236" i="1" s="1"/>
  <c r="G237" i="1"/>
  <c r="H237" i="1" s="1"/>
  <c r="I237" i="1" s="1"/>
  <c r="G238" i="1"/>
  <c r="H238" i="1" s="1"/>
  <c r="I238" i="1" s="1"/>
  <c r="G239" i="1"/>
  <c r="H239" i="1" s="1"/>
  <c r="I239" i="1" s="1"/>
  <c r="G240" i="1"/>
  <c r="H240" i="1" s="1"/>
  <c r="I240" i="1" s="1"/>
  <c r="G241" i="1"/>
  <c r="H241" i="1" s="1"/>
  <c r="I241" i="1" s="1"/>
  <c r="G242" i="1"/>
  <c r="H242" i="1" s="1"/>
  <c r="I242" i="1" s="1"/>
  <c r="G243" i="1"/>
  <c r="H243" i="1" s="1"/>
  <c r="I243" i="1" s="1"/>
  <c r="G244" i="1"/>
  <c r="H244" i="1" s="1"/>
  <c r="I244" i="1" s="1"/>
  <c r="G245" i="1"/>
  <c r="H245" i="1" s="1"/>
  <c r="I245" i="1" s="1"/>
  <c r="G246" i="1"/>
  <c r="H246" i="1" s="1"/>
  <c r="I246" i="1" s="1"/>
  <c r="G247" i="1"/>
  <c r="H247" i="1" s="1"/>
  <c r="I247" i="1" s="1"/>
  <c r="G248" i="1"/>
  <c r="H248" i="1" s="1"/>
  <c r="I248" i="1" s="1"/>
  <c r="G249" i="1"/>
  <c r="H249" i="1" s="1"/>
  <c r="I249" i="1" s="1"/>
  <c r="G250" i="1"/>
  <c r="H250" i="1" s="1"/>
  <c r="I250" i="1" s="1"/>
  <c r="G251" i="1"/>
  <c r="H251" i="1" s="1"/>
  <c r="I251" i="1" s="1"/>
  <c r="G252" i="1"/>
  <c r="H252" i="1" s="1"/>
  <c r="I252" i="1" s="1"/>
  <c r="G253" i="1"/>
  <c r="H253" i="1" s="1"/>
  <c r="I253" i="1" s="1"/>
  <c r="G254" i="1"/>
  <c r="H254" i="1" s="1"/>
  <c r="I254" i="1" s="1"/>
  <c r="G255" i="1"/>
  <c r="H255" i="1" s="1"/>
  <c r="I255" i="1" s="1"/>
  <c r="G256" i="1"/>
  <c r="H256" i="1" s="1"/>
  <c r="I256" i="1" s="1"/>
  <c r="G257" i="1"/>
  <c r="H257" i="1" s="1"/>
  <c r="I257" i="1" s="1"/>
  <c r="G258" i="1"/>
  <c r="H258" i="1" s="1"/>
  <c r="I258" i="1" s="1"/>
  <c r="G259" i="1"/>
  <c r="H259" i="1" s="1"/>
  <c r="I259" i="1" s="1"/>
  <c r="G260" i="1"/>
  <c r="H260" i="1" s="1"/>
  <c r="I260" i="1" s="1"/>
  <c r="G261" i="1"/>
  <c r="H261" i="1" s="1"/>
  <c r="I261" i="1" s="1"/>
  <c r="G262" i="1"/>
  <c r="H262" i="1" s="1"/>
  <c r="I262" i="1" s="1"/>
  <c r="G263" i="1"/>
  <c r="H263" i="1" s="1"/>
  <c r="I263" i="1" s="1"/>
  <c r="G264" i="1"/>
  <c r="H264" i="1" s="1"/>
  <c r="I264" i="1" s="1"/>
  <c r="G265" i="1"/>
  <c r="H265" i="1" s="1"/>
  <c r="I265" i="1" s="1"/>
  <c r="G266" i="1"/>
  <c r="H266" i="1" s="1"/>
  <c r="I266" i="1" s="1"/>
  <c r="G267" i="1"/>
  <c r="H267" i="1" s="1"/>
  <c r="I267" i="1" s="1"/>
  <c r="G268" i="1"/>
  <c r="H268" i="1" s="1"/>
  <c r="I268" i="1" s="1"/>
  <c r="G269" i="1"/>
  <c r="H269" i="1" s="1"/>
  <c r="I269" i="1" s="1"/>
  <c r="G270" i="1"/>
  <c r="H270" i="1" s="1"/>
  <c r="I270" i="1" s="1"/>
  <c r="G271" i="1"/>
  <c r="H271" i="1" s="1"/>
  <c r="I271" i="1" s="1"/>
  <c r="G272" i="1"/>
  <c r="H272" i="1" s="1"/>
  <c r="I272" i="1" s="1"/>
  <c r="G273" i="1"/>
  <c r="H273" i="1" s="1"/>
  <c r="I273" i="1" s="1"/>
  <c r="G274" i="1"/>
  <c r="H274" i="1" s="1"/>
  <c r="I274" i="1" s="1"/>
  <c r="G275" i="1"/>
  <c r="H275" i="1" s="1"/>
  <c r="I275" i="1" s="1"/>
  <c r="G276" i="1"/>
  <c r="H276" i="1" s="1"/>
  <c r="I276" i="1" s="1"/>
  <c r="G277" i="1"/>
  <c r="H277" i="1" s="1"/>
  <c r="I277" i="1" s="1"/>
  <c r="G278" i="1"/>
  <c r="H278" i="1" s="1"/>
  <c r="I278" i="1" s="1"/>
  <c r="G279" i="1"/>
  <c r="H279" i="1" s="1"/>
  <c r="I279" i="1" s="1"/>
  <c r="G280" i="1"/>
  <c r="H280" i="1" s="1"/>
  <c r="I280" i="1" s="1"/>
  <c r="G281" i="1"/>
  <c r="H281" i="1" s="1"/>
  <c r="I281" i="1" s="1"/>
  <c r="G282" i="1"/>
  <c r="H282" i="1" s="1"/>
  <c r="I282" i="1" s="1"/>
  <c r="G283" i="1"/>
  <c r="H283" i="1" s="1"/>
  <c r="I283" i="1" s="1"/>
  <c r="G284" i="1"/>
  <c r="H284" i="1" s="1"/>
  <c r="I284" i="1" s="1"/>
  <c r="G285" i="1"/>
  <c r="H285" i="1" s="1"/>
  <c r="I285" i="1" s="1"/>
  <c r="G286" i="1"/>
  <c r="H286" i="1" s="1"/>
  <c r="I286" i="1" s="1"/>
  <c r="G287" i="1"/>
  <c r="H287" i="1" s="1"/>
  <c r="I287" i="1" s="1"/>
  <c r="G288" i="1"/>
  <c r="H288" i="1" s="1"/>
  <c r="I288" i="1" s="1"/>
  <c r="G289" i="1"/>
  <c r="H289" i="1" s="1"/>
  <c r="I289" i="1" s="1"/>
  <c r="G290" i="1"/>
  <c r="H290" i="1" s="1"/>
  <c r="I290" i="1" s="1"/>
  <c r="G291" i="1"/>
  <c r="H291" i="1" s="1"/>
  <c r="I291" i="1" s="1"/>
  <c r="G292" i="1"/>
  <c r="H292" i="1" s="1"/>
  <c r="I292" i="1" s="1"/>
  <c r="G293" i="1"/>
  <c r="H293" i="1" s="1"/>
  <c r="I293" i="1" s="1"/>
  <c r="G294" i="1"/>
  <c r="H294" i="1" s="1"/>
  <c r="I294" i="1" s="1"/>
  <c r="G295" i="1"/>
  <c r="H295" i="1" s="1"/>
  <c r="I295" i="1" s="1"/>
  <c r="G296" i="1"/>
  <c r="H296" i="1" s="1"/>
  <c r="I296" i="1" s="1"/>
  <c r="G297" i="1"/>
  <c r="H297" i="1" s="1"/>
  <c r="I297" i="1" s="1"/>
  <c r="G298" i="1"/>
  <c r="H298" i="1" s="1"/>
  <c r="I298" i="1" s="1"/>
  <c r="G299" i="1"/>
  <c r="H299" i="1" s="1"/>
  <c r="I299" i="1" s="1"/>
  <c r="G300" i="1"/>
  <c r="H300" i="1" s="1"/>
  <c r="I300" i="1" s="1"/>
  <c r="G301" i="1"/>
  <c r="H301" i="1" s="1"/>
  <c r="I301" i="1" s="1"/>
  <c r="G302" i="1"/>
  <c r="H302" i="1" s="1"/>
  <c r="I302" i="1" s="1"/>
  <c r="G303" i="1"/>
  <c r="H303" i="1" s="1"/>
  <c r="I303" i="1" s="1"/>
  <c r="G304" i="1"/>
  <c r="H304" i="1" s="1"/>
  <c r="I304" i="1" s="1"/>
  <c r="G305" i="1"/>
  <c r="H305" i="1" s="1"/>
  <c r="I305" i="1" s="1"/>
  <c r="G306" i="1"/>
  <c r="H306" i="1" s="1"/>
  <c r="I306" i="1" s="1"/>
  <c r="G307" i="1"/>
  <c r="H307" i="1" s="1"/>
  <c r="I307" i="1" s="1"/>
  <c r="G308" i="1"/>
  <c r="H308" i="1" s="1"/>
  <c r="I308" i="1" s="1"/>
  <c r="G309" i="1"/>
  <c r="H309" i="1" s="1"/>
  <c r="I309" i="1" s="1"/>
  <c r="G310" i="1"/>
  <c r="H310" i="1" s="1"/>
  <c r="I310" i="1" s="1"/>
  <c r="G311" i="1"/>
  <c r="H311" i="1" s="1"/>
  <c r="I311" i="1" s="1"/>
  <c r="G312" i="1"/>
  <c r="H312" i="1" s="1"/>
  <c r="I312" i="1" s="1"/>
  <c r="G313" i="1"/>
  <c r="H313" i="1" s="1"/>
  <c r="I313" i="1" s="1"/>
  <c r="G314" i="1"/>
  <c r="H314" i="1" s="1"/>
  <c r="I314" i="1" s="1"/>
  <c r="G315" i="1"/>
  <c r="H315" i="1" s="1"/>
  <c r="I315" i="1" s="1"/>
  <c r="G316" i="1"/>
  <c r="H316" i="1" s="1"/>
  <c r="I316" i="1" s="1"/>
  <c r="G317" i="1"/>
  <c r="H317" i="1" s="1"/>
  <c r="I317" i="1" s="1"/>
  <c r="G318" i="1"/>
  <c r="H318" i="1" s="1"/>
  <c r="I318" i="1" s="1"/>
  <c r="G319" i="1"/>
  <c r="H319" i="1" s="1"/>
  <c r="I319" i="1" s="1"/>
  <c r="G320" i="1"/>
  <c r="H320" i="1" s="1"/>
  <c r="I320" i="1" s="1"/>
  <c r="G321" i="1"/>
  <c r="H321" i="1" s="1"/>
  <c r="I321" i="1" s="1"/>
  <c r="G322" i="1"/>
  <c r="H322" i="1" s="1"/>
  <c r="I322" i="1" s="1"/>
  <c r="G323" i="1"/>
  <c r="H323" i="1" s="1"/>
  <c r="I323" i="1" s="1"/>
  <c r="G324" i="1"/>
  <c r="H324" i="1" s="1"/>
  <c r="I324" i="1" s="1"/>
  <c r="G325" i="1"/>
  <c r="H325" i="1" s="1"/>
  <c r="I325" i="1" s="1"/>
  <c r="G326" i="1"/>
  <c r="H326" i="1" s="1"/>
  <c r="I326" i="1" s="1"/>
  <c r="G327" i="1"/>
  <c r="H327" i="1" s="1"/>
  <c r="I327" i="1" s="1"/>
  <c r="G328" i="1"/>
  <c r="H328" i="1" s="1"/>
  <c r="I328" i="1" s="1"/>
  <c r="G329" i="1"/>
  <c r="H329" i="1" s="1"/>
  <c r="I329" i="1" s="1"/>
  <c r="G330" i="1"/>
  <c r="H330" i="1" s="1"/>
  <c r="I330" i="1" s="1"/>
  <c r="G331" i="1"/>
  <c r="H331" i="1" s="1"/>
  <c r="I331" i="1" s="1"/>
  <c r="G332" i="1"/>
  <c r="H332" i="1" s="1"/>
  <c r="I332" i="1" s="1"/>
  <c r="G333" i="1"/>
  <c r="H333" i="1" s="1"/>
  <c r="I333" i="1" s="1"/>
  <c r="G334" i="1"/>
  <c r="H334" i="1" s="1"/>
  <c r="I334" i="1" s="1"/>
  <c r="G335" i="1"/>
  <c r="H335" i="1" s="1"/>
  <c r="I335" i="1" s="1"/>
  <c r="G336" i="1"/>
  <c r="H336" i="1" s="1"/>
  <c r="I336" i="1" s="1"/>
  <c r="G337" i="1"/>
  <c r="H337" i="1" s="1"/>
  <c r="I337" i="1" s="1"/>
  <c r="G338" i="1"/>
  <c r="H338" i="1" s="1"/>
  <c r="I338" i="1" s="1"/>
  <c r="G339" i="1"/>
  <c r="H339" i="1" s="1"/>
  <c r="I339" i="1" s="1"/>
  <c r="G340" i="1"/>
  <c r="H340" i="1" s="1"/>
  <c r="I340" i="1" s="1"/>
  <c r="G341" i="1"/>
  <c r="H341" i="1" s="1"/>
  <c r="I341" i="1" s="1"/>
  <c r="G342" i="1"/>
  <c r="H342" i="1" s="1"/>
  <c r="I342" i="1" s="1"/>
  <c r="G343" i="1"/>
  <c r="H343" i="1" s="1"/>
  <c r="I343" i="1" s="1"/>
  <c r="G344" i="1"/>
  <c r="H344" i="1" s="1"/>
  <c r="I344" i="1" s="1"/>
  <c r="G345" i="1"/>
  <c r="H345" i="1" s="1"/>
  <c r="I345" i="1" s="1"/>
  <c r="G346" i="1"/>
  <c r="H346" i="1" s="1"/>
  <c r="I346" i="1" s="1"/>
  <c r="G347" i="1"/>
  <c r="H347" i="1" s="1"/>
  <c r="I347" i="1" s="1"/>
  <c r="G348" i="1"/>
  <c r="H348" i="1" s="1"/>
  <c r="I348" i="1" s="1"/>
  <c r="G349" i="1"/>
  <c r="H349" i="1" s="1"/>
  <c r="I349" i="1" s="1"/>
  <c r="G350" i="1"/>
  <c r="H350" i="1" s="1"/>
  <c r="I350" i="1" s="1"/>
  <c r="G351" i="1"/>
  <c r="H351" i="1" s="1"/>
  <c r="I351" i="1" s="1"/>
  <c r="G352" i="1"/>
  <c r="H352" i="1" s="1"/>
  <c r="I352" i="1" s="1"/>
  <c r="G353" i="1"/>
  <c r="H353" i="1" s="1"/>
  <c r="I353" i="1" s="1"/>
  <c r="G354" i="1"/>
  <c r="H354" i="1" s="1"/>
  <c r="I354" i="1" s="1"/>
  <c r="G355" i="1"/>
  <c r="H355" i="1" s="1"/>
  <c r="I355" i="1" s="1"/>
  <c r="G356" i="1"/>
  <c r="H356" i="1" s="1"/>
  <c r="I356" i="1" s="1"/>
  <c r="G357" i="1"/>
  <c r="H357" i="1" s="1"/>
  <c r="I357" i="1" s="1"/>
  <c r="G358" i="1"/>
  <c r="H358" i="1" s="1"/>
  <c r="I358" i="1" s="1"/>
  <c r="G359" i="1"/>
  <c r="H359" i="1" s="1"/>
  <c r="I359" i="1" s="1"/>
  <c r="G360" i="1"/>
  <c r="H360" i="1" s="1"/>
  <c r="I360" i="1" s="1"/>
  <c r="G361" i="1"/>
  <c r="H361" i="1" s="1"/>
  <c r="I361" i="1" s="1"/>
  <c r="G362" i="1"/>
  <c r="H362" i="1" s="1"/>
  <c r="I362" i="1" s="1"/>
  <c r="G363" i="1"/>
  <c r="H363" i="1" s="1"/>
  <c r="I363" i="1" s="1"/>
  <c r="G364" i="1"/>
  <c r="H364" i="1" s="1"/>
  <c r="I364" i="1" s="1"/>
  <c r="G365" i="1"/>
  <c r="H365" i="1" s="1"/>
  <c r="I365" i="1" s="1"/>
  <c r="G366" i="1"/>
  <c r="H366" i="1" s="1"/>
  <c r="I366" i="1" s="1"/>
  <c r="G367" i="1"/>
  <c r="H367" i="1" s="1"/>
  <c r="I367" i="1" s="1"/>
  <c r="G368" i="1"/>
  <c r="H368" i="1" s="1"/>
  <c r="I368" i="1" s="1"/>
  <c r="G369" i="1"/>
  <c r="H369" i="1" s="1"/>
  <c r="I369" i="1" s="1"/>
  <c r="G370" i="1"/>
  <c r="H370" i="1" s="1"/>
  <c r="I370" i="1" s="1"/>
  <c r="G371" i="1"/>
  <c r="H371" i="1" s="1"/>
  <c r="I371" i="1" s="1"/>
  <c r="G372" i="1"/>
  <c r="H372" i="1" s="1"/>
  <c r="I372" i="1" s="1"/>
  <c r="G373" i="1"/>
  <c r="H373" i="1" s="1"/>
  <c r="I373" i="1" s="1"/>
  <c r="G374" i="1"/>
  <c r="H374" i="1" s="1"/>
  <c r="I374" i="1" s="1"/>
  <c r="G375" i="1"/>
  <c r="H375" i="1" s="1"/>
  <c r="I375" i="1" s="1"/>
  <c r="G376" i="1"/>
  <c r="H376" i="1" s="1"/>
  <c r="I376" i="1" s="1"/>
  <c r="G377" i="1"/>
  <c r="H377" i="1" s="1"/>
  <c r="I377" i="1" s="1"/>
  <c r="G378" i="1"/>
  <c r="H378" i="1" s="1"/>
  <c r="I378" i="1" s="1"/>
  <c r="G379" i="1"/>
  <c r="H379" i="1" s="1"/>
  <c r="I379" i="1" s="1"/>
  <c r="G380" i="1"/>
  <c r="H380" i="1" s="1"/>
  <c r="I380" i="1" s="1"/>
  <c r="G381" i="1"/>
  <c r="H381" i="1" s="1"/>
  <c r="I381" i="1" s="1"/>
  <c r="G382" i="1"/>
  <c r="H382" i="1" s="1"/>
  <c r="I382" i="1" s="1"/>
  <c r="G383" i="1"/>
  <c r="H383" i="1" s="1"/>
  <c r="I383" i="1" s="1"/>
  <c r="G384" i="1"/>
  <c r="H384" i="1" s="1"/>
  <c r="I384" i="1" s="1"/>
  <c r="G385" i="1"/>
  <c r="H385" i="1" s="1"/>
  <c r="I385" i="1" s="1"/>
  <c r="G386" i="1"/>
  <c r="H386" i="1" s="1"/>
  <c r="I386" i="1" s="1"/>
  <c r="G387" i="1"/>
  <c r="H387" i="1" s="1"/>
  <c r="I387" i="1" s="1"/>
  <c r="G388" i="1"/>
  <c r="H388" i="1" s="1"/>
  <c r="I388" i="1" s="1"/>
  <c r="G389" i="1"/>
  <c r="H389" i="1" s="1"/>
  <c r="I389" i="1" s="1"/>
  <c r="G390" i="1"/>
  <c r="H390" i="1" s="1"/>
  <c r="I390" i="1" s="1"/>
  <c r="G391" i="1"/>
  <c r="H391" i="1" s="1"/>
  <c r="I391" i="1" s="1"/>
  <c r="G392" i="1"/>
  <c r="H392" i="1" s="1"/>
  <c r="I392" i="1" s="1"/>
  <c r="G393" i="1"/>
  <c r="H393" i="1" s="1"/>
  <c r="I393" i="1" s="1"/>
  <c r="G394" i="1"/>
  <c r="H394" i="1" s="1"/>
  <c r="I394" i="1" s="1"/>
  <c r="G395" i="1"/>
  <c r="H395" i="1" s="1"/>
  <c r="I395" i="1" s="1"/>
  <c r="G396" i="1"/>
  <c r="H396" i="1" s="1"/>
  <c r="I396" i="1" s="1"/>
  <c r="G397" i="1"/>
  <c r="H397" i="1" s="1"/>
  <c r="I397" i="1" s="1"/>
  <c r="G398" i="1"/>
  <c r="H398" i="1" s="1"/>
  <c r="I398" i="1" s="1"/>
  <c r="G399" i="1"/>
  <c r="H399" i="1" s="1"/>
  <c r="I399" i="1" s="1"/>
  <c r="G400" i="1"/>
  <c r="H400" i="1" s="1"/>
  <c r="I400" i="1" s="1"/>
  <c r="G401" i="1"/>
  <c r="H401" i="1" s="1"/>
  <c r="I401" i="1" s="1"/>
  <c r="G402" i="1"/>
  <c r="H402" i="1" s="1"/>
  <c r="I402" i="1" s="1"/>
  <c r="G403" i="1"/>
  <c r="H403" i="1" s="1"/>
  <c r="I403" i="1" s="1"/>
  <c r="G404" i="1"/>
  <c r="H404" i="1" s="1"/>
  <c r="I404" i="1" s="1"/>
  <c r="G405" i="1"/>
  <c r="H405" i="1" s="1"/>
  <c r="I405" i="1" s="1"/>
  <c r="G406" i="1"/>
  <c r="H406" i="1" s="1"/>
  <c r="I406" i="1" s="1"/>
  <c r="G407" i="1"/>
  <c r="H407" i="1" s="1"/>
  <c r="I407" i="1" s="1"/>
  <c r="G408" i="1"/>
  <c r="H408" i="1" s="1"/>
  <c r="I408" i="1" s="1"/>
  <c r="G409" i="1"/>
  <c r="H409" i="1" s="1"/>
  <c r="I409" i="1" s="1"/>
  <c r="G410" i="1"/>
  <c r="H410" i="1" s="1"/>
  <c r="I410" i="1" s="1"/>
  <c r="G411" i="1"/>
  <c r="H411" i="1" s="1"/>
  <c r="I411" i="1" s="1"/>
  <c r="G412" i="1"/>
  <c r="H412" i="1" s="1"/>
  <c r="I412" i="1" s="1"/>
  <c r="G413" i="1"/>
  <c r="H413" i="1" s="1"/>
  <c r="I413" i="1" s="1"/>
  <c r="G414" i="1"/>
  <c r="H414" i="1" s="1"/>
  <c r="I414" i="1" s="1"/>
  <c r="G415" i="1"/>
  <c r="H415" i="1" s="1"/>
  <c r="I415" i="1" s="1"/>
  <c r="G416" i="1"/>
  <c r="H416" i="1" s="1"/>
  <c r="I416" i="1" s="1"/>
  <c r="G417" i="1"/>
  <c r="H417" i="1" s="1"/>
  <c r="I417" i="1" s="1"/>
  <c r="G418" i="1"/>
  <c r="H418" i="1" s="1"/>
  <c r="I418" i="1" s="1"/>
  <c r="G419" i="1"/>
  <c r="H419" i="1" s="1"/>
  <c r="I419" i="1" s="1"/>
  <c r="G420" i="1"/>
  <c r="H420" i="1" s="1"/>
  <c r="I420" i="1" s="1"/>
  <c r="G421" i="1"/>
  <c r="H421" i="1" s="1"/>
  <c r="I421" i="1" s="1"/>
  <c r="G422" i="1"/>
  <c r="H422" i="1" s="1"/>
  <c r="I422" i="1" s="1"/>
  <c r="G423" i="1"/>
  <c r="H423" i="1" s="1"/>
  <c r="I423" i="1" s="1"/>
  <c r="G424" i="1"/>
  <c r="H424" i="1" s="1"/>
  <c r="I424" i="1" s="1"/>
  <c r="G425" i="1"/>
  <c r="H425" i="1" s="1"/>
  <c r="I425" i="1" s="1"/>
  <c r="G426" i="1"/>
  <c r="H426" i="1" s="1"/>
  <c r="I426" i="1" s="1"/>
  <c r="G427" i="1"/>
  <c r="H427" i="1" s="1"/>
  <c r="I427" i="1" s="1"/>
  <c r="G428" i="1"/>
  <c r="H428" i="1" s="1"/>
  <c r="I428" i="1" s="1"/>
  <c r="G429" i="1"/>
  <c r="H429" i="1" s="1"/>
  <c r="I429" i="1" s="1"/>
  <c r="G430" i="1"/>
  <c r="H430" i="1" s="1"/>
  <c r="I430" i="1" s="1"/>
  <c r="G431" i="1"/>
  <c r="H431" i="1" s="1"/>
  <c r="I431" i="1" s="1"/>
  <c r="G432" i="1"/>
  <c r="H432" i="1" s="1"/>
  <c r="I432" i="1" s="1"/>
  <c r="G433" i="1"/>
  <c r="H433" i="1" s="1"/>
  <c r="I433" i="1" s="1"/>
  <c r="G434" i="1"/>
  <c r="H434" i="1" s="1"/>
  <c r="I434" i="1" s="1"/>
  <c r="G435" i="1"/>
  <c r="H435" i="1" s="1"/>
  <c r="I435" i="1" s="1"/>
  <c r="G436" i="1"/>
  <c r="H436" i="1" s="1"/>
  <c r="I436" i="1" s="1"/>
  <c r="G437" i="1"/>
  <c r="H437" i="1" s="1"/>
  <c r="I437" i="1" s="1"/>
  <c r="G438" i="1"/>
  <c r="H438" i="1" s="1"/>
  <c r="I438" i="1" s="1"/>
  <c r="G439" i="1"/>
  <c r="H439" i="1" s="1"/>
  <c r="I439" i="1" s="1"/>
  <c r="G440" i="1"/>
  <c r="H440" i="1" s="1"/>
  <c r="I440" i="1" s="1"/>
  <c r="G441" i="1"/>
  <c r="H441" i="1" s="1"/>
  <c r="I441" i="1" s="1"/>
  <c r="G442" i="1"/>
  <c r="H442" i="1" s="1"/>
  <c r="I442" i="1" s="1"/>
  <c r="G443" i="1"/>
  <c r="H443" i="1" s="1"/>
  <c r="I443" i="1" s="1"/>
  <c r="G444" i="1"/>
  <c r="H444" i="1" s="1"/>
  <c r="I444" i="1" s="1"/>
  <c r="G445" i="1"/>
  <c r="H445" i="1" s="1"/>
  <c r="I445" i="1" s="1"/>
  <c r="G446" i="1"/>
  <c r="H446" i="1" s="1"/>
  <c r="I446" i="1" s="1"/>
  <c r="G447" i="1"/>
  <c r="H447" i="1" s="1"/>
  <c r="I447" i="1" s="1"/>
  <c r="G448" i="1"/>
  <c r="H448" i="1" s="1"/>
  <c r="I448" i="1" s="1"/>
  <c r="G449" i="1"/>
  <c r="H449" i="1" s="1"/>
  <c r="I449" i="1" s="1"/>
  <c r="G450" i="1"/>
  <c r="H450" i="1" s="1"/>
  <c r="I450" i="1" s="1"/>
  <c r="G451" i="1"/>
  <c r="H451" i="1" s="1"/>
  <c r="I451" i="1" s="1"/>
  <c r="G452" i="1"/>
  <c r="H452" i="1" s="1"/>
  <c r="I452" i="1" s="1"/>
  <c r="G453" i="1"/>
  <c r="H453" i="1" s="1"/>
  <c r="I453" i="1" s="1"/>
  <c r="G454" i="1"/>
  <c r="H454" i="1" s="1"/>
  <c r="I454" i="1" s="1"/>
  <c r="G455" i="1"/>
  <c r="H455" i="1" s="1"/>
  <c r="I455" i="1" s="1"/>
  <c r="G456" i="1"/>
  <c r="H456" i="1" s="1"/>
  <c r="I456" i="1" s="1"/>
  <c r="G457" i="1"/>
  <c r="H457" i="1" s="1"/>
  <c r="I457" i="1" s="1"/>
  <c r="G458" i="1"/>
  <c r="H458" i="1" s="1"/>
  <c r="I458" i="1" s="1"/>
  <c r="G459" i="1"/>
  <c r="H459" i="1" s="1"/>
  <c r="I459" i="1" s="1"/>
  <c r="G460" i="1"/>
  <c r="H460" i="1" s="1"/>
  <c r="I460" i="1" s="1"/>
  <c r="G461" i="1"/>
  <c r="H461" i="1" s="1"/>
  <c r="I461" i="1" s="1"/>
  <c r="G462" i="1"/>
  <c r="H462" i="1" s="1"/>
  <c r="I462" i="1" s="1"/>
  <c r="G463" i="1"/>
  <c r="H463" i="1" s="1"/>
  <c r="I463" i="1" s="1"/>
  <c r="G464" i="1"/>
  <c r="H464" i="1" s="1"/>
  <c r="I464" i="1" s="1"/>
  <c r="G465" i="1"/>
  <c r="H465" i="1" s="1"/>
  <c r="I465" i="1" s="1"/>
  <c r="G466" i="1"/>
  <c r="H466" i="1" s="1"/>
  <c r="I466" i="1" s="1"/>
  <c r="G467" i="1"/>
  <c r="H467" i="1" s="1"/>
  <c r="I467" i="1" s="1"/>
  <c r="G468" i="1"/>
  <c r="H468" i="1" s="1"/>
  <c r="I468" i="1" s="1"/>
  <c r="G469" i="1"/>
  <c r="H469" i="1" s="1"/>
  <c r="I469" i="1" s="1"/>
  <c r="G470" i="1"/>
  <c r="H470" i="1" s="1"/>
  <c r="I470" i="1" s="1"/>
  <c r="G471" i="1"/>
  <c r="H471" i="1" s="1"/>
  <c r="I471" i="1" s="1"/>
  <c r="G472" i="1"/>
  <c r="H472" i="1" s="1"/>
  <c r="I472" i="1" s="1"/>
  <c r="G473" i="1"/>
  <c r="H473" i="1" s="1"/>
  <c r="I473" i="1" s="1"/>
  <c r="G474" i="1"/>
  <c r="H474" i="1" s="1"/>
  <c r="I474" i="1" s="1"/>
  <c r="G475" i="1"/>
  <c r="H475" i="1" s="1"/>
  <c r="I475" i="1" s="1"/>
  <c r="G476" i="1"/>
  <c r="H476" i="1" s="1"/>
  <c r="I476" i="1" s="1"/>
  <c r="G477" i="1"/>
  <c r="H477" i="1" s="1"/>
  <c r="I477" i="1" s="1"/>
  <c r="G478" i="1"/>
  <c r="H478" i="1" s="1"/>
  <c r="I478" i="1" s="1"/>
  <c r="G479" i="1"/>
  <c r="H479" i="1" s="1"/>
  <c r="I479" i="1" s="1"/>
  <c r="G480" i="1"/>
  <c r="H480" i="1" s="1"/>
  <c r="I480" i="1" s="1"/>
  <c r="G481" i="1"/>
  <c r="H481" i="1" s="1"/>
  <c r="I481" i="1" s="1"/>
  <c r="G482" i="1"/>
  <c r="H482" i="1" s="1"/>
  <c r="I482" i="1" s="1"/>
  <c r="G483" i="1"/>
  <c r="H483" i="1" s="1"/>
  <c r="I483" i="1" s="1"/>
  <c r="G484" i="1"/>
  <c r="H484" i="1" s="1"/>
  <c r="I484" i="1" s="1"/>
  <c r="G485" i="1"/>
  <c r="H485" i="1" s="1"/>
  <c r="I485" i="1" s="1"/>
  <c r="G486" i="1"/>
  <c r="H486" i="1" s="1"/>
  <c r="I486" i="1" s="1"/>
  <c r="G487" i="1"/>
  <c r="H487" i="1" s="1"/>
  <c r="I487" i="1" s="1"/>
  <c r="G488" i="1"/>
  <c r="H488" i="1" s="1"/>
  <c r="I488" i="1" s="1"/>
  <c r="G489" i="1"/>
  <c r="H489" i="1" s="1"/>
  <c r="I489" i="1" s="1"/>
  <c r="G490" i="1"/>
  <c r="H490" i="1" s="1"/>
  <c r="I490" i="1" s="1"/>
  <c r="G491" i="1"/>
  <c r="H491" i="1" s="1"/>
  <c r="I491" i="1" s="1"/>
  <c r="G492" i="1"/>
  <c r="H492" i="1" s="1"/>
  <c r="I492" i="1" s="1"/>
  <c r="G493" i="1"/>
  <c r="H493" i="1" s="1"/>
  <c r="I493" i="1" s="1"/>
  <c r="G494" i="1"/>
  <c r="H494" i="1" s="1"/>
  <c r="I494" i="1" s="1"/>
  <c r="G495" i="1"/>
  <c r="H495" i="1" s="1"/>
  <c r="I495" i="1" s="1"/>
  <c r="G496" i="1"/>
  <c r="H496" i="1" s="1"/>
  <c r="I496" i="1" s="1"/>
  <c r="G497" i="1"/>
  <c r="H497" i="1" s="1"/>
  <c r="I497" i="1" s="1"/>
  <c r="G498" i="1"/>
  <c r="H498" i="1" s="1"/>
  <c r="I498" i="1" s="1"/>
  <c r="G499" i="1"/>
  <c r="H499" i="1" s="1"/>
  <c r="I499" i="1" s="1"/>
  <c r="G500" i="1"/>
  <c r="H500" i="1" s="1"/>
  <c r="I500" i="1" s="1"/>
  <c r="G501" i="1"/>
  <c r="H501" i="1" s="1"/>
  <c r="I501" i="1" s="1"/>
  <c r="G502" i="1"/>
  <c r="H502" i="1" s="1"/>
  <c r="I502" i="1" s="1"/>
  <c r="G503" i="1"/>
  <c r="H503" i="1" s="1"/>
  <c r="I503" i="1" s="1"/>
  <c r="G504" i="1"/>
  <c r="H504" i="1" s="1"/>
  <c r="I504" i="1" s="1"/>
  <c r="G505" i="1"/>
  <c r="H505" i="1" s="1"/>
  <c r="I505" i="1" s="1"/>
  <c r="G506" i="1"/>
  <c r="H506" i="1" s="1"/>
  <c r="I506" i="1" s="1"/>
  <c r="G507" i="1"/>
  <c r="H507" i="1" s="1"/>
  <c r="I507" i="1" s="1"/>
  <c r="G508" i="1"/>
  <c r="H508" i="1" s="1"/>
  <c r="I508" i="1" s="1"/>
  <c r="G509" i="1"/>
  <c r="H509" i="1" s="1"/>
  <c r="I509" i="1" s="1"/>
  <c r="G510" i="1"/>
  <c r="H510" i="1" s="1"/>
  <c r="I510" i="1" s="1"/>
  <c r="G511" i="1"/>
  <c r="H511" i="1" s="1"/>
  <c r="I511" i="1" s="1"/>
  <c r="G512" i="1"/>
  <c r="H512" i="1" s="1"/>
  <c r="I512" i="1" s="1"/>
  <c r="G513" i="1"/>
  <c r="H513" i="1" s="1"/>
  <c r="I513" i="1" s="1"/>
  <c r="G514" i="1"/>
  <c r="H514" i="1" s="1"/>
  <c r="I514" i="1" s="1"/>
  <c r="G515" i="1"/>
  <c r="H515" i="1" s="1"/>
  <c r="I515" i="1" s="1"/>
  <c r="G516" i="1"/>
  <c r="H516" i="1" s="1"/>
  <c r="I516" i="1" s="1"/>
  <c r="G517" i="1"/>
  <c r="H517" i="1" s="1"/>
  <c r="I517" i="1" s="1"/>
  <c r="G518" i="1"/>
  <c r="H518" i="1" s="1"/>
  <c r="I518" i="1" s="1"/>
  <c r="G519" i="1"/>
  <c r="H519" i="1" s="1"/>
  <c r="I519" i="1" s="1"/>
  <c r="G520" i="1"/>
  <c r="H520" i="1" s="1"/>
  <c r="I520" i="1" s="1"/>
  <c r="G521" i="1"/>
  <c r="H521" i="1" s="1"/>
  <c r="I521" i="1" s="1"/>
  <c r="G522" i="1"/>
  <c r="H522" i="1" s="1"/>
  <c r="I522" i="1" s="1"/>
  <c r="G523" i="1"/>
  <c r="H523" i="1" s="1"/>
  <c r="I523" i="1" s="1"/>
  <c r="G524" i="1"/>
  <c r="H524" i="1" s="1"/>
  <c r="I524" i="1" s="1"/>
  <c r="G525" i="1"/>
  <c r="H525" i="1" s="1"/>
  <c r="I525" i="1" s="1"/>
  <c r="G526" i="1"/>
  <c r="H526" i="1" s="1"/>
  <c r="I526" i="1" s="1"/>
  <c r="G527" i="1"/>
  <c r="H527" i="1" s="1"/>
  <c r="I527" i="1" s="1"/>
  <c r="G528" i="1"/>
  <c r="H528" i="1" s="1"/>
  <c r="I528" i="1" s="1"/>
  <c r="G529" i="1"/>
  <c r="H529" i="1" s="1"/>
  <c r="I529" i="1" s="1"/>
  <c r="G530" i="1"/>
  <c r="H530" i="1" s="1"/>
  <c r="I530" i="1" s="1"/>
  <c r="G531" i="1"/>
  <c r="H531" i="1" s="1"/>
  <c r="I531" i="1" s="1"/>
  <c r="G532" i="1"/>
  <c r="H532" i="1" s="1"/>
  <c r="I532" i="1" s="1"/>
  <c r="G533" i="1"/>
  <c r="H533" i="1" s="1"/>
  <c r="I533" i="1" s="1"/>
  <c r="G534" i="1"/>
  <c r="H534" i="1" s="1"/>
  <c r="I534" i="1" s="1"/>
  <c r="G535" i="1"/>
  <c r="H535" i="1" s="1"/>
  <c r="I535" i="1" s="1"/>
  <c r="G536" i="1"/>
  <c r="H536" i="1" s="1"/>
  <c r="I536" i="1" s="1"/>
  <c r="G537" i="1"/>
  <c r="H537" i="1" s="1"/>
  <c r="I537" i="1" s="1"/>
  <c r="G538" i="1"/>
  <c r="H538" i="1" s="1"/>
  <c r="I538" i="1" s="1"/>
  <c r="G539" i="1"/>
  <c r="H539" i="1" s="1"/>
  <c r="I539" i="1" s="1"/>
  <c r="G540" i="1"/>
  <c r="H540" i="1" s="1"/>
  <c r="I540" i="1" s="1"/>
  <c r="G541" i="1"/>
  <c r="H541" i="1" s="1"/>
  <c r="I541" i="1" s="1"/>
  <c r="G542" i="1"/>
  <c r="H542" i="1" s="1"/>
  <c r="I542" i="1" s="1"/>
  <c r="G543" i="1"/>
  <c r="H543" i="1" s="1"/>
  <c r="I543" i="1" s="1"/>
  <c r="G544" i="1"/>
  <c r="H544" i="1" s="1"/>
  <c r="I544" i="1" s="1"/>
  <c r="G545" i="1"/>
  <c r="H545" i="1" s="1"/>
  <c r="I545" i="1" s="1"/>
  <c r="G546" i="1"/>
  <c r="H546" i="1" s="1"/>
  <c r="I546" i="1" s="1"/>
  <c r="G547" i="1"/>
  <c r="H547" i="1" s="1"/>
  <c r="I547" i="1" s="1"/>
  <c r="G548" i="1"/>
  <c r="H548" i="1" s="1"/>
  <c r="I548" i="1" s="1"/>
  <c r="G549" i="1"/>
  <c r="H549" i="1" s="1"/>
  <c r="I549" i="1" s="1"/>
  <c r="G550" i="1"/>
  <c r="H550" i="1" s="1"/>
  <c r="I550" i="1" s="1"/>
  <c r="G551" i="1"/>
  <c r="H551" i="1" s="1"/>
  <c r="I551" i="1" s="1"/>
  <c r="G552" i="1"/>
  <c r="H552" i="1" s="1"/>
  <c r="I552" i="1" s="1"/>
  <c r="G553" i="1"/>
  <c r="H553" i="1" s="1"/>
  <c r="I553" i="1" s="1"/>
  <c r="G554" i="1"/>
  <c r="H554" i="1" s="1"/>
  <c r="I554" i="1" s="1"/>
  <c r="G555" i="1"/>
  <c r="H555" i="1" s="1"/>
  <c r="I555" i="1" s="1"/>
  <c r="G556" i="1"/>
  <c r="H556" i="1" s="1"/>
  <c r="I556" i="1" s="1"/>
  <c r="G557" i="1"/>
  <c r="H557" i="1" s="1"/>
  <c r="I557" i="1" s="1"/>
  <c r="G558" i="1"/>
  <c r="H558" i="1" s="1"/>
  <c r="I558" i="1" s="1"/>
  <c r="G559" i="1"/>
  <c r="H559" i="1" s="1"/>
  <c r="I559" i="1" s="1"/>
  <c r="G560" i="1"/>
  <c r="H560" i="1" s="1"/>
  <c r="I560" i="1" s="1"/>
  <c r="G561" i="1"/>
  <c r="H561" i="1" s="1"/>
  <c r="I561" i="1" s="1"/>
  <c r="G562" i="1"/>
  <c r="H562" i="1" s="1"/>
  <c r="I562" i="1" s="1"/>
  <c r="G563" i="1"/>
  <c r="H563" i="1" s="1"/>
  <c r="I563" i="1" s="1"/>
  <c r="G564" i="1"/>
  <c r="H564" i="1" s="1"/>
  <c r="I564" i="1" s="1"/>
  <c r="G565" i="1"/>
  <c r="H565" i="1" s="1"/>
  <c r="I565" i="1" s="1"/>
  <c r="G566" i="1"/>
  <c r="H566" i="1" s="1"/>
  <c r="I566" i="1" s="1"/>
  <c r="G567" i="1"/>
  <c r="H567" i="1" s="1"/>
  <c r="I567" i="1" s="1"/>
  <c r="G568" i="1"/>
  <c r="H568" i="1" s="1"/>
  <c r="I568" i="1" s="1"/>
  <c r="G569" i="1"/>
  <c r="H569" i="1" s="1"/>
  <c r="I569" i="1" s="1"/>
  <c r="G570" i="1"/>
  <c r="H570" i="1" s="1"/>
  <c r="I570" i="1" s="1"/>
  <c r="G571" i="1"/>
  <c r="H571" i="1" s="1"/>
  <c r="I571" i="1" s="1"/>
  <c r="G572" i="1"/>
  <c r="H572" i="1" s="1"/>
  <c r="I572" i="1" s="1"/>
  <c r="G573" i="1"/>
  <c r="H573" i="1" s="1"/>
  <c r="I573" i="1" s="1"/>
  <c r="G574" i="1"/>
  <c r="H574" i="1" s="1"/>
  <c r="I574" i="1" s="1"/>
  <c r="G575" i="1"/>
  <c r="H575" i="1" s="1"/>
  <c r="I575" i="1" s="1"/>
  <c r="G576" i="1"/>
  <c r="H576" i="1" s="1"/>
  <c r="I576" i="1" s="1"/>
  <c r="G577" i="1"/>
  <c r="H577" i="1" s="1"/>
  <c r="I577" i="1" s="1"/>
  <c r="G578" i="1"/>
  <c r="H578" i="1" s="1"/>
  <c r="I578" i="1" s="1"/>
  <c r="G579" i="1"/>
  <c r="H579" i="1" s="1"/>
  <c r="I579" i="1" s="1"/>
  <c r="G580" i="1"/>
  <c r="H580" i="1" s="1"/>
  <c r="I580" i="1" s="1"/>
  <c r="G581" i="1"/>
  <c r="H581" i="1" s="1"/>
  <c r="I581" i="1" s="1"/>
  <c r="G582" i="1"/>
  <c r="H582" i="1" s="1"/>
  <c r="I582" i="1" s="1"/>
  <c r="G583" i="1"/>
  <c r="H583" i="1" s="1"/>
  <c r="I583" i="1" s="1"/>
  <c r="G584" i="1"/>
  <c r="H584" i="1" s="1"/>
  <c r="I584" i="1" s="1"/>
  <c r="G585" i="1"/>
  <c r="H585" i="1" s="1"/>
  <c r="I585" i="1" s="1"/>
  <c r="G586" i="1"/>
  <c r="H586" i="1" s="1"/>
  <c r="I586" i="1" s="1"/>
  <c r="G587" i="1"/>
  <c r="H587" i="1" s="1"/>
  <c r="I587" i="1" s="1"/>
  <c r="G588" i="1"/>
  <c r="H588" i="1" s="1"/>
  <c r="I588" i="1" s="1"/>
  <c r="G589" i="1"/>
  <c r="H589" i="1" s="1"/>
  <c r="I589" i="1" s="1"/>
  <c r="G590" i="1"/>
  <c r="H590" i="1" s="1"/>
  <c r="I590" i="1" s="1"/>
  <c r="G591" i="1"/>
  <c r="H591" i="1" s="1"/>
  <c r="I591" i="1" s="1"/>
  <c r="G592" i="1"/>
  <c r="H592" i="1" s="1"/>
  <c r="I592" i="1" s="1"/>
  <c r="G593" i="1"/>
  <c r="H593" i="1" s="1"/>
  <c r="I593" i="1" s="1"/>
  <c r="G594" i="1"/>
  <c r="H594" i="1" s="1"/>
  <c r="I594" i="1" s="1"/>
  <c r="G595" i="1"/>
  <c r="H595" i="1" s="1"/>
  <c r="I595" i="1" s="1"/>
  <c r="G596" i="1"/>
  <c r="H596" i="1" s="1"/>
  <c r="I596" i="1" s="1"/>
  <c r="G597" i="1"/>
  <c r="H597" i="1" s="1"/>
  <c r="I597" i="1" s="1"/>
  <c r="G598" i="1"/>
  <c r="H598" i="1" s="1"/>
  <c r="I598" i="1" s="1"/>
  <c r="G599" i="1"/>
  <c r="H599" i="1" s="1"/>
  <c r="I599" i="1" s="1"/>
  <c r="G600" i="1"/>
  <c r="H600" i="1" s="1"/>
  <c r="I600" i="1" s="1"/>
  <c r="G601" i="1"/>
  <c r="H601" i="1" s="1"/>
  <c r="I601" i="1" s="1"/>
  <c r="G602" i="1"/>
  <c r="H602" i="1" s="1"/>
  <c r="I602" i="1" s="1"/>
  <c r="G603" i="1"/>
  <c r="H603" i="1" s="1"/>
  <c r="I603" i="1" s="1"/>
  <c r="G604" i="1"/>
  <c r="H604" i="1" s="1"/>
  <c r="I604" i="1" s="1"/>
  <c r="G605" i="1"/>
  <c r="H605" i="1" s="1"/>
  <c r="I605" i="1" s="1"/>
  <c r="G606" i="1"/>
  <c r="H606" i="1" s="1"/>
  <c r="I606" i="1" s="1"/>
  <c r="G607" i="1"/>
  <c r="H607" i="1" s="1"/>
  <c r="I607" i="1" s="1"/>
  <c r="G608" i="1"/>
  <c r="H608" i="1" s="1"/>
  <c r="I608" i="1" s="1"/>
  <c r="G609" i="1"/>
  <c r="H609" i="1" s="1"/>
  <c r="I609" i="1" s="1"/>
  <c r="G610" i="1"/>
  <c r="H610" i="1" s="1"/>
  <c r="I610" i="1" s="1"/>
  <c r="G611" i="1"/>
  <c r="H611" i="1" s="1"/>
  <c r="I611" i="1" s="1"/>
  <c r="G612" i="1"/>
  <c r="H612" i="1" s="1"/>
  <c r="I612" i="1" s="1"/>
  <c r="G613" i="1"/>
  <c r="H613" i="1" s="1"/>
  <c r="I613" i="1" s="1"/>
  <c r="G614" i="1"/>
  <c r="H614" i="1" s="1"/>
  <c r="I614" i="1" s="1"/>
  <c r="G615" i="1"/>
  <c r="H615" i="1" s="1"/>
  <c r="I615" i="1" s="1"/>
  <c r="G616" i="1"/>
  <c r="H616" i="1" s="1"/>
  <c r="I616" i="1" s="1"/>
  <c r="G617" i="1"/>
  <c r="H617" i="1" s="1"/>
  <c r="I617" i="1" s="1"/>
  <c r="G618" i="1"/>
  <c r="H618" i="1" s="1"/>
  <c r="I618" i="1" s="1"/>
  <c r="G619" i="1"/>
  <c r="H619" i="1" s="1"/>
  <c r="I619" i="1" s="1"/>
  <c r="G620" i="1"/>
  <c r="H620" i="1" s="1"/>
  <c r="I620" i="1" s="1"/>
  <c r="G621" i="1"/>
  <c r="H621" i="1" s="1"/>
  <c r="I621" i="1" s="1"/>
  <c r="G622" i="1"/>
  <c r="H622" i="1" s="1"/>
  <c r="I622" i="1" s="1"/>
  <c r="G623" i="1"/>
  <c r="H623" i="1" s="1"/>
  <c r="I623" i="1" s="1"/>
  <c r="G624" i="1"/>
  <c r="H624" i="1" s="1"/>
  <c r="I624" i="1" s="1"/>
  <c r="G625" i="1"/>
  <c r="H625" i="1" s="1"/>
  <c r="I625" i="1" s="1"/>
  <c r="G626" i="1"/>
  <c r="H626" i="1" s="1"/>
  <c r="I626" i="1" s="1"/>
  <c r="G627" i="1"/>
  <c r="H627" i="1" s="1"/>
  <c r="I627" i="1" s="1"/>
  <c r="G628" i="1"/>
  <c r="H628" i="1" s="1"/>
  <c r="I628" i="1" s="1"/>
  <c r="G629" i="1"/>
  <c r="H629" i="1" s="1"/>
  <c r="I629" i="1" s="1"/>
  <c r="G630" i="1"/>
  <c r="H630" i="1" s="1"/>
  <c r="I630" i="1" s="1"/>
  <c r="G631" i="1"/>
  <c r="H631" i="1" s="1"/>
  <c r="I631" i="1" s="1"/>
  <c r="G632" i="1"/>
  <c r="H632" i="1" s="1"/>
  <c r="I632" i="1" s="1"/>
  <c r="G633" i="1"/>
  <c r="H633" i="1" s="1"/>
  <c r="I633" i="1" s="1"/>
  <c r="G634" i="1"/>
  <c r="H634" i="1" s="1"/>
  <c r="I634" i="1" s="1"/>
  <c r="G635" i="1"/>
  <c r="H635" i="1" s="1"/>
  <c r="I635" i="1" s="1"/>
  <c r="G636" i="1"/>
  <c r="H636" i="1" s="1"/>
  <c r="I636" i="1" s="1"/>
  <c r="G637" i="1"/>
  <c r="H637" i="1" s="1"/>
  <c r="I637" i="1" s="1"/>
  <c r="G638" i="1"/>
  <c r="H638" i="1" s="1"/>
  <c r="I638" i="1" s="1"/>
  <c r="G639" i="1"/>
  <c r="H639" i="1" s="1"/>
  <c r="I639" i="1" s="1"/>
  <c r="G640" i="1"/>
  <c r="H640" i="1" s="1"/>
  <c r="I640" i="1" s="1"/>
  <c r="G641" i="1"/>
  <c r="H641" i="1" s="1"/>
  <c r="I641" i="1" s="1"/>
  <c r="G642" i="1"/>
  <c r="H642" i="1" s="1"/>
  <c r="I642" i="1" s="1"/>
  <c r="G643" i="1"/>
  <c r="H643" i="1" s="1"/>
  <c r="I643" i="1" s="1"/>
  <c r="G644" i="1"/>
  <c r="H644" i="1" s="1"/>
  <c r="I644" i="1" s="1"/>
  <c r="G645" i="1"/>
  <c r="H645" i="1" s="1"/>
  <c r="I645" i="1" s="1"/>
  <c r="G646" i="1"/>
  <c r="H646" i="1" s="1"/>
  <c r="I646" i="1" s="1"/>
  <c r="G647" i="1"/>
  <c r="H647" i="1" s="1"/>
  <c r="I647" i="1" s="1"/>
  <c r="G648" i="1"/>
  <c r="H648" i="1" s="1"/>
  <c r="I648" i="1" s="1"/>
  <c r="G649" i="1"/>
  <c r="H649" i="1" s="1"/>
  <c r="I649" i="1" s="1"/>
  <c r="G650" i="1"/>
  <c r="H650" i="1" s="1"/>
  <c r="I650" i="1" s="1"/>
  <c r="G651" i="1"/>
  <c r="H651" i="1" s="1"/>
  <c r="I651" i="1" s="1"/>
  <c r="G652" i="1"/>
  <c r="H652" i="1" s="1"/>
  <c r="I652" i="1" s="1"/>
  <c r="G653" i="1"/>
  <c r="H653" i="1" s="1"/>
  <c r="I653" i="1" s="1"/>
  <c r="G654" i="1"/>
  <c r="H654" i="1" s="1"/>
  <c r="I654" i="1" s="1"/>
  <c r="G655" i="1"/>
  <c r="H655" i="1" s="1"/>
  <c r="I655" i="1" s="1"/>
  <c r="G656" i="1"/>
  <c r="H656" i="1" s="1"/>
  <c r="I656" i="1" s="1"/>
  <c r="G657" i="1"/>
  <c r="H657" i="1" s="1"/>
  <c r="I657" i="1" s="1"/>
  <c r="G658" i="1"/>
  <c r="H658" i="1" s="1"/>
  <c r="I658" i="1" s="1"/>
  <c r="G659" i="1"/>
  <c r="H659" i="1" s="1"/>
  <c r="I659" i="1" s="1"/>
  <c r="G660" i="1"/>
  <c r="H660" i="1" s="1"/>
  <c r="I660" i="1" s="1"/>
  <c r="G661" i="1"/>
  <c r="H661" i="1" s="1"/>
  <c r="I661" i="1" s="1"/>
  <c r="G662" i="1"/>
  <c r="H662" i="1" s="1"/>
  <c r="I662" i="1" s="1"/>
  <c r="G663" i="1"/>
  <c r="H663" i="1" s="1"/>
  <c r="I663" i="1" s="1"/>
  <c r="G664" i="1"/>
  <c r="H664" i="1" s="1"/>
  <c r="I664" i="1" s="1"/>
  <c r="G665" i="1"/>
  <c r="H665" i="1" s="1"/>
  <c r="I665" i="1" s="1"/>
  <c r="G666" i="1"/>
  <c r="H666" i="1" s="1"/>
  <c r="I666" i="1" s="1"/>
  <c r="G667" i="1"/>
  <c r="H667" i="1" s="1"/>
  <c r="I667" i="1" s="1"/>
  <c r="G668" i="1"/>
  <c r="H668" i="1" s="1"/>
  <c r="I668" i="1" s="1"/>
  <c r="G669" i="1"/>
  <c r="H669" i="1" s="1"/>
  <c r="I669" i="1" s="1"/>
  <c r="G670" i="1"/>
  <c r="H670" i="1" s="1"/>
  <c r="I670" i="1" s="1"/>
  <c r="G671" i="1"/>
  <c r="H671" i="1" s="1"/>
  <c r="I671" i="1" s="1"/>
  <c r="G672" i="1"/>
  <c r="H672" i="1" s="1"/>
  <c r="I672" i="1" s="1"/>
  <c r="G673" i="1"/>
  <c r="H673" i="1" s="1"/>
  <c r="I673" i="1" s="1"/>
  <c r="G674" i="1"/>
  <c r="H674" i="1" s="1"/>
  <c r="I674" i="1" s="1"/>
  <c r="G675" i="1"/>
  <c r="H675" i="1" s="1"/>
  <c r="I675" i="1" s="1"/>
  <c r="G676" i="1"/>
  <c r="H676" i="1" s="1"/>
  <c r="I676" i="1" s="1"/>
  <c r="G677" i="1"/>
  <c r="H677" i="1" s="1"/>
  <c r="I677" i="1" s="1"/>
  <c r="G678" i="1"/>
  <c r="H678" i="1" s="1"/>
  <c r="I678" i="1" s="1"/>
  <c r="G679" i="1"/>
  <c r="H679" i="1" s="1"/>
  <c r="I679" i="1" s="1"/>
  <c r="G680" i="1"/>
  <c r="H680" i="1" s="1"/>
  <c r="I680" i="1" s="1"/>
  <c r="G681" i="1"/>
  <c r="H681" i="1" s="1"/>
  <c r="I681" i="1" s="1"/>
  <c r="G682" i="1"/>
  <c r="H682" i="1" s="1"/>
  <c r="I682" i="1" s="1"/>
  <c r="G683" i="1"/>
  <c r="H683" i="1" s="1"/>
  <c r="I683" i="1" s="1"/>
  <c r="G684" i="1"/>
  <c r="H684" i="1" s="1"/>
  <c r="I684" i="1" s="1"/>
  <c r="G685" i="1"/>
  <c r="H685" i="1" s="1"/>
  <c r="I685" i="1" s="1"/>
  <c r="G686" i="1"/>
  <c r="H686" i="1" s="1"/>
  <c r="I686" i="1" s="1"/>
  <c r="G687" i="1"/>
  <c r="H687" i="1" s="1"/>
  <c r="I687" i="1" s="1"/>
  <c r="G688" i="1"/>
  <c r="H688" i="1" s="1"/>
  <c r="I688" i="1" s="1"/>
  <c r="G689" i="1"/>
  <c r="H689" i="1" s="1"/>
  <c r="I689" i="1" s="1"/>
  <c r="G690" i="1"/>
  <c r="H690" i="1" s="1"/>
  <c r="I690" i="1" s="1"/>
  <c r="G691" i="1"/>
  <c r="H691" i="1" s="1"/>
  <c r="I691" i="1" s="1"/>
  <c r="G692" i="1"/>
  <c r="H692" i="1" s="1"/>
  <c r="I692" i="1" s="1"/>
  <c r="G693" i="1"/>
  <c r="H693" i="1" s="1"/>
  <c r="I693" i="1" s="1"/>
  <c r="G694" i="1"/>
  <c r="H694" i="1" s="1"/>
  <c r="I694" i="1" s="1"/>
  <c r="G695" i="1"/>
  <c r="H695" i="1" s="1"/>
  <c r="I695" i="1" s="1"/>
  <c r="G696" i="1"/>
  <c r="H696" i="1" s="1"/>
  <c r="I696" i="1" s="1"/>
  <c r="G697" i="1"/>
  <c r="H697" i="1" s="1"/>
  <c r="I697" i="1" s="1"/>
  <c r="G698" i="1"/>
  <c r="H698" i="1" s="1"/>
  <c r="I698" i="1" s="1"/>
  <c r="G699" i="1"/>
  <c r="H699" i="1" s="1"/>
  <c r="I699" i="1" s="1"/>
  <c r="G700" i="1"/>
  <c r="H700" i="1" s="1"/>
  <c r="I700" i="1" s="1"/>
  <c r="G701" i="1"/>
  <c r="H701" i="1" s="1"/>
  <c r="I701" i="1" s="1"/>
  <c r="G702" i="1"/>
  <c r="H702" i="1" s="1"/>
  <c r="I702" i="1" s="1"/>
  <c r="G703" i="1"/>
  <c r="H703" i="1" s="1"/>
  <c r="I703" i="1" s="1"/>
  <c r="G704" i="1"/>
  <c r="H704" i="1" s="1"/>
  <c r="I704" i="1" s="1"/>
  <c r="G705" i="1"/>
  <c r="H705" i="1" s="1"/>
  <c r="I705" i="1" s="1"/>
  <c r="G706" i="1"/>
  <c r="H706" i="1" s="1"/>
  <c r="I706" i="1" s="1"/>
  <c r="G707" i="1"/>
  <c r="H707" i="1" s="1"/>
  <c r="I707" i="1" s="1"/>
  <c r="G708" i="1"/>
  <c r="H708" i="1" s="1"/>
  <c r="I708" i="1" s="1"/>
  <c r="G709" i="1"/>
  <c r="H709" i="1" s="1"/>
  <c r="I709" i="1" s="1"/>
  <c r="G710" i="1"/>
  <c r="H710" i="1" s="1"/>
  <c r="I710" i="1" s="1"/>
  <c r="G711" i="1"/>
  <c r="H711" i="1" s="1"/>
  <c r="I711" i="1" s="1"/>
  <c r="G712" i="1"/>
  <c r="H712" i="1" s="1"/>
  <c r="I712" i="1" s="1"/>
  <c r="G713" i="1"/>
  <c r="H713" i="1" s="1"/>
  <c r="I713" i="1" s="1"/>
  <c r="G714" i="1"/>
  <c r="H714" i="1" s="1"/>
  <c r="I714" i="1" s="1"/>
  <c r="G715" i="1"/>
  <c r="H715" i="1" s="1"/>
  <c r="I715" i="1" s="1"/>
  <c r="G716" i="1"/>
  <c r="H716" i="1" s="1"/>
  <c r="I716" i="1" s="1"/>
  <c r="G717" i="1"/>
  <c r="H717" i="1" s="1"/>
  <c r="I717" i="1" s="1"/>
  <c r="G718" i="1"/>
  <c r="H718" i="1" s="1"/>
  <c r="I718" i="1" s="1"/>
  <c r="G719" i="1"/>
  <c r="H719" i="1" s="1"/>
  <c r="I719" i="1" s="1"/>
  <c r="G720" i="1"/>
  <c r="H720" i="1" s="1"/>
  <c r="I720" i="1" s="1"/>
  <c r="G721" i="1"/>
  <c r="H721" i="1" s="1"/>
  <c r="I721" i="1" s="1"/>
  <c r="G722" i="1"/>
  <c r="H722" i="1" s="1"/>
  <c r="I722" i="1" s="1"/>
  <c r="G723" i="1"/>
  <c r="H723" i="1" s="1"/>
  <c r="I723" i="1" s="1"/>
  <c r="G724" i="1"/>
  <c r="H724" i="1" s="1"/>
  <c r="I724" i="1" s="1"/>
  <c r="G725" i="1"/>
  <c r="H725" i="1" s="1"/>
  <c r="I725" i="1" s="1"/>
  <c r="G726" i="1"/>
  <c r="H726" i="1" s="1"/>
  <c r="I726" i="1" s="1"/>
  <c r="G727" i="1"/>
  <c r="H727" i="1" s="1"/>
  <c r="I727" i="1" s="1"/>
  <c r="G728" i="1"/>
  <c r="H728" i="1" s="1"/>
  <c r="I728" i="1" s="1"/>
  <c r="G729" i="1"/>
  <c r="H729" i="1" s="1"/>
  <c r="I729" i="1" s="1"/>
  <c r="G730" i="1"/>
  <c r="H730" i="1" s="1"/>
  <c r="I730" i="1" s="1"/>
  <c r="G731" i="1"/>
  <c r="H731" i="1" s="1"/>
  <c r="I731" i="1" s="1"/>
  <c r="G732" i="1"/>
  <c r="H732" i="1" s="1"/>
  <c r="I732" i="1" s="1"/>
  <c r="G733" i="1"/>
  <c r="H733" i="1" s="1"/>
  <c r="I733" i="1" s="1"/>
  <c r="G734" i="1"/>
  <c r="H734" i="1" s="1"/>
  <c r="I734" i="1" s="1"/>
  <c r="G735" i="1"/>
  <c r="H735" i="1" s="1"/>
  <c r="I735" i="1" s="1"/>
  <c r="G736" i="1"/>
  <c r="H736" i="1" s="1"/>
  <c r="I736" i="1" s="1"/>
  <c r="G737" i="1"/>
  <c r="H737" i="1" s="1"/>
  <c r="I737" i="1" s="1"/>
  <c r="G738" i="1"/>
  <c r="H738" i="1" s="1"/>
  <c r="I738" i="1" s="1"/>
  <c r="G739" i="1"/>
  <c r="H739" i="1" s="1"/>
  <c r="I739" i="1" s="1"/>
  <c r="G740" i="1"/>
  <c r="H740" i="1" s="1"/>
  <c r="I740" i="1" s="1"/>
  <c r="G741" i="1"/>
  <c r="H741" i="1" s="1"/>
  <c r="I741" i="1" s="1"/>
  <c r="G742" i="1"/>
  <c r="H742" i="1" s="1"/>
  <c r="I742" i="1" s="1"/>
  <c r="G743" i="1"/>
  <c r="H743" i="1" s="1"/>
  <c r="I743" i="1" s="1"/>
  <c r="G744" i="1"/>
  <c r="H744" i="1" s="1"/>
  <c r="I744" i="1" s="1"/>
  <c r="G745" i="1"/>
  <c r="H745" i="1" s="1"/>
  <c r="I745" i="1" s="1"/>
  <c r="G746" i="1"/>
  <c r="H746" i="1" s="1"/>
  <c r="I746" i="1" s="1"/>
  <c r="G747" i="1"/>
  <c r="H747" i="1" s="1"/>
  <c r="I747" i="1" s="1"/>
  <c r="G748" i="1"/>
  <c r="H748" i="1" s="1"/>
  <c r="I748" i="1" s="1"/>
  <c r="G749" i="1"/>
  <c r="H749" i="1" s="1"/>
  <c r="I749" i="1" s="1"/>
  <c r="G750" i="1"/>
  <c r="H750" i="1" s="1"/>
  <c r="I750" i="1" s="1"/>
  <c r="G751" i="1"/>
  <c r="H751" i="1" s="1"/>
  <c r="I751" i="1" s="1"/>
  <c r="G752" i="1"/>
  <c r="H752" i="1" s="1"/>
  <c r="I752" i="1" s="1"/>
  <c r="G753" i="1"/>
  <c r="H753" i="1" s="1"/>
  <c r="I753" i="1" s="1"/>
  <c r="G754" i="1"/>
  <c r="H754" i="1" s="1"/>
  <c r="I754" i="1" s="1"/>
  <c r="G755" i="1"/>
  <c r="H755" i="1" s="1"/>
  <c r="I755" i="1" s="1"/>
  <c r="G756" i="1"/>
  <c r="H756" i="1" s="1"/>
  <c r="I756" i="1" s="1"/>
  <c r="G757" i="1"/>
  <c r="H757" i="1" s="1"/>
  <c r="I757" i="1" s="1"/>
  <c r="G758" i="1"/>
  <c r="H758" i="1" s="1"/>
  <c r="I758" i="1" s="1"/>
  <c r="G759" i="1"/>
  <c r="H759" i="1" s="1"/>
  <c r="I759" i="1" s="1"/>
  <c r="G760" i="1"/>
  <c r="H760" i="1" s="1"/>
  <c r="I760" i="1" s="1"/>
  <c r="G761" i="1"/>
  <c r="H761" i="1" s="1"/>
  <c r="I761" i="1" s="1"/>
  <c r="G762" i="1"/>
  <c r="H762" i="1" s="1"/>
  <c r="I762" i="1" s="1"/>
  <c r="G763" i="1"/>
  <c r="H763" i="1" s="1"/>
  <c r="I763" i="1" s="1"/>
  <c r="G764" i="1"/>
  <c r="H764" i="1" s="1"/>
  <c r="I764" i="1" s="1"/>
  <c r="G765" i="1"/>
  <c r="H765" i="1" s="1"/>
  <c r="I765" i="1" s="1"/>
  <c r="G766" i="1"/>
  <c r="H766" i="1" s="1"/>
  <c r="I766" i="1" s="1"/>
  <c r="G767" i="1"/>
  <c r="H767" i="1" s="1"/>
  <c r="I767" i="1" s="1"/>
  <c r="G768" i="1"/>
  <c r="H768" i="1" s="1"/>
  <c r="I768" i="1" s="1"/>
  <c r="G769" i="1"/>
  <c r="H769" i="1" s="1"/>
  <c r="I769" i="1" s="1"/>
  <c r="G770" i="1"/>
  <c r="H770" i="1" s="1"/>
  <c r="I770" i="1" s="1"/>
  <c r="G771" i="1"/>
  <c r="H771" i="1" s="1"/>
  <c r="I771" i="1" s="1"/>
  <c r="G772" i="1"/>
  <c r="H772" i="1" s="1"/>
  <c r="I772" i="1" s="1"/>
  <c r="G773" i="1"/>
  <c r="H773" i="1" s="1"/>
  <c r="I773" i="1" s="1"/>
  <c r="G774" i="1"/>
  <c r="H774" i="1" s="1"/>
  <c r="I774" i="1" s="1"/>
  <c r="G775" i="1"/>
  <c r="H775" i="1" s="1"/>
  <c r="I775" i="1" s="1"/>
  <c r="G776" i="1"/>
  <c r="H776" i="1" s="1"/>
  <c r="I776" i="1" s="1"/>
  <c r="G777" i="1"/>
  <c r="H777" i="1" s="1"/>
  <c r="I777" i="1" s="1"/>
  <c r="G778" i="1"/>
  <c r="H778" i="1" s="1"/>
  <c r="I778" i="1" s="1"/>
  <c r="G779" i="1"/>
  <c r="H779" i="1" s="1"/>
  <c r="I779" i="1" s="1"/>
  <c r="G780" i="1"/>
  <c r="H780" i="1" s="1"/>
  <c r="I780" i="1" s="1"/>
  <c r="G781" i="1"/>
  <c r="H781" i="1" s="1"/>
  <c r="I781" i="1" s="1"/>
  <c r="G782" i="1"/>
  <c r="H782" i="1" s="1"/>
  <c r="I782" i="1" s="1"/>
  <c r="G783" i="1"/>
  <c r="H783" i="1" s="1"/>
  <c r="I783" i="1" s="1"/>
  <c r="G784" i="1"/>
  <c r="H784" i="1" s="1"/>
  <c r="I784" i="1" s="1"/>
  <c r="G785" i="1"/>
  <c r="H785" i="1" s="1"/>
  <c r="I785" i="1" s="1"/>
  <c r="G786" i="1"/>
  <c r="H786" i="1" s="1"/>
  <c r="I786" i="1" s="1"/>
  <c r="G787" i="1"/>
  <c r="H787" i="1" s="1"/>
  <c r="I787" i="1" s="1"/>
  <c r="G788" i="1"/>
  <c r="H788" i="1" s="1"/>
  <c r="I788" i="1" s="1"/>
  <c r="G789" i="1"/>
  <c r="H789" i="1" s="1"/>
  <c r="I789" i="1" s="1"/>
  <c r="G790" i="1"/>
  <c r="H790" i="1" s="1"/>
  <c r="I790" i="1" s="1"/>
  <c r="G791" i="1"/>
  <c r="H791" i="1" s="1"/>
  <c r="I791" i="1" s="1"/>
  <c r="G792" i="1"/>
  <c r="H792" i="1" s="1"/>
  <c r="I792" i="1" s="1"/>
  <c r="G793" i="1"/>
  <c r="H793" i="1" s="1"/>
  <c r="I793" i="1" s="1"/>
  <c r="G794" i="1"/>
  <c r="H794" i="1" s="1"/>
  <c r="I794" i="1" s="1"/>
  <c r="G795" i="1"/>
  <c r="H795" i="1" s="1"/>
  <c r="I795" i="1" s="1"/>
  <c r="G796" i="1"/>
  <c r="H796" i="1" s="1"/>
  <c r="I796" i="1" s="1"/>
  <c r="G797" i="1"/>
  <c r="H797" i="1" s="1"/>
  <c r="I797" i="1" s="1"/>
  <c r="G798" i="1"/>
  <c r="H798" i="1" s="1"/>
  <c r="I798" i="1" s="1"/>
  <c r="G799" i="1"/>
  <c r="H799" i="1" s="1"/>
  <c r="I799" i="1" s="1"/>
  <c r="G800" i="1"/>
  <c r="H800" i="1" s="1"/>
  <c r="I800" i="1" s="1"/>
  <c r="G801" i="1"/>
  <c r="H801" i="1" s="1"/>
  <c r="I801" i="1" s="1"/>
  <c r="G802" i="1"/>
  <c r="H802" i="1" s="1"/>
  <c r="I802" i="1" s="1"/>
  <c r="G803" i="1"/>
  <c r="H803" i="1" s="1"/>
  <c r="I803" i="1" s="1"/>
  <c r="G804" i="1"/>
  <c r="H804" i="1" s="1"/>
  <c r="I804" i="1" s="1"/>
  <c r="G805" i="1"/>
  <c r="H805" i="1" s="1"/>
  <c r="I805" i="1" s="1"/>
  <c r="G806" i="1"/>
  <c r="H806" i="1" s="1"/>
  <c r="I806" i="1" s="1"/>
  <c r="G807" i="1"/>
  <c r="H807" i="1" s="1"/>
  <c r="I807" i="1" s="1"/>
  <c r="G808" i="1"/>
  <c r="H808" i="1" s="1"/>
  <c r="I808" i="1" s="1"/>
  <c r="G809" i="1"/>
  <c r="H809" i="1" s="1"/>
  <c r="I809" i="1" s="1"/>
  <c r="G810" i="1"/>
  <c r="H810" i="1" s="1"/>
  <c r="I810" i="1" s="1"/>
  <c r="G811" i="1"/>
  <c r="H811" i="1" s="1"/>
  <c r="I811" i="1" s="1"/>
  <c r="G812" i="1"/>
  <c r="H812" i="1" s="1"/>
  <c r="I812" i="1" s="1"/>
  <c r="G813" i="1"/>
  <c r="H813" i="1" s="1"/>
  <c r="I813" i="1" s="1"/>
  <c r="G814" i="1"/>
  <c r="H814" i="1" s="1"/>
  <c r="I814" i="1" s="1"/>
  <c r="G815" i="1"/>
  <c r="H815" i="1" s="1"/>
  <c r="I815" i="1" s="1"/>
  <c r="G816" i="1"/>
  <c r="H816" i="1" s="1"/>
  <c r="I816" i="1" s="1"/>
  <c r="G817" i="1"/>
  <c r="H817" i="1" s="1"/>
  <c r="I817" i="1" s="1"/>
  <c r="G818" i="1"/>
  <c r="H818" i="1" s="1"/>
  <c r="I818" i="1" s="1"/>
  <c r="G819" i="1"/>
  <c r="H819" i="1" s="1"/>
  <c r="I819" i="1" s="1"/>
  <c r="G820" i="1"/>
  <c r="H820" i="1" s="1"/>
  <c r="I820" i="1" s="1"/>
  <c r="G821" i="1"/>
  <c r="H821" i="1" s="1"/>
  <c r="I821" i="1" s="1"/>
  <c r="G822" i="1"/>
  <c r="H822" i="1" s="1"/>
  <c r="I822" i="1" s="1"/>
  <c r="G823" i="1"/>
  <c r="H823" i="1" s="1"/>
  <c r="I823" i="1" s="1"/>
  <c r="G824" i="1"/>
  <c r="H824" i="1" s="1"/>
  <c r="I824" i="1" s="1"/>
  <c r="G825" i="1"/>
  <c r="H825" i="1" s="1"/>
  <c r="I825" i="1" s="1"/>
  <c r="G826" i="1"/>
  <c r="H826" i="1" s="1"/>
  <c r="I826" i="1" s="1"/>
  <c r="G827" i="1"/>
  <c r="H827" i="1" s="1"/>
  <c r="I827" i="1" s="1"/>
  <c r="G828" i="1"/>
  <c r="H828" i="1" s="1"/>
  <c r="I828" i="1" s="1"/>
  <c r="G829" i="1"/>
  <c r="H829" i="1" s="1"/>
  <c r="I829" i="1" s="1"/>
  <c r="G830" i="1"/>
  <c r="H830" i="1" s="1"/>
  <c r="I830" i="1" s="1"/>
  <c r="G831" i="1"/>
  <c r="H831" i="1" s="1"/>
  <c r="I831" i="1" s="1"/>
  <c r="G832" i="1"/>
  <c r="H832" i="1" s="1"/>
  <c r="I832" i="1" s="1"/>
  <c r="G833" i="1"/>
  <c r="H833" i="1" s="1"/>
  <c r="I833" i="1" s="1"/>
  <c r="G834" i="1"/>
  <c r="H834" i="1" s="1"/>
  <c r="I834" i="1" s="1"/>
  <c r="G835" i="1"/>
  <c r="H835" i="1" s="1"/>
  <c r="I835" i="1" s="1"/>
  <c r="G836" i="1"/>
  <c r="H836" i="1" s="1"/>
  <c r="I836" i="1" s="1"/>
  <c r="G837" i="1"/>
  <c r="H837" i="1" s="1"/>
  <c r="I837" i="1" s="1"/>
  <c r="G838" i="1"/>
  <c r="H838" i="1" s="1"/>
  <c r="I838" i="1" s="1"/>
  <c r="G839" i="1"/>
  <c r="H839" i="1" s="1"/>
  <c r="I839" i="1" s="1"/>
  <c r="G840" i="1"/>
  <c r="H840" i="1" s="1"/>
  <c r="I840" i="1" s="1"/>
  <c r="G841" i="1"/>
  <c r="H841" i="1" s="1"/>
  <c r="I841" i="1" s="1"/>
  <c r="G842" i="1"/>
  <c r="H842" i="1" s="1"/>
  <c r="I842" i="1" s="1"/>
  <c r="G843" i="1"/>
  <c r="H843" i="1" s="1"/>
  <c r="I843" i="1" s="1"/>
  <c r="G844" i="1"/>
  <c r="H844" i="1" s="1"/>
  <c r="I844" i="1" s="1"/>
  <c r="G845" i="1"/>
  <c r="H845" i="1" s="1"/>
  <c r="I845" i="1" s="1"/>
  <c r="G846" i="1"/>
  <c r="H846" i="1" s="1"/>
  <c r="I846" i="1" s="1"/>
  <c r="G847" i="1"/>
  <c r="H847" i="1" s="1"/>
  <c r="I847" i="1" s="1"/>
  <c r="G848" i="1"/>
  <c r="H848" i="1" s="1"/>
  <c r="I848" i="1" s="1"/>
  <c r="G849" i="1"/>
  <c r="H849" i="1" s="1"/>
  <c r="I849" i="1" s="1"/>
  <c r="G850" i="1"/>
  <c r="H850" i="1" s="1"/>
  <c r="I850" i="1" s="1"/>
  <c r="G851" i="1"/>
  <c r="H851" i="1" s="1"/>
  <c r="I851" i="1" s="1"/>
  <c r="G852" i="1"/>
  <c r="H852" i="1" s="1"/>
  <c r="I852" i="1" s="1"/>
  <c r="G853" i="1"/>
  <c r="H853" i="1" s="1"/>
  <c r="I853" i="1" s="1"/>
  <c r="G854" i="1"/>
  <c r="H854" i="1" s="1"/>
  <c r="I854" i="1" s="1"/>
  <c r="G855" i="1"/>
  <c r="H855" i="1" s="1"/>
  <c r="I855" i="1" s="1"/>
  <c r="G856" i="1"/>
  <c r="H856" i="1" s="1"/>
  <c r="I856" i="1" s="1"/>
  <c r="G857" i="1"/>
  <c r="H857" i="1" s="1"/>
  <c r="I857" i="1" s="1"/>
  <c r="G858" i="1"/>
  <c r="H858" i="1" s="1"/>
  <c r="I858" i="1" s="1"/>
  <c r="G859" i="1"/>
  <c r="H859" i="1" s="1"/>
  <c r="I859" i="1" s="1"/>
  <c r="G860" i="1"/>
  <c r="H860" i="1" s="1"/>
  <c r="I860" i="1" s="1"/>
  <c r="G861" i="1"/>
  <c r="H861" i="1" s="1"/>
  <c r="I861" i="1" s="1"/>
  <c r="G862" i="1"/>
  <c r="H862" i="1" s="1"/>
  <c r="I862" i="1" s="1"/>
  <c r="G863" i="1"/>
  <c r="H863" i="1" s="1"/>
  <c r="I863" i="1" s="1"/>
  <c r="G864" i="1"/>
  <c r="H864" i="1" s="1"/>
  <c r="I864" i="1" s="1"/>
  <c r="G865" i="1"/>
  <c r="H865" i="1" s="1"/>
  <c r="I865" i="1" s="1"/>
  <c r="G866" i="1"/>
  <c r="H866" i="1" s="1"/>
  <c r="I866" i="1" s="1"/>
  <c r="G867" i="1"/>
  <c r="H867" i="1" s="1"/>
  <c r="I867" i="1" s="1"/>
  <c r="G868" i="1"/>
  <c r="H868" i="1" s="1"/>
  <c r="I868" i="1" s="1"/>
  <c r="G869" i="1"/>
  <c r="H869" i="1" s="1"/>
  <c r="I869" i="1" s="1"/>
  <c r="G870" i="1"/>
  <c r="H870" i="1" s="1"/>
  <c r="I870" i="1" s="1"/>
  <c r="G871" i="1"/>
  <c r="H871" i="1" s="1"/>
  <c r="I871" i="1" s="1"/>
  <c r="G872" i="1"/>
  <c r="H872" i="1" s="1"/>
  <c r="I872" i="1" s="1"/>
  <c r="G873" i="1"/>
  <c r="H873" i="1" s="1"/>
  <c r="I873" i="1" s="1"/>
  <c r="G874" i="1"/>
  <c r="H874" i="1" s="1"/>
  <c r="I874" i="1" s="1"/>
  <c r="G875" i="1"/>
  <c r="H875" i="1" s="1"/>
  <c r="I875" i="1" s="1"/>
  <c r="G876" i="1"/>
  <c r="H876" i="1" s="1"/>
  <c r="I876" i="1" s="1"/>
  <c r="G877" i="1"/>
  <c r="H877" i="1" s="1"/>
  <c r="I877" i="1" s="1"/>
  <c r="G878" i="1"/>
  <c r="H878" i="1" s="1"/>
  <c r="I878" i="1" s="1"/>
  <c r="G879" i="1"/>
  <c r="H879" i="1" s="1"/>
  <c r="I879" i="1" s="1"/>
  <c r="G880" i="1"/>
  <c r="H880" i="1" s="1"/>
  <c r="I880" i="1" s="1"/>
  <c r="G881" i="1"/>
  <c r="H881" i="1" s="1"/>
  <c r="I881" i="1" s="1"/>
  <c r="G882" i="1"/>
  <c r="H882" i="1" s="1"/>
  <c r="I882" i="1" s="1"/>
  <c r="G883" i="1"/>
  <c r="H883" i="1" s="1"/>
  <c r="I883" i="1" s="1"/>
  <c r="G884" i="1"/>
  <c r="H884" i="1" s="1"/>
  <c r="I884" i="1" s="1"/>
  <c r="G885" i="1"/>
  <c r="H885" i="1" s="1"/>
  <c r="I885" i="1" s="1"/>
  <c r="G886" i="1"/>
  <c r="H886" i="1" s="1"/>
  <c r="I886" i="1" s="1"/>
  <c r="G887" i="1"/>
  <c r="H887" i="1" s="1"/>
  <c r="I887" i="1" s="1"/>
  <c r="G888" i="1"/>
  <c r="H888" i="1" s="1"/>
  <c r="I888" i="1" s="1"/>
  <c r="G889" i="1"/>
  <c r="H889" i="1" s="1"/>
  <c r="I889" i="1" s="1"/>
  <c r="G890" i="1"/>
  <c r="H890" i="1" s="1"/>
  <c r="I890" i="1" s="1"/>
  <c r="G891" i="1"/>
  <c r="H891" i="1" s="1"/>
  <c r="I891" i="1" s="1"/>
  <c r="G892" i="1"/>
  <c r="H892" i="1" s="1"/>
  <c r="I892" i="1" s="1"/>
  <c r="G893" i="1"/>
  <c r="H893" i="1" s="1"/>
  <c r="I893" i="1" s="1"/>
  <c r="G894" i="1"/>
  <c r="H894" i="1" s="1"/>
  <c r="I894" i="1" s="1"/>
  <c r="G895" i="1"/>
  <c r="H895" i="1" s="1"/>
  <c r="I895" i="1" s="1"/>
  <c r="G896" i="1"/>
  <c r="H896" i="1" s="1"/>
  <c r="I896" i="1" s="1"/>
  <c r="G897" i="1"/>
  <c r="H897" i="1" s="1"/>
  <c r="I897" i="1" s="1"/>
  <c r="G898" i="1"/>
  <c r="H898" i="1" s="1"/>
  <c r="I898" i="1" s="1"/>
  <c r="G899" i="1"/>
  <c r="H899" i="1" s="1"/>
  <c r="I899" i="1" s="1"/>
  <c r="G900" i="1"/>
  <c r="H900" i="1" s="1"/>
  <c r="I900" i="1" s="1"/>
  <c r="G901" i="1"/>
  <c r="H901" i="1" s="1"/>
  <c r="I901" i="1" s="1"/>
  <c r="G902" i="1"/>
  <c r="H902" i="1" s="1"/>
  <c r="I902" i="1" s="1"/>
  <c r="G903" i="1"/>
  <c r="H903" i="1" s="1"/>
  <c r="I903" i="1" s="1"/>
  <c r="G904" i="1"/>
  <c r="H904" i="1" s="1"/>
  <c r="I904" i="1" s="1"/>
  <c r="G905" i="1"/>
  <c r="H905" i="1" s="1"/>
  <c r="I905" i="1" s="1"/>
  <c r="G906" i="1"/>
  <c r="H906" i="1" s="1"/>
  <c r="I906" i="1" s="1"/>
  <c r="G907" i="1"/>
  <c r="H907" i="1" s="1"/>
  <c r="I907" i="1" s="1"/>
  <c r="G908" i="1"/>
  <c r="H908" i="1" s="1"/>
  <c r="I908" i="1" s="1"/>
  <c r="G909" i="1"/>
  <c r="H909" i="1" s="1"/>
  <c r="I909" i="1" s="1"/>
  <c r="G910" i="1"/>
  <c r="H910" i="1" s="1"/>
  <c r="I910" i="1" s="1"/>
  <c r="G911" i="1"/>
  <c r="H911" i="1" s="1"/>
  <c r="I911" i="1" s="1"/>
  <c r="G912" i="1"/>
  <c r="H912" i="1" s="1"/>
  <c r="I912" i="1" s="1"/>
  <c r="G913" i="1"/>
  <c r="H913" i="1" s="1"/>
  <c r="I913" i="1" s="1"/>
  <c r="G914" i="1"/>
  <c r="H914" i="1" s="1"/>
  <c r="I914" i="1" s="1"/>
  <c r="G915" i="1"/>
  <c r="H915" i="1" s="1"/>
  <c r="I915" i="1" s="1"/>
  <c r="G916" i="1"/>
  <c r="H916" i="1" s="1"/>
  <c r="I916" i="1" s="1"/>
  <c r="G917" i="1"/>
  <c r="H917" i="1" s="1"/>
  <c r="I917" i="1" s="1"/>
  <c r="G918" i="1"/>
  <c r="H918" i="1" s="1"/>
  <c r="I918" i="1" s="1"/>
  <c r="G919" i="1"/>
  <c r="H919" i="1" s="1"/>
  <c r="I919" i="1" s="1"/>
  <c r="G920" i="1"/>
  <c r="H920" i="1" s="1"/>
  <c r="I920" i="1" s="1"/>
  <c r="G921" i="1"/>
  <c r="H921" i="1" s="1"/>
  <c r="I921" i="1" s="1"/>
  <c r="G922" i="1"/>
  <c r="H922" i="1" s="1"/>
  <c r="I922" i="1" s="1"/>
  <c r="G923" i="1"/>
  <c r="H923" i="1" s="1"/>
  <c r="I923" i="1" s="1"/>
  <c r="G924" i="1"/>
  <c r="H924" i="1" s="1"/>
  <c r="I924" i="1" s="1"/>
  <c r="G925" i="1"/>
  <c r="H925" i="1" s="1"/>
  <c r="I925" i="1" s="1"/>
  <c r="G926" i="1"/>
  <c r="H926" i="1" s="1"/>
  <c r="I926" i="1" s="1"/>
  <c r="G927" i="1"/>
  <c r="H927" i="1" s="1"/>
  <c r="I927" i="1" s="1"/>
  <c r="G928" i="1"/>
  <c r="H928" i="1" s="1"/>
  <c r="I928" i="1" s="1"/>
  <c r="G929" i="1"/>
  <c r="H929" i="1" s="1"/>
  <c r="I929" i="1" s="1"/>
  <c r="G930" i="1"/>
  <c r="H930" i="1" s="1"/>
  <c r="I930" i="1" s="1"/>
  <c r="G931" i="1"/>
  <c r="H931" i="1" s="1"/>
  <c r="I931" i="1" s="1"/>
  <c r="G932" i="1"/>
  <c r="H932" i="1" s="1"/>
  <c r="I932" i="1" s="1"/>
  <c r="G933" i="1"/>
  <c r="H933" i="1" s="1"/>
  <c r="I933" i="1" s="1"/>
  <c r="G934" i="1"/>
  <c r="H934" i="1" s="1"/>
  <c r="I934" i="1" s="1"/>
  <c r="G935" i="1"/>
  <c r="H935" i="1" s="1"/>
  <c r="I935" i="1" s="1"/>
  <c r="G936" i="1"/>
  <c r="H936" i="1" s="1"/>
  <c r="I936" i="1" s="1"/>
  <c r="G937" i="1"/>
  <c r="H937" i="1" s="1"/>
  <c r="I937" i="1" s="1"/>
  <c r="G938" i="1"/>
  <c r="H938" i="1" s="1"/>
  <c r="I938" i="1" s="1"/>
  <c r="G939" i="1"/>
  <c r="H939" i="1" s="1"/>
  <c r="I939" i="1" s="1"/>
  <c r="G940" i="1"/>
  <c r="H940" i="1" s="1"/>
  <c r="I940" i="1" s="1"/>
  <c r="G941" i="1"/>
  <c r="H941" i="1" s="1"/>
  <c r="I941" i="1" s="1"/>
  <c r="G942" i="1"/>
  <c r="H942" i="1" s="1"/>
  <c r="I942" i="1" s="1"/>
  <c r="G943" i="1"/>
  <c r="H943" i="1" s="1"/>
  <c r="I943" i="1" s="1"/>
  <c r="G944" i="1"/>
  <c r="H944" i="1" s="1"/>
  <c r="I944" i="1" s="1"/>
  <c r="G945" i="1"/>
  <c r="H945" i="1" s="1"/>
  <c r="I945" i="1" s="1"/>
  <c r="G946" i="1"/>
  <c r="H946" i="1" s="1"/>
  <c r="I946" i="1" s="1"/>
  <c r="G947" i="1"/>
  <c r="H947" i="1" s="1"/>
  <c r="I947" i="1" s="1"/>
  <c r="G948" i="1"/>
  <c r="H948" i="1" s="1"/>
  <c r="I948" i="1" s="1"/>
  <c r="G949" i="1"/>
  <c r="H949" i="1" s="1"/>
  <c r="I949" i="1" s="1"/>
  <c r="G950" i="1"/>
  <c r="H950" i="1" s="1"/>
  <c r="I950" i="1" s="1"/>
  <c r="G951" i="1"/>
  <c r="H951" i="1" s="1"/>
  <c r="I951" i="1" s="1"/>
  <c r="G952" i="1"/>
  <c r="H952" i="1" s="1"/>
  <c r="I952" i="1" s="1"/>
  <c r="G953" i="1"/>
  <c r="H953" i="1" s="1"/>
  <c r="I953" i="1" s="1"/>
  <c r="G954" i="1"/>
  <c r="H954" i="1" s="1"/>
  <c r="I954" i="1" s="1"/>
  <c r="G955" i="1"/>
  <c r="H955" i="1" s="1"/>
  <c r="I955" i="1" s="1"/>
  <c r="G956" i="1"/>
  <c r="H956" i="1" s="1"/>
  <c r="I956" i="1" s="1"/>
  <c r="G957" i="1"/>
  <c r="H957" i="1" s="1"/>
  <c r="I957" i="1" s="1"/>
  <c r="G958" i="1"/>
  <c r="H958" i="1" s="1"/>
  <c r="I958" i="1" s="1"/>
  <c r="G959" i="1"/>
  <c r="H959" i="1" s="1"/>
  <c r="I959" i="1" s="1"/>
  <c r="G960" i="1"/>
  <c r="H960" i="1" s="1"/>
  <c r="I960" i="1" s="1"/>
  <c r="G961" i="1"/>
  <c r="H961" i="1" s="1"/>
  <c r="I961" i="1" s="1"/>
  <c r="G962" i="1"/>
  <c r="H962" i="1" s="1"/>
  <c r="I962" i="1" s="1"/>
  <c r="G963" i="1"/>
  <c r="H963" i="1" s="1"/>
  <c r="I963" i="1" s="1"/>
  <c r="G964" i="1"/>
  <c r="H964" i="1" s="1"/>
  <c r="I964" i="1" s="1"/>
  <c r="G965" i="1"/>
  <c r="H965" i="1" s="1"/>
  <c r="I965" i="1" s="1"/>
  <c r="G966" i="1"/>
  <c r="H966" i="1" s="1"/>
  <c r="I966" i="1" s="1"/>
  <c r="G967" i="1"/>
  <c r="H967" i="1" s="1"/>
  <c r="I967" i="1" s="1"/>
  <c r="G968" i="1"/>
  <c r="H968" i="1" s="1"/>
  <c r="I968" i="1" s="1"/>
  <c r="G969" i="1"/>
  <c r="H969" i="1" s="1"/>
  <c r="I969" i="1" s="1"/>
  <c r="G970" i="1"/>
  <c r="H970" i="1" s="1"/>
  <c r="I970" i="1" s="1"/>
  <c r="G971" i="1"/>
  <c r="H971" i="1" s="1"/>
  <c r="I971" i="1" s="1"/>
  <c r="G972" i="1"/>
  <c r="H972" i="1" s="1"/>
  <c r="I972" i="1" s="1"/>
  <c r="G973" i="1"/>
  <c r="H973" i="1" s="1"/>
  <c r="I973" i="1" s="1"/>
  <c r="G974" i="1"/>
  <c r="H974" i="1" s="1"/>
  <c r="I974" i="1" s="1"/>
  <c r="G975" i="1"/>
  <c r="H975" i="1" s="1"/>
  <c r="I975" i="1" s="1"/>
  <c r="G976" i="1"/>
  <c r="H976" i="1" s="1"/>
  <c r="I976" i="1" s="1"/>
  <c r="G977" i="1"/>
  <c r="H977" i="1" s="1"/>
  <c r="I977" i="1" s="1"/>
  <c r="G978" i="1"/>
  <c r="H978" i="1" s="1"/>
  <c r="I978" i="1" s="1"/>
  <c r="G979" i="1"/>
  <c r="H979" i="1" s="1"/>
  <c r="I979" i="1" s="1"/>
  <c r="G980" i="1"/>
  <c r="H980" i="1" s="1"/>
  <c r="I980" i="1" s="1"/>
  <c r="G981" i="1"/>
  <c r="H981" i="1" s="1"/>
  <c r="I981" i="1" s="1"/>
  <c r="G982" i="1"/>
  <c r="H982" i="1" s="1"/>
  <c r="I982" i="1" s="1"/>
  <c r="G983" i="1"/>
  <c r="H983" i="1" s="1"/>
  <c r="I983" i="1" s="1"/>
  <c r="G984" i="1"/>
  <c r="H984" i="1" s="1"/>
  <c r="I984" i="1" s="1"/>
  <c r="G985" i="1"/>
  <c r="H985" i="1" s="1"/>
  <c r="I985" i="1" s="1"/>
  <c r="G986" i="1"/>
  <c r="H986" i="1" s="1"/>
  <c r="I986" i="1" s="1"/>
  <c r="G987" i="1"/>
  <c r="H987" i="1" s="1"/>
  <c r="I987" i="1" s="1"/>
  <c r="G988" i="1"/>
  <c r="H988" i="1" s="1"/>
  <c r="I988" i="1" s="1"/>
  <c r="G989" i="1"/>
  <c r="H989" i="1" s="1"/>
  <c r="I989" i="1" s="1"/>
  <c r="G990" i="1"/>
  <c r="H990" i="1" s="1"/>
  <c r="I990" i="1" s="1"/>
  <c r="G991" i="1"/>
  <c r="H991" i="1" s="1"/>
  <c r="I991" i="1" s="1"/>
  <c r="G992" i="1"/>
  <c r="H992" i="1" s="1"/>
  <c r="I992" i="1" s="1"/>
  <c r="G993" i="1"/>
  <c r="H993" i="1" s="1"/>
  <c r="I993" i="1" s="1"/>
  <c r="G994" i="1"/>
  <c r="H994" i="1" s="1"/>
  <c r="I994" i="1" s="1"/>
  <c r="G995" i="1"/>
  <c r="H995" i="1" s="1"/>
  <c r="I995" i="1" s="1"/>
  <c r="G996" i="1"/>
  <c r="H996" i="1" s="1"/>
  <c r="I996" i="1" s="1"/>
  <c r="G997" i="1"/>
  <c r="H997" i="1" s="1"/>
  <c r="I997" i="1" s="1"/>
  <c r="G998" i="1"/>
  <c r="H998" i="1" s="1"/>
  <c r="I998" i="1" s="1"/>
  <c r="G999" i="1"/>
  <c r="H999" i="1" s="1"/>
  <c r="I999" i="1" s="1"/>
  <c r="G1000" i="1"/>
  <c r="H1000" i="1" s="1"/>
  <c r="I1000" i="1" s="1"/>
  <c r="G1001" i="1"/>
  <c r="H1001" i="1" s="1"/>
  <c r="I1001" i="1" s="1"/>
  <c r="G1002" i="1"/>
  <c r="H1002" i="1" s="1"/>
  <c r="I1002" i="1" s="1"/>
  <c r="G1003" i="1"/>
  <c r="H1003" i="1" s="1"/>
  <c r="I1003" i="1" s="1"/>
  <c r="G1004" i="1"/>
  <c r="H1004" i="1" s="1"/>
  <c r="I1004" i="1" s="1"/>
  <c r="G1005" i="1"/>
  <c r="H1005" i="1" s="1"/>
  <c r="I1005" i="1" s="1"/>
  <c r="G1006" i="1"/>
  <c r="H1006" i="1" s="1"/>
  <c r="I1006" i="1" s="1"/>
  <c r="G1007" i="1"/>
  <c r="H1007" i="1" s="1"/>
  <c r="I1007" i="1" s="1"/>
  <c r="G1008" i="1"/>
  <c r="H1008" i="1" s="1"/>
  <c r="I1008" i="1" s="1"/>
  <c r="G1009" i="1"/>
  <c r="H1009" i="1" s="1"/>
  <c r="I1009" i="1" s="1"/>
  <c r="G1010" i="1"/>
  <c r="H1010" i="1" s="1"/>
  <c r="I1010" i="1" s="1"/>
  <c r="G1011" i="1"/>
  <c r="H1011" i="1" s="1"/>
  <c r="I1011" i="1" s="1"/>
  <c r="G1012" i="1"/>
  <c r="H1012" i="1" s="1"/>
  <c r="I1012" i="1" s="1"/>
  <c r="G1013" i="1"/>
  <c r="H1013" i="1" s="1"/>
  <c r="I1013" i="1" s="1"/>
  <c r="G1014" i="1"/>
  <c r="H1014" i="1" s="1"/>
  <c r="I1014" i="1" s="1"/>
  <c r="G1015" i="1"/>
  <c r="H1015" i="1" s="1"/>
  <c r="I1015" i="1" s="1"/>
  <c r="G1016" i="1"/>
  <c r="H1016" i="1" s="1"/>
  <c r="I1016" i="1" s="1"/>
  <c r="G1017" i="1"/>
  <c r="H1017" i="1" s="1"/>
  <c r="I1017" i="1" s="1"/>
  <c r="G1018" i="1"/>
  <c r="H1018" i="1" s="1"/>
  <c r="I1018" i="1" s="1"/>
  <c r="G1019" i="1"/>
  <c r="H1019" i="1" s="1"/>
  <c r="I1019" i="1" s="1"/>
  <c r="G1020" i="1"/>
  <c r="H1020" i="1" s="1"/>
  <c r="I1020" i="1" s="1"/>
  <c r="G1021" i="1"/>
  <c r="H1021" i="1" s="1"/>
  <c r="I1021" i="1" s="1"/>
  <c r="G1022" i="1"/>
  <c r="H1022" i="1" s="1"/>
  <c r="I1022" i="1" s="1"/>
  <c r="G1023" i="1"/>
  <c r="H1023" i="1" s="1"/>
  <c r="I1023" i="1" s="1"/>
  <c r="G1024" i="1"/>
  <c r="H1024" i="1" s="1"/>
  <c r="I1024" i="1" s="1"/>
  <c r="G1025" i="1"/>
  <c r="H1025" i="1" s="1"/>
  <c r="I1025" i="1" s="1"/>
  <c r="G1026" i="1"/>
  <c r="H1026" i="1" s="1"/>
  <c r="I1026" i="1" s="1"/>
  <c r="G1027" i="1"/>
  <c r="H1027" i="1" s="1"/>
  <c r="I1027" i="1" s="1"/>
  <c r="G1028" i="1"/>
  <c r="H1028" i="1" s="1"/>
  <c r="I1028" i="1" s="1"/>
  <c r="G1029" i="1"/>
  <c r="H1029" i="1" s="1"/>
  <c r="I1029" i="1" s="1"/>
  <c r="G1030" i="1"/>
  <c r="H1030" i="1" s="1"/>
  <c r="I1030" i="1" s="1"/>
  <c r="G1031" i="1"/>
  <c r="H1031" i="1" s="1"/>
  <c r="I1031" i="1" s="1"/>
  <c r="G1032" i="1"/>
  <c r="H1032" i="1" s="1"/>
  <c r="I1032" i="1" s="1"/>
  <c r="G1033" i="1"/>
  <c r="H1033" i="1" s="1"/>
  <c r="I1033" i="1" s="1"/>
  <c r="G1034" i="1"/>
  <c r="H1034" i="1" s="1"/>
  <c r="I1034" i="1" s="1"/>
  <c r="G1035" i="1"/>
  <c r="H1035" i="1" s="1"/>
  <c r="I1035" i="1" s="1"/>
  <c r="G1036" i="1"/>
  <c r="H1036" i="1" s="1"/>
  <c r="I1036" i="1" s="1"/>
  <c r="G1037" i="1"/>
  <c r="H1037" i="1" s="1"/>
  <c r="I1037" i="1" s="1"/>
  <c r="G1038" i="1"/>
  <c r="H1038" i="1" s="1"/>
  <c r="I1038" i="1" s="1"/>
  <c r="G1039" i="1"/>
  <c r="H1039" i="1" s="1"/>
  <c r="I1039" i="1" s="1"/>
  <c r="G1040" i="1"/>
  <c r="H1040" i="1" s="1"/>
  <c r="I1040" i="1" s="1"/>
  <c r="G1041" i="1"/>
  <c r="H1041" i="1" s="1"/>
  <c r="I1041" i="1" s="1"/>
  <c r="G1042" i="1"/>
  <c r="H1042" i="1" s="1"/>
  <c r="I1042" i="1" s="1"/>
  <c r="G1043" i="1"/>
  <c r="H1043" i="1" s="1"/>
  <c r="I1043" i="1" s="1"/>
  <c r="G1044" i="1"/>
  <c r="H1044" i="1" s="1"/>
  <c r="I1044" i="1" s="1"/>
  <c r="G1045" i="1"/>
  <c r="H1045" i="1" s="1"/>
  <c r="I1045" i="1" s="1"/>
  <c r="G1046" i="1"/>
  <c r="H1046" i="1" s="1"/>
  <c r="I1046" i="1" s="1"/>
  <c r="G1047" i="1"/>
  <c r="H1047" i="1" s="1"/>
  <c r="I1047" i="1" s="1"/>
  <c r="G1048" i="1"/>
  <c r="H1048" i="1" s="1"/>
  <c r="I1048" i="1" s="1"/>
  <c r="G1049" i="1"/>
  <c r="H1049" i="1" s="1"/>
  <c r="I1049" i="1" s="1"/>
  <c r="G1050" i="1"/>
  <c r="H1050" i="1" s="1"/>
  <c r="I1050" i="1" s="1"/>
  <c r="G1051" i="1"/>
  <c r="H1051" i="1" s="1"/>
  <c r="I1051" i="1" s="1"/>
  <c r="G1052" i="1"/>
  <c r="H1052" i="1" s="1"/>
  <c r="I1052" i="1" s="1"/>
  <c r="G1053" i="1"/>
  <c r="H1053" i="1" s="1"/>
  <c r="I1053" i="1" s="1"/>
  <c r="G1054" i="1"/>
  <c r="H1054" i="1" s="1"/>
  <c r="I1054" i="1" s="1"/>
  <c r="G1055" i="1"/>
  <c r="H1055" i="1" s="1"/>
  <c r="I1055" i="1" s="1"/>
  <c r="G1056" i="1"/>
  <c r="H1056" i="1" s="1"/>
  <c r="I1056" i="1" s="1"/>
  <c r="G1057" i="1"/>
  <c r="H1057" i="1" s="1"/>
  <c r="I1057" i="1" s="1"/>
  <c r="G1058" i="1"/>
  <c r="H1058" i="1" s="1"/>
  <c r="I1058" i="1" s="1"/>
  <c r="G1059" i="1"/>
  <c r="H1059" i="1" s="1"/>
  <c r="I1059" i="1" s="1"/>
  <c r="G1060" i="1"/>
  <c r="H1060" i="1" s="1"/>
  <c r="I1060" i="1" s="1"/>
  <c r="G1061" i="1"/>
  <c r="H1061" i="1" s="1"/>
  <c r="I1061" i="1" s="1"/>
  <c r="G1062" i="1"/>
  <c r="H1062" i="1" s="1"/>
  <c r="I1062" i="1" s="1"/>
  <c r="G1063" i="1"/>
  <c r="H1063" i="1" s="1"/>
  <c r="I1063" i="1" s="1"/>
  <c r="G1064" i="1"/>
  <c r="H1064" i="1" s="1"/>
  <c r="I1064" i="1" s="1"/>
  <c r="G1065" i="1"/>
  <c r="H1065" i="1" s="1"/>
  <c r="I1065" i="1" s="1"/>
  <c r="G1066" i="1"/>
  <c r="H1066" i="1" s="1"/>
  <c r="I1066" i="1" s="1"/>
  <c r="G1067" i="1"/>
  <c r="H1067" i="1" s="1"/>
  <c r="I1067" i="1" s="1"/>
  <c r="G1068" i="1"/>
  <c r="H1068" i="1" s="1"/>
  <c r="I1068" i="1" s="1"/>
  <c r="G1069" i="1"/>
  <c r="H1069" i="1" s="1"/>
  <c r="I1069" i="1" s="1"/>
  <c r="G1070" i="1"/>
  <c r="H1070" i="1" s="1"/>
  <c r="I1070" i="1" s="1"/>
  <c r="G1071" i="1"/>
  <c r="H1071" i="1" s="1"/>
  <c r="I1071" i="1" s="1"/>
  <c r="G1072" i="1"/>
  <c r="H1072" i="1" s="1"/>
  <c r="I1072" i="1" s="1"/>
  <c r="G1073" i="1"/>
  <c r="H1073" i="1" s="1"/>
  <c r="I1073" i="1" s="1"/>
  <c r="G1074" i="1"/>
  <c r="H1074" i="1" s="1"/>
  <c r="I1074" i="1" s="1"/>
  <c r="G1075" i="1"/>
  <c r="H1075" i="1" s="1"/>
  <c r="I1075" i="1" s="1"/>
  <c r="G1076" i="1"/>
  <c r="H1076" i="1" s="1"/>
  <c r="I1076" i="1" s="1"/>
  <c r="G1077" i="1"/>
  <c r="H1077" i="1" s="1"/>
  <c r="I1077" i="1" s="1"/>
  <c r="G1078" i="1"/>
  <c r="H1078" i="1" s="1"/>
  <c r="I1078" i="1" s="1"/>
  <c r="G1079" i="1"/>
  <c r="H1079" i="1" s="1"/>
  <c r="I1079" i="1" s="1"/>
  <c r="G1080" i="1"/>
  <c r="H1080" i="1" s="1"/>
  <c r="I1080" i="1" s="1"/>
  <c r="G1081" i="1"/>
  <c r="H1081" i="1" s="1"/>
  <c r="I1081" i="1" s="1"/>
  <c r="G1082" i="1"/>
  <c r="H1082" i="1" s="1"/>
  <c r="I1082" i="1" s="1"/>
  <c r="G1083" i="1"/>
  <c r="H1083" i="1" s="1"/>
  <c r="I1083" i="1" s="1"/>
  <c r="G1084" i="1"/>
  <c r="H1084" i="1" s="1"/>
  <c r="I1084" i="1" s="1"/>
  <c r="G1085" i="1"/>
  <c r="H1085" i="1" s="1"/>
  <c r="I1085" i="1" s="1"/>
  <c r="G1086" i="1"/>
  <c r="H1086" i="1" s="1"/>
  <c r="I1086" i="1" s="1"/>
  <c r="G1087" i="1"/>
  <c r="H1087" i="1" s="1"/>
  <c r="I1087" i="1" s="1"/>
  <c r="G1088" i="1"/>
  <c r="H1088" i="1" s="1"/>
  <c r="I1088" i="1" s="1"/>
  <c r="G1089" i="1"/>
  <c r="H1089" i="1" s="1"/>
  <c r="I1089" i="1" s="1"/>
  <c r="G1090" i="1"/>
  <c r="H1090" i="1" s="1"/>
  <c r="I1090" i="1" s="1"/>
  <c r="G1091" i="1"/>
  <c r="H1091" i="1" s="1"/>
  <c r="I1091" i="1" s="1"/>
  <c r="G1092" i="1"/>
  <c r="H1092" i="1" s="1"/>
  <c r="I1092" i="1" s="1"/>
  <c r="G1093" i="1"/>
  <c r="H1093" i="1" s="1"/>
  <c r="I1093" i="1" s="1"/>
  <c r="G1094" i="1"/>
  <c r="H1094" i="1" s="1"/>
  <c r="I1094" i="1" s="1"/>
  <c r="G1095" i="1"/>
  <c r="H1095" i="1" s="1"/>
  <c r="I1095" i="1" s="1"/>
  <c r="G1096" i="1"/>
  <c r="H1096" i="1" s="1"/>
  <c r="I1096" i="1" s="1"/>
  <c r="G1097" i="1"/>
  <c r="H1097" i="1" s="1"/>
  <c r="I1097" i="1" s="1"/>
  <c r="G1098" i="1"/>
  <c r="H1098" i="1" s="1"/>
  <c r="I1098" i="1" s="1"/>
  <c r="G1099" i="1"/>
  <c r="H1099" i="1" s="1"/>
  <c r="I1099" i="1" s="1"/>
  <c r="G1100" i="1"/>
  <c r="H1100" i="1" s="1"/>
  <c r="I1100" i="1" s="1"/>
  <c r="G1101" i="1"/>
  <c r="H1101" i="1" s="1"/>
  <c r="I1101" i="1" s="1"/>
  <c r="G1102" i="1"/>
  <c r="H1102" i="1" s="1"/>
  <c r="I1102" i="1" s="1"/>
  <c r="G1103" i="1"/>
  <c r="H1103" i="1" s="1"/>
  <c r="I1103" i="1" s="1"/>
  <c r="G1104" i="1"/>
  <c r="H1104" i="1" s="1"/>
  <c r="I1104" i="1" s="1"/>
  <c r="G1105" i="1"/>
  <c r="H1105" i="1" s="1"/>
  <c r="I1105" i="1" s="1"/>
  <c r="G1106" i="1"/>
  <c r="H1106" i="1" s="1"/>
  <c r="I1106" i="1" s="1"/>
  <c r="G1107" i="1"/>
  <c r="H1107" i="1" s="1"/>
  <c r="I1107" i="1" s="1"/>
  <c r="G1108" i="1"/>
  <c r="H1108" i="1" s="1"/>
  <c r="I1108" i="1" s="1"/>
  <c r="G1109" i="1"/>
  <c r="H1109" i="1" s="1"/>
  <c r="I1109" i="1" s="1"/>
  <c r="G1110" i="1"/>
  <c r="H1110" i="1" s="1"/>
  <c r="I1110" i="1" s="1"/>
  <c r="G1111" i="1"/>
  <c r="H1111" i="1" s="1"/>
  <c r="I1111" i="1" s="1"/>
  <c r="G1112" i="1"/>
  <c r="H1112" i="1" s="1"/>
  <c r="I1112" i="1" s="1"/>
  <c r="G1113" i="1"/>
  <c r="H1113" i="1" s="1"/>
  <c r="I1113" i="1" s="1"/>
  <c r="G1114" i="1"/>
  <c r="H1114" i="1" s="1"/>
  <c r="I1114" i="1" s="1"/>
  <c r="G1115" i="1"/>
  <c r="H1115" i="1" s="1"/>
  <c r="I1115" i="1" s="1"/>
  <c r="G1116" i="1"/>
  <c r="H1116" i="1" s="1"/>
  <c r="I1116" i="1" s="1"/>
  <c r="G1117" i="1"/>
  <c r="H1117" i="1" s="1"/>
  <c r="I1117" i="1" s="1"/>
  <c r="G1118" i="1"/>
  <c r="H1118" i="1" s="1"/>
  <c r="I1118" i="1" s="1"/>
  <c r="G1119" i="1"/>
  <c r="H1119" i="1" s="1"/>
  <c r="I1119" i="1" s="1"/>
  <c r="G1120" i="1"/>
  <c r="H1120" i="1" s="1"/>
  <c r="I1120" i="1" s="1"/>
  <c r="G1121" i="1"/>
  <c r="H1121" i="1" s="1"/>
  <c r="I1121" i="1" s="1"/>
  <c r="G1122" i="1"/>
  <c r="H1122" i="1" s="1"/>
  <c r="I1122" i="1" s="1"/>
  <c r="G1123" i="1"/>
  <c r="H1123" i="1" s="1"/>
  <c r="I1123" i="1" s="1"/>
  <c r="G1124" i="1"/>
  <c r="H1124" i="1" s="1"/>
  <c r="I1124" i="1" s="1"/>
  <c r="G1125" i="1"/>
  <c r="H1125" i="1" s="1"/>
  <c r="I1125" i="1" s="1"/>
  <c r="G1126" i="1"/>
  <c r="H1126" i="1" s="1"/>
  <c r="I1126" i="1" s="1"/>
  <c r="G1127" i="1"/>
  <c r="H1127" i="1" s="1"/>
  <c r="I1127" i="1" s="1"/>
  <c r="G1128" i="1"/>
  <c r="H1128" i="1" s="1"/>
  <c r="I1128" i="1" s="1"/>
  <c r="G1129" i="1"/>
  <c r="H1129" i="1" s="1"/>
  <c r="I1129" i="1" s="1"/>
  <c r="G1130" i="1"/>
  <c r="H1130" i="1" s="1"/>
  <c r="I1130" i="1" s="1"/>
  <c r="G1131" i="1"/>
  <c r="H1131" i="1" s="1"/>
  <c r="I1131" i="1" s="1"/>
  <c r="G1132" i="1"/>
  <c r="H1132" i="1" s="1"/>
  <c r="I1132" i="1" s="1"/>
  <c r="G1133" i="1"/>
  <c r="H1133" i="1" s="1"/>
  <c r="I1133" i="1" s="1"/>
  <c r="G1134" i="1"/>
  <c r="H1134" i="1" s="1"/>
  <c r="I1134" i="1" s="1"/>
  <c r="G1135" i="1"/>
  <c r="H1135" i="1" s="1"/>
  <c r="I1135" i="1" s="1"/>
  <c r="G1136" i="1"/>
  <c r="H1136" i="1" s="1"/>
  <c r="I1136" i="1" s="1"/>
  <c r="G1137" i="1"/>
  <c r="H1137" i="1" s="1"/>
  <c r="I1137" i="1" s="1"/>
  <c r="G1138" i="1"/>
  <c r="H1138" i="1" s="1"/>
  <c r="I1138" i="1" s="1"/>
  <c r="G1139" i="1"/>
  <c r="H1139" i="1" s="1"/>
  <c r="I1139" i="1" s="1"/>
  <c r="G1140" i="1"/>
  <c r="H1140" i="1" s="1"/>
  <c r="I1140" i="1" s="1"/>
  <c r="G1141" i="1"/>
  <c r="H1141" i="1" s="1"/>
  <c r="I1141" i="1" s="1"/>
  <c r="G1142" i="1"/>
  <c r="H1142" i="1" s="1"/>
  <c r="I1142" i="1" s="1"/>
  <c r="G1143" i="1"/>
  <c r="H1143" i="1" s="1"/>
  <c r="I1143" i="1" s="1"/>
  <c r="G1144" i="1"/>
  <c r="H1144" i="1" s="1"/>
  <c r="I1144" i="1" s="1"/>
  <c r="G1145" i="1"/>
  <c r="H1145" i="1" s="1"/>
  <c r="I1145" i="1" s="1"/>
  <c r="G1146" i="1"/>
  <c r="H1146" i="1" s="1"/>
  <c r="I1146" i="1" s="1"/>
  <c r="G1147" i="1"/>
  <c r="H1147" i="1" s="1"/>
  <c r="I1147" i="1" s="1"/>
  <c r="G1148" i="1"/>
  <c r="H1148" i="1" s="1"/>
  <c r="I1148" i="1" s="1"/>
  <c r="G1149" i="1"/>
  <c r="H1149" i="1" s="1"/>
  <c r="I1149" i="1" s="1"/>
  <c r="G1150" i="1"/>
  <c r="H1150" i="1" s="1"/>
  <c r="I1150" i="1" s="1"/>
  <c r="G1151" i="1"/>
  <c r="H1151" i="1" s="1"/>
  <c r="I1151" i="1" s="1"/>
  <c r="G1152" i="1"/>
  <c r="H1152" i="1" s="1"/>
  <c r="I1152" i="1" s="1"/>
  <c r="G1153" i="1"/>
  <c r="H1153" i="1" s="1"/>
  <c r="I1153" i="1" s="1"/>
  <c r="G1154" i="1"/>
  <c r="H1154" i="1" s="1"/>
  <c r="I1154" i="1" s="1"/>
  <c r="G1155" i="1"/>
  <c r="H1155" i="1" s="1"/>
  <c r="I1155" i="1" s="1"/>
  <c r="G1156" i="1"/>
  <c r="H1156" i="1" s="1"/>
  <c r="I1156" i="1" s="1"/>
  <c r="G1157" i="1"/>
  <c r="H1157" i="1" s="1"/>
  <c r="I1157" i="1" s="1"/>
  <c r="G1158" i="1"/>
  <c r="H1158" i="1" s="1"/>
  <c r="I1158" i="1" s="1"/>
  <c r="G1159" i="1"/>
  <c r="H1159" i="1" s="1"/>
  <c r="I1159" i="1" s="1"/>
  <c r="G1160" i="1"/>
  <c r="H1160" i="1" s="1"/>
  <c r="I1160" i="1" s="1"/>
  <c r="G1161" i="1"/>
  <c r="H1161" i="1" s="1"/>
  <c r="I1161" i="1" s="1"/>
  <c r="G1162" i="1"/>
  <c r="H1162" i="1" s="1"/>
  <c r="I1162" i="1" s="1"/>
  <c r="G1163" i="1"/>
  <c r="H1163" i="1" s="1"/>
  <c r="I1163" i="1" s="1"/>
  <c r="G1164" i="1"/>
  <c r="H1164" i="1" s="1"/>
  <c r="I1164" i="1" s="1"/>
  <c r="G1165" i="1"/>
  <c r="H1165" i="1" s="1"/>
  <c r="I1165" i="1" s="1"/>
  <c r="G1166" i="1"/>
  <c r="H1166" i="1" s="1"/>
  <c r="I1166" i="1" s="1"/>
  <c r="G1167" i="1"/>
  <c r="H1167" i="1" s="1"/>
  <c r="I1167" i="1" s="1"/>
  <c r="G1168" i="1"/>
  <c r="H1168" i="1" s="1"/>
  <c r="I1168" i="1" s="1"/>
  <c r="G1169" i="1"/>
  <c r="H1169" i="1" s="1"/>
  <c r="I1169" i="1" s="1"/>
  <c r="G1170" i="1"/>
  <c r="H1170" i="1" s="1"/>
  <c r="I1170" i="1" s="1"/>
  <c r="G1171" i="1"/>
  <c r="H1171" i="1" s="1"/>
  <c r="I1171" i="1" s="1"/>
  <c r="G1172" i="1"/>
  <c r="H1172" i="1" s="1"/>
  <c r="I1172" i="1" s="1"/>
  <c r="G1173" i="1"/>
  <c r="H1173" i="1" s="1"/>
  <c r="I1173" i="1" s="1"/>
  <c r="G1174" i="1"/>
  <c r="H1174" i="1" s="1"/>
  <c r="I1174" i="1" s="1"/>
  <c r="G1175" i="1"/>
  <c r="H1175" i="1" s="1"/>
  <c r="I1175" i="1" s="1"/>
  <c r="G1176" i="1"/>
  <c r="H1176" i="1" s="1"/>
  <c r="I1176" i="1" s="1"/>
  <c r="G1177" i="1"/>
  <c r="H1177" i="1" s="1"/>
  <c r="I1177" i="1" s="1"/>
  <c r="G1178" i="1"/>
  <c r="H1178" i="1" s="1"/>
  <c r="I1178" i="1" s="1"/>
  <c r="G1179" i="1"/>
  <c r="H1179" i="1" s="1"/>
  <c r="I1179" i="1" s="1"/>
  <c r="G1180" i="1"/>
  <c r="H1180" i="1" s="1"/>
  <c r="I1180" i="1" s="1"/>
  <c r="G1181" i="1"/>
  <c r="H1181" i="1" s="1"/>
  <c r="I1181" i="1" s="1"/>
  <c r="G1182" i="1"/>
  <c r="H1182" i="1" s="1"/>
  <c r="I1182" i="1" s="1"/>
  <c r="G1183" i="1"/>
  <c r="H1183" i="1" s="1"/>
  <c r="I1183" i="1" s="1"/>
  <c r="G1184" i="1"/>
  <c r="H1184" i="1" s="1"/>
  <c r="I1184" i="1" s="1"/>
  <c r="G1185" i="1"/>
  <c r="H1185" i="1" s="1"/>
  <c r="I1185" i="1" s="1"/>
  <c r="G1186" i="1"/>
  <c r="H1186" i="1" s="1"/>
  <c r="I1186" i="1" s="1"/>
  <c r="G1187" i="1"/>
  <c r="H1187" i="1" s="1"/>
  <c r="I1187" i="1" s="1"/>
  <c r="G1188" i="1"/>
  <c r="H1188" i="1" s="1"/>
  <c r="I1188" i="1" s="1"/>
  <c r="G1189" i="1"/>
  <c r="H1189" i="1" s="1"/>
  <c r="I1189" i="1" s="1"/>
  <c r="G1190" i="1"/>
  <c r="H1190" i="1" s="1"/>
  <c r="I1190" i="1" s="1"/>
  <c r="G1191" i="1"/>
  <c r="H1191" i="1" s="1"/>
  <c r="I1191" i="1" s="1"/>
  <c r="G1192" i="1"/>
  <c r="H1192" i="1" s="1"/>
  <c r="I1192" i="1" s="1"/>
  <c r="G1193" i="1"/>
  <c r="H1193" i="1" s="1"/>
  <c r="I1193" i="1" s="1"/>
  <c r="G1194" i="1"/>
  <c r="H1194" i="1" s="1"/>
  <c r="I1194" i="1" s="1"/>
  <c r="G1195" i="1"/>
  <c r="H1195" i="1" s="1"/>
  <c r="I1195" i="1" s="1"/>
  <c r="G1196" i="1"/>
  <c r="H1196" i="1" s="1"/>
  <c r="I1196" i="1" s="1"/>
  <c r="G1197" i="1"/>
  <c r="H1197" i="1" s="1"/>
  <c r="I1197" i="1" s="1"/>
  <c r="G1198" i="1"/>
  <c r="H1198" i="1" s="1"/>
  <c r="I1198" i="1" s="1"/>
  <c r="G1199" i="1"/>
  <c r="H1199" i="1" s="1"/>
  <c r="I1199" i="1" s="1"/>
  <c r="G1200" i="1"/>
  <c r="H1200" i="1" s="1"/>
  <c r="I1200" i="1" s="1"/>
  <c r="G1201" i="1"/>
  <c r="H1201" i="1" s="1"/>
  <c r="I1201" i="1" s="1"/>
  <c r="G1202" i="1"/>
  <c r="H1202" i="1" s="1"/>
  <c r="I1202" i="1" s="1"/>
  <c r="G1203" i="1"/>
  <c r="H1203" i="1" s="1"/>
  <c r="I1203" i="1" s="1"/>
  <c r="G1204" i="1"/>
  <c r="H1204" i="1" s="1"/>
  <c r="I1204" i="1" s="1"/>
  <c r="G1205" i="1"/>
  <c r="H1205" i="1" s="1"/>
  <c r="I1205" i="1" s="1"/>
  <c r="G1206" i="1"/>
  <c r="H1206" i="1" s="1"/>
  <c r="I1206" i="1" s="1"/>
  <c r="G1207" i="1"/>
  <c r="H1207" i="1" s="1"/>
  <c r="I1207" i="1" s="1"/>
  <c r="G1208" i="1"/>
  <c r="H1208" i="1" s="1"/>
  <c r="I1208" i="1" s="1"/>
  <c r="G1209" i="1"/>
  <c r="H1209" i="1" s="1"/>
  <c r="I1209" i="1" s="1"/>
  <c r="G1210" i="1"/>
  <c r="H1210" i="1" s="1"/>
  <c r="I1210" i="1" s="1"/>
  <c r="G1211" i="1"/>
  <c r="H1211" i="1" s="1"/>
  <c r="I1211" i="1" s="1"/>
  <c r="G1212" i="1"/>
  <c r="H1212" i="1" s="1"/>
  <c r="I1212" i="1" s="1"/>
  <c r="G1213" i="1"/>
  <c r="H1213" i="1" s="1"/>
  <c r="I1213" i="1" s="1"/>
  <c r="G1214" i="1"/>
  <c r="H1214" i="1" s="1"/>
  <c r="I1214" i="1" s="1"/>
  <c r="G1215" i="1"/>
  <c r="H1215" i="1" s="1"/>
  <c r="I1215" i="1" s="1"/>
  <c r="G1216" i="1"/>
  <c r="H1216" i="1" s="1"/>
  <c r="I1216" i="1" s="1"/>
  <c r="G1217" i="1"/>
  <c r="H1217" i="1" s="1"/>
  <c r="I1217" i="1" s="1"/>
  <c r="G1218" i="1"/>
  <c r="H1218" i="1" s="1"/>
  <c r="I1218" i="1" s="1"/>
  <c r="G1219" i="1"/>
  <c r="H1219" i="1" s="1"/>
  <c r="I1219" i="1" s="1"/>
  <c r="G1220" i="1"/>
  <c r="H1220" i="1" s="1"/>
  <c r="I1220" i="1" s="1"/>
  <c r="G1221" i="1"/>
  <c r="H1221" i="1" s="1"/>
  <c r="I1221" i="1" s="1"/>
  <c r="G1222" i="1"/>
  <c r="H1222" i="1" s="1"/>
  <c r="I1222" i="1" s="1"/>
  <c r="G1223" i="1"/>
  <c r="H1223" i="1" s="1"/>
  <c r="I1223" i="1" s="1"/>
  <c r="G1224" i="1"/>
  <c r="H1224" i="1" s="1"/>
  <c r="I1224" i="1" s="1"/>
  <c r="G1225" i="1"/>
  <c r="H1225" i="1" s="1"/>
  <c r="I1225" i="1" s="1"/>
  <c r="G1226" i="1"/>
  <c r="H1226" i="1" s="1"/>
  <c r="I1226" i="1" s="1"/>
  <c r="G1227" i="1"/>
  <c r="H1227" i="1" s="1"/>
  <c r="I1227" i="1" s="1"/>
  <c r="G1228" i="1"/>
  <c r="H1228" i="1" s="1"/>
  <c r="I1228" i="1" s="1"/>
  <c r="G1229" i="1"/>
  <c r="H1229" i="1" s="1"/>
  <c r="I1229" i="1" s="1"/>
  <c r="G1230" i="1"/>
  <c r="H1230" i="1" s="1"/>
  <c r="I1230" i="1" s="1"/>
  <c r="G1231" i="1"/>
  <c r="H1231" i="1" s="1"/>
  <c r="I1231" i="1" s="1"/>
  <c r="G1232" i="1"/>
  <c r="H1232" i="1" s="1"/>
  <c r="I1232" i="1" s="1"/>
  <c r="G1233" i="1"/>
  <c r="H1233" i="1" s="1"/>
  <c r="I1233" i="1" s="1"/>
  <c r="G1234" i="1"/>
  <c r="H1234" i="1" s="1"/>
  <c r="I1234" i="1" s="1"/>
  <c r="G1235" i="1"/>
  <c r="H1235" i="1" s="1"/>
  <c r="I1235" i="1" s="1"/>
  <c r="G1236" i="1"/>
  <c r="H1236" i="1" s="1"/>
  <c r="I1236" i="1" s="1"/>
  <c r="G1237" i="1"/>
  <c r="H1237" i="1" s="1"/>
  <c r="I1237" i="1" s="1"/>
  <c r="G1238" i="1"/>
  <c r="H1238" i="1" s="1"/>
  <c r="I1238" i="1" s="1"/>
  <c r="G1239" i="1"/>
  <c r="H1239" i="1" s="1"/>
  <c r="I1239" i="1" s="1"/>
  <c r="G1240" i="1"/>
  <c r="H1240" i="1" s="1"/>
  <c r="I1240" i="1" s="1"/>
  <c r="G1241" i="1"/>
  <c r="H1241" i="1" s="1"/>
  <c r="I1241" i="1" s="1"/>
  <c r="G1242" i="1"/>
  <c r="H1242" i="1" s="1"/>
  <c r="I1242" i="1" s="1"/>
  <c r="G1243" i="1"/>
  <c r="H1243" i="1" s="1"/>
  <c r="I1243" i="1" s="1"/>
  <c r="G1244" i="1"/>
  <c r="H1244" i="1" s="1"/>
  <c r="I1244" i="1" s="1"/>
  <c r="G1245" i="1"/>
  <c r="H1245" i="1" s="1"/>
  <c r="I1245" i="1" s="1"/>
  <c r="G1246" i="1"/>
  <c r="H1246" i="1" s="1"/>
  <c r="I1246" i="1" s="1"/>
  <c r="G1247" i="1"/>
  <c r="H1247" i="1" s="1"/>
  <c r="I1247" i="1" s="1"/>
  <c r="G1248" i="1"/>
  <c r="H1248" i="1" s="1"/>
  <c r="I1248" i="1" s="1"/>
  <c r="G1249" i="1"/>
  <c r="H1249" i="1" s="1"/>
  <c r="I1249" i="1" s="1"/>
  <c r="G1250" i="1"/>
  <c r="H1250" i="1" s="1"/>
  <c r="I1250" i="1" s="1"/>
  <c r="G1251" i="1"/>
  <c r="H1251" i="1" s="1"/>
  <c r="I1251" i="1" s="1"/>
  <c r="G1252" i="1"/>
  <c r="H1252" i="1" s="1"/>
  <c r="I1252" i="1" s="1"/>
  <c r="G1253" i="1"/>
  <c r="H1253" i="1" s="1"/>
  <c r="I1253" i="1" s="1"/>
  <c r="G1254" i="1"/>
  <c r="H1254" i="1" s="1"/>
  <c r="I1254" i="1" s="1"/>
  <c r="G1255" i="1"/>
  <c r="H1255" i="1" s="1"/>
  <c r="I1255" i="1" s="1"/>
  <c r="G1256" i="1"/>
  <c r="H1256" i="1" s="1"/>
  <c r="I1256" i="1" s="1"/>
  <c r="G1257" i="1"/>
  <c r="H1257" i="1" s="1"/>
  <c r="I1257" i="1" s="1"/>
  <c r="G1258" i="1"/>
  <c r="H1258" i="1" s="1"/>
  <c r="I1258" i="1" s="1"/>
  <c r="G1259" i="1"/>
  <c r="H1259" i="1" s="1"/>
  <c r="I1259" i="1" s="1"/>
  <c r="G1260" i="1"/>
  <c r="H1260" i="1" s="1"/>
  <c r="I1260" i="1" s="1"/>
  <c r="G1261" i="1"/>
  <c r="H1261" i="1" s="1"/>
  <c r="I1261" i="1" s="1"/>
  <c r="G1262" i="1"/>
  <c r="H1262" i="1" s="1"/>
  <c r="I1262" i="1" s="1"/>
  <c r="G1263" i="1"/>
  <c r="H1263" i="1" s="1"/>
  <c r="I1263" i="1" s="1"/>
  <c r="G1264" i="1"/>
  <c r="H1264" i="1" s="1"/>
  <c r="I1264" i="1" s="1"/>
  <c r="G1265" i="1"/>
  <c r="H1265" i="1" s="1"/>
  <c r="I1265" i="1" s="1"/>
  <c r="G1266" i="1"/>
  <c r="H1266" i="1" s="1"/>
  <c r="I1266" i="1" s="1"/>
  <c r="G1267" i="1"/>
  <c r="H1267" i="1" s="1"/>
  <c r="I1267" i="1" s="1"/>
  <c r="G1268" i="1"/>
  <c r="H1268" i="1" s="1"/>
  <c r="I1268" i="1" s="1"/>
  <c r="G1269" i="1"/>
  <c r="H1269" i="1" s="1"/>
  <c r="I1269" i="1" s="1"/>
  <c r="G1270" i="1"/>
  <c r="H1270" i="1" s="1"/>
  <c r="I1270" i="1" s="1"/>
  <c r="G1271" i="1"/>
  <c r="H1271" i="1" s="1"/>
  <c r="I1271" i="1" s="1"/>
  <c r="G1272" i="1"/>
  <c r="H1272" i="1" s="1"/>
  <c r="I1272" i="1" s="1"/>
  <c r="G1273" i="1"/>
  <c r="H1273" i="1" s="1"/>
  <c r="I1273" i="1" s="1"/>
  <c r="G1274" i="1"/>
  <c r="H1274" i="1" s="1"/>
  <c r="I1274" i="1" s="1"/>
  <c r="G1275" i="1"/>
  <c r="H1275" i="1" s="1"/>
  <c r="I1275" i="1" s="1"/>
  <c r="G1276" i="1"/>
  <c r="H1276" i="1" s="1"/>
  <c r="I1276" i="1" s="1"/>
  <c r="G1277" i="1"/>
  <c r="H1277" i="1" s="1"/>
  <c r="I1277" i="1" s="1"/>
  <c r="G1278" i="1"/>
  <c r="H1278" i="1" s="1"/>
  <c r="I1278" i="1" s="1"/>
  <c r="G1279" i="1"/>
  <c r="H1279" i="1" s="1"/>
  <c r="I1279" i="1" s="1"/>
  <c r="G1280" i="1"/>
  <c r="H1280" i="1" s="1"/>
  <c r="I1280" i="1" s="1"/>
  <c r="G1281" i="1"/>
  <c r="H1281" i="1" s="1"/>
  <c r="I1281" i="1" s="1"/>
  <c r="G1282" i="1"/>
  <c r="H1282" i="1" s="1"/>
  <c r="I1282" i="1" s="1"/>
  <c r="G1283" i="1"/>
  <c r="H1283" i="1" s="1"/>
  <c r="I1283" i="1" s="1"/>
  <c r="G1284" i="1"/>
  <c r="H1284" i="1" s="1"/>
  <c r="I1284" i="1" s="1"/>
  <c r="G1285" i="1"/>
  <c r="H1285" i="1" s="1"/>
  <c r="I1285" i="1" s="1"/>
  <c r="G1286" i="1"/>
  <c r="H1286" i="1" s="1"/>
  <c r="I1286" i="1" s="1"/>
  <c r="G1287" i="1"/>
  <c r="H1287" i="1" s="1"/>
  <c r="I1287" i="1" s="1"/>
  <c r="G1288" i="1"/>
  <c r="H1288" i="1" s="1"/>
  <c r="I1288" i="1" s="1"/>
  <c r="G1289" i="1"/>
  <c r="H1289" i="1" s="1"/>
  <c r="I1289" i="1" s="1"/>
  <c r="G1290" i="1"/>
  <c r="H1290" i="1" s="1"/>
  <c r="I1290" i="1" s="1"/>
  <c r="G1291" i="1"/>
  <c r="H1291" i="1" s="1"/>
  <c r="I1291" i="1" s="1"/>
  <c r="G1292" i="1"/>
  <c r="H1292" i="1" s="1"/>
  <c r="I1292" i="1" s="1"/>
  <c r="G1293" i="1"/>
  <c r="H1293" i="1" s="1"/>
  <c r="I1293" i="1" s="1"/>
  <c r="G1294" i="1"/>
  <c r="H1294" i="1" s="1"/>
  <c r="I1294" i="1" s="1"/>
  <c r="G1295" i="1"/>
  <c r="H1295" i="1" s="1"/>
  <c r="I1295" i="1" s="1"/>
  <c r="G1296" i="1"/>
  <c r="H1296" i="1" s="1"/>
  <c r="I1296" i="1" s="1"/>
  <c r="G1297" i="1"/>
  <c r="H1297" i="1" s="1"/>
  <c r="I1297" i="1" s="1"/>
  <c r="G1298" i="1"/>
  <c r="H1298" i="1" s="1"/>
  <c r="I1298" i="1" s="1"/>
  <c r="G1299" i="1"/>
  <c r="H1299" i="1" s="1"/>
  <c r="I1299" i="1" s="1"/>
  <c r="G1300" i="1"/>
  <c r="H1300" i="1" s="1"/>
  <c r="I1300" i="1" s="1"/>
  <c r="G1301" i="1"/>
  <c r="H1301" i="1" s="1"/>
  <c r="I1301" i="1" s="1"/>
  <c r="G1302" i="1"/>
  <c r="H1302" i="1" s="1"/>
  <c r="I1302" i="1" s="1"/>
  <c r="G1303" i="1"/>
  <c r="H1303" i="1" s="1"/>
  <c r="I1303" i="1" s="1"/>
  <c r="G1304" i="1"/>
  <c r="H1304" i="1" s="1"/>
  <c r="I1304" i="1" s="1"/>
  <c r="G1305" i="1"/>
  <c r="H1305" i="1" s="1"/>
  <c r="I1305" i="1" s="1"/>
  <c r="G1306" i="1"/>
  <c r="H1306" i="1" s="1"/>
  <c r="I1306" i="1" s="1"/>
  <c r="G1307" i="1"/>
  <c r="H1307" i="1" s="1"/>
  <c r="I1307" i="1" s="1"/>
  <c r="G1308" i="1"/>
  <c r="H1308" i="1" s="1"/>
  <c r="I1308" i="1" s="1"/>
  <c r="G1309" i="1"/>
  <c r="H1309" i="1" s="1"/>
  <c r="I1309" i="1" s="1"/>
  <c r="G1310" i="1"/>
  <c r="H1310" i="1" s="1"/>
  <c r="I1310" i="1" s="1"/>
  <c r="G1311" i="1"/>
  <c r="H1311" i="1" s="1"/>
  <c r="I1311" i="1" s="1"/>
  <c r="G1312" i="1"/>
  <c r="H1312" i="1" s="1"/>
  <c r="I1312" i="1" s="1"/>
  <c r="G1313" i="1"/>
  <c r="H1313" i="1" s="1"/>
  <c r="I1313" i="1" s="1"/>
  <c r="G1314" i="1"/>
  <c r="H1314" i="1" s="1"/>
  <c r="I1314" i="1" s="1"/>
  <c r="G1315" i="1"/>
  <c r="H1315" i="1" s="1"/>
  <c r="I1315" i="1" s="1"/>
  <c r="G1316" i="1"/>
  <c r="H1316" i="1" s="1"/>
  <c r="I1316" i="1" s="1"/>
  <c r="G1317" i="1"/>
  <c r="H1317" i="1" s="1"/>
  <c r="I1317" i="1" s="1"/>
  <c r="G1318" i="1"/>
  <c r="H1318" i="1" s="1"/>
  <c r="I1318" i="1" s="1"/>
  <c r="G1319" i="1"/>
  <c r="H1319" i="1" s="1"/>
  <c r="I1319" i="1" s="1"/>
  <c r="G1320" i="1"/>
  <c r="H1320" i="1" s="1"/>
  <c r="I1320" i="1" s="1"/>
  <c r="G1321" i="1"/>
  <c r="H1321" i="1" s="1"/>
  <c r="I1321" i="1" s="1"/>
  <c r="G1322" i="1"/>
  <c r="H1322" i="1" s="1"/>
  <c r="I1322" i="1" s="1"/>
  <c r="G1323" i="1"/>
  <c r="H1323" i="1" s="1"/>
  <c r="I1323" i="1" s="1"/>
  <c r="G1324" i="1"/>
  <c r="H1324" i="1" s="1"/>
  <c r="I1324" i="1" s="1"/>
  <c r="G1325" i="1"/>
  <c r="H1325" i="1" s="1"/>
  <c r="I1325" i="1" s="1"/>
  <c r="G1326" i="1"/>
  <c r="H1326" i="1" s="1"/>
  <c r="I1326" i="1" s="1"/>
  <c r="G1327" i="1"/>
  <c r="H1327" i="1" s="1"/>
  <c r="I1327" i="1" s="1"/>
  <c r="G1328" i="1"/>
  <c r="H1328" i="1" s="1"/>
  <c r="I1328" i="1" s="1"/>
  <c r="G1329" i="1"/>
  <c r="H1329" i="1" s="1"/>
  <c r="I1329" i="1" s="1"/>
  <c r="G1330" i="1"/>
  <c r="H1330" i="1" s="1"/>
  <c r="I1330" i="1" s="1"/>
  <c r="G1331" i="1"/>
  <c r="H1331" i="1" s="1"/>
  <c r="I1331" i="1" s="1"/>
  <c r="G1332" i="1"/>
  <c r="H1332" i="1" s="1"/>
  <c r="I1332" i="1" s="1"/>
  <c r="G1333" i="1"/>
  <c r="H1333" i="1" s="1"/>
  <c r="I1333" i="1" s="1"/>
  <c r="G1334" i="1"/>
  <c r="H1334" i="1" s="1"/>
  <c r="I1334" i="1" s="1"/>
  <c r="G1335" i="1"/>
  <c r="H1335" i="1" s="1"/>
  <c r="I1335" i="1" s="1"/>
  <c r="G1336" i="1"/>
  <c r="H1336" i="1" s="1"/>
  <c r="I1336" i="1" s="1"/>
  <c r="G1337" i="1"/>
  <c r="H1337" i="1" s="1"/>
  <c r="I1337" i="1" s="1"/>
  <c r="G1338" i="1"/>
  <c r="H1338" i="1" s="1"/>
  <c r="I1338" i="1" s="1"/>
  <c r="G1339" i="1"/>
  <c r="H1339" i="1" s="1"/>
  <c r="I1339" i="1" s="1"/>
  <c r="G1340" i="1"/>
  <c r="H1340" i="1" s="1"/>
  <c r="I1340" i="1" s="1"/>
  <c r="G1341" i="1"/>
  <c r="H1341" i="1" s="1"/>
  <c r="I1341" i="1" s="1"/>
  <c r="G1342" i="1"/>
  <c r="H1342" i="1" s="1"/>
  <c r="I1342" i="1" s="1"/>
  <c r="G1343" i="1"/>
  <c r="H1343" i="1" s="1"/>
  <c r="I1343" i="1" s="1"/>
  <c r="G3" i="1"/>
  <c r="H3" i="1" s="1"/>
  <c r="I3" i="1" s="1"/>
  <c r="G4" i="1"/>
  <c r="H4" i="1" s="1"/>
  <c r="I4" i="1" s="1"/>
  <c r="G5" i="1"/>
  <c r="H5" i="1" s="1"/>
  <c r="I5" i="1" s="1"/>
  <c r="G6" i="1"/>
  <c r="H6" i="1" s="1"/>
  <c r="I6" i="1" s="1"/>
  <c r="G7" i="1"/>
  <c r="H7" i="1" s="1"/>
  <c r="I7" i="1" s="1"/>
  <c r="G2" i="1"/>
  <c r="H2" i="1" s="1"/>
  <c r="I2" i="1" s="1"/>
</calcChain>
</file>

<file path=xl/sharedStrings.xml><?xml version="1.0" encoding="utf-8"?>
<sst xmlns="http://schemas.openxmlformats.org/spreadsheetml/2006/main" count="8760" uniqueCount="4853">
  <si>
    <t>Accession (Uniprot)</t>
  </si>
  <si>
    <t>Protein IDs</t>
    <phoneticPr fontId="2" type="noConversion"/>
  </si>
  <si>
    <t>Gene Name</t>
  </si>
  <si>
    <r>
      <rPr>
        <b/>
        <vertAlign val="superscript"/>
        <sz val="11"/>
        <color theme="1"/>
        <rFont val="Times New Roman"/>
        <family val="1"/>
      </rPr>
      <t>1</t>
    </r>
    <r>
      <rPr>
        <b/>
        <sz val="11"/>
        <color theme="1"/>
        <rFont val="Times New Roman"/>
        <family val="1"/>
      </rPr>
      <t>STEPdb Sub-cellular Location</t>
    </r>
    <phoneticPr fontId="2" type="noConversion"/>
  </si>
  <si>
    <t>P30871</t>
  </si>
  <si>
    <t>3PASE_ECOLI</t>
    <phoneticPr fontId="2" type="noConversion"/>
  </si>
  <si>
    <t>ygiF</t>
  </si>
  <si>
    <t>Cytoplasmic</t>
  </si>
  <si>
    <t>P76491</t>
  </si>
  <si>
    <t>5DNU_ECOLI</t>
  </si>
  <si>
    <t>yfbR</t>
  </si>
  <si>
    <t>P00350</t>
  </si>
  <si>
    <t>6PGD_ECOLI</t>
  </si>
  <si>
    <t>gnd</t>
  </si>
  <si>
    <t>P31119</t>
  </si>
  <si>
    <t>AAS_ECOLI</t>
  </si>
  <si>
    <t>aas</t>
  </si>
  <si>
    <t>IntegralMembraneProtein</t>
  </si>
  <si>
    <t>P00509</t>
  </si>
  <si>
    <t>AAT_ECOLI</t>
  </si>
  <si>
    <t>aspC</t>
  </si>
  <si>
    <t>P24182</t>
  </si>
  <si>
    <t>ACCC_ECOLI</t>
  </si>
  <si>
    <t>accC</t>
  </si>
  <si>
    <t>P0A9Q5</t>
  </si>
  <si>
    <t>ACCD_ECOLI</t>
  </si>
  <si>
    <t>accD</t>
  </si>
  <si>
    <t>P0A9G6</t>
  </si>
  <si>
    <t>ACEA_ECOLI</t>
  </si>
  <si>
    <t>aceA</t>
  </si>
  <si>
    <t>P11071</t>
  </si>
  <si>
    <t>ACEK_ECOLI</t>
  </si>
  <si>
    <t>aceK</t>
  </si>
  <si>
    <t>P0CK95</t>
  </si>
  <si>
    <t>ACFD_ECOLI</t>
  </si>
  <si>
    <t>yghJ</t>
  </si>
  <si>
    <t>InnermembraneLipoprotein</t>
  </si>
  <si>
    <t>P25516</t>
  </si>
  <si>
    <t>ACNA_ECOLI</t>
  </si>
  <si>
    <t>acnA</t>
    <phoneticPr fontId="2" type="noConversion"/>
  </si>
  <si>
    <t>P36683</t>
  </si>
  <si>
    <t>ACNB_ECOLI</t>
  </si>
  <si>
    <t>acnB</t>
  </si>
  <si>
    <t>P0A6A8</t>
  </si>
  <si>
    <t>ACP_ECOLI</t>
  </si>
  <si>
    <t>acpP</t>
  </si>
  <si>
    <t>P24224</t>
  </si>
  <si>
    <t>ACPS_ECOLI</t>
  </si>
  <si>
    <t>acpS</t>
  </si>
  <si>
    <t>P0AE06</t>
  </si>
  <si>
    <t>ACRA_ECOLI</t>
  </si>
  <si>
    <t>acrA</t>
  </si>
  <si>
    <t>P31224</t>
  </si>
  <si>
    <t>ACRB_ECOLI</t>
  </si>
  <si>
    <t>acrB</t>
  </si>
  <si>
    <t>P24177</t>
  </si>
  <si>
    <t>ACRD_ECOLI</t>
  </si>
  <si>
    <t>acrD</t>
  </si>
  <si>
    <t>P0ACS9</t>
  </si>
  <si>
    <t>ACRR_ECOLI</t>
  </si>
  <si>
    <t>acrR</t>
  </si>
  <si>
    <t>P32705</t>
  </si>
  <si>
    <t>ACTP_ECOLI</t>
  </si>
  <si>
    <t>actP</t>
  </si>
  <si>
    <t>P22333</t>
  </si>
  <si>
    <t>ADD_ECOLI</t>
  </si>
  <si>
    <t>add</t>
  </si>
  <si>
    <t>P0A9Q7</t>
  </si>
  <si>
    <t>ADHE_ECOLI</t>
  </si>
  <si>
    <t>adhE</t>
  </si>
  <si>
    <t>P60061</t>
  </si>
  <si>
    <t>ADIC_ECOLI</t>
  </si>
  <si>
    <t>adiC</t>
  </si>
  <si>
    <t>P33234</t>
  </si>
  <si>
    <t>ADIY_ECOLI</t>
  </si>
  <si>
    <t>adiY</t>
  </si>
  <si>
    <t>P39180</t>
  </si>
  <si>
    <t>AG43_ECOLI</t>
  </si>
  <si>
    <t>flu</t>
  </si>
  <si>
    <t>OutermembraneProtein</t>
  </si>
  <si>
    <t>P0AE08</t>
  </si>
  <si>
    <t>AHPC_ECOLI</t>
  </si>
  <si>
    <t>ahpC</t>
  </si>
  <si>
    <t>P27250</t>
  </si>
  <si>
    <t>AHR_ECOLI</t>
  </si>
  <si>
    <t>ahr</t>
    <phoneticPr fontId="2" type="noConversion"/>
  </si>
  <si>
    <t>P00561</t>
  </si>
  <si>
    <t>AK1H_ECOLI</t>
  </si>
  <si>
    <t>thrA</t>
  </si>
  <si>
    <t>P00562</t>
  </si>
  <si>
    <t>AK2H_ECOLI</t>
  </si>
  <si>
    <t>metL</t>
  </si>
  <si>
    <t>P08660</t>
  </si>
  <si>
    <t>AK3_ECOLI</t>
  </si>
  <si>
    <t>lysC</t>
  </si>
  <si>
    <t>P0A959</t>
  </si>
  <si>
    <t>ALAA_ECOLI</t>
  </si>
  <si>
    <t>alaA</t>
  </si>
  <si>
    <t>P77434</t>
  </si>
  <si>
    <t>ALAC_ECOLI</t>
  </si>
  <si>
    <t>alaC</t>
  </si>
  <si>
    <t>P25553</t>
  </si>
  <si>
    <t>ALDA_ECOLI</t>
  </si>
  <si>
    <t>aldA</t>
  </si>
  <si>
    <t>P0AB71</t>
  </si>
  <si>
    <t>ALF_ECOLI</t>
  </si>
  <si>
    <t>fbaA</t>
  </si>
  <si>
    <t>P0A955</t>
  </si>
  <si>
    <t>ALKH_ECOLI</t>
  </si>
  <si>
    <t>eda</t>
  </si>
  <si>
    <t>P0ACN4</t>
  </si>
  <si>
    <t>ALLR_ECOLI</t>
  </si>
  <si>
    <t>allR</t>
  </si>
  <si>
    <t>P29012</t>
  </si>
  <si>
    <t>ALR2_ECOLI</t>
  </si>
  <si>
    <t>dadX</t>
  </si>
  <si>
    <t>P42601</t>
  </si>
  <si>
    <t>ALX_ECOLI</t>
  </si>
  <si>
    <t>alx</t>
  </si>
  <si>
    <t>P26365</t>
  </si>
  <si>
    <t>AMIB_ECOLI</t>
  </si>
  <si>
    <t>amiB</t>
  </si>
  <si>
    <t>Periplasmic</t>
  </si>
  <si>
    <t>P63883</t>
  </si>
  <si>
    <t>AMIC_ECOLI</t>
  </si>
  <si>
    <t>amiC</t>
  </si>
  <si>
    <t>P75820</t>
  </si>
  <si>
    <t>AMID_ECOLI</t>
  </si>
  <si>
    <t>amiD</t>
  </si>
  <si>
    <t>OutermembraneLipoprotein</t>
  </si>
  <si>
    <t>P0AE12</t>
  </si>
  <si>
    <t>AMN_ECOLI</t>
  </si>
  <si>
    <t>amn</t>
  </si>
  <si>
    <t>P68767</t>
  </si>
  <si>
    <t>AMPA_ECOLI</t>
  </si>
  <si>
    <t>pepA</t>
  </si>
  <si>
    <t>P0AE14</t>
  </si>
  <si>
    <t>AMPE_ECOLI</t>
  </si>
  <si>
    <t>ampE</t>
  </si>
  <si>
    <t>P0AE16</t>
  </si>
  <si>
    <t>AMPG_ECOLI</t>
  </si>
  <si>
    <t>ampG</t>
  </si>
  <si>
    <t>P04825</t>
  </si>
  <si>
    <t>AMPN_ECOLI</t>
  </si>
  <si>
    <t>pepN</t>
  </si>
  <si>
    <t>P15034</t>
  </si>
  <si>
    <t>AMPP_ECOLI</t>
  </si>
  <si>
    <t>pepP</t>
  </si>
  <si>
    <t>P26612</t>
  </si>
  <si>
    <t>AMY2_ECOLI</t>
  </si>
  <si>
    <t>amyA</t>
  </si>
  <si>
    <t>P77610</t>
  </si>
  <si>
    <t>ANSP_ECOLI</t>
  </si>
  <si>
    <t>ansP</t>
  </si>
  <si>
    <t>P0AB85</t>
  </si>
  <si>
    <t>APBE_ECOLI</t>
  </si>
  <si>
    <t>apbE</t>
  </si>
  <si>
    <t>P26459</t>
  </si>
  <si>
    <t>APPC_ECOLI</t>
  </si>
  <si>
    <t>appC</t>
  </si>
  <si>
    <t>P0A9E0</t>
  </si>
  <si>
    <t>ARAC_ECOLI</t>
  </si>
  <si>
    <t>araC</t>
  </si>
  <si>
    <t>P0AE26</t>
  </si>
  <si>
    <t>ARAH_ECOLI</t>
  </si>
  <si>
    <t>araH</t>
  </si>
  <si>
    <t>P0AEC3</t>
  </si>
  <si>
    <t>ARCB_ECOLI</t>
  </si>
  <si>
    <t>arcB</t>
  </si>
  <si>
    <t>P0A8S1</t>
  </si>
  <si>
    <t>ARGP_ECOLI</t>
  </si>
  <si>
    <t>argP</t>
    <phoneticPr fontId="2" type="noConversion"/>
  </si>
  <si>
    <t>P77398</t>
  </si>
  <si>
    <t>ARNA_ECOLI</t>
  </si>
  <si>
    <t>arnA</t>
  </si>
  <si>
    <t>P07639</t>
  </si>
  <si>
    <t>AROB_ECOLI</t>
  </si>
  <si>
    <t>aroB</t>
  </si>
  <si>
    <t>P00887</t>
  </si>
  <si>
    <t>AROH_ECOLI</t>
  </si>
  <si>
    <t>aroH</t>
  </si>
  <si>
    <t>P15993</t>
  </si>
  <si>
    <t>AROP_ECOLI</t>
  </si>
  <si>
    <t>aroP</t>
  </si>
  <si>
    <t>P0AE30</t>
  </si>
  <si>
    <t>ARTM_ECOLI</t>
  </si>
  <si>
    <t>artM</t>
  </si>
  <si>
    <t>P0AAF6</t>
  </si>
  <si>
    <t>ARTP_ECOLI</t>
  </si>
  <si>
    <t>artP</t>
  </si>
  <si>
    <t>P0AE34</t>
  </si>
  <si>
    <t>ARTQ_ECOLI</t>
  </si>
  <si>
    <t>artQ</t>
  </si>
  <si>
    <t>P28249</t>
  </si>
  <si>
    <t>ASMA_ECOLI</t>
  </si>
  <si>
    <t>asmA</t>
  </si>
  <si>
    <t>P00963</t>
  </si>
  <si>
    <t>ASNA_ECOLI</t>
  </si>
  <si>
    <t>asnA</t>
  </si>
  <si>
    <t>P22106</t>
  </si>
  <si>
    <t>ASNB_ECOLI</t>
  </si>
  <si>
    <t>asnB</t>
  </si>
  <si>
    <t>P0ACI6</t>
  </si>
  <si>
    <t>ASNC_ECOLI</t>
  </si>
  <si>
    <t>asnC</t>
  </si>
  <si>
    <t>P0AC38</t>
  </si>
  <si>
    <t>ASPA_ECOLI</t>
  </si>
  <si>
    <t>aspA</t>
  </si>
  <si>
    <t>P0A951</t>
  </si>
  <si>
    <t>ATDA_ECOLI</t>
  </si>
  <si>
    <t>speG</t>
  </si>
  <si>
    <t>P0ABB8</t>
  </si>
  <si>
    <t>ATMA_ECOLI</t>
  </si>
  <si>
    <t>mgtA</t>
  </si>
  <si>
    <t>Q06065</t>
  </si>
  <si>
    <t>ATOC_ECOLI</t>
  </si>
  <si>
    <t>atoC</t>
  </si>
  <si>
    <t>Q06067</t>
  </si>
  <si>
    <t>ATOS_ECOLI</t>
  </si>
  <si>
    <t>atoS</t>
  </si>
  <si>
    <t>P0AB98</t>
  </si>
  <si>
    <t>ATP6_ECOLI</t>
  </si>
  <si>
    <t>atpB</t>
  </si>
  <si>
    <t>P0ABB0</t>
  </si>
  <si>
    <t>ATPA_ECOLI</t>
  </si>
  <si>
    <t>atpA</t>
  </si>
  <si>
    <t>P0ABB4</t>
  </si>
  <si>
    <t>ATPB_ECOLI</t>
  </si>
  <si>
    <t>atpD</t>
  </si>
  <si>
    <t>P0ABA4</t>
  </si>
  <si>
    <t>ATPD_ECOLI</t>
  </si>
  <si>
    <t>atpH</t>
  </si>
  <si>
    <t>P0A6E6</t>
  </si>
  <si>
    <t>ATPE_ECOLI</t>
  </si>
  <si>
    <t>atpC</t>
  </si>
  <si>
    <t>P0ABA0</t>
  </si>
  <si>
    <t>ATPF_ECOLI</t>
  </si>
  <si>
    <t>atpF</t>
  </si>
  <si>
    <t>P0ABA6</t>
  </si>
  <si>
    <t>ATPG_ECOLI</t>
  </si>
  <si>
    <t>atpG</t>
  </si>
  <si>
    <t>P68699</t>
  </si>
  <si>
    <t>ATPL_ECOLI</t>
  </si>
  <si>
    <t>atpE</t>
  </si>
  <si>
    <t>P09053</t>
  </si>
  <si>
    <t>AVTA_ECOLI</t>
  </si>
  <si>
    <t>avtA</t>
  </si>
  <si>
    <t>P30847</t>
  </si>
  <si>
    <t>BAES_ECOLI</t>
  </si>
  <si>
    <t>baeS</t>
  </si>
  <si>
    <t>P0A940</t>
  </si>
  <si>
    <t>BAMA_ECOLI</t>
  </si>
  <si>
    <t>bamA</t>
  </si>
  <si>
    <t>P77774</t>
  </si>
  <si>
    <t>BAMB_ECOLI</t>
  </si>
  <si>
    <t>bamB</t>
    <phoneticPr fontId="2" type="noConversion"/>
  </si>
  <si>
    <t>P0A903</t>
  </si>
  <si>
    <t>BAMC_ECOLI</t>
  </si>
  <si>
    <t>bamC</t>
    <phoneticPr fontId="2" type="noConversion"/>
  </si>
  <si>
    <t>P0AC02</t>
  </si>
  <si>
    <t>BAMD_ECOLI</t>
  </si>
  <si>
    <t>bamD</t>
  </si>
  <si>
    <t>P0A937</t>
  </si>
  <si>
    <t>BAME_ECOLI</t>
  </si>
  <si>
    <t>bamE</t>
    <phoneticPr fontId="2" type="noConversion"/>
  </si>
  <si>
    <t>P0AEC5</t>
  </si>
  <si>
    <t>BARA_ECOLI</t>
  </si>
  <si>
    <t>barA</t>
  </si>
  <si>
    <t>P30844</t>
  </si>
  <si>
    <t>BASS_ECOLI</t>
  </si>
  <si>
    <t>basS</t>
  </si>
  <si>
    <t>P28246</t>
  </si>
  <si>
    <t>BCR_ECOLI</t>
  </si>
  <si>
    <t>bcr</t>
  </si>
  <si>
    <t>P37652</t>
  </si>
  <si>
    <t>BCSB_ECOLI</t>
  </si>
  <si>
    <t>bcsB</t>
  </si>
  <si>
    <t>P37650</t>
  </si>
  <si>
    <t>BCSC_ECOLI</t>
  </si>
  <si>
    <t>bcsC</t>
  </si>
  <si>
    <t>P37657</t>
  </si>
  <si>
    <t>BCSE_ECOLI</t>
  </si>
  <si>
    <t>bcsE</t>
    <phoneticPr fontId="2" type="noConversion"/>
  </si>
  <si>
    <t>P37659</t>
  </si>
  <si>
    <t>BCSG_ECOLI</t>
  </si>
  <si>
    <t>bcsG</t>
    <phoneticPr fontId="2" type="noConversion"/>
  </si>
  <si>
    <t>P17446</t>
  </si>
  <si>
    <t>BETI_ECOLI</t>
  </si>
  <si>
    <t>betI</t>
  </si>
  <si>
    <t>P0ABC9</t>
  </si>
  <si>
    <t>BETT_ECOLI</t>
  </si>
  <si>
    <t>betT</t>
  </si>
  <si>
    <t>P0ABD3</t>
  </si>
  <si>
    <t>BFR_ECOLI</t>
  </si>
  <si>
    <t>bfr</t>
  </si>
  <si>
    <t>Q46829</t>
  </si>
  <si>
    <t>BGLA_ECOLI</t>
  </si>
  <si>
    <t>bglA</t>
  </si>
  <si>
    <t>P06709</t>
  </si>
  <si>
    <t>BIRA_ECOLI</t>
  </si>
  <si>
    <t>birA</t>
  </si>
  <si>
    <t>P0A901</t>
  </si>
  <si>
    <t>BLC_ECOLI</t>
  </si>
  <si>
    <t>blc</t>
  </si>
  <si>
    <t>P75989</t>
  </si>
  <si>
    <t>BLUR_ECOLI</t>
  </si>
  <si>
    <t>bluR</t>
    <phoneticPr fontId="2" type="noConversion"/>
  </si>
  <si>
    <t>P77330</t>
  </si>
  <si>
    <t>BORD_ECOLI</t>
  </si>
  <si>
    <t>borD</t>
  </si>
  <si>
    <t>P0AD99</t>
  </si>
  <si>
    <t>BRNQ_ECOLI</t>
  </si>
  <si>
    <t>brnQ</t>
  </si>
  <si>
    <t>P39297</t>
  </si>
  <si>
    <t>BSMA_ECOLI</t>
  </si>
  <si>
    <t>bsmA</t>
  </si>
  <si>
    <t>P0AD14</t>
  </si>
  <si>
    <t>BTSS_ECOLI</t>
  </si>
  <si>
    <t>btsS</t>
    <phoneticPr fontId="2" type="noConversion"/>
  </si>
  <si>
    <t>P39396</t>
  </si>
  <si>
    <t>BTST_ECOLI</t>
  </si>
  <si>
    <t>btsT</t>
    <phoneticPr fontId="2" type="noConversion"/>
  </si>
  <si>
    <t>P06129</t>
  </si>
  <si>
    <t>BTUB_ECOLI</t>
  </si>
  <si>
    <t>btuB</t>
  </si>
  <si>
    <t>P23890</t>
  </si>
  <si>
    <t>CADC_ECOLI</t>
  </si>
  <si>
    <t>cadC</t>
  </si>
  <si>
    <t>P61517</t>
  </si>
  <si>
    <t>CAN_ECOLI</t>
  </si>
  <si>
    <t>can</t>
  </si>
  <si>
    <t>P00864</t>
  </si>
  <si>
    <t>CAPP_ECOLI</t>
  </si>
  <si>
    <t>ppc</t>
  </si>
  <si>
    <t>P21179</t>
  </si>
  <si>
    <t>CATE_ECOLI</t>
  </si>
  <si>
    <t>katE</t>
  </si>
  <si>
    <t>P06961</t>
  </si>
  <si>
    <t>CCA_ECOLI</t>
  </si>
  <si>
    <t>cca</t>
  </si>
  <si>
    <t>P33931</t>
  </si>
  <si>
    <t>CCMA_ECOLI</t>
  </si>
  <si>
    <t>ccmA</t>
  </si>
  <si>
    <t>P0ABM1</t>
  </si>
  <si>
    <t>CCMC_ECOLI</t>
  </si>
  <si>
    <t>ccmC</t>
  </si>
  <si>
    <t>P69490</t>
  </si>
  <si>
    <t>CCME_ECOLI</t>
  </si>
  <si>
    <t>ccmE</t>
  </si>
  <si>
    <t>P33927</t>
  </si>
  <si>
    <t>CCMF_ECOLI</t>
  </si>
  <si>
    <t>ccmF</t>
  </si>
  <si>
    <t>P0ABM9</t>
  </si>
  <si>
    <t>CCMH_ECOLI</t>
  </si>
  <si>
    <t>ccmH</t>
  </si>
  <si>
    <t>P37047</t>
  </si>
  <si>
    <t>CDAR_ECOLI</t>
  </si>
  <si>
    <t>cdaR</t>
  </si>
  <si>
    <t>P0ABF6</t>
  </si>
  <si>
    <t>CDD_ECOLI</t>
  </si>
  <si>
    <t>cdd</t>
  </si>
  <si>
    <t>P06282</t>
  </si>
  <si>
    <t>CDH_ECOLI</t>
  </si>
  <si>
    <t>cdh</t>
  </si>
  <si>
    <t>P0ABG1</t>
  </si>
  <si>
    <t>CDSA_ECOLI</t>
  </si>
  <si>
    <t>cdsA</t>
  </si>
  <si>
    <t>P0ACU0</t>
  </si>
  <si>
    <t>CECR_ECOLI</t>
  </si>
  <si>
    <t>cecR</t>
    <phoneticPr fontId="2" type="noConversion"/>
  </si>
  <si>
    <t>P0A9H7</t>
  </si>
  <si>
    <t>CFA_ECOLI</t>
  </si>
  <si>
    <t>cfa</t>
  </si>
  <si>
    <t>P0A6F5</t>
  </si>
  <si>
    <t>CH60_ECOLI</t>
  </si>
  <si>
    <t>groL</t>
  </si>
  <si>
    <t>P76213</t>
  </si>
  <si>
    <t>CHO_ECOLI</t>
  </si>
  <si>
    <t>cho</t>
  </si>
  <si>
    <t>P77808</t>
  </si>
  <si>
    <t>CINAL_ECOLI</t>
  </si>
  <si>
    <t>yfaY</t>
  </si>
  <si>
    <t>P17315</t>
  </si>
  <si>
    <t>CIRA_ECOLI</t>
  </si>
  <si>
    <t>cirA</t>
  </si>
  <si>
    <t>P0ABH7</t>
  </si>
  <si>
    <t>CISY_ECOLI</t>
  </si>
  <si>
    <t>gltA</t>
  </si>
  <si>
    <t>P37019</t>
  </si>
  <si>
    <t>CLCA_ECOLI</t>
  </si>
  <si>
    <t>clcA</t>
  </si>
  <si>
    <t>P0ABH9</t>
  </si>
  <si>
    <t>CLPA_ECOLI</t>
  </si>
  <si>
    <t>clpA</t>
  </si>
  <si>
    <t>P63284</t>
  </si>
  <si>
    <t>CLPB_ECOLI</t>
  </si>
  <si>
    <t>clpB</t>
  </si>
  <si>
    <t>P0A6G7</t>
  </si>
  <si>
    <t>CLPP_ECOLI</t>
  </si>
  <si>
    <t>clpP</t>
  </si>
  <si>
    <t>P0A6H1</t>
  </si>
  <si>
    <t>CLPX_ECOLI</t>
  </si>
  <si>
    <t>clpX</t>
  </si>
  <si>
    <t>P0A6H8</t>
  </si>
  <si>
    <t>CLSA_ECOLI</t>
  </si>
  <si>
    <t>clsA</t>
  </si>
  <si>
    <t>P0AA84</t>
  </si>
  <si>
    <t>CLSB_ECOLI</t>
  </si>
  <si>
    <t>clsB</t>
  </si>
  <si>
    <t>P75919</t>
  </si>
  <si>
    <t>CLSC_ECOLI</t>
  </si>
  <si>
    <t>clsC</t>
    <phoneticPr fontId="2" type="noConversion"/>
  </si>
  <si>
    <t>P76291</t>
  </si>
  <si>
    <t>CMOB_ECOLI</t>
  </si>
  <si>
    <t>cmoB</t>
  </si>
  <si>
    <t>P36561</t>
  </si>
  <si>
    <t>COBS_ECOLI</t>
  </si>
  <si>
    <t>cobS</t>
  </si>
  <si>
    <t>P0AA82</t>
  </si>
  <si>
    <t>CODB_ECOLI</t>
  </si>
  <si>
    <t>codB</t>
  </si>
  <si>
    <t>Q59385</t>
  </si>
  <si>
    <t>COPA_ECOLI</t>
  </si>
  <si>
    <t>copA</t>
  </si>
  <si>
    <t>P0ABI4</t>
  </si>
  <si>
    <t>CORA_ECOLI</t>
  </si>
  <si>
    <t>corA</t>
  </si>
  <si>
    <t>P0AE78</t>
  </si>
  <si>
    <t>CORC_ECOLI</t>
  </si>
  <si>
    <t>corC</t>
  </si>
  <si>
    <t>P0AE82</t>
  </si>
  <si>
    <t>CPXA_ECOLI</t>
  </si>
  <si>
    <t>cpxA</t>
  </si>
  <si>
    <t>P0ACP1</t>
  </si>
  <si>
    <t>CRA_ECOLI</t>
  </si>
  <si>
    <t>cra</t>
  </si>
  <si>
    <t>P0AE91</t>
  </si>
  <si>
    <t>CREA_ECOLI</t>
  </si>
  <si>
    <t>creA</t>
  </si>
  <si>
    <t>P08401</t>
  </si>
  <si>
    <t>CREC_ECOLI</t>
  </si>
  <si>
    <t>creC</t>
  </si>
  <si>
    <t>P24251</t>
  </si>
  <si>
    <t>CRL_ECOLI</t>
  </si>
  <si>
    <t>crl</t>
  </si>
  <si>
    <t>P0ACJ8</t>
  </si>
  <si>
    <t>CRP_ECOLI</t>
  </si>
  <si>
    <t>crp</t>
  </si>
  <si>
    <t>P54901</t>
  </si>
  <si>
    <t>CSIE_ECOLI</t>
  </si>
  <si>
    <t>csiE</t>
  </si>
  <si>
    <t>P37338</t>
  </si>
  <si>
    <t>CSIR_ECOLI</t>
  </si>
  <si>
    <t>csiR</t>
  </si>
  <si>
    <t>P13518</t>
  </si>
  <si>
    <t>CSRD_ECOLI</t>
  </si>
  <si>
    <t>csrD</t>
  </si>
  <si>
    <t>P15078</t>
  </si>
  <si>
    <t>CSTA_ECOLI</t>
  </si>
  <si>
    <t>cstA</t>
  </si>
  <si>
    <t>P77485</t>
  </si>
  <si>
    <t>CUSS_ECOLI</t>
  </si>
  <si>
    <t>cusS</t>
  </si>
  <si>
    <t>P00936</t>
  </si>
  <si>
    <t>CYAA_ECOLI</t>
  </si>
  <si>
    <t>cyaA</t>
  </si>
  <si>
    <t>P0AAE0</t>
  </si>
  <si>
    <t>CYCA_ECOLI</t>
  </si>
  <si>
    <t>cycA</t>
  </si>
  <si>
    <t>P0ABJ9</t>
  </si>
  <si>
    <t>CYDA_ECOLI</t>
  </si>
  <si>
    <t>cydA</t>
  </si>
  <si>
    <t>P0ABK2</t>
  </si>
  <si>
    <t>CYDB_ECOLI</t>
  </si>
  <si>
    <t>cydB</t>
  </si>
  <si>
    <t>P23886</t>
  </si>
  <si>
    <t>CYDC_ECOLI</t>
  </si>
  <si>
    <t>cydC</t>
  </si>
  <si>
    <t>P29018</t>
  </si>
  <si>
    <t>CYDD_ECOLI</t>
  </si>
  <si>
    <t>cydD</t>
  </si>
  <si>
    <t>P0ABJ1</t>
  </si>
  <si>
    <t>CYOA_ECOLI</t>
  </si>
  <si>
    <t>cyoA</t>
  </si>
  <si>
    <t>P0ABI8</t>
  </si>
  <si>
    <t>CYOB_ECOLI</t>
  </si>
  <si>
    <t>cyoB</t>
  </si>
  <si>
    <t>P16676</t>
  </si>
  <si>
    <t>CYSA_ECOLI</t>
  </si>
  <si>
    <t>cysA</t>
  </si>
  <si>
    <t>P0A9F3</t>
  </si>
  <si>
    <t>CYSB_ECOLI</t>
  </si>
  <si>
    <t>cysB</t>
  </si>
  <si>
    <t>P0A9D4</t>
  </si>
  <si>
    <t>CYSE_ECOLI</t>
  </si>
  <si>
    <t>cysE</t>
  </si>
  <si>
    <t>P0ABK5</t>
  </si>
  <si>
    <t>CYSK_ECOLI</t>
  </si>
  <si>
    <t>cysK</t>
  </si>
  <si>
    <t>P0AEB0</t>
  </si>
  <si>
    <t>CYSW_ECOLI</t>
  </si>
  <si>
    <t>cysW</t>
  </si>
  <si>
    <t>P0A6J3</t>
  </si>
  <si>
    <t>CYSZ_ECOLI</t>
  </si>
  <si>
    <t>cysZ</t>
  </si>
  <si>
    <t>P0AEB2</t>
  </si>
  <si>
    <t>DACA_ECOLI</t>
  </si>
  <si>
    <t>dacA</t>
  </si>
  <si>
    <t>P24228</t>
  </si>
  <si>
    <t>DACB_ECOLI</t>
  </si>
  <si>
    <t>dacB</t>
  </si>
  <si>
    <t>P08506</t>
  </si>
  <si>
    <t>DACC_ECOLI</t>
  </si>
  <si>
    <t>dacC</t>
  </si>
  <si>
    <t>P0A6J5</t>
  </si>
  <si>
    <t>DADA_ECOLI</t>
  </si>
  <si>
    <t>dadA</t>
  </si>
  <si>
    <t>P11557</t>
  </si>
  <si>
    <t>DAMX_ECOLI</t>
  </si>
  <si>
    <t>damX</t>
  </si>
  <si>
    <t>P0A9D8</t>
  </si>
  <si>
    <t>DAPD_ECOLI</t>
  </si>
  <si>
    <t>dapD</t>
  </si>
  <si>
    <t>P0AFR2</t>
  </si>
  <si>
    <t>DAUA_ECOLI</t>
  </si>
  <si>
    <t>dauA</t>
    <phoneticPr fontId="2" type="noConversion"/>
  </si>
  <si>
    <t>P0ACF0</t>
  </si>
  <si>
    <t>DBHA_ECOLI</t>
  </si>
  <si>
    <t>hupA</t>
  </si>
  <si>
    <t>P21693</t>
  </si>
  <si>
    <t>DBPA_ECOLI</t>
  </si>
  <si>
    <t>dbpA</t>
  </si>
  <si>
    <t>P28248</t>
  </si>
  <si>
    <t>DCD_ECOLI</t>
  </si>
  <si>
    <t>dcd</t>
  </si>
  <si>
    <t>P69908</t>
  </si>
  <si>
    <t>DCEA_ECOLI</t>
  </si>
  <si>
    <t>gadA</t>
  </si>
  <si>
    <t>P52095</t>
  </si>
  <si>
    <t>DCLZ_ECOLI</t>
  </si>
  <si>
    <t>ldcC</t>
  </si>
  <si>
    <t>P0AED9</t>
  </si>
  <si>
    <t>DCM_ECOLI</t>
  </si>
  <si>
    <t>dcm</t>
  </si>
  <si>
    <t>P21169</t>
  </si>
  <si>
    <t>DCOR_ECOLI</t>
  </si>
  <si>
    <t>speC</t>
  </si>
  <si>
    <t>P24171</t>
  </si>
  <si>
    <t>DCP_ECOLI</t>
  </si>
  <si>
    <t>dcp</t>
  </si>
  <si>
    <t>P0AEE1</t>
  </si>
  <si>
    <t>DCRB_ECOLI</t>
  </si>
  <si>
    <t>dcrB</t>
  </si>
  <si>
    <t>P0A830</t>
  </si>
  <si>
    <t>DCTA_ECOLI</t>
  </si>
  <si>
    <t>dctA</t>
  </si>
  <si>
    <t>P0ABN5</t>
  </si>
  <si>
    <t>DCUA_ECOLI</t>
  </si>
  <si>
    <t>dcuA</t>
  </si>
  <si>
    <t>P0AD01</t>
  </si>
  <si>
    <t>DCUR_ECOLI</t>
  </si>
  <si>
    <t>dcuR</t>
  </si>
  <si>
    <t>P0AEC8</t>
  </si>
  <si>
    <t>DCUS_ECOLI</t>
  </si>
  <si>
    <t>dcuS</t>
  </si>
  <si>
    <t>P0A9P6</t>
  </si>
  <si>
    <t>DEAD_ECOLI</t>
  </si>
  <si>
    <t>deaD</t>
  </si>
  <si>
    <t>P0ACJ5</t>
  </si>
  <si>
    <t>DECR_ECOLI</t>
  </si>
  <si>
    <t>decR</t>
    <phoneticPr fontId="2" type="noConversion"/>
  </si>
  <si>
    <t>P09549</t>
  </si>
  <si>
    <t>DEDD_ECOLI</t>
  </si>
  <si>
    <t>dedD</t>
  </si>
  <si>
    <t>P39099</t>
  </si>
  <si>
    <t>DEGQ_ECOLI</t>
  </si>
  <si>
    <t>degQ</t>
  </si>
  <si>
    <t>P0AEE3</t>
  </si>
  <si>
    <t>DEGS_ECOLI</t>
  </si>
  <si>
    <t>degS</t>
  </si>
  <si>
    <t>P0A6K6</t>
  </si>
  <si>
    <t>DEOB_ECOLI</t>
  </si>
  <si>
    <t>deoB</t>
  </si>
  <si>
    <t>P0ABP8</t>
  </si>
  <si>
    <t>DEOD_ECOLI</t>
  </si>
  <si>
    <t>deoD</t>
  </si>
  <si>
    <t>P0A6P5</t>
  </si>
  <si>
    <t>DER_ECOLI</t>
  </si>
  <si>
    <t>der</t>
  </si>
  <si>
    <t>P38097</t>
  </si>
  <si>
    <t>DGCE_ECOLI</t>
  </si>
  <si>
    <t>dgcE</t>
    <phoneticPr fontId="2" type="noConversion"/>
  </si>
  <si>
    <t>P75801</t>
  </si>
  <si>
    <t>DGCI_ECOLI</t>
  </si>
  <si>
    <t>dgcI</t>
    <phoneticPr fontId="2" type="noConversion"/>
  </si>
  <si>
    <t>P76237</t>
  </si>
  <si>
    <t>DGCJ_ECOLI</t>
  </si>
  <si>
    <t>dgcJ</t>
    <phoneticPr fontId="2" type="noConversion"/>
  </si>
  <si>
    <t>P77302</t>
  </si>
  <si>
    <t>DGCM_ECOLI</t>
  </si>
  <si>
    <t>dgcM</t>
    <phoneticPr fontId="2" type="noConversion"/>
  </si>
  <si>
    <t>P76245</t>
  </si>
  <si>
    <t>DGCP_ECOLI</t>
  </si>
  <si>
    <t>dgcP</t>
    <phoneticPr fontId="2" type="noConversion"/>
  </si>
  <si>
    <t>P76330</t>
  </si>
  <si>
    <t>DGCQ_ECOLI</t>
  </si>
  <si>
    <t>dgcQ</t>
    <phoneticPr fontId="2" type="noConversion"/>
  </si>
  <si>
    <t>P31129</t>
  </si>
  <si>
    <t>DGCZ_ECOLI</t>
  </si>
  <si>
    <t>dgcZ</t>
    <phoneticPr fontId="2" type="noConversion"/>
  </si>
  <si>
    <t>P15723</t>
  </si>
  <si>
    <t>DGTP_ECOLI</t>
  </si>
  <si>
    <t>dgt</t>
    <phoneticPr fontId="2" type="noConversion"/>
  </si>
  <si>
    <t>P37349</t>
  </si>
  <si>
    <t>DHAM_ECOLI</t>
  </si>
  <si>
    <t>dhaM</t>
  </si>
  <si>
    <t>P76016</t>
  </si>
  <si>
    <t>DHAR_ECOLI</t>
  </si>
  <si>
    <t>dhaR</t>
  </si>
  <si>
    <t>P0A9Q9</t>
  </si>
  <si>
    <t>DHAS_ECOLI</t>
  </si>
  <si>
    <t>asd</t>
  </si>
  <si>
    <t>P00370</t>
  </si>
  <si>
    <t>DHE4_ECOLI</t>
  </si>
  <si>
    <t>gdhA</t>
  </si>
  <si>
    <t>P15877</t>
  </si>
  <si>
    <t>DHG_ECOLI</t>
  </si>
  <si>
    <t>gcd</t>
  </si>
  <si>
    <t>P00393</t>
  </si>
  <si>
    <t>DHNA_ECOLI</t>
  </si>
  <si>
    <t>ndh</t>
  </si>
  <si>
    <t>P0AC44</t>
  </si>
  <si>
    <t>DHSD_ECOLI</t>
  </si>
  <si>
    <t>sdhD</t>
  </si>
  <si>
    <t>P31680</t>
  </si>
  <si>
    <t>DJLA_ECOLI</t>
  </si>
  <si>
    <t>djlA</t>
  </si>
  <si>
    <t>P06149</t>
  </si>
  <si>
    <t>DLD_ECOLI</t>
  </si>
  <si>
    <t>dld</t>
  </si>
  <si>
    <t>P0A9P0</t>
  </si>
  <si>
    <t>DLDH_ECOLI</t>
  </si>
  <si>
    <t>lpdA</t>
  </si>
  <si>
    <t>P0AEE8</t>
  </si>
  <si>
    <t>DMA_ECOLI</t>
  </si>
  <si>
    <t>dam</t>
  </si>
  <si>
    <t>P76251</t>
  </si>
  <si>
    <t>DMLA_ECOLI</t>
  </si>
  <si>
    <t>dmlA</t>
  </si>
  <si>
    <t>P76250</t>
  </si>
  <si>
    <t>DMLR_ECOLI</t>
  </si>
  <si>
    <t>dmlR</t>
  </si>
  <si>
    <t>P18775</t>
  </si>
  <si>
    <t>DMSA_ECOLI</t>
  </si>
  <si>
    <t>dmsA</t>
  </si>
  <si>
    <t>P69853</t>
  </si>
  <si>
    <t>DMSD_ECOLI</t>
  </si>
  <si>
    <t>dmsD</t>
  </si>
  <si>
    <t>P03004</t>
  </si>
  <si>
    <t>DNAA_ECOLI</t>
  </si>
  <si>
    <t>dnaA</t>
  </si>
  <si>
    <t>P0ACB0</t>
  </si>
  <si>
    <t>DNAB_ECOLI</t>
  </si>
  <si>
    <t>dnaB</t>
  </si>
  <si>
    <t>P0AEF0</t>
  </si>
  <si>
    <t>DNAC_ECOLI</t>
  </si>
  <si>
    <t>dnaC</t>
  </si>
  <si>
    <t>P0ABS5</t>
  </si>
  <si>
    <t>DNAG_ECOLI</t>
  </si>
  <si>
    <t>dnaG</t>
  </si>
  <si>
    <t>P08622</t>
  </si>
  <si>
    <t>DNAJ_ECOLI</t>
  </si>
  <si>
    <t>dnaJ</t>
  </si>
  <si>
    <t>P0A6Y8</t>
  </si>
  <si>
    <t>DNAK_ECOLI</t>
  </si>
  <si>
    <t>dnaK</t>
  </si>
  <si>
    <t>P0AA89</t>
  </si>
  <si>
    <t>DOSC_ECOLI</t>
  </si>
  <si>
    <t>dosC</t>
  </si>
  <si>
    <t>P00582</t>
  </si>
  <si>
    <t>DPO1_ECOLI</t>
  </si>
  <si>
    <t>polA</t>
  </si>
  <si>
    <t>P10443</t>
  </si>
  <si>
    <t>DPO3A_ECOLI</t>
  </si>
  <si>
    <t>dnaE</t>
  </si>
  <si>
    <t>P06710</t>
  </si>
  <si>
    <t>DPO3X_ECOLI</t>
  </si>
  <si>
    <t>dnaX</t>
  </si>
  <si>
    <t>P0AEF8</t>
  </si>
  <si>
    <t>DPPB_ECOLI</t>
  </si>
  <si>
    <t>dppB</t>
  </si>
  <si>
    <t>P0AEG1</t>
  </si>
  <si>
    <t>DPPC_ECOLI</t>
  </si>
  <si>
    <t>dppC</t>
  </si>
  <si>
    <t>P0AAG0</t>
  </si>
  <si>
    <t>DPPD_ECOLI</t>
  </si>
  <si>
    <t>dppD</t>
  </si>
  <si>
    <t>P37313</t>
  </si>
  <si>
    <t>DPPF_ECOLI</t>
  </si>
  <si>
    <t>dppF</t>
  </si>
  <si>
    <t>P0ABT2</t>
  </si>
  <si>
    <t>DPS_ECOLI</t>
  </si>
  <si>
    <t>dps</t>
  </si>
  <si>
    <t>P0A6M2</t>
  </si>
  <si>
    <t>DSBB_ECOLI</t>
  </si>
  <si>
    <t>dsbB</t>
  </si>
  <si>
    <t>P36655</t>
  </si>
  <si>
    <t>DSBD_ECOLI</t>
  </si>
  <si>
    <t>dsbD</t>
  </si>
  <si>
    <t>P0AA86</t>
  </si>
  <si>
    <t>DSBE_ECOLI</t>
  </si>
  <si>
    <t>dsbE</t>
  </si>
  <si>
    <t>P46068</t>
  </si>
  <si>
    <t>DSDC_ECOLI</t>
  </si>
  <si>
    <t>dsdC</t>
  </si>
  <si>
    <t>P77304</t>
  </si>
  <si>
    <t>DTPA_ECOLI</t>
  </si>
  <si>
    <t>dtpA</t>
  </si>
  <si>
    <t>P77488</t>
  </si>
  <si>
    <t>DXS_ECOLI</t>
  </si>
  <si>
    <t>dxs</t>
  </si>
  <si>
    <t>P0A9B6</t>
  </si>
  <si>
    <t>E4PD_ECOLI</t>
  </si>
  <si>
    <t>epd</t>
  </si>
  <si>
    <t>P0ADB7</t>
  </si>
  <si>
    <t>ECNB_ECOLI</t>
  </si>
  <si>
    <t>ecnB</t>
  </si>
  <si>
    <t>P31545</t>
  </si>
  <si>
    <t>EFEB_ECOLI</t>
  </si>
  <si>
    <t>efeB</t>
  </si>
  <si>
    <t>P75901</t>
  </si>
  <si>
    <t>EFEU_ECOLI</t>
  </si>
  <si>
    <t>efeU</t>
  </si>
  <si>
    <t>P0A6M8</t>
  </si>
  <si>
    <t>EFG_ECOLI</t>
  </si>
  <si>
    <t>fusA</t>
  </si>
  <si>
    <t>P0CE48</t>
  </si>
  <si>
    <t>EFTU2_ECOLI</t>
  </si>
  <si>
    <t>tufB</t>
  </si>
  <si>
    <t>P0AEH5</t>
  </si>
  <si>
    <t>ELAB_ECOLI</t>
  </si>
  <si>
    <t>elaB</t>
  </si>
  <si>
    <t>P0AB01</t>
  </si>
  <si>
    <t>ELYC_ECOLI</t>
  </si>
  <si>
    <t>ycbC</t>
  </si>
  <si>
    <t>P27303</t>
  </si>
  <si>
    <t>EMRA_ECOLI</t>
  </si>
  <si>
    <t>emrA</t>
  </si>
  <si>
    <t>P0AEJ0</t>
  </si>
  <si>
    <t>EMRB_ECOLI</t>
  </si>
  <si>
    <t>emrB</t>
  </si>
  <si>
    <t>P0C960</t>
  </si>
  <si>
    <t>EMTA_ECOLI</t>
  </si>
  <si>
    <t>emtA</t>
  </si>
  <si>
    <t>P0AB83</t>
  </si>
  <si>
    <t>END3_ECOLI</t>
  </si>
  <si>
    <t>nth</t>
  </si>
  <si>
    <t>P0A6P7</t>
  </si>
  <si>
    <t>ENGB_ECOLI</t>
  </si>
  <si>
    <t>engB</t>
  </si>
  <si>
    <t>P0A6P9</t>
  </si>
  <si>
    <t>ENO_ECOLI</t>
  </si>
  <si>
    <t>eno</t>
  </si>
  <si>
    <t>P0ADI4</t>
  </si>
  <si>
    <t>ENTB_ECOLI</t>
  </si>
  <si>
    <t>entB</t>
  </si>
  <si>
    <t>P11454</t>
  </si>
  <si>
    <t>ENTF_ECOLI</t>
  </si>
  <si>
    <t>entF</t>
  </si>
  <si>
    <t>P37690</t>
  </si>
  <si>
    <t>ENVC_ECOLI</t>
  </si>
  <si>
    <t>envC</t>
  </si>
  <si>
    <t>P0AEJ4</t>
  </si>
  <si>
    <t>ENVZ_ECOLI</t>
  </si>
  <si>
    <t>envZ</t>
  </si>
  <si>
    <t>P39280</t>
  </si>
  <si>
    <t>EPMB_ECOLI</t>
  </si>
  <si>
    <t>epmB</t>
    <phoneticPr fontId="2" type="noConversion"/>
  </si>
  <si>
    <t>P0CB39</t>
  </si>
  <si>
    <t>EPTC_ECOLI</t>
  </si>
  <si>
    <t>eptC</t>
    <phoneticPr fontId="2" type="noConversion"/>
  </si>
  <si>
    <t>P06616</t>
  </si>
  <si>
    <t>ERA_ECOLI</t>
  </si>
  <si>
    <t>era</t>
  </si>
  <si>
    <t>P38134</t>
  </si>
  <si>
    <t>ETK_ECOLI</t>
  </si>
  <si>
    <t>etk</t>
  </si>
  <si>
    <t>P0A9W3</t>
  </si>
  <si>
    <t>ETTA_ECOLI</t>
  </si>
  <si>
    <t>ettA</t>
    <phoneticPr fontId="2" type="noConversion"/>
  </si>
  <si>
    <t>P30855</t>
  </si>
  <si>
    <t>EVGS_ECOLI</t>
  </si>
  <si>
    <t>evgS</t>
  </si>
  <si>
    <t>P04994</t>
  </si>
  <si>
    <t>EX7L_ECOLI</t>
  </si>
  <si>
    <t>xseA</t>
  </si>
  <si>
    <t>P0ABU7</t>
  </si>
  <si>
    <t>EXBB_ECOLI</t>
  </si>
  <si>
    <t>exbB</t>
  </si>
  <si>
    <t>P0ABV2</t>
  </si>
  <si>
    <t>EXBD_ECOLI</t>
  </si>
  <si>
    <t>exbD</t>
  </si>
  <si>
    <t>P0AEK0</t>
  </si>
  <si>
    <t>EXOX_ECOLI</t>
  </si>
  <si>
    <t>exoX</t>
  </si>
  <si>
    <t>P0ACL2</t>
  </si>
  <si>
    <t>EXUR_ECOLI</t>
  </si>
  <si>
    <t>exuR</t>
  </si>
  <si>
    <t>P0AA78</t>
  </si>
  <si>
    <t>EXUT_ECOLI</t>
  </si>
  <si>
    <t>exuT</t>
  </si>
  <si>
    <t>P0A993</t>
  </si>
  <si>
    <t>F16PA_ECOLI</t>
  </si>
  <si>
    <t>fbp</t>
  </si>
  <si>
    <t>P0A6Q3</t>
  </si>
  <si>
    <t>FABA_ECOLI</t>
  </si>
  <si>
    <t>fabA</t>
  </si>
  <si>
    <t>P0A953</t>
  </si>
  <si>
    <t>FABB_ECOLI</t>
  </si>
  <si>
    <t>fabB</t>
  </si>
  <si>
    <t>P0AAI5</t>
  </si>
  <si>
    <t>FABF_ECOLI</t>
  </si>
  <si>
    <t>fabF</t>
  </si>
  <si>
    <t>P0AEK2</t>
  </si>
  <si>
    <t>FABG_ECOLI</t>
  </si>
  <si>
    <t>fabG</t>
  </si>
  <si>
    <t>P0AEK4</t>
  </si>
  <si>
    <t>FABI_ECOLI</t>
  </si>
  <si>
    <t>fabI</t>
  </si>
  <si>
    <t>P0ACU5</t>
  </si>
  <si>
    <t>FABR_ECOLI</t>
  </si>
  <si>
    <t>fabR</t>
  </si>
  <si>
    <t>P0A6Q6</t>
  </si>
  <si>
    <t>FABZ_ECOLI</t>
  </si>
  <si>
    <t>fabZ</t>
  </si>
  <si>
    <t>P21177</t>
  </si>
  <si>
    <t>FADB_ECOLI</t>
  </si>
  <si>
    <t>fadB</t>
  </si>
  <si>
    <t>Q47146</t>
  </si>
  <si>
    <t>FADE_ECOLI</t>
  </si>
  <si>
    <t>fadE</t>
  </si>
  <si>
    <t>P76503</t>
  </si>
  <si>
    <t>FADI_ECOLI</t>
  </si>
  <si>
    <t>fadI</t>
  </si>
  <si>
    <t>P77399</t>
  </si>
  <si>
    <t>FADJ_ECOLI</t>
  </si>
  <si>
    <t>fadJ</t>
  </si>
  <si>
    <t>P10384</t>
  </si>
  <si>
    <t>FADL_ECOLI</t>
  </si>
  <si>
    <t>fadL</t>
  </si>
  <si>
    <t>P77712</t>
  </si>
  <si>
    <t>FADM_ECOLI</t>
  </si>
  <si>
    <t>fadM</t>
  </si>
  <si>
    <t>P0A8V6</t>
  </si>
  <si>
    <t>FADR_ECOLI</t>
  </si>
  <si>
    <t>fadR</t>
  </si>
  <si>
    <t>P13024</t>
  </si>
  <si>
    <t>FDHE_ECOLI</t>
  </si>
  <si>
    <t>fdhE</t>
  </si>
  <si>
    <t>P32176</t>
  </si>
  <si>
    <t>FDOG_ECOLI</t>
  </si>
  <si>
    <t>fdoG</t>
  </si>
  <si>
    <t>P0AAJ5</t>
  </si>
  <si>
    <t>FDOH_ECOLI</t>
  </si>
  <si>
    <t>fdoH</t>
  </si>
  <si>
    <t>P0AEL0</t>
  </si>
  <si>
    <t>FDOI_ECOLI</t>
  </si>
  <si>
    <t>fdoI</t>
  </si>
  <si>
    <t>P13036</t>
  </si>
  <si>
    <t>FECA_ECOLI</t>
  </si>
  <si>
    <t>fecA</t>
  </si>
  <si>
    <t>P15028</t>
  </si>
  <si>
    <t>FECB_ECOLI</t>
  </si>
  <si>
    <t>fecB</t>
  </si>
  <si>
    <t>P15030</t>
  </si>
  <si>
    <t>FECC_ECOLI</t>
  </si>
  <si>
    <t>fecC</t>
  </si>
  <si>
    <t>P15029</t>
  </si>
  <si>
    <t>FECD_ECOLI</t>
  </si>
  <si>
    <t>fecD</t>
  </si>
  <si>
    <t>P15031</t>
  </si>
  <si>
    <t>FECE_ECOLI</t>
  </si>
  <si>
    <t>fecE</t>
  </si>
  <si>
    <t>P23484</t>
  </si>
  <si>
    <t>FECI_ECOLI</t>
  </si>
  <si>
    <t>fecI</t>
  </si>
  <si>
    <t>P33650</t>
  </si>
  <si>
    <t>FEOB_ECOLI</t>
  </si>
  <si>
    <t>feoB</t>
  </si>
  <si>
    <t>P05825</t>
  </si>
  <si>
    <t>FEPA_ECOLI</t>
  </si>
  <si>
    <t>fepA</t>
  </si>
  <si>
    <t>P23878</t>
  </si>
  <si>
    <t>FEPC_ECOLI</t>
  </si>
  <si>
    <t>fepC</t>
  </si>
  <si>
    <t>P23876</t>
  </si>
  <si>
    <t>FEPD_ECOLI</t>
  </si>
  <si>
    <t>fepD</t>
  </si>
  <si>
    <t>P13039</t>
  </si>
  <si>
    <t>FES_ECOLI</t>
  </si>
  <si>
    <t>fes</t>
  </si>
  <si>
    <t>P77307</t>
  </si>
  <si>
    <t>FETB_ECOLI</t>
  </si>
  <si>
    <t>ybbM</t>
  </si>
  <si>
    <t>P19323</t>
  </si>
  <si>
    <t>FHLA_ECOLI</t>
  </si>
  <si>
    <t>fhlA</t>
  </si>
  <si>
    <t>P06971</t>
  </si>
  <si>
    <t>FHUA_ECOLI</t>
  </si>
  <si>
    <t>fhuA</t>
  </si>
  <si>
    <t>P06972</t>
  </si>
  <si>
    <t>FHUB_ECOLI</t>
  </si>
  <si>
    <t>fhuB</t>
  </si>
  <si>
    <t>P07822</t>
  </si>
  <si>
    <t>FHUD_ECOLI</t>
  </si>
  <si>
    <t>fhuD</t>
  </si>
  <si>
    <t>P39405</t>
  </si>
  <si>
    <t>FHUF_ECOLI</t>
  </si>
  <si>
    <t>fhuF</t>
  </si>
  <si>
    <t>P69380</t>
  </si>
  <si>
    <t>FIEF_ECOLI</t>
  </si>
  <si>
    <t>fieF</t>
  </si>
  <si>
    <t>P04128</t>
  </si>
  <si>
    <t>FIMA1_ECOLI</t>
  </si>
  <si>
    <t>fimA</t>
  </si>
  <si>
    <t>P0ADH5</t>
  </si>
  <si>
    <t>FIMB_ECOLI</t>
  </si>
  <si>
    <t>fimB</t>
  </si>
  <si>
    <t>P31697</t>
  </si>
  <si>
    <t>FIMC_ECOLI</t>
  </si>
  <si>
    <t>fimC</t>
  </si>
  <si>
    <t>P30130</t>
  </si>
  <si>
    <t>FIMD_ECOLI</t>
  </si>
  <si>
    <t>fimD</t>
  </si>
  <si>
    <t>P0A6R3</t>
  </si>
  <si>
    <t>FIS_ECOLI</t>
  </si>
  <si>
    <t>fis</t>
  </si>
  <si>
    <t>P75780</t>
  </si>
  <si>
    <t>FIU_ECOLI</t>
  </si>
  <si>
    <t>fiu</t>
  </si>
  <si>
    <t>P61949</t>
  </si>
  <si>
    <t>FLAV_ECOLI</t>
  </si>
  <si>
    <t>fldA</t>
  </si>
  <si>
    <t>P0A6S0</t>
  </si>
  <si>
    <t>FLGH_ECOLI</t>
  </si>
  <si>
    <t>flgH</t>
  </si>
  <si>
    <t>P0ABY7</t>
  </si>
  <si>
    <t>FLHC_ECOLI</t>
  </si>
  <si>
    <t>flhC</t>
  </si>
  <si>
    <t>P25798</t>
  </si>
  <si>
    <t>FLIF_ECOLI</t>
  </si>
  <si>
    <t>fliF</t>
  </si>
  <si>
    <t>P15286</t>
  </si>
  <si>
    <t>FLK_ECOLI</t>
  </si>
  <si>
    <t>flk</t>
  </si>
  <si>
    <t>P0A9E5</t>
  </si>
  <si>
    <t>FNR_ECOLI</t>
  </si>
  <si>
    <t>fnr</t>
  </si>
  <si>
    <t>P0AC23</t>
  </si>
  <si>
    <t>FOCA_ECOLI</t>
  </si>
  <si>
    <t>focA</t>
  </si>
  <si>
    <t>P0AC16</t>
  </si>
  <si>
    <t>FOLB_ECOLI</t>
  </si>
  <si>
    <t>folB</t>
  </si>
  <si>
    <t>P08192</t>
  </si>
  <si>
    <t>FOLC_ECOLI</t>
  </si>
  <si>
    <t>folC</t>
  </si>
  <si>
    <t>P0AC19</t>
  </si>
  <si>
    <t>FOLX_ECOLI</t>
  </si>
  <si>
    <t>folX</t>
  </si>
  <si>
    <t>P05523</t>
  </si>
  <si>
    <t>FPG_ECOLI</t>
  </si>
  <si>
    <t>mutM</t>
  </si>
  <si>
    <t>P00363</t>
  </si>
  <si>
    <t>FRDA_ECOLI</t>
  </si>
  <si>
    <t>frdA</t>
  </si>
  <si>
    <t>P0AC47</t>
  </si>
  <si>
    <t>FRDB_ECOLI</t>
  </si>
  <si>
    <t>frdB</t>
  </si>
  <si>
    <t>P0A8Q0</t>
  </si>
  <si>
    <t>FRDC_ECOLI</t>
  </si>
  <si>
    <t>frdC</t>
  </si>
  <si>
    <t>P0AEN1</t>
  </si>
  <si>
    <t>FRE_ECOLI</t>
  </si>
  <si>
    <t>fre</t>
  </si>
  <si>
    <t>P25437</t>
  </si>
  <si>
    <t>FRMA_ECOLI</t>
  </si>
  <si>
    <t>frmA</t>
  </si>
  <si>
    <t>P04335</t>
  </si>
  <si>
    <t>FRSA_ECOLI</t>
  </si>
  <si>
    <t>frsA</t>
  </si>
  <si>
    <t>P52067</t>
  </si>
  <si>
    <t>FSR_ECOLI</t>
  </si>
  <si>
    <t>fsr</t>
  </si>
  <si>
    <t>P0ABH0</t>
  </si>
  <si>
    <t>FTSA_ECOLI</t>
  </si>
  <si>
    <t>ftsA</t>
  </si>
  <si>
    <t>P0A6S5</t>
  </si>
  <si>
    <t>FTSB_ECOLI</t>
  </si>
  <si>
    <t>ftsB</t>
  </si>
  <si>
    <t>P0A9R7</t>
  </si>
  <si>
    <t>FTSE_ECOLI</t>
  </si>
  <si>
    <t>ftsE</t>
  </si>
  <si>
    <t>P0AAI3</t>
  </si>
  <si>
    <t>FTSH_ECOLI</t>
  </si>
  <si>
    <t>ftsH</t>
  </si>
  <si>
    <t>P0AD68</t>
  </si>
  <si>
    <t>FTSI_ECOLI</t>
  </si>
  <si>
    <t>ftsI</t>
  </si>
  <si>
    <t>P46889</t>
  </si>
  <si>
    <t>FTSK_ECOLI</t>
  </si>
  <si>
    <t>ftsK</t>
  </si>
  <si>
    <t>P0AEN4</t>
  </si>
  <si>
    <t>FTSL_ECOLI</t>
  </si>
  <si>
    <t>ftsL</t>
  </si>
  <si>
    <t>P29131</t>
  </si>
  <si>
    <t>FTSN_ECOLI</t>
  </si>
  <si>
    <t>ftsN</t>
  </si>
  <si>
    <t>P06136</t>
  </si>
  <si>
    <t>FTSQ_ECOLI</t>
  </si>
  <si>
    <t>ftsQ</t>
  </si>
  <si>
    <t>P0ABG4</t>
  </si>
  <si>
    <t>FTSW_ECOLI</t>
  </si>
  <si>
    <t>ftsW</t>
  </si>
  <si>
    <t>P0AC30</t>
  </si>
  <si>
    <t>FTSX_ECOLI</t>
  </si>
  <si>
    <t>ftsX</t>
  </si>
  <si>
    <t>P10121</t>
  </si>
  <si>
    <t>FTSY_ECOLI</t>
  </si>
  <si>
    <t>ftsY</t>
  </si>
  <si>
    <t>P0A9A6</t>
  </si>
  <si>
    <t>FTSZ_ECOLI</t>
  </si>
  <si>
    <t>ftsZ</t>
  </si>
  <si>
    <t>P37147</t>
  </si>
  <si>
    <t>FXSA_ECOLI</t>
  </si>
  <si>
    <t>fxsA</t>
  </si>
  <si>
    <t>P0A9B2</t>
  </si>
  <si>
    <t>G3P1_ECOLI</t>
  </si>
  <si>
    <t>gapA</t>
  </si>
  <si>
    <t>P0AC53</t>
  </si>
  <si>
    <t>G6PD_ECOLI</t>
  </si>
  <si>
    <t>zwf</t>
  </si>
  <si>
    <t>P0A6T1</t>
  </si>
  <si>
    <t>G6PI_ECOLI</t>
  </si>
  <si>
    <t>pgi</t>
  </si>
  <si>
    <t>P25526</t>
  </si>
  <si>
    <t>GABD_ECOLI</t>
  </si>
  <si>
    <t>gabD</t>
  </si>
  <si>
    <t>P63235</t>
  </si>
  <si>
    <t>GADC_ECOLI</t>
  </si>
  <si>
    <t>gadC</t>
  </si>
  <si>
    <t>P63201</t>
  </si>
  <si>
    <t>GADW_ECOLI</t>
  </si>
  <si>
    <t>gadW</t>
  </si>
  <si>
    <t>P37639</t>
  </si>
  <si>
    <t>GADX_ECOLI</t>
  </si>
  <si>
    <t>gadX</t>
  </si>
  <si>
    <t>P0AEP3</t>
  </si>
  <si>
    <t>GALU_ECOLI</t>
  </si>
  <si>
    <t>galU</t>
  </si>
  <si>
    <t>P0A9S3</t>
  </si>
  <si>
    <t>GATD_ECOLI</t>
  </si>
  <si>
    <t>gatD</t>
  </si>
  <si>
    <t>P0C8J6</t>
  </si>
  <si>
    <t>GATY_ECOLI</t>
  </si>
  <si>
    <t>gatY</t>
  </si>
  <si>
    <t>P0C8J8</t>
  </si>
  <si>
    <t>GATZ_ECOLI</t>
  </si>
  <si>
    <t>gatZ</t>
  </si>
  <si>
    <t>P0A6T5</t>
  </si>
  <si>
    <t>GCH1_ECOLI</t>
  </si>
  <si>
    <t>folE</t>
  </si>
  <si>
    <t>P33195</t>
  </si>
  <si>
    <t>GCSP_ECOLI</t>
  </si>
  <si>
    <t>gcvP</t>
  </si>
  <si>
    <t>P0A9F6</t>
  </si>
  <si>
    <t>GCVA_ECOLI</t>
  </si>
  <si>
    <t>gcvA</t>
  </si>
  <si>
    <t>P0A9I3</t>
  </si>
  <si>
    <t>GCVR_ECOLI</t>
  </si>
  <si>
    <t>gcvR</t>
  </si>
  <si>
    <t>P0A932</t>
  </si>
  <si>
    <t>GFCE_ECOLI</t>
  </si>
  <si>
    <t>gfcE</t>
  </si>
  <si>
    <t>P75913</t>
  </si>
  <si>
    <t>GHRA_ECOLI</t>
  </si>
  <si>
    <t>ghrA</t>
  </si>
  <si>
    <t>P37666</t>
  </si>
  <si>
    <t>GHRB_ECOLI</t>
  </si>
  <si>
    <t>ghrB</t>
  </si>
  <si>
    <t>P0AF52</t>
  </si>
  <si>
    <t>GHXP_ECOLI</t>
  </si>
  <si>
    <t>ghxP</t>
    <phoneticPr fontId="2" type="noConversion"/>
  </si>
  <si>
    <t>Q46817</t>
  </si>
  <si>
    <t>GHXQ_ECOLI</t>
  </si>
  <si>
    <t>ghxQ</t>
    <phoneticPr fontId="2" type="noConversion"/>
  </si>
  <si>
    <t>P0ACL5</t>
  </si>
  <si>
    <t>GLCC_ECOLI</t>
  </si>
  <si>
    <t>glcC</t>
  </si>
  <si>
    <t>P37747</t>
  </si>
  <si>
    <t>GLF_ECOLI</t>
  </si>
  <si>
    <t>glf</t>
  </si>
  <si>
    <t>P0A6U8</t>
  </si>
  <si>
    <t>GLGA_ECOLI</t>
  </si>
  <si>
    <t>glgA</t>
  </si>
  <si>
    <t>P07762</t>
  </si>
  <si>
    <t>GLGB_ECOLI</t>
  </si>
  <si>
    <t>glgB</t>
  </si>
  <si>
    <t>P0A6V1</t>
  </si>
  <si>
    <t>GLGC_ECOLI</t>
  </si>
  <si>
    <t>glgC</t>
  </si>
  <si>
    <t>P15067</t>
  </si>
  <si>
    <t>GLGX_ECOLI</t>
  </si>
  <si>
    <t>glgX</t>
  </si>
  <si>
    <t>P0A6V8</t>
  </si>
  <si>
    <t>GLK_ECOLI</t>
  </si>
  <si>
    <t>glk</t>
  </si>
  <si>
    <t>P31120</t>
  </si>
  <si>
    <t>GLMM_ECOLI</t>
  </si>
  <si>
    <t>glmM</t>
  </si>
  <si>
    <t>P17169</t>
  </si>
  <si>
    <t>GLMS_ECOLI</t>
  </si>
  <si>
    <t>glmS</t>
  </si>
  <si>
    <t>P0A9C5</t>
  </si>
  <si>
    <t>GLN1B_ECOLI</t>
  </si>
  <si>
    <t>glnA</t>
  </si>
  <si>
    <t>P27249</t>
  </si>
  <si>
    <t>GLND_ECOLI</t>
  </si>
  <si>
    <t>glnD</t>
  </si>
  <si>
    <t>P30870</t>
  </si>
  <si>
    <t>GLNE_ECOLI</t>
  </si>
  <si>
    <t>glnE</t>
  </si>
  <si>
    <t>P0AEQ6</t>
  </si>
  <si>
    <t>GLNP_ECOLI</t>
  </si>
  <si>
    <t>glnP</t>
  </si>
  <si>
    <t>P10346</t>
  </si>
  <si>
    <t>GLNQ_ECOLI</t>
  </si>
  <si>
    <t>glnQ</t>
  </si>
  <si>
    <t>P0A996</t>
  </si>
  <si>
    <t>GLPC_ECOLI</t>
  </si>
  <si>
    <t>glpC</t>
  </si>
  <si>
    <t>P13035</t>
  </si>
  <si>
    <t>GLPD_ECOLI</t>
  </si>
  <si>
    <t>glpD</t>
  </si>
  <si>
    <t>P0AER0</t>
  </si>
  <si>
    <t>GLPF_ECOLI</t>
  </si>
  <si>
    <t>glpF</t>
  </si>
  <si>
    <t>P09391</t>
  </si>
  <si>
    <t>GLPG_ECOLI</t>
  </si>
  <si>
    <t>glpG</t>
  </si>
  <si>
    <t>P0A6F3</t>
  </si>
  <si>
    <t>GLPK_ECOLI</t>
  </si>
  <si>
    <t>glpK</t>
  </si>
  <si>
    <t>P08194</t>
  </si>
  <si>
    <t>GLPT_ECOLI</t>
  </si>
  <si>
    <t>glpT</t>
  </si>
  <si>
    <t>P52101</t>
  </si>
  <si>
    <t>GLRK_ECOLI</t>
  </si>
  <si>
    <t>glrK</t>
  </si>
  <si>
    <t>P0AC59</t>
  </si>
  <si>
    <t>GLRX2_ECOLI</t>
  </si>
  <si>
    <t>grxB</t>
  </si>
  <si>
    <t>P0AC69</t>
  </si>
  <si>
    <t>GLRX4_ECOLI</t>
  </si>
  <si>
    <t>grxD</t>
  </si>
  <si>
    <t>P0A6W0</t>
  </si>
  <si>
    <t>GLSA2_ECOLI</t>
  </si>
  <si>
    <t>glsA2</t>
  </si>
  <si>
    <t>P09831</t>
  </si>
  <si>
    <t>GLTB_ECOLI</t>
  </si>
  <si>
    <t>gltB</t>
  </si>
  <si>
    <t>P0AER3</t>
  </si>
  <si>
    <t>GLTJ_ECOLI</t>
  </si>
  <si>
    <t>gltJ</t>
  </si>
  <si>
    <t>P0AER5</t>
  </si>
  <si>
    <t>GLTK_ECOLI</t>
  </si>
  <si>
    <t>gltK</t>
  </si>
  <si>
    <t>P21345</t>
  </si>
  <si>
    <t>GLTP_ECOLI</t>
  </si>
  <si>
    <t>gltP</t>
  </si>
  <si>
    <t>P0AER8</t>
  </si>
  <si>
    <t>GLTS_ECOLI</t>
  </si>
  <si>
    <t>gltS</t>
  </si>
  <si>
    <t>P63224</t>
  </si>
  <si>
    <t>GMHA_ECOLI</t>
  </si>
  <si>
    <t>gmhA</t>
  </si>
  <si>
    <t>P75767</t>
  </si>
  <si>
    <t>GNGF_ECOLI</t>
  </si>
  <si>
    <t>gngF</t>
    <phoneticPr fontId="2" type="noConversion"/>
  </si>
  <si>
    <t>P0AC94</t>
  </si>
  <si>
    <t>GNTP_ECOLI</t>
  </si>
  <si>
    <t>gntP</t>
  </si>
  <si>
    <t>P39835</t>
  </si>
  <si>
    <t>GNTT_ECOLI</t>
  </si>
  <si>
    <t>gntT</t>
  </si>
  <si>
    <t>P0AC96</t>
  </si>
  <si>
    <t>GNTU_ECOLI</t>
  </si>
  <si>
    <t>gntU</t>
  </si>
  <si>
    <t>P62707</t>
  </si>
  <si>
    <t>GPMA_ECOLI</t>
  </si>
  <si>
    <t>gpmA</t>
  </si>
  <si>
    <t>P0A7A2</t>
  </si>
  <si>
    <t>GPMB_ECOLI</t>
  </si>
  <si>
    <t>gpmB</t>
  </si>
  <si>
    <t>P25552</t>
  </si>
  <si>
    <t>GPPA_ECOLI</t>
  </si>
  <si>
    <t>gppA</t>
  </si>
  <si>
    <t>P68066</t>
  </si>
  <si>
    <t>GRCA_ECOLI</t>
  </si>
  <si>
    <t>grcA</t>
  </si>
  <si>
    <t>P23893</t>
  </si>
  <si>
    <t>GSA_ECOLI</t>
  </si>
  <si>
    <t>gsa</t>
    <phoneticPr fontId="2" type="noConversion"/>
  </si>
  <si>
    <t>P0A6W9</t>
  </si>
  <si>
    <t>GSH1_ECOLI</t>
  </si>
  <si>
    <t>gshA</t>
  </si>
  <si>
    <t>P75796</t>
  </si>
  <si>
    <t>GSIA_ECOLI</t>
  </si>
  <si>
    <t>gsiA</t>
    <phoneticPr fontId="2" type="noConversion"/>
  </si>
  <si>
    <t>P75798</t>
  </si>
  <si>
    <t>GSIC_ECOLI</t>
  </si>
  <si>
    <t>gsiC</t>
  </si>
  <si>
    <t>P0AES0</t>
  </si>
  <si>
    <t>GSP_ECOLI</t>
  </si>
  <si>
    <t>gsp</t>
  </si>
  <si>
    <t>P0ACA7</t>
  </si>
  <si>
    <t>GSTB_ECOLI</t>
  </si>
  <si>
    <t>gstB</t>
  </si>
  <si>
    <t>P77293</t>
  </si>
  <si>
    <t>GTRB_ECOLI</t>
  </si>
  <si>
    <t>gtrB</t>
    <phoneticPr fontId="2" type="noConversion"/>
  </si>
  <si>
    <t>P04079</t>
  </si>
  <si>
    <t>GUAA_ECOLI</t>
  </si>
  <si>
    <t>guaA</t>
  </si>
  <si>
    <t>P0AES4</t>
  </si>
  <si>
    <t>GYRA_ECOLI</t>
  </si>
  <si>
    <t>gyrA</t>
  </si>
  <si>
    <t>P0AES6</t>
  </si>
  <si>
    <t>GYRB_ECOLI</t>
  </si>
  <si>
    <t>gyrB</t>
  </si>
  <si>
    <t>Q47141</t>
  </si>
  <si>
    <t>HCAR_ECOLI</t>
  </si>
  <si>
    <t>hcaR</t>
  </si>
  <si>
    <t>P75825</t>
  </si>
  <si>
    <t>HCP_ECOLI</t>
  </si>
  <si>
    <t>hcp</t>
    <phoneticPr fontId="2" type="noConversion"/>
  </si>
  <si>
    <t>P30178</t>
  </si>
  <si>
    <t>HCXB_ECOLI</t>
  </si>
  <si>
    <t>hcxB</t>
    <phoneticPr fontId="2" type="noConversion"/>
  </si>
  <si>
    <t>P0A8R9</t>
  </si>
  <si>
    <t>HDFR_ECOLI</t>
  </si>
  <si>
    <t>hdfR</t>
  </si>
  <si>
    <t>P15038</t>
  </si>
  <si>
    <t>HELD_ECOLI</t>
  </si>
  <si>
    <t>helD</t>
  </si>
  <si>
    <t>P0A6X1</t>
  </si>
  <si>
    <t>HEM1_ECOLI</t>
  </si>
  <si>
    <t>hemA</t>
  </si>
  <si>
    <t>P09126</t>
  </si>
  <si>
    <t>HEM4_ECOLI</t>
  </si>
  <si>
    <t>hemD</t>
  </si>
  <si>
    <t>P0ACB4</t>
  </si>
  <si>
    <t>HEMG_ECOLI</t>
  </si>
  <si>
    <t>hemG</t>
  </si>
  <si>
    <t>P23871</t>
  </si>
  <si>
    <t>HEMH_ECOLI</t>
  </si>
  <si>
    <t>hemH</t>
  </si>
  <si>
    <t>P09127</t>
  </si>
  <si>
    <t>HEMX_ECOLI</t>
  </si>
  <si>
    <t>hemX</t>
  </si>
  <si>
    <t>P0ACB7</t>
  </si>
  <si>
    <t>HEMY_ECOLI</t>
  </si>
  <si>
    <t>hemY</t>
  </si>
  <si>
    <t>P46118</t>
  </si>
  <si>
    <t>HEXR_ECOLI</t>
  </si>
  <si>
    <t>hexR</t>
  </si>
  <si>
    <t>P0ABC3</t>
  </si>
  <si>
    <t>HFLC_ECOLI</t>
  </si>
  <si>
    <t>hflC</t>
  </si>
  <si>
    <t>P25746</t>
  </si>
  <si>
    <t>HFLD_ECOLI</t>
  </si>
  <si>
    <t>hflD</t>
  </si>
  <si>
    <t>P0ABC7</t>
  </si>
  <si>
    <t>HFLK_ECOLI</t>
  </si>
  <si>
    <t>hflK</t>
  </si>
  <si>
    <t>P25519</t>
  </si>
  <si>
    <t>HFLX_ECOLI</t>
  </si>
  <si>
    <t>hflX</t>
  </si>
  <si>
    <t>P06987</t>
  </si>
  <si>
    <t>HIS7_ECOLI</t>
  </si>
  <si>
    <t>hisB</t>
    <phoneticPr fontId="2" type="noConversion"/>
  </si>
  <si>
    <t>P07109</t>
  </si>
  <si>
    <t>HISP_ECOLI</t>
  </si>
  <si>
    <t>hisP</t>
  </si>
  <si>
    <t>P52094</t>
  </si>
  <si>
    <t>HISQ_ECOLI</t>
  </si>
  <si>
    <t>hisQ</t>
  </si>
  <si>
    <t>P76658</t>
  </si>
  <si>
    <t>HLDE_ECOLI</t>
  </si>
  <si>
    <t>hldE</t>
  </si>
  <si>
    <t>P77335</t>
  </si>
  <si>
    <t>HLYE_ECOLI</t>
  </si>
  <si>
    <t>hlyE</t>
  </si>
  <si>
    <t>P0ACF8</t>
  </si>
  <si>
    <t>HNS_ECOLI</t>
  </si>
  <si>
    <t>hns</t>
  </si>
  <si>
    <t>P28630</t>
  </si>
  <si>
    <t>HOLA_ECOLI</t>
  </si>
  <si>
    <t>holA</t>
  </si>
  <si>
    <t>P28631</t>
  </si>
  <si>
    <t>HOLB_ECOLI</t>
  </si>
  <si>
    <t>holB</t>
  </si>
  <si>
    <t>P0A9M2</t>
  </si>
  <si>
    <t>HPRT_ECOLI</t>
  </si>
  <si>
    <t>hpt</t>
  </si>
  <si>
    <t>P43329</t>
  </si>
  <si>
    <t>HRPA_ECOLI</t>
  </si>
  <si>
    <t>hrpA</t>
  </si>
  <si>
    <t>P37024</t>
  </si>
  <si>
    <t>HRPB_ECOLI</t>
  </si>
  <si>
    <t>hrpB</t>
  </si>
  <si>
    <t>P0A6Z1</t>
  </si>
  <si>
    <t>HSCA_ECOLI</t>
  </si>
  <si>
    <t>hscA</t>
  </si>
  <si>
    <t>P52644</t>
  </si>
  <si>
    <t>HSLJ_ECOLI</t>
  </si>
  <si>
    <t>hslJ</t>
  </si>
  <si>
    <t>P0A6Y5</t>
  </si>
  <si>
    <t>HSLO_ECOLI</t>
  </si>
  <si>
    <t>hslO</t>
  </si>
  <si>
    <t>P0A6H5</t>
  </si>
  <si>
    <t>HSLU_ECOLI</t>
  </si>
  <si>
    <t>hslU</t>
  </si>
  <si>
    <t>P0A6Z3</t>
  </si>
  <si>
    <t>HTPG_ECOLI</t>
  </si>
  <si>
    <t>htpG</t>
    <phoneticPr fontId="2" type="noConversion"/>
  </si>
  <si>
    <t>P23894</t>
  </si>
  <si>
    <t>HTPX_ECOLI</t>
  </si>
  <si>
    <t>htpX</t>
  </si>
  <si>
    <t>P25666</t>
  </si>
  <si>
    <t>HTRL_ECOLI</t>
  </si>
  <si>
    <t>htrL</t>
  </si>
  <si>
    <t>P24192</t>
  </si>
  <si>
    <t>HYPD_ECOLI</t>
  </si>
  <si>
    <t>hypD</t>
  </si>
  <si>
    <t>P24193</t>
  </si>
  <si>
    <t>HYPE_ECOLI</t>
  </si>
  <si>
    <t>hypE</t>
  </si>
  <si>
    <t>P0C054</t>
  </si>
  <si>
    <t>IBPA_ECOLI</t>
  </si>
  <si>
    <t>ibpA</t>
  </si>
  <si>
    <t>P0C058</t>
  </si>
  <si>
    <t>IBPB_ECOLI</t>
  </si>
  <si>
    <t>ibpB</t>
  </si>
  <si>
    <t>P08200</t>
  </si>
  <si>
    <t>IDH_ECOLI</t>
  </si>
  <si>
    <t>icd</t>
  </si>
  <si>
    <t>P0A705</t>
  </si>
  <si>
    <t>IF2_ECOLI</t>
  </si>
  <si>
    <t>infB</t>
  </si>
  <si>
    <t>P0A707</t>
  </si>
  <si>
    <t>IF3_ECOLI</t>
  </si>
  <si>
    <t>infC</t>
  </si>
  <si>
    <t>P45800</t>
  </si>
  <si>
    <t>IGAA_ECOLI</t>
  </si>
  <si>
    <t>yrfF</t>
  </si>
  <si>
    <t>P05791</t>
  </si>
  <si>
    <t>ILVD_ECOLI</t>
  </si>
  <si>
    <t>ilvD</t>
  </si>
  <si>
    <t>P27294</t>
  </si>
  <si>
    <t>INAA_ECOLI</t>
  </si>
  <si>
    <t>inaA</t>
    <phoneticPr fontId="2" type="noConversion"/>
  </si>
  <si>
    <t>P0CE58</t>
  </si>
  <si>
    <t>INH11_ECOLI</t>
  </si>
  <si>
    <t>inh11</t>
    <phoneticPr fontId="2" type="noConversion"/>
  </si>
  <si>
    <t>P0CF90</t>
  </si>
  <si>
    <t>INSI4_ECOLI</t>
  </si>
  <si>
    <t>insI4</t>
  </si>
  <si>
    <t>P0CF93</t>
  </si>
  <si>
    <t>INSL3_ECOLI</t>
  </si>
  <si>
    <t>insL3</t>
  </si>
  <si>
    <t>P32053</t>
  </si>
  <si>
    <t>INTA_ECOLI</t>
  </si>
  <si>
    <t>intA</t>
  </si>
  <si>
    <t>P71298</t>
  </si>
  <si>
    <t>INTF_ECOLI</t>
  </si>
  <si>
    <t>intF</t>
  </si>
  <si>
    <t>P0AGK8</t>
  </si>
  <si>
    <t>ISCR_ECOLI</t>
  </si>
  <si>
    <t>iscR</t>
  </si>
  <si>
    <t>P0A6B7</t>
  </si>
  <si>
    <t>ISCS_ECOLI</t>
  </si>
  <si>
    <t>iscS</t>
  </si>
  <si>
    <t>P0AD57</t>
  </si>
  <si>
    <t>ISPB_ECOLI</t>
  </si>
  <si>
    <t>ispB</t>
  </si>
  <si>
    <t>P62620</t>
  </si>
  <si>
    <t>ISPG_ECOLI</t>
  </si>
  <si>
    <t>ispG</t>
  </si>
  <si>
    <t>P0AEW9</t>
  </si>
  <si>
    <t>K1PF_ECOLI</t>
  </si>
  <si>
    <t>fruK</t>
  </si>
  <si>
    <t>P13029</t>
  </si>
  <si>
    <t>KATG_ECOLI</t>
  </si>
  <si>
    <t>katG</t>
  </si>
  <si>
    <t>P0AB77</t>
  </si>
  <si>
    <t>KBL_ECOLI</t>
  </si>
  <si>
    <t>kbl</t>
  </si>
  <si>
    <t>P0ABN1</t>
  </si>
  <si>
    <t>KDGL_ECOLI</t>
  </si>
  <si>
    <t>kdgL</t>
    <phoneticPr fontId="2" type="noConversion"/>
  </si>
  <si>
    <t>P76268</t>
  </si>
  <si>
    <t>KDGR_ECOLI</t>
  </si>
  <si>
    <t>kdgR</t>
  </si>
  <si>
    <t>P03960</t>
  </si>
  <si>
    <t>KDPB_ECOLI</t>
  </si>
  <si>
    <t>kdpB</t>
    <phoneticPr fontId="2" type="noConversion"/>
  </si>
  <si>
    <t>P03961</t>
  </si>
  <si>
    <t>KDPC_ECOLI</t>
    <phoneticPr fontId="2" type="noConversion"/>
  </si>
  <si>
    <t>kdpC</t>
    <phoneticPr fontId="2" type="noConversion"/>
  </si>
  <si>
    <t>P21865</t>
  </si>
  <si>
    <t>KDPD_ECOLI</t>
  </si>
  <si>
    <t>kdpD</t>
  </si>
  <si>
    <t>P0AC75</t>
  </si>
  <si>
    <t>KDTA_ECOLI</t>
  </si>
  <si>
    <t>waaA</t>
    <phoneticPr fontId="2" type="noConversion"/>
  </si>
  <si>
    <t>P37769</t>
  </si>
  <si>
    <t>KDUD_ECOLI</t>
    <phoneticPr fontId="2" type="noConversion"/>
  </si>
  <si>
    <t>kduD</t>
    <phoneticPr fontId="2" type="noConversion"/>
  </si>
  <si>
    <t>Q46938</t>
  </si>
  <si>
    <t>KDUI_ECOLI</t>
  </si>
  <si>
    <t>kduI</t>
  </si>
  <si>
    <t>P45522</t>
  </si>
  <si>
    <t>KEFB_ECOLI</t>
  </si>
  <si>
    <t>kefB</t>
  </si>
  <si>
    <t>P03819</t>
  </si>
  <si>
    <t>KEFC_ECOLI</t>
  </si>
  <si>
    <t>kefC</t>
  </si>
  <si>
    <t>P0AEX3</t>
  </si>
  <si>
    <t>KGTP_ECOLI</t>
  </si>
  <si>
    <t>kgtP</t>
  </si>
  <si>
    <t>P0AEX5</t>
  </si>
  <si>
    <t>KPPR_ECOLI</t>
  </si>
  <si>
    <t>prkB</t>
  </si>
  <si>
    <t>P0A717</t>
  </si>
  <si>
    <t>KPRS_ECOLI</t>
  </si>
  <si>
    <t>prs</t>
  </si>
  <si>
    <t>P0AD61</t>
  </si>
  <si>
    <t>KPYK1_ECOLI</t>
  </si>
  <si>
    <t>pykF</t>
  </si>
  <si>
    <t>P21599</t>
  </si>
  <si>
    <t>KPYK2_ECOLI</t>
  </si>
  <si>
    <t>pykA</t>
  </si>
  <si>
    <t>P63183</t>
  </si>
  <si>
    <t>KUP_ECOLI</t>
  </si>
  <si>
    <t>kup</t>
  </si>
  <si>
    <t>P02943</t>
  </si>
  <si>
    <t>LAMB_ECOLI</t>
  </si>
  <si>
    <t>lamB</t>
  </si>
  <si>
    <t>P0ACV4</t>
  </si>
  <si>
    <t>LAPA_ECOLI</t>
  </si>
  <si>
    <t>LapA</t>
  </si>
  <si>
    <t>P0AB58</t>
  </si>
  <si>
    <t>LAPB_ECOLI</t>
  </si>
  <si>
    <t>LapB</t>
  </si>
  <si>
    <t>P37005</t>
  </si>
  <si>
    <t>LAST_ECOLI</t>
  </si>
  <si>
    <t>lasT</t>
  </si>
  <si>
    <t>P69451</t>
  </si>
  <si>
    <t>LCFA_ECOLI</t>
  </si>
  <si>
    <t>fadD</t>
  </si>
  <si>
    <t>P0A9H3</t>
  </si>
  <si>
    <t>LDCI_ECOLI</t>
  </si>
  <si>
    <t>cadA</t>
  </si>
  <si>
    <t>P52643</t>
  </si>
  <si>
    <t>LDHD_ECOLI</t>
  </si>
  <si>
    <t>ldhA</t>
  </si>
  <si>
    <t>P00803</t>
  </si>
  <si>
    <t>LEP_ECOLI</t>
  </si>
  <si>
    <t>lep</t>
    <phoneticPr fontId="2" type="noConversion"/>
  </si>
  <si>
    <t>P60785</t>
  </si>
  <si>
    <t>LEPA_ECOLI</t>
  </si>
  <si>
    <t>lepA</t>
    <phoneticPr fontId="2" type="noConversion"/>
  </si>
  <si>
    <t>P39399</t>
  </si>
  <si>
    <t>LGOR_ECOLI</t>
  </si>
  <si>
    <t>lgoR</t>
    <phoneticPr fontId="2" type="noConversion"/>
  </si>
  <si>
    <t>P60955</t>
  </si>
  <si>
    <t>LGT_ECOLI</t>
  </si>
  <si>
    <t>lgt</t>
  </si>
  <si>
    <t>P37339</t>
  </si>
  <si>
    <t>LHGO_ECOLI</t>
  </si>
  <si>
    <t>lhgO</t>
  </si>
  <si>
    <t>P30015</t>
  </si>
  <si>
    <t>LHR_ECOLI</t>
  </si>
  <si>
    <t>lhr</t>
  </si>
  <si>
    <t>P60716</t>
  </si>
  <si>
    <t>LIPA_ECOLI</t>
  </si>
  <si>
    <t>lipA</t>
  </si>
  <si>
    <t>P60720</t>
  </si>
  <si>
    <t>LIPB_ECOLI</t>
  </si>
  <si>
    <t>lipB</t>
  </si>
  <si>
    <t>P33232</t>
  </si>
  <si>
    <t>LLDD_ECOLI</t>
  </si>
  <si>
    <t>lldD</t>
  </si>
  <si>
    <t>P33231</t>
  </si>
  <si>
    <t>LLDP_ECOLI</t>
  </si>
  <si>
    <t>lldP</t>
  </si>
  <si>
    <t>P0ACL7</t>
  </si>
  <si>
    <t>LLDR_ECOLI</t>
  </si>
  <si>
    <t>lldR</t>
  </si>
  <si>
    <t>P23930</t>
  </si>
  <si>
    <t>LNT_ECOLI</t>
  </si>
  <si>
    <t>lnt</t>
  </si>
  <si>
    <t>P25894</t>
  </si>
  <si>
    <t>LOIP_ECOLI</t>
  </si>
  <si>
    <t>loiP</t>
    <phoneticPr fontId="2" type="noConversion"/>
  </si>
  <si>
    <t>P61320</t>
  </si>
  <si>
    <t>LOLB_ECOLI</t>
  </si>
  <si>
    <t>lolB</t>
  </si>
  <si>
    <t>P0ADC3</t>
  </si>
  <si>
    <t>LOLC_ECOLI</t>
  </si>
  <si>
    <t>lolC</t>
  </si>
  <si>
    <t>P75957</t>
  </si>
  <si>
    <t>LOLD_ECOLI</t>
  </si>
  <si>
    <t>lolD</t>
  </si>
  <si>
    <t>P75958</t>
  </si>
  <si>
    <t>LOLE_ECOLI</t>
  </si>
  <si>
    <t>lolE</t>
  </si>
  <si>
    <t>P0A9M0</t>
  </si>
  <si>
    <t>LON_ECOLI</t>
  </si>
  <si>
    <t>lon</t>
  </si>
  <si>
    <t>P75867</t>
  </si>
  <si>
    <t>LONH_ECOLI</t>
  </si>
  <si>
    <t>ycbZ</t>
  </si>
  <si>
    <t>P39196</t>
  </si>
  <si>
    <t>LPLT_ECOLI</t>
  </si>
  <si>
    <t>lplT</t>
  </si>
  <si>
    <t>P45464</t>
  </si>
  <si>
    <t>LPOA_ECOLI</t>
  </si>
  <si>
    <t>lpoA</t>
  </si>
  <si>
    <t>P0AB38</t>
  </si>
  <si>
    <t>LPOB_ECOLI</t>
  </si>
  <si>
    <t>lpoB</t>
  </si>
  <si>
    <t>P69776</t>
  </si>
  <si>
    <t>LPP_ECOLI</t>
  </si>
  <si>
    <t>lpp</t>
  </si>
  <si>
    <t>P0A9V1</t>
  </si>
  <si>
    <t>LPTB_ECOLI</t>
  </si>
  <si>
    <t>lptB</t>
  </si>
  <si>
    <t>P0ADV9</t>
  </si>
  <si>
    <t>LPTC_ECOLI</t>
  </si>
  <si>
    <t>lptC</t>
  </si>
  <si>
    <t>P31554</t>
  </si>
  <si>
    <t>LPTD_ECOLI</t>
  </si>
  <si>
    <t>lptD</t>
  </si>
  <si>
    <t>P0ADC1</t>
  </si>
  <si>
    <t>LPTE_ECOLI</t>
  </si>
  <si>
    <t>lptE</t>
  </si>
  <si>
    <t>P0AF98</t>
  </si>
  <si>
    <t>LPTF_ECOLI</t>
  </si>
  <si>
    <t>lptF</t>
  </si>
  <si>
    <t>P0ADC6</t>
  </si>
  <si>
    <t>LPTG_ECOLI</t>
  </si>
  <si>
    <t>lptG</t>
  </si>
  <si>
    <t>P10441</t>
  </si>
  <si>
    <t>LPXB_ECOLI</t>
  </si>
  <si>
    <t>lpxB</t>
  </si>
  <si>
    <t>P0A725</t>
  </si>
  <si>
    <t>LPXC_ECOLI</t>
  </si>
  <si>
    <t>lpxC</t>
  </si>
  <si>
    <t>P43341</t>
  </si>
  <si>
    <t>LPXH_ECOLI</t>
  </si>
  <si>
    <t>lpxH</t>
  </si>
  <si>
    <t>P27300</t>
  </si>
  <si>
    <t>LPXK_ECOLI</t>
  </si>
  <si>
    <t>lpxK</t>
  </si>
  <si>
    <t>P0ACV0</t>
  </si>
  <si>
    <t>LPXL_ECOLI</t>
  </si>
  <si>
    <t>lpxL</t>
    <phoneticPr fontId="2" type="noConversion"/>
  </si>
  <si>
    <t>P24205</t>
  </si>
  <si>
    <t>LPXM_ECOLI</t>
  </si>
  <si>
    <t>lpxM</t>
    <phoneticPr fontId="2" type="noConversion"/>
  </si>
  <si>
    <t>P76445</t>
  </si>
  <si>
    <t>LPXT_ECOLI</t>
  </si>
  <si>
    <t>lpxT</t>
    <phoneticPr fontId="2" type="noConversion"/>
  </si>
  <si>
    <t>P36771</t>
  </si>
  <si>
    <t>LRHA_ECOLI</t>
  </si>
  <si>
    <t>lrhA</t>
  </si>
  <si>
    <t>P25737</t>
  </si>
  <si>
    <t>LYSP_ECOLI</t>
  </si>
  <si>
    <t>lysP</t>
  </si>
  <si>
    <t>P03030</t>
  </si>
  <si>
    <t>LYSR_ECOLI</t>
  </si>
  <si>
    <t>lysR</t>
  </si>
  <si>
    <t>P75830</t>
  </si>
  <si>
    <t>MACA_ECOLI</t>
  </si>
  <si>
    <t>macA</t>
  </si>
  <si>
    <t>P75831</t>
  </si>
  <si>
    <t>MACB_ECOLI</t>
  </si>
  <si>
    <t>macB</t>
  </si>
  <si>
    <t>P23917</t>
  </si>
  <si>
    <t>MAK_ECOLI</t>
  </si>
  <si>
    <t>mak</t>
  </si>
  <si>
    <t>P02916</t>
  </si>
  <si>
    <t>MALF_ECOLI</t>
  </si>
  <si>
    <t>malF</t>
  </si>
  <si>
    <t>P68183</t>
  </si>
  <si>
    <t>MALG_ECOLI</t>
  </si>
  <si>
    <t>malG</t>
  </si>
  <si>
    <t>P18811</t>
  </si>
  <si>
    <t>MALI_ECOLI</t>
  </si>
  <si>
    <t>malI</t>
  </si>
  <si>
    <t>P68187</t>
  </si>
  <si>
    <t>MALK_ECOLI</t>
  </si>
  <si>
    <t>malK</t>
  </si>
  <si>
    <t>P06993</t>
  </si>
  <si>
    <t>MALT_ECOLI</t>
  </si>
  <si>
    <t>malT</t>
  </si>
  <si>
    <t>P23256</t>
  </si>
  <si>
    <t>MALY_ECOLI</t>
  </si>
  <si>
    <t>malY</t>
  </si>
  <si>
    <t>P26616</t>
  </si>
  <si>
    <t>MAO1_ECOLI</t>
  </si>
  <si>
    <t>maeA</t>
  </si>
  <si>
    <t>P76558</t>
  </si>
  <si>
    <t>MAO2_ECOLI</t>
  </si>
  <si>
    <t>maeB</t>
  </si>
  <si>
    <t>P27245</t>
  </si>
  <si>
    <t>MARR_ECOLI</t>
  </si>
  <si>
    <t>marR</t>
  </si>
  <si>
    <t>P08997</t>
  </si>
  <si>
    <t>MASY_ECOLI</t>
  </si>
  <si>
    <t>aceB</t>
  </si>
  <si>
    <t>P0ACE0</t>
  </si>
  <si>
    <t>MBHM_ECOLI</t>
  </si>
  <si>
    <t>hybC</t>
  </si>
  <si>
    <t>P69739</t>
  </si>
  <si>
    <t>MBHS_ECOLI</t>
  </si>
  <si>
    <t>hyaA</t>
  </si>
  <si>
    <t>P69741</t>
  </si>
  <si>
    <t>MBHT_ECOLI</t>
  </si>
  <si>
    <t>hybO</t>
  </si>
  <si>
    <t>P02942</t>
  </si>
  <si>
    <t>MCP1_ECOLI</t>
  </si>
  <si>
    <t>tsr</t>
  </si>
  <si>
    <t>P07017</t>
  </si>
  <si>
    <t>MCP2_ECOLI</t>
  </si>
  <si>
    <t>tar</t>
  </si>
  <si>
    <t>P15005</t>
  </si>
  <si>
    <t>MCRB_ECOLI</t>
  </si>
  <si>
    <t>mcrB</t>
  </si>
  <si>
    <t>P15006</t>
  </si>
  <si>
    <t>MCRC_ECOLI</t>
  </si>
  <si>
    <t>mcrC</t>
  </si>
  <si>
    <t>P61889</t>
  </si>
  <si>
    <t>MDH_ECOLI</t>
  </si>
  <si>
    <t>mdh</t>
  </si>
  <si>
    <t>P77265</t>
  </si>
  <si>
    <t>MDLA_ECOLI</t>
  </si>
  <si>
    <t>mdlA</t>
  </si>
  <si>
    <t>P0AAG5</t>
  </si>
  <si>
    <t>MDLB_ECOLI</t>
  </si>
  <si>
    <t>mdlB</t>
  </si>
  <si>
    <t>P76397</t>
  </si>
  <si>
    <t>MDTA_ECOLI</t>
  </si>
  <si>
    <t>mdtA</t>
  </si>
  <si>
    <t>P76398</t>
  </si>
  <si>
    <t>MDTB_ECOLI</t>
  </si>
  <si>
    <t>mdtB</t>
  </si>
  <si>
    <t>P76399</t>
  </si>
  <si>
    <t>MDTC_ECOLI</t>
  </si>
  <si>
    <t>mdtC</t>
  </si>
  <si>
    <t>P37636</t>
  </si>
  <si>
    <t>MDTE_ECOLI</t>
  </si>
  <si>
    <t>mdtE</t>
  </si>
  <si>
    <t>P37637</t>
  </si>
  <si>
    <t>MDTF_ECOLI</t>
  </si>
  <si>
    <t>mdtF</t>
  </si>
  <si>
    <t>P37340</t>
  </si>
  <si>
    <t>MDTK_ECOLI</t>
  </si>
  <si>
    <t>mdtK</t>
  </si>
  <si>
    <t>P32166</t>
  </si>
  <si>
    <t>MENA_ECOLI</t>
  </si>
  <si>
    <t>menA</t>
  </si>
  <si>
    <t>P0ABU0</t>
  </si>
  <si>
    <t>MENB_ECOLI</t>
  </si>
  <si>
    <t>menB</t>
  </si>
  <si>
    <t>P17109</t>
  </si>
  <si>
    <t>MEND_ECOLI</t>
  </si>
  <si>
    <t>menD</t>
  </si>
  <si>
    <t>P0C0T5</t>
  </si>
  <si>
    <t>MEPA_ECOLI</t>
  </si>
  <si>
    <t>mepA</t>
  </si>
  <si>
    <t>P0AFV4</t>
  </si>
  <si>
    <t>MEPS_ECOLI</t>
  </si>
  <si>
    <t>mepS</t>
    <phoneticPr fontId="2" type="noConversion"/>
  </si>
  <si>
    <t>P07623</t>
  </si>
  <si>
    <t>METAS_ECOLI</t>
    <phoneticPr fontId="2" type="noConversion"/>
  </si>
  <si>
    <t>metAS</t>
  </si>
  <si>
    <t>P06721</t>
  </si>
  <si>
    <t>METC_ECOLI</t>
  </si>
  <si>
    <t>metC</t>
  </si>
  <si>
    <t>P13009</t>
  </si>
  <si>
    <t>METH_ECOLI</t>
  </si>
  <si>
    <t>metH</t>
  </si>
  <si>
    <t>P31547</t>
  </si>
  <si>
    <t>METI_ECOLI</t>
  </si>
  <si>
    <t>metI</t>
  </si>
  <si>
    <t>P0A817</t>
  </si>
  <si>
    <t>METK_ECOLI</t>
  </si>
  <si>
    <t>metK</t>
  </si>
  <si>
    <t>P30750</t>
  </si>
  <si>
    <t>METN_ECOLI</t>
  </si>
  <si>
    <t>metN</t>
  </si>
  <si>
    <t>P28635</t>
  </si>
  <si>
    <t>METQ_ECOLI</t>
  </si>
  <si>
    <t>metQ</t>
  </si>
  <si>
    <t>P0A9F9</t>
  </si>
  <si>
    <t>METR_ECOLI</t>
  </si>
  <si>
    <t>metR</t>
  </si>
  <si>
    <t>P30958</t>
  </si>
  <si>
    <t>MFD_ECOLI</t>
  </si>
  <si>
    <t>mfd</t>
  </si>
  <si>
    <t>P0AAG8</t>
  </si>
  <si>
    <t>MGLA_ECOLI</t>
  </si>
  <si>
    <t>mglA</t>
  </si>
  <si>
    <t>P77569</t>
  </si>
  <si>
    <t>MHPR_ECOLI</t>
  </si>
  <si>
    <t>mhpR</t>
  </si>
  <si>
    <t>P0AEI1</t>
  </si>
  <si>
    <t>MIAB_ECOLI</t>
  </si>
  <si>
    <t>miaB</t>
  </si>
  <si>
    <t>P0AEZ3</t>
  </si>
  <si>
    <t>MIND_ECOLI</t>
  </si>
  <si>
    <t>minD</t>
  </si>
  <si>
    <t>P0A908</t>
  </si>
  <si>
    <t>MIPA_ECOLI</t>
  </si>
  <si>
    <t>mipA</t>
  </si>
  <si>
    <t>P76506</t>
  </si>
  <si>
    <t>MLAA_ECOLI</t>
  </si>
  <si>
    <t>mlaA</t>
  </si>
  <si>
    <t>P64604</t>
  </si>
  <si>
    <t>MLAD_ECOLI</t>
  </si>
  <si>
    <t>mlaD</t>
  </si>
  <si>
    <t>P64606</t>
  </si>
  <si>
    <t>MLAE_ECOLI</t>
  </si>
  <si>
    <t>mlaE</t>
  </si>
  <si>
    <t>P63386</t>
  </si>
  <si>
    <t>MLAF_ECOLI</t>
  </si>
  <si>
    <t>mlaF</t>
  </si>
  <si>
    <t>P50456</t>
  </si>
  <si>
    <t>MLC_ECOLI</t>
  </si>
  <si>
    <t>mlc</t>
  </si>
  <si>
    <t>P28224</t>
  </si>
  <si>
    <t>MLIC_ECOLI</t>
  </si>
  <si>
    <t>mliC</t>
  </si>
  <si>
    <t>P33358</t>
  </si>
  <si>
    <t>MLRA_ECOLI</t>
  </si>
  <si>
    <t>mlrA</t>
  </si>
  <si>
    <t>P0A935</t>
  </si>
  <si>
    <t>MLTA_ECOLI</t>
  </si>
  <si>
    <t>mltA</t>
  </si>
  <si>
    <t>P41052</t>
  </si>
  <si>
    <t>MLTB_ECOLI</t>
  </si>
  <si>
    <t>mltB</t>
  </si>
  <si>
    <t>P0C066</t>
  </si>
  <si>
    <t>MLTC_ECOLI</t>
  </si>
  <si>
    <t>mltC</t>
  </si>
  <si>
    <t>P28306</t>
  </si>
  <si>
    <t>MLTG_ECOLI</t>
  </si>
  <si>
    <t>mltG</t>
  </si>
  <si>
    <t>P0A9F1</t>
  </si>
  <si>
    <t>MNTR_ECOLI</t>
  </si>
  <si>
    <t>mntR</t>
  </si>
  <si>
    <t>P09833</t>
  </si>
  <si>
    <t>MODC_ECOLI</t>
  </si>
  <si>
    <t>modC</t>
  </si>
  <si>
    <t>P0A9G8</t>
  </si>
  <si>
    <t>MODE_ECOLI</t>
  </si>
  <si>
    <t>modE</t>
  </si>
  <si>
    <t>P31060</t>
  </si>
  <si>
    <t>MODF_ECOLI</t>
  </si>
  <si>
    <t>modF</t>
  </si>
  <si>
    <t>P12281</t>
  </si>
  <si>
    <t>MOEA_ECOLI</t>
  </si>
  <si>
    <t>moeA</t>
  </si>
  <si>
    <t>P37773</t>
  </si>
  <si>
    <t>MPL_ECOLI</t>
  </si>
  <si>
    <t>mpl</t>
  </si>
  <si>
    <t>P0ACR9</t>
  </si>
  <si>
    <t>MPRA_ECOLI</t>
  </si>
  <si>
    <t>mprA</t>
  </si>
  <si>
    <t>P33940</t>
  </si>
  <si>
    <t>MQO_ECOLI</t>
  </si>
  <si>
    <t>mqo</t>
  </si>
  <si>
    <t>P0AD65</t>
  </si>
  <si>
    <t>MRDA_ECOLI</t>
  </si>
  <si>
    <t>mrdA</t>
  </si>
  <si>
    <t>P0A9X4</t>
  </si>
  <si>
    <t>MREB_ECOLI</t>
  </si>
  <si>
    <t>mreB</t>
  </si>
  <si>
    <t>P16926</t>
  </si>
  <si>
    <t>MREC_ECOLI</t>
  </si>
  <si>
    <t>mreC</t>
  </si>
  <si>
    <t>P60752</t>
  </si>
  <si>
    <t>MSBA_ECOLI</t>
  </si>
  <si>
    <t>msbA</t>
  </si>
  <si>
    <t>P77338</t>
  </si>
  <si>
    <t>MSCK_ECOLI</t>
  </si>
  <si>
    <t>mscK</t>
  </si>
  <si>
    <t>P0A742</t>
  </si>
  <si>
    <t>MSCL_ECOLI</t>
  </si>
  <si>
    <t>mscL</t>
  </si>
  <si>
    <t>P39285</t>
  </si>
  <si>
    <t>MSCM_ECOLI</t>
  </si>
  <si>
    <t>mscM</t>
  </si>
  <si>
    <t>P0C0S1</t>
  </si>
  <si>
    <t>MSCS_ECOLI</t>
  </si>
  <si>
    <t>mscS</t>
  </si>
  <si>
    <t>P46022</t>
  </si>
  <si>
    <t>MTGA_ECOLI</t>
  </si>
  <si>
    <t>mtgA</t>
  </si>
  <si>
    <t>P22523</t>
  </si>
  <si>
    <t>MUKB_ECOLI</t>
  </si>
  <si>
    <t>mukB</t>
  </si>
  <si>
    <t>P22524</t>
  </si>
  <si>
    <t>MUKE_ECOLI</t>
  </si>
  <si>
    <t>mukE</t>
  </si>
  <si>
    <t>P60293</t>
  </si>
  <si>
    <t>MUKF_ECOLI</t>
  </si>
  <si>
    <t>mukF</t>
  </si>
  <si>
    <t>P0A749</t>
  </si>
  <si>
    <t>MURA_ECOLI</t>
  </si>
  <si>
    <t>murA</t>
  </si>
  <si>
    <t>P22188</t>
  </si>
  <si>
    <t>MURE_ECOLI</t>
  </si>
  <si>
    <t>murE</t>
  </si>
  <si>
    <t>P17443</t>
  </si>
  <si>
    <t>MURG_ECOLI</t>
  </si>
  <si>
    <t>murG</t>
  </si>
  <si>
    <t>P0AF16</t>
  </si>
  <si>
    <t>MURJ_ECOLI</t>
  </si>
  <si>
    <t>murJ</t>
  </si>
  <si>
    <t>P23367</t>
  </si>
  <si>
    <t>MUTL_ECOLI</t>
  </si>
  <si>
    <t>mutL</t>
  </si>
  <si>
    <t>P23909</t>
  </si>
  <si>
    <t>MUTS_ECOLI</t>
  </si>
  <si>
    <t>mutS</t>
  </si>
  <si>
    <t>P27278</t>
  </si>
  <si>
    <t>NADR_ECOLI</t>
  </si>
  <si>
    <t>nadR</t>
  </si>
  <si>
    <t>P0AF20</t>
  </si>
  <si>
    <t>NAGC_ECOLI</t>
  </si>
  <si>
    <t>nagC</t>
  </si>
  <si>
    <t>P0AF24</t>
  </si>
  <si>
    <t>NAGD_ECOLI</t>
  </si>
  <si>
    <t>nagD</t>
  </si>
  <si>
    <t>P0A6L4</t>
  </si>
  <si>
    <t>NANA_ECOLI</t>
  </si>
  <si>
    <t>nanA</t>
  </si>
  <si>
    <t>P69856</t>
  </si>
  <si>
    <t>NANC_ECOLI</t>
  </si>
  <si>
    <t>nanC</t>
  </si>
  <si>
    <t>P0A8W0</t>
  </si>
  <si>
    <t>NANR_ECOLI</t>
  </si>
  <si>
    <t>nanR</t>
  </si>
  <si>
    <t>P41036</t>
  </si>
  <si>
    <t>NANT_ECOLI</t>
  </si>
  <si>
    <t>nanT</t>
  </si>
  <si>
    <t>P33934</t>
  </si>
  <si>
    <t>NAPH_ECOLI</t>
  </si>
  <si>
    <t>napH</t>
  </si>
  <si>
    <t>P09152</t>
  </si>
  <si>
    <t>NARG_ECOLI</t>
  </si>
  <si>
    <t>narG</t>
  </si>
  <si>
    <t>P11349</t>
  </si>
  <si>
    <t>NARH_ECOLI</t>
  </si>
  <si>
    <t>narH</t>
  </si>
  <si>
    <t>P11350</t>
  </si>
  <si>
    <t>NARI_ECOLI</t>
  </si>
  <si>
    <t>narI</t>
  </si>
  <si>
    <t>P10903</t>
  </si>
  <si>
    <t>NARK_ECOLI</t>
  </si>
  <si>
    <t>narK</t>
  </si>
  <si>
    <t>P31802</t>
  </si>
  <si>
    <t>NARP_ECOLI</t>
  </si>
  <si>
    <t>narP</t>
  </si>
  <si>
    <t>P27896</t>
  </si>
  <si>
    <t>NARQ_ECOLI</t>
  </si>
  <si>
    <t>narQ</t>
  </si>
  <si>
    <t>P0AFA2</t>
  </si>
  <si>
    <t>NARX_ECOLI</t>
  </si>
  <si>
    <t>narX</t>
  </si>
  <si>
    <t>P19319</t>
  </si>
  <si>
    <t>NARZ_ECOLI</t>
  </si>
  <si>
    <t>narZ</t>
  </si>
  <si>
    <t>P33920</t>
  </si>
  <si>
    <t>NDPA_ECOLI</t>
  </si>
  <si>
    <t>ndpA</t>
  </si>
  <si>
    <t>P31600</t>
  </si>
  <si>
    <t>NFRA_ECOLI</t>
  </si>
  <si>
    <t>nfrA</t>
  </si>
  <si>
    <t>P0AFA5</t>
  </si>
  <si>
    <t>NFRB_ECOLI</t>
  </si>
  <si>
    <t>nfrB</t>
  </si>
  <si>
    <t>P17117</t>
  </si>
  <si>
    <t>NFSA_ECOLI</t>
  </si>
  <si>
    <t>nfsA</t>
  </si>
  <si>
    <t>P38489</t>
  </si>
  <si>
    <t>NFSB_ECOLI</t>
  </si>
  <si>
    <t>nfsB</t>
  </si>
  <si>
    <t>P13738</t>
  </si>
  <si>
    <t>NHAA_ECOLI</t>
  </si>
  <si>
    <t>nhaA</t>
  </si>
  <si>
    <t>P0AFA7</t>
  </si>
  <si>
    <t>NHAB_ECOLI</t>
  </si>
  <si>
    <t>nhaB</t>
  </si>
  <si>
    <t>P76007</t>
  </si>
  <si>
    <t>NHAP2_ECOLI</t>
  </si>
  <si>
    <t>cvrA</t>
  </si>
  <si>
    <t>P0A9G2</t>
  </si>
  <si>
    <t>NHAR_ECOLI</t>
  </si>
  <si>
    <t>nhaR</t>
  </si>
  <si>
    <t>P52647</t>
  </si>
  <si>
    <t>NIFJ_ECOLI</t>
  </si>
  <si>
    <t>nifJ</t>
  </si>
  <si>
    <t>P33594</t>
  </si>
  <si>
    <t>NIKE_ECOLI</t>
  </si>
  <si>
    <t>nikE</t>
  </si>
  <si>
    <t>P76241</t>
  </si>
  <si>
    <t>NIMR_ECOLI</t>
  </si>
  <si>
    <t>nimR</t>
  </si>
  <si>
    <t>P08201</t>
  </si>
  <si>
    <t>NIRB_ECOLI</t>
  </si>
  <si>
    <t>nirB</t>
  </si>
  <si>
    <t>P04846</t>
  </si>
  <si>
    <t>NLPA_ECOLI</t>
  </si>
  <si>
    <t>nlpA</t>
  </si>
  <si>
    <t>P23898</t>
  </si>
  <si>
    <t>NLPC_ECOLI</t>
  </si>
  <si>
    <t>nlpC</t>
  </si>
  <si>
    <t>P0ADA3</t>
  </si>
  <si>
    <t>NLPD_ECOLI</t>
  </si>
  <si>
    <t>nlpD</t>
  </si>
  <si>
    <t>P40710</t>
  </si>
  <si>
    <t>NLPE_ECOLI</t>
  </si>
  <si>
    <t>nlpE</t>
  </si>
  <si>
    <t>P0AFB1</t>
  </si>
  <si>
    <t>NLPI_ECOLI</t>
  </si>
  <si>
    <t>nlpI</t>
  </si>
  <si>
    <t>P37013</t>
  </si>
  <si>
    <t>NORR_ECOLI</t>
  </si>
  <si>
    <t>norR</t>
  </si>
  <si>
    <t>P0A8G6</t>
  </si>
  <si>
    <t>NQOR_ECOLI</t>
  </si>
  <si>
    <t>nqoR</t>
  </si>
  <si>
    <t>P28903</t>
  </si>
  <si>
    <t>NRDD_ECOLI</t>
  </si>
  <si>
    <t>nrdD</t>
  </si>
  <si>
    <t>P0AFB5</t>
  </si>
  <si>
    <t>NTRB_ECOLI</t>
  </si>
  <si>
    <t>ntrB</t>
  </si>
  <si>
    <t>P0AFC3</t>
  </si>
  <si>
    <t>NUOA_ECOLI</t>
  </si>
  <si>
    <t>nuoA</t>
  </si>
  <si>
    <t>P0AFC7</t>
  </si>
  <si>
    <t>NUOB_ECOLI</t>
  </si>
  <si>
    <t>nuoB</t>
  </si>
  <si>
    <t>P33599</t>
  </si>
  <si>
    <t>NUOCD_ECOLI</t>
  </si>
  <si>
    <t>nuoC</t>
    <phoneticPr fontId="2" type="noConversion"/>
  </si>
  <si>
    <t>P31979</t>
  </si>
  <si>
    <t>NUOF_ECOLI</t>
  </si>
  <si>
    <t>nuoF</t>
  </si>
  <si>
    <t>P33602</t>
  </si>
  <si>
    <t>NUOG_ECOLI</t>
  </si>
  <si>
    <t>nuoG</t>
  </si>
  <si>
    <t>P0AFD4</t>
  </si>
  <si>
    <t>NUOH_ECOLI</t>
  </si>
  <si>
    <t>nuoH</t>
  </si>
  <si>
    <t>P0AFD6</t>
  </si>
  <si>
    <t>NUOI_ECOLI</t>
  </si>
  <si>
    <t>nuoI</t>
  </si>
  <si>
    <t>P0AFE4</t>
  </si>
  <si>
    <t>NUOK_ECOLI</t>
  </si>
  <si>
    <t>nuoK</t>
  </si>
  <si>
    <t>P33607</t>
  </si>
  <si>
    <t>NUOL_ECOLI</t>
  </si>
  <si>
    <t>nuoL</t>
  </si>
  <si>
    <t>P0AFE8</t>
  </si>
  <si>
    <t>NUOM_ECOLI</t>
  </si>
  <si>
    <t>nuoM</t>
  </si>
  <si>
    <t>P0AFF0</t>
  </si>
  <si>
    <t>NUON_ECOLI</t>
  </si>
  <si>
    <t>nuoN</t>
  </si>
  <si>
    <t>P0AFF2</t>
  </si>
  <si>
    <t>NUPC_ECOLI</t>
  </si>
  <si>
    <t>nupC</t>
  </si>
  <si>
    <t>P0AFG0</t>
  </si>
  <si>
    <t>NUSG_ECOLI</t>
  </si>
  <si>
    <t>nusG</t>
  </si>
  <si>
    <t>P0AFG3</t>
  </si>
  <si>
    <t>ODO1_ECOLI</t>
  </si>
  <si>
    <t>sucA</t>
  </si>
  <si>
    <t>P0AFG6</t>
  </si>
  <si>
    <t>ODO2_ECOLI</t>
  </si>
  <si>
    <t>sucB</t>
  </si>
  <si>
    <t>P0AFG8</t>
  </si>
  <si>
    <t>ODP1_ECOLI</t>
  </si>
  <si>
    <t>aceE</t>
  </si>
  <si>
    <t>P06959</t>
  </si>
  <si>
    <t>ODP2_ECOLI</t>
  </si>
  <si>
    <t>aceF</t>
  </si>
  <si>
    <t>P0A910</t>
  </si>
  <si>
    <t>OMPA_ECOLI</t>
  </si>
  <si>
    <t>ompA</t>
  </si>
  <si>
    <t>P06996</t>
  </si>
  <si>
    <t>OMPC_ECOLI</t>
  </si>
  <si>
    <t>ompC</t>
  </si>
  <si>
    <t>P02931</t>
  </si>
  <si>
    <t>OMPF_ECOLI</t>
  </si>
  <si>
    <t>ompF</t>
  </si>
  <si>
    <t>P0AA16</t>
  </si>
  <si>
    <t>OMPR_ECOLI</t>
  </si>
  <si>
    <t>ompR</t>
  </si>
  <si>
    <t>P09169</t>
  </si>
  <si>
    <t>OMPT_ECOLI</t>
  </si>
  <si>
    <t>ompT</t>
  </si>
  <si>
    <t>P0A915</t>
  </si>
  <si>
    <t>OMPW_ECOLI</t>
  </si>
  <si>
    <t>ompW</t>
  </si>
  <si>
    <t>P0A917</t>
  </si>
  <si>
    <t>OMPX_ECOLI</t>
  </si>
  <si>
    <t>ompX</t>
  </si>
  <si>
    <t>P27298</t>
  </si>
  <si>
    <t>OPDA_ECOLI</t>
  </si>
  <si>
    <t>opdA</t>
  </si>
  <si>
    <t>P39401</t>
  </si>
  <si>
    <t>OPGB_ECOLI</t>
  </si>
  <si>
    <t>opgB</t>
  </si>
  <si>
    <t>P33136</t>
  </si>
  <si>
    <t>OPGG_ECOLI</t>
  </si>
  <si>
    <t>opgG</t>
  </si>
  <si>
    <t>P62517</t>
  </si>
  <si>
    <t>OPGH_ECOLI</t>
  </si>
  <si>
    <t>opgH</t>
  </si>
  <si>
    <t>P0AFH2</t>
  </si>
  <si>
    <t>OPPB_ECOLI</t>
  </si>
  <si>
    <t>oppB</t>
  </si>
  <si>
    <t>P0AFH6</t>
  </si>
  <si>
    <t>OPPC_ECOLI</t>
  </si>
  <si>
    <t>oppC</t>
  </si>
  <si>
    <t>P76027</t>
  </si>
  <si>
    <t>OPPD_ECOLI</t>
  </si>
  <si>
    <t>oppD</t>
  </si>
  <si>
    <t>P77737</t>
  </si>
  <si>
    <t>OPPF_ECOLI</t>
  </si>
  <si>
    <t>oppF</t>
  </si>
  <si>
    <t>P0ADA7</t>
  </si>
  <si>
    <t>OSMB_ECOLI</t>
  </si>
  <si>
    <t>osmB</t>
  </si>
  <si>
    <t>P0ADB1</t>
  </si>
  <si>
    <t>OSME_ECOLI</t>
  </si>
  <si>
    <t>osmE</t>
  </si>
  <si>
    <t>P0AFH8</t>
  </si>
  <si>
    <t>OSMY_ECOLI</t>
  </si>
  <si>
    <t>osmY</t>
  </si>
  <si>
    <t>P31677</t>
  </si>
  <si>
    <t>OTSA_ECOLI</t>
  </si>
  <si>
    <t>otsA</t>
  </si>
  <si>
    <t>P0ACQ4</t>
  </si>
  <si>
    <t>OXYR_ECOLI</t>
    <phoneticPr fontId="2" type="noConversion"/>
  </si>
  <si>
    <t>oxyR</t>
  </si>
  <si>
    <t>P0A9L8</t>
  </si>
  <si>
    <t>P5CR_ECOLI</t>
    <phoneticPr fontId="2" type="noConversion"/>
  </si>
  <si>
    <t>proC</t>
  </si>
  <si>
    <t>P0A921</t>
  </si>
  <si>
    <t>PA1_ECOLI</t>
  </si>
  <si>
    <t>pldA</t>
  </si>
  <si>
    <t>P0A912</t>
  </si>
  <si>
    <t>PAL_ECOLI</t>
  </si>
  <si>
    <t>pal</t>
  </si>
  <si>
    <t>P31057</t>
  </si>
  <si>
    <t>PANB_ECOLI</t>
  </si>
  <si>
    <t>panB</t>
  </si>
  <si>
    <t>P31663</t>
  </si>
  <si>
    <t>PANC_ECOLI</t>
  </si>
  <si>
    <t>panC</t>
  </si>
  <si>
    <t>P0A9J4</t>
  </si>
  <si>
    <t>PANE_ECOLI</t>
  </si>
  <si>
    <t>panE</t>
  </si>
  <si>
    <t>P16256</t>
  </si>
  <si>
    <t>PANF_ECOLI</t>
  </si>
  <si>
    <t>panF</t>
  </si>
  <si>
    <t>P0AFI2</t>
  </si>
  <si>
    <t>PARC_ECOLI</t>
  </si>
  <si>
    <t>parC</t>
  </si>
  <si>
    <t>P20083</t>
  </si>
  <si>
    <t>PARE_ECOLI</t>
  </si>
  <si>
    <t>parE</t>
  </si>
  <si>
    <t>P0AFI5</t>
  </si>
  <si>
    <t>PBP7_ECOLI</t>
  </si>
  <si>
    <t>pbpG</t>
  </si>
  <si>
    <t>P02918</t>
  </si>
  <si>
    <t>PBPA_ECOLI</t>
  </si>
  <si>
    <t>pbpA</t>
  </si>
  <si>
    <t>P02919</t>
  </si>
  <si>
    <t>PBPB_ECOLI</t>
  </si>
  <si>
    <t>pbpB</t>
  </si>
  <si>
    <t>P76577</t>
  </si>
  <si>
    <t>PBPC_ECOLI</t>
  </si>
  <si>
    <t>pbpC</t>
  </si>
  <si>
    <t>P22259</t>
  </si>
  <si>
    <t>PCKA_ECOLI</t>
  </si>
  <si>
    <t>pckA</t>
  </si>
  <si>
    <t>P0ABF1</t>
  </si>
  <si>
    <t>PCNB_ECOLI</t>
  </si>
  <si>
    <t>pcnB</t>
  </si>
  <si>
    <t>P23842</t>
  </si>
  <si>
    <t>PDEA_ECOLI</t>
  </si>
  <si>
    <t>pdeA</t>
  </si>
  <si>
    <t>P77473</t>
  </si>
  <si>
    <t>PDEB_ECOLI</t>
  </si>
  <si>
    <t>pdeB</t>
  </si>
  <si>
    <t>P32701</t>
  </si>
  <si>
    <t>PDEC_ECOLI</t>
  </si>
  <si>
    <t>pdeC</t>
  </si>
  <si>
    <t>P75800</t>
  </si>
  <si>
    <t>PDEI_ECOLI</t>
  </si>
  <si>
    <t>pdeI</t>
  </si>
  <si>
    <t>P37649</t>
  </si>
  <si>
    <t>PDEK_ECOLI</t>
  </si>
  <si>
    <t>pdeK</t>
  </si>
  <si>
    <t>P21514</t>
  </si>
  <si>
    <t>PDEL_ECOLI</t>
  </si>
  <si>
    <t>pdeL</t>
  </si>
  <si>
    <t>P76446</t>
  </si>
  <si>
    <t>PDEN_ECOLI</t>
  </si>
  <si>
    <t>pdeN</t>
  </si>
  <si>
    <t>P77334</t>
  </si>
  <si>
    <t>PDER_ECOLI</t>
  </si>
  <si>
    <t>pdeR</t>
  </si>
  <si>
    <t>P05459</t>
  </si>
  <si>
    <t>PDXB_ECOLI</t>
  </si>
  <si>
    <t>pdxB</t>
  </si>
  <si>
    <t>P0AFI7</t>
  </si>
  <si>
    <t>PDXH_ECOLI</t>
  </si>
  <si>
    <t>pdxH</t>
  </si>
  <si>
    <t>P15288</t>
  </si>
  <si>
    <t>PEPD_ECOLI</t>
  </si>
  <si>
    <t>pepD</t>
  </si>
  <si>
    <t>P29745</t>
  </si>
  <si>
    <t>PEPT_ECOLI</t>
  </si>
  <si>
    <t>pepT</t>
  </si>
  <si>
    <t>P0AFI9</t>
  </si>
  <si>
    <t>PERM_ECOLI</t>
  </si>
  <si>
    <t>perM</t>
  </si>
  <si>
    <t>P0A796</t>
  </si>
  <si>
    <t>PFKA_ECOLI</t>
  </si>
  <si>
    <t>pfkA</t>
  </si>
  <si>
    <t>P09373</t>
  </si>
  <si>
    <t>PFLB_ECOLI</t>
  </si>
  <si>
    <t>pflB</t>
  </si>
  <si>
    <t>P69434</t>
  </si>
  <si>
    <t>PGAA_ECOLI</t>
  </si>
  <si>
    <t>pgaA</t>
  </si>
  <si>
    <t>P75906</t>
  </si>
  <si>
    <t>PGAB_ECOLI</t>
  </si>
  <si>
    <t>pgaB</t>
  </si>
  <si>
    <t>P0A799</t>
  </si>
  <si>
    <t>PGK_ECOLI</t>
  </si>
  <si>
    <t>pgk</t>
  </si>
  <si>
    <t>P36938</t>
  </si>
  <si>
    <t>PGM_ECOLI</t>
  </si>
  <si>
    <t>pgm</t>
  </si>
  <si>
    <t>P0A924</t>
  </si>
  <si>
    <t>PGPB_ECOLI</t>
  </si>
  <si>
    <t>pgpB</t>
  </si>
  <si>
    <t>P0AD42</t>
  </si>
  <si>
    <t>PGPC_ECOLI</t>
  </si>
  <si>
    <t>pgpC</t>
  </si>
  <si>
    <t>P77333</t>
  </si>
  <si>
    <t>PGRR_ECOLI</t>
  </si>
  <si>
    <t>pgrR</t>
  </si>
  <si>
    <t>P0ABF8</t>
  </si>
  <si>
    <t>PGSA_ECOLI</t>
  </si>
  <si>
    <t>pgsA</t>
  </si>
  <si>
    <t>P24207</t>
  </si>
  <si>
    <t>PHEP_ECOLI</t>
  </si>
  <si>
    <t>pheP</t>
  </si>
  <si>
    <t>P0A9K3</t>
  </si>
  <si>
    <t>PHOL_ECOLI</t>
  </si>
  <si>
    <t>phoL</t>
  </si>
  <si>
    <t>P23836</t>
  </si>
  <si>
    <t>PHOP_ECOLI</t>
  </si>
  <si>
    <t>phoP</t>
  </si>
  <si>
    <t>P23837</t>
  </si>
  <si>
    <t>PHOQ_ECOLI</t>
  </si>
  <si>
    <t>phoQ</t>
  </si>
  <si>
    <t>P08400</t>
  </si>
  <si>
    <t>PHOR_ECOLI</t>
  </si>
  <si>
    <t>phoR</t>
  </si>
  <si>
    <t>P0A9K7</t>
  </si>
  <si>
    <t>PHOU_ECOLI</t>
  </si>
  <si>
    <t>phoU</t>
  </si>
  <si>
    <t>P0AC86</t>
  </si>
  <si>
    <t>PHSG_ECOLI</t>
  </si>
  <si>
    <t>phsG</t>
  </si>
  <si>
    <t>P00490</t>
  </si>
  <si>
    <t>PHSM_ECOLI</t>
  </si>
  <si>
    <t>phsM</t>
  </si>
  <si>
    <t>P0AFJ7</t>
  </si>
  <si>
    <t>PITA_ECOLI</t>
  </si>
  <si>
    <t>pitA</t>
  </si>
  <si>
    <t>P76594</t>
  </si>
  <si>
    <t>PKA_ECOLI</t>
  </si>
  <si>
    <t>pka</t>
  </si>
  <si>
    <t>P0AA47</t>
  </si>
  <si>
    <t>PLAP_ECOLI</t>
  </si>
  <si>
    <t>plaP</t>
  </si>
  <si>
    <t>P07000</t>
  </si>
  <si>
    <t>PLDB_ECOLI</t>
  </si>
  <si>
    <t>pldB</t>
  </si>
  <si>
    <t>P0A7A7</t>
  </si>
  <si>
    <t>PLSB_ECOLI</t>
  </si>
  <si>
    <t>plsB</t>
  </si>
  <si>
    <t>P26647</t>
  </si>
  <si>
    <t>PLSC_ECOLI</t>
  </si>
  <si>
    <t>plsC</t>
  </si>
  <si>
    <t>P27247</t>
  </si>
  <si>
    <t>PLSX_ECOLI</t>
  </si>
  <si>
    <t>plsX</t>
  </si>
  <si>
    <t>P60782</t>
  </si>
  <si>
    <t>PLSY_ECOLI</t>
  </si>
  <si>
    <t>plsY</t>
  </si>
  <si>
    <t>P0AFK0</t>
  </si>
  <si>
    <t>PMBA_ECOLI</t>
  </si>
  <si>
    <t>pmbA</t>
  </si>
  <si>
    <t>P05055</t>
  </si>
  <si>
    <t>PNP_ECOLI</t>
  </si>
  <si>
    <t>pnp</t>
  </si>
  <si>
    <t>P07001</t>
  </si>
  <si>
    <t>PNTA_ECOLI</t>
  </si>
  <si>
    <t>pntA</t>
  </si>
  <si>
    <t>P0AB67</t>
  </si>
  <si>
    <t>PNTB_ECOLI</t>
  </si>
  <si>
    <t>pntB</t>
  </si>
  <si>
    <t>P69874</t>
  </si>
  <si>
    <t>POTA_ECOLI</t>
  </si>
  <si>
    <t>potA</t>
  </si>
  <si>
    <t>P0AFK4</t>
  </si>
  <si>
    <t>POTB_ECOLI</t>
  </si>
  <si>
    <t>potB</t>
  </si>
  <si>
    <t>P0AFK6</t>
  </si>
  <si>
    <t>POTC_ECOLI</t>
  </si>
  <si>
    <t>potC</t>
  </si>
  <si>
    <t>P07003</t>
  </si>
  <si>
    <t>POXB_ECOLI</t>
  </si>
  <si>
    <t>poxB</t>
  </si>
  <si>
    <t>P0ADY1</t>
  </si>
  <si>
    <t>PPID_ECOLI</t>
  </si>
  <si>
    <t>ppiD</t>
  </si>
  <si>
    <t>P0A7B1</t>
  </si>
  <si>
    <t>PPK1_ECOLI</t>
  </si>
  <si>
    <t>ppk1</t>
  </si>
  <si>
    <t>P0ADR8</t>
  </si>
  <si>
    <t>PPNN_ECOLI</t>
  </si>
  <si>
    <t>ppnN</t>
  </si>
  <si>
    <t>P23538</t>
  </si>
  <si>
    <t>PPSA_ECOLI</t>
  </si>
  <si>
    <t>ppsA</t>
  </si>
  <si>
    <t>P0AFL6</t>
  </si>
  <si>
    <t>PPX_ECOLI</t>
  </si>
  <si>
    <t>ppx</t>
  </si>
  <si>
    <t>P43671</t>
  </si>
  <si>
    <t>PQIB_ECOLI</t>
  </si>
  <si>
    <t>pqiB</t>
  </si>
  <si>
    <t>P0A7B5</t>
  </si>
  <si>
    <t>PROB_ECOLI</t>
  </si>
  <si>
    <t>proB</t>
  </si>
  <si>
    <t>P0C0L7</t>
  </si>
  <si>
    <t>PROP_ECOLI</t>
  </si>
  <si>
    <t>proP</t>
  </si>
  <si>
    <t>P45577</t>
  </si>
  <si>
    <t>PROQ_ECOLI</t>
  </si>
  <si>
    <t>proQ</t>
  </si>
  <si>
    <t>P14175</t>
  </si>
  <si>
    <t>PROV_ECOLI</t>
  </si>
  <si>
    <t>proV</t>
  </si>
  <si>
    <t>P14176</t>
  </si>
  <si>
    <t>PROW_ECOLI</t>
  </si>
  <si>
    <t>proW</t>
  </si>
  <si>
    <t>P0A8K1</t>
  </si>
  <si>
    <t>PSD_ECOLI</t>
  </si>
  <si>
    <t>psd</t>
  </si>
  <si>
    <t>P0AFM9</t>
  </si>
  <si>
    <t>PSPB_ECOLI</t>
  </si>
  <si>
    <t>pspB</t>
  </si>
  <si>
    <t>P0AFN2</t>
  </si>
  <si>
    <t>PSPC_ECOLI</t>
  </si>
  <si>
    <t>pspC</t>
  </si>
  <si>
    <t>P0A8A4</t>
  </si>
  <si>
    <t>PSRP_ECOLI</t>
  </si>
  <si>
    <t>psrP</t>
  </si>
  <si>
    <t>P23830</t>
  </si>
  <si>
    <t>PSS_ECOLI</t>
  </si>
  <si>
    <t>pss</t>
  </si>
  <si>
    <t>P07654</t>
  </si>
  <si>
    <t>PSTA_ECOLI</t>
  </si>
  <si>
    <t>pstA</t>
  </si>
  <si>
    <t>P0AAH0</t>
  </si>
  <si>
    <t>PSTB_ECOLI</t>
  </si>
  <si>
    <t>pstB</t>
  </si>
  <si>
    <t>P0AGH8</t>
  </si>
  <si>
    <t>PSTC_ECOLI</t>
  </si>
  <si>
    <t>pstC</t>
  </si>
  <si>
    <t>P08839</t>
  </si>
  <si>
    <t>PT1_ECOLI</t>
  </si>
  <si>
    <t>ptsI</t>
  </si>
  <si>
    <t>P37177</t>
  </si>
  <si>
    <t>PT1P_ECOLI</t>
  </si>
  <si>
    <t>ptsP</t>
  </si>
  <si>
    <t>P0A9M8</t>
  </si>
  <si>
    <t>PTA_ECOLI</t>
  </si>
  <si>
    <t>pta</t>
  </si>
  <si>
    <t>P20966</t>
  </si>
  <si>
    <t>PTFBC_ECOLI</t>
  </si>
  <si>
    <t>fruA</t>
  </si>
  <si>
    <t>P69786</t>
  </si>
  <si>
    <t>PTGCB_ECOLI</t>
  </si>
  <si>
    <t>ptsG</t>
  </si>
  <si>
    <t>P56580</t>
  </si>
  <si>
    <t>PTHB_ECOLI</t>
  </si>
  <si>
    <t>srlE</t>
  </si>
  <si>
    <t>P56579</t>
  </si>
  <si>
    <t>PTHC_ECOLI</t>
  </si>
  <si>
    <t>srlA</t>
  </si>
  <si>
    <t>P69828</t>
  </si>
  <si>
    <t>PTKA_ECOLI</t>
  </si>
  <si>
    <t>gatA</t>
  </si>
  <si>
    <t>P37188</t>
  </si>
  <si>
    <t>PTKB_ECOLI</t>
  </si>
  <si>
    <t>gatB</t>
  </si>
  <si>
    <t>P69831</t>
  </si>
  <si>
    <t>PTKC_ECOLI</t>
  </si>
  <si>
    <t>gatC</t>
  </si>
  <si>
    <t>P00550</t>
  </si>
  <si>
    <t>PTM3C_ECOLI</t>
  </si>
  <si>
    <t>mtlA</t>
  </si>
  <si>
    <t>P69797</t>
  </si>
  <si>
    <t>PTNAB_ECOLI</t>
  </si>
  <si>
    <t>manX</t>
  </si>
  <si>
    <t>P69801</t>
  </si>
  <si>
    <t>PTNC_ECOLI</t>
  </si>
  <si>
    <t>manY</t>
  </si>
  <si>
    <t>P69805</t>
  </si>
  <si>
    <t>PTND_ECOLI</t>
  </si>
  <si>
    <t>manZ</t>
  </si>
  <si>
    <t>P36672</t>
  </si>
  <si>
    <t>PTTBC_ECOLI</t>
  </si>
  <si>
    <t>treB</t>
  </si>
  <si>
    <t>P09323</t>
  </si>
  <si>
    <t>PTW3C_ECOLI</t>
  </si>
  <si>
    <t>nagE</t>
  </si>
  <si>
    <t>P77272</t>
  </si>
  <si>
    <t>PTYBC_ECOLI</t>
  </si>
  <si>
    <t>murP</t>
  </si>
  <si>
    <t>P15254</t>
  </si>
  <si>
    <t>PUR4_ECOLI</t>
  </si>
  <si>
    <t>purL</t>
  </si>
  <si>
    <t>P08178</t>
  </si>
  <si>
    <t>PUR5_ECOLI</t>
  </si>
  <si>
    <t>purM</t>
  </si>
  <si>
    <t>P0A7D7</t>
  </si>
  <si>
    <t>PUR7_ECOLI</t>
  </si>
  <si>
    <t>purC</t>
  </si>
  <si>
    <t>P0AB89</t>
  </si>
  <si>
    <t>PUR8_ECOLI</t>
  </si>
  <si>
    <t>purB</t>
  </si>
  <si>
    <t>P0A7D4</t>
  </si>
  <si>
    <t>PURA_ECOLI</t>
  </si>
  <si>
    <t>purA</t>
  </si>
  <si>
    <t>P37051</t>
  </si>
  <si>
    <t>PURU_ECOLI</t>
  </si>
  <si>
    <t>purU</t>
  </si>
  <si>
    <t>P09546</t>
  </si>
  <si>
    <t>PUTA_ECOLI</t>
  </si>
  <si>
    <t>putA</t>
  </si>
  <si>
    <t>P07117</t>
  </si>
  <si>
    <t>PUTP_ECOLI</t>
  </si>
  <si>
    <t>putP</t>
  </si>
  <si>
    <t>P0A7E1</t>
  </si>
  <si>
    <t>PYRD_ECOLI</t>
  </si>
  <si>
    <t>pyrD</t>
  </si>
  <si>
    <t>P0A7E5</t>
  </si>
  <si>
    <t>PYRG_ECOLI</t>
  </si>
  <si>
    <t>pyrG</t>
  </si>
  <si>
    <t>P0A7E9</t>
  </si>
  <si>
    <t>PYRH_ECOLI</t>
  </si>
  <si>
    <t>pyrH</t>
  </si>
  <si>
    <t>P0AA53</t>
  </si>
  <si>
    <t>QMCA_ECOLI</t>
  </si>
  <si>
    <t>qmcA</t>
  </si>
  <si>
    <t>P28304</t>
  </si>
  <si>
    <t>QOR1_ECOLI</t>
  </si>
  <si>
    <t>qorA</t>
  </si>
  <si>
    <t>P40719</t>
  </si>
  <si>
    <t>QSEC_ECOLI</t>
  </si>
  <si>
    <t>qseC</t>
  </si>
  <si>
    <t>P24554</t>
  </si>
  <si>
    <t>RADA_ECOLI</t>
  </si>
  <si>
    <t>radA</t>
  </si>
  <si>
    <t>P33919</t>
  </si>
  <si>
    <t>RADD_ECOLI</t>
  </si>
  <si>
    <t>radD</t>
  </si>
  <si>
    <t>P60240</t>
  </si>
  <si>
    <t>RAPA_ECOLI</t>
  </si>
  <si>
    <t>rapA</t>
  </si>
  <si>
    <t>P0A894</t>
  </si>
  <si>
    <t>RAPZ_ECOLI</t>
  </si>
  <si>
    <t>rapZ</t>
  </si>
  <si>
    <t>P0AGL5</t>
  </si>
  <si>
    <t>RATA_ECOLI</t>
  </si>
  <si>
    <t>ratA</t>
  </si>
  <si>
    <t>P31473</t>
  </si>
  <si>
    <t>RAVA_ECOLI</t>
  </si>
  <si>
    <t>ravA</t>
  </si>
  <si>
    <t>P37624</t>
  </si>
  <si>
    <t>RBBA_ECOLI</t>
  </si>
  <si>
    <t>rbbA</t>
  </si>
  <si>
    <t>P04983</t>
  </si>
  <si>
    <t>RBSA_ECOLI</t>
  </si>
  <si>
    <t>rbsA</t>
  </si>
  <si>
    <t>P0AGI1</t>
  </si>
  <si>
    <t>RBSC_ECOLI</t>
  </si>
  <si>
    <t>rbsC</t>
  </si>
  <si>
    <t>P75811</t>
  </si>
  <si>
    <t>RCDA_ECOLI</t>
  </si>
  <si>
    <t>rcdA</t>
  </si>
  <si>
    <t>P0DMC9</t>
  </si>
  <si>
    <t>RCSA_ECOLI</t>
  </si>
  <si>
    <t>rcsA</t>
  </si>
  <si>
    <t>P0DMC7</t>
  </si>
  <si>
    <t>RCSB_ECOLI</t>
  </si>
  <si>
    <t>rcsB</t>
  </si>
  <si>
    <t>P0DMC5</t>
  </si>
  <si>
    <t>RCSC_ECOLI</t>
  </si>
  <si>
    <t>rcsC</t>
  </si>
  <si>
    <t>P39838</t>
  </si>
  <si>
    <t>RCSD_ECOLI</t>
  </si>
  <si>
    <t>rcsD</t>
  </si>
  <si>
    <t>P69411</t>
  </si>
  <si>
    <t>RCSF_ECOLI</t>
  </si>
  <si>
    <t>rcsF</t>
  </si>
  <si>
    <t>P0A7G6</t>
  </si>
  <si>
    <t>RECA_ECOLI</t>
  </si>
  <si>
    <t>recA</t>
  </si>
  <si>
    <t>P08394</t>
  </si>
  <si>
    <t>RECB_ECOLI</t>
  </si>
  <si>
    <t>recB</t>
  </si>
  <si>
    <t>P07648</t>
  </si>
  <si>
    <t>RECC_ECOLI</t>
  </si>
  <si>
    <t>recC</t>
  </si>
  <si>
    <t>P04993</t>
  </si>
  <si>
    <t>RECD_ECOLI</t>
  </si>
  <si>
    <t>recD</t>
  </si>
  <si>
    <t>P0A7H0</t>
  </si>
  <si>
    <t>RECF_ECOLI</t>
  </si>
  <si>
    <t>recF</t>
  </si>
  <si>
    <t>P24230</t>
  </si>
  <si>
    <t>RECG_ECOLI</t>
  </si>
  <si>
    <t>recG</t>
  </si>
  <si>
    <t>P21893</t>
  </si>
  <si>
    <t>RECJ_ECOLI</t>
  </si>
  <si>
    <t>recJ</t>
  </si>
  <si>
    <t>P0A7H3</t>
  </si>
  <si>
    <t>RECO_ECOLI</t>
  </si>
  <si>
    <t>recO</t>
  </si>
  <si>
    <t>P0AG20</t>
  </si>
  <si>
    <t>RELA_ECOLI</t>
  </si>
  <si>
    <t>relA</t>
  </si>
  <si>
    <t>P09980</t>
  </si>
  <si>
    <t>REP_ECOLI</t>
  </si>
  <si>
    <t>rep</t>
  </si>
  <si>
    <t>P07012</t>
  </si>
  <si>
    <t>RF2_ECOLI</t>
  </si>
  <si>
    <t>prfB</t>
  </si>
  <si>
    <t>P27127</t>
  </si>
  <si>
    <t>RFAB_ECOLI</t>
  </si>
  <si>
    <t>rfaB</t>
  </si>
  <si>
    <t>P24173</t>
  </si>
  <si>
    <t>RFAC_ECOLI</t>
  </si>
  <si>
    <t>rfaC</t>
  </si>
  <si>
    <t>P37692</t>
  </si>
  <si>
    <t>RFAF_ECOLI</t>
  </si>
  <si>
    <t>rfaF</t>
  </si>
  <si>
    <t>P25740</t>
  </si>
  <si>
    <t>RFAG_ECOLI</t>
  </si>
  <si>
    <t>rfaG</t>
  </si>
  <si>
    <t>P27128</t>
  </si>
  <si>
    <t>RFAI_ECOLI</t>
  </si>
  <si>
    <t>rfaI</t>
  </si>
  <si>
    <t>P27129</t>
  </si>
  <si>
    <t>RFAJ_ECOLI</t>
  </si>
  <si>
    <t>rfaJ</t>
  </si>
  <si>
    <t>P27243</t>
  </si>
  <si>
    <t>RFAL_ECOLI</t>
  </si>
  <si>
    <t>rfaL</t>
  </si>
  <si>
    <t>P25741</t>
  </si>
  <si>
    <t>RFAP_ECOLI</t>
  </si>
  <si>
    <t>rfaP</t>
  </si>
  <si>
    <t>P25742</t>
  </si>
  <si>
    <t>RFAQ_ECOLI</t>
  </si>
  <si>
    <t>rfaQ</t>
  </si>
  <si>
    <t>P27126</t>
  </si>
  <si>
    <t>RFAS_ECOLI</t>
  </si>
  <si>
    <t>rfaS</t>
  </si>
  <si>
    <t>P27240</t>
  </si>
  <si>
    <t>RFAY_ECOLI</t>
  </si>
  <si>
    <t>rfaY</t>
  </si>
  <si>
    <t>P27241</t>
  </si>
  <si>
    <t>RFAZ_ECOLI</t>
  </si>
  <si>
    <t>rfaZ</t>
  </si>
  <si>
    <t>P37746</t>
  </si>
  <si>
    <t>RFBX_ECOLI</t>
  </si>
  <si>
    <t>rfbX</t>
  </si>
  <si>
    <t>P0A8J8</t>
  </si>
  <si>
    <t>RHLB_ECOLI</t>
  </si>
  <si>
    <t>rhlB</t>
  </si>
  <si>
    <t>P25888</t>
  </si>
  <si>
    <t>RHLE_ECOLI</t>
  </si>
  <si>
    <t>rhlE</t>
  </si>
  <si>
    <t>P0AG30</t>
  </si>
  <si>
    <t>RHO_ECOLI</t>
  </si>
  <si>
    <t>rho</t>
  </si>
  <si>
    <t>P0AG40</t>
  </si>
  <si>
    <t>RIBF_ECOLI</t>
  </si>
  <si>
    <t>ribF</t>
  </si>
  <si>
    <t>P41409</t>
  </si>
  <si>
    <t>RIHA_ECOLI</t>
  </si>
  <si>
    <t>rihA</t>
  </si>
  <si>
    <t>P0A948</t>
  </si>
  <si>
    <t>RIMJ_ECOLI</t>
  </si>
  <si>
    <t>rimJ</t>
  </si>
  <si>
    <t>P0AEI4</t>
  </si>
  <si>
    <t>RIMO_ECOLI</t>
  </si>
  <si>
    <t>rimO</t>
  </si>
  <si>
    <t>P00452</t>
  </si>
  <si>
    <t>RIR1_ECOLI</t>
  </si>
  <si>
    <t>nrdA</t>
  </si>
  <si>
    <t>P69924</t>
  </si>
  <si>
    <t>RIR2_ECOLI</t>
  </si>
  <si>
    <t>nrdB</t>
  </si>
  <si>
    <t>P39452</t>
  </si>
  <si>
    <t>RIR3_ECOLI</t>
  </si>
  <si>
    <t>nrdE</t>
  </si>
  <si>
    <t>P37146</t>
  </si>
  <si>
    <t>RIR4_ECOLI</t>
  </si>
  <si>
    <t>nrdF</t>
  </si>
  <si>
    <t>P61714</t>
  </si>
  <si>
    <t>RISB_ECOLI</t>
  </si>
  <si>
    <t>ribH</t>
  </si>
  <si>
    <t>P0A7L0</t>
  </si>
  <si>
    <t>RL1_ECOLI</t>
  </si>
  <si>
    <t>rplA</t>
  </si>
  <si>
    <t>P0A7J3</t>
  </si>
  <si>
    <t>RL10_ECOLI</t>
  </si>
  <si>
    <t>rplJ</t>
  </si>
  <si>
    <t>P0A7J7</t>
  </si>
  <si>
    <t>RL11_ECOLI</t>
  </si>
  <si>
    <t>rplK</t>
  </si>
  <si>
    <t>P0AA10</t>
  </si>
  <si>
    <t>RL13_ECOLI</t>
  </si>
  <si>
    <t>rplM</t>
  </si>
  <si>
    <t>P0ADY3</t>
  </si>
  <si>
    <t>RL14_ECOLI</t>
  </si>
  <si>
    <t>rplN</t>
  </si>
  <si>
    <t>P02413</t>
  </si>
  <si>
    <t>RL15_ECOLI</t>
  </si>
  <si>
    <t>rplO</t>
  </si>
  <si>
    <t>P0ADY7</t>
  </si>
  <si>
    <t>RL16_ECOLI</t>
  </si>
  <si>
    <t>rplP</t>
  </si>
  <si>
    <t>P0AG44</t>
  </si>
  <si>
    <t>RL17_ECOLI</t>
  </si>
  <si>
    <t>rplQ</t>
  </si>
  <si>
    <t>P0A7K6</t>
  </si>
  <si>
    <t>RL19_ECOLI</t>
  </si>
  <si>
    <t>rplS</t>
  </si>
  <si>
    <t>P60422</t>
  </si>
  <si>
    <t>RL2_ECOLI</t>
  </si>
  <si>
    <t>rplB</t>
  </si>
  <si>
    <t>P0A7L3</t>
  </si>
  <si>
    <t>RL20_ECOLI</t>
  </si>
  <si>
    <t>rplT</t>
  </si>
  <si>
    <t>P0AG48</t>
  </si>
  <si>
    <t>RL21_ECOLI</t>
  </si>
  <si>
    <t>rplU</t>
  </si>
  <si>
    <t>P61175</t>
  </si>
  <si>
    <t>RL22_ECOLI</t>
  </si>
  <si>
    <t>rplV</t>
  </si>
  <si>
    <t>P0ADZ0</t>
  </si>
  <si>
    <t>RL23_ECOLI</t>
  </si>
  <si>
    <t>rplW</t>
  </si>
  <si>
    <t>P60624</t>
  </si>
  <si>
    <t>RL24_ECOLI</t>
  </si>
  <si>
    <t>rplX</t>
  </si>
  <si>
    <t>P68919</t>
  </si>
  <si>
    <t>RL25_ECOLI</t>
  </si>
  <si>
    <t>rplY</t>
  </si>
  <si>
    <t>P0A7L8</t>
  </si>
  <si>
    <t>RL27_ECOLI</t>
  </si>
  <si>
    <t>rpmA</t>
  </si>
  <si>
    <t>P0A7M2</t>
  </si>
  <si>
    <t>RL28_ECOLI</t>
  </si>
  <si>
    <t>rpmB</t>
  </si>
  <si>
    <t>P0A7M6</t>
  </si>
  <si>
    <t>RL29_ECOLI</t>
  </si>
  <si>
    <t>rpmC</t>
  </si>
  <si>
    <t>P60438</t>
  </si>
  <si>
    <t>RL3_ECOLI</t>
  </si>
  <si>
    <t>rplC</t>
  </si>
  <si>
    <t>P0AG51</t>
  </si>
  <si>
    <t>RL30_ECOLI</t>
  </si>
  <si>
    <t>rpmD</t>
  </si>
  <si>
    <t>P0A7Q1</t>
  </si>
  <si>
    <t>RL35_ECOLI</t>
  </si>
  <si>
    <t>rpmI</t>
  </si>
  <si>
    <t>P60723</t>
  </si>
  <si>
    <t>RL4_ECOLI</t>
  </si>
  <si>
    <t>rplD</t>
  </si>
  <si>
    <t>P62399</t>
  </si>
  <si>
    <t>RL5_ECOLI</t>
  </si>
  <si>
    <t>rplE</t>
  </si>
  <si>
    <t>P0AG55</t>
  </si>
  <si>
    <t>RL6_ECOLI</t>
  </si>
  <si>
    <t>rplF</t>
  </si>
  <si>
    <t>P0A7K2</t>
  </si>
  <si>
    <t>RL7_ECOLI</t>
  </si>
  <si>
    <t>rplL</t>
  </si>
  <si>
    <t>P0A7R1</t>
  </si>
  <si>
    <t>RL9_ECOLI</t>
  </si>
  <si>
    <t>rplI</t>
  </si>
  <si>
    <t>P0C0R7</t>
  </si>
  <si>
    <t>RLME_ECOLI</t>
  </si>
  <si>
    <t>rlmE</t>
  </si>
  <si>
    <t>P42596</t>
  </si>
  <si>
    <t>RLMG_ECOLI</t>
  </si>
  <si>
    <t>rlmG</t>
  </si>
  <si>
    <t>P75864</t>
  </si>
  <si>
    <t>RLMKL_ECOLI</t>
  </si>
  <si>
    <t>rlmL</t>
  </si>
  <si>
    <t>P0ADR6</t>
  </si>
  <si>
    <t>RLMM_ECOLI</t>
  </si>
  <si>
    <t>rlmM</t>
  </si>
  <si>
    <t>P36979</t>
  </si>
  <si>
    <t>RLMN_ECOLI</t>
  </si>
  <si>
    <t>rlmN</t>
  </si>
  <si>
    <t>P10100</t>
  </si>
  <si>
    <t>RLPA_ECOLI</t>
  </si>
  <si>
    <t>rlpA</t>
  </si>
  <si>
    <t>P37765</t>
  </si>
  <si>
    <t>RLUB_ECOLI</t>
  </si>
  <si>
    <t>rluB</t>
  </si>
  <si>
    <t>P33643</t>
  </si>
  <si>
    <t>RLUD_ECOLI</t>
  </si>
  <si>
    <t>rluD</t>
  </si>
  <si>
    <t>P0AG71</t>
  </si>
  <si>
    <t>RMUC_ECOLI</t>
  </si>
  <si>
    <t>rmuC</t>
  </si>
  <si>
    <t>P0A7Y0</t>
  </si>
  <si>
    <t>RNC_ECOLI</t>
  </si>
  <si>
    <t>rnc</t>
  </si>
  <si>
    <t>P21513</t>
  </si>
  <si>
    <t>RNE_ECOLI</t>
  </si>
  <si>
    <t>rne</t>
  </si>
  <si>
    <t>P0A9J0</t>
  </si>
  <si>
    <t>RNG_ECOLI</t>
  </si>
  <si>
    <t>rng</t>
  </si>
  <si>
    <t>P52129</t>
  </si>
  <si>
    <t>RNLA_ECOLI</t>
  </si>
  <si>
    <t>rnlA</t>
  </si>
  <si>
    <t>P0A7Y8</t>
  </si>
  <si>
    <t>RNPA_ECOLI</t>
  </si>
  <si>
    <t>rnpA</t>
  </si>
  <si>
    <t>P0CG19</t>
  </si>
  <si>
    <t>RNPH_ECOLI</t>
  </si>
  <si>
    <t>rph</t>
  </si>
  <si>
    <t>P21499</t>
  </si>
  <si>
    <t>RNR_ECOLI</t>
  </si>
  <si>
    <t>rnr</t>
  </si>
  <si>
    <t>P0ACI0</t>
  </si>
  <si>
    <t>ROB_ECOLI</t>
  </si>
  <si>
    <t>rob</t>
  </si>
  <si>
    <t>P0ABG7</t>
  </si>
  <si>
    <t>RODA_ECOLI</t>
  </si>
  <si>
    <t>mrdB</t>
  </si>
  <si>
    <t>P27434</t>
  </si>
  <si>
    <t>RODZ_ECOLI</t>
  </si>
  <si>
    <t>rodZ</t>
  </si>
  <si>
    <t>P0ACS7</t>
  </si>
  <si>
    <t>RPIR_ECOLI</t>
  </si>
  <si>
    <t>rpiR</t>
  </si>
  <si>
    <t>P0A8V2</t>
  </si>
  <si>
    <t>RPOB_ECOLI</t>
  </si>
  <si>
    <t>rpoB</t>
  </si>
  <si>
    <t>P0A8T7</t>
  </si>
  <si>
    <t>RPOC_ECOLI</t>
  </si>
  <si>
    <t>rpoC</t>
  </si>
  <si>
    <t>P00579</t>
  </si>
  <si>
    <t>RPOD_ECOLI</t>
  </si>
  <si>
    <t>rpoD</t>
  </si>
  <si>
    <t>P0AGB6</t>
  </si>
  <si>
    <t>RPOE_ECOLI</t>
  </si>
  <si>
    <t>rpoE</t>
  </si>
  <si>
    <t>P0AGB3</t>
  </si>
  <si>
    <t>RPOH_ECOLI</t>
  </si>
  <si>
    <t>rpoS</t>
  </si>
  <si>
    <t>P13445</t>
  </si>
  <si>
    <t>RPOS_ECOLI</t>
  </si>
  <si>
    <t>rppH</t>
  </si>
  <si>
    <t>P0A776</t>
  </si>
  <si>
    <t>RPPH_ECOLI</t>
  </si>
  <si>
    <t>rppH</t>
    <phoneticPr fontId="2" type="noConversion"/>
  </si>
  <si>
    <t>P0AG67</t>
  </si>
  <si>
    <t>RS1_ECOLI</t>
  </si>
  <si>
    <t>rpsA</t>
  </si>
  <si>
    <t>P0A7R5</t>
  </si>
  <si>
    <t>RS10_ECOLI</t>
  </si>
  <si>
    <t>rpsJ</t>
  </si>
  <si>
    <t>P0A7R9</t>
  </si>
  <si>
    <t>RS11_ECOLI</t>
  </si>
  <si>
    <t>rpsK</t>
  </si>
  <si>
    <t>P0A7S3</t>
  </si>
  <si>
    <t>RS12_ECOLI</t>
  </si>
  <si>
    <t>rpsL</t>
  </si>
  <si>
    <t>P0A7S9</t>
  </si>
  <si>
    <t>RS13_ECOLI</t>
  </si>
  <si>
    <t>rpsM</t>
  </si>
  <si>
    <t>P0AG59</t>
  </si>
  <si>
    <t>RS14_ECOLI</t>
  </si>
  <si>
    <t>rpsN</t>
  </si>
  <si>
    <t>P0ADZ4</t>
  </si>
  <si>
    <t>RS15_ECOLI</t>
  </si>
  <si>
    <t>rpsO</t>
  </si>
  <si>
    <t>P0A7T3</t>
  </si>
  <si>
    <t>RS16_ECOLI</t>
  </si>
  <si>
    <t>rpsP</t>
  </si>
  <si>
    <t>P0AG63</t>
  </si>
  <si>
    <t>RS17_ECOLI</t>
  </si>
  <si>
    <t>rpsQ</t>
  </si>
  <si>
    <t>P0A7T7</t>
  </si>
  <si>
    <t>RS18_ECOLI</t>
  </si>
  <si>
    <t>rpsR</t>
  </si>
  <si>
    <t>P0A7U3</t>
  </si>
  <si>
    <t>RS19_ECOLI</t>
  </si>
  <si>
    <t>rpsS</t>
  </si>
  <si>
    <t>P0A7V0</t>
  </si>
  <si>
    <t>RS2_ECOLI</t>
  </si>
  <si>
    <t>rpsB</t>
  </si>
  <si>
    <t>P0A7U7</t>
  </si>
  <si>
    <t>RS20_ECOLI</t>
  </si>
  <si>
    <t>rpsT</t>
  </si>
  <si>
    <t>P0A7V3</t>
  </si>
  <si>
    <t>RS3_ECOLI</t>
  </si>
  <si>
    <t>rpsC</t>
  </si>
  <si>
    <t>P0A7V8</t>
  </si>
  <si>
    <t>RS4_ECOLI</t>
  </si>
  <si>
    <t>rpsD</t>
  </si>
  <si>
    <t>P0A7W1</t>
  </si>
  <si>
    <t>RS5_ECOLI</t>
  </si>
  <si>
    <t>rpsE</t>
  </si>
  <si>
    <t>P02358</t>
  </si>
  <si>
    <t>RS6_ECOLI</t>
  </si>
  <si>
    <t>rpsF</t>
  </si>
  <si>
    <t>P02359</t>
  </si>
  <si>
    <t>RS7_ECOLI</t>
  </si>
  <si>
    <t>rpsG</t>
  </si>
  <si>
    <t>P0A7W7</t>
  </si>
  <si>
    <t>RS8_ECOLI</t>
  </si>
  <si>
    <t>rpsH</t>
  </si>
  <si>
    <t>P0A7X3</t>
  </si>
  <si>
    <t>RS9_ECOLI</t>
  </si>
  <si>
    <t>rpsI</t>
  </si>
  <si>
    <t>P0AFX9</t>
  </si>
  <si>
    <t>RSEB_ECOLI</t>
  </si>
  <si>
    <t>rseB</t>
  </si>
  <si>
    <t>P46187</t>
  </si>
  <si>
    <t>RSEC_ECOLI</t>
  </si>
  <si>
    <t>rseC</t>
  </si>
  <si>
    <t>P0AEH1</t>
  </si>
  <si>
    <t>RSEP_ECOLI</t>
  </si>
  <si>
    <t>rseP</t>
  </si>
  <si>
    <t>P36929</t>
  </si>
  <si>
    <t>RSMB_ECOLI</t>
  </si>
  <si>
    <t>rsmB</t>
    <phoneticPr fontId="2" type="noConversion"/>
  </si>
  <si>
    <t>P0AFR0</t>
  </si>
  <si>
    <t>RSSA_ECOLI</t>
  </si>
  <si>
    <t>rssA</t>
    <phoneticPr fontId="2" type="noConversion"/>
  </si>
  <si>
    <t>P0AEV1</t>
  </si>
  <si>
    <t>RSSB_ECOLI</t>
  </si>
  <si>
    <t>rssB</t>
    <phoneticPr fontId="2" type="noConversion"/>
  </si>
  <si>
    <t>P52108</t>
  </si>
  <si>
    <t>RSTA_ECOLI</t>
  </si>
  <si>
    <t>rstA</t>
  </si>
  <si>
    <t>P18392</t>
  </si>
  <si>
    <t>RSTB_ECOLI</t>
  </si>
  <si>
    <t>rstB</t>
  </si>
  <si>
    <t>P77223</t>
  </si>
  <si>
    <t>RSXB_ECOLI</t>
  </si>
  <si>
    <t>rsxB</t>
    <phoneticPr fontId="2" type="noConversion"/>
  </si>
  <si>
    <t>P76182</t>
  </si>
  <si>
    <t>RSXD_ECOLI</t>
  </si>
  <si>
    <t>rsxD</t>
    <phoneticPr fontId="2" type="noConversion"/>
  </si>
  <si>
    <t>P77179</t>
  </si>
  <si>
    <t>RSXE_ECOLI</t>
  </si>
  <si>
    <t>rsxE</t>
    <phoneticPr fontId="2" type="noConversion"/>
  </si>
  <si>
    <t>P77285</t>
  </si>
  <si>
    <t>RSXG_ECOLI</t>
  </si>
  <si>
    <t>rsxG</t>
    <phoneticPr fontId="2" type="noConversion"/>
  </si>
  <si>
    <t>P0ACU2</t>
  </si>
  <si>
    <t>RUTR_ECOLI</t>
  </si>
  <si>
    <t>rutR</t>
  </si>
  <si>
    <t>P0AFY2</t>
  </si>
  <si>
    <t>SANA_ECOLI</t>
  </si>
  <si>
    <t>sanA</t>
  </si>
  <si>
    <t>P0AGH3</t>
  </si>
  <si>
    <t>SAPB_ECOLI</t>
  </si>
  <si>
    <t>sapB</t>
  </si>
  <si>
    <t>P0AAH4</t>
  </si>
  <si>
    <t>SAPD_ECOLI</t>
  </si>
  <si>
    <t>sapD</t>
  </si>
  <si>
    <t>P0AAH8</t>
  </si>
  <si>
    <t>SAPF_ECOLI</t>
  </si>
  <si>
    <t>sapF</t>
  </si>
  <si>
    <t>P13458</t>
  </si>
  <si>
    <t>SBCC_ECOLI</t>
  </si>
  <si>
    <t>sbcC</t>
  </si>
  <si>
    <t>P0AFY6</t>
  </si>
  <si>
    <t>SBMA_ECOLI</t>
  </si>
  <si>
    <t>sbmA</t>
  </si>
  <si>
    <t>P0AAD6</t>
  </si>
  <si>
    <t>SDAC_ECOLI</t>
  </si>
  <si>
    <t>sdaC</t>
  </si>
  <si>
    <t>P0AC41</t>
  </si>
  <si>
    <t>SDHA_ECOLI</t>
  </si>
  <si>
    <t>sdhA</t>
    <phoneticPr fontId="2" type="noConversion"/>
  </si>
  <si>
    <t>P07014</t>
  </si>
  <si>
    <t>SDHB_ECOLI</t>
  </si>
  <si>
    <t>sdhB</t>
    <phoneticPr fontId="2" type="noConversion"/>
  </si>
  <si>
    <t>P16095</t>
  </si>
  <si>
    <t>SDHL_ECOLI</t>
  </si>
  <si>
    <t>sdhL</t>
    <phoneticPr fontId="2" type="noConversion"/>
  </si>
  <si>
    <t>P30744</t>
  </si>
  <si>
    <t>SDHM_ECOLI</t>
  </si>
  <si>
    <t>sdhM</t>
  </si>
  <si>
    <t>P10408</t>
  </si>
  <si>
    <t>SECA_ECOLI</t>
  </si>
  <si>
    <t>secA</t>
  </si>
  <si>
    <t>P0AG86</t>
  </si>
  <si>
    <t>SECB_ECOLI</t>
  </si>
  <si>
    <t>secB</t>
  </si>
  <si>
    <t>P0AG90</t>
  </si>
  <si>
    <t>SECD_ECOLI</t>
  </si>
  <si>
    <t>secD</t>
  </si>
  <si>
    <t>P0AG93</t>
  </si>
  <si>
    <t>SECF_ECOLI</t>
  </si>
  <si>
    <t>secF</t>
  </si>
  <si>
    <t>P0AG99</t>
  </si>
  <si>
    <t>SECG_ECOLI</t>
  </si>
  <si>
    <t>secG</t>
  </si>
  <si>
    <t>P0AGA2</t>
  </si>
  <si>
    <t>SECY_ECOLI</t>
  </si>
  <si>
    <t>secY</t>
  </si>
  <si>
    <t>P0A821</t>
  </si>
  <si>
    <t>SELA_ECOLI</t>
  </si>
  <si>
    <t>selA</t>
  </si>
  <si>
    <t>P16456</t>
  </si>
  <si>
    <t>SELD_ECOLI</t>
  </si>
  <si>
    <t>selD</t>
  </si>
  <si>
    <t>P0AFY8</t>
  </si>
  <si>
    <t>SEQA_ECOLI</t>
  </si>
  <si>
    <t>seqA</t>
  </si>
  <si>
    <t>P0A9T0</t>
  </si>
  <si>
    <t>SERA_ECOLI</t>
  </si>
  <si>
    <t>serA</t>
  </si>
  <si>
    <t>P0AGB0</t>
  </si>
  <si>
    <t>SERB_ECOLI</t>
  </si>
  <si>
    <t>serB</t>
  </si>
  <si>
    <t>P23721</t>
  </si>
  <si>
    <t>SERC_ECOLI</t>
  </si>
  <si>
    <t>serC</t>
  </si>
  <si>
    <t>P51025</t>
  </si>
  <si>
    <t>SFGH1_ECOLI</t>
  </si>
  <si>
    <t>frmB</t>
  </si>
  <si>
    <t>P33595</t>
  </si>
  <si>
    <t>SGRR_ECOLI</t>
  </si>
  <si>
    <t>sgrR</t>
  </si>
  <si>
    <t>P76350</t>
  </si>
  <si>
    <t>SHIA_ECOLI</t>
  </si>
  <si>
    <t>shiA</t>
  </si>
  <si>
    <t>P0AGM5</t>
  </si>
  <si>
    <t>SIRB1_ECOLI</t>
  </si>
  <si>
    <t>ychA</t>
  </si>
  <si>
    <t>P0AEU7</t>
  </si>
  <si>
    <t>SKP_ECOLI</t>
  </si>
  <si>
    <t>skp</t>
  </si>
  <si>
    <t>P0C093</t>
  </si>
  <si>
    <t>SLMA_ECOLI</t>
  </si>
  <si>
    <t>slmA</t>
  </si>
  <si>
    <t>P37194</t>
  </si>
  <si>
    <t>SLP_ECOLI</t>
  </si>
  <si>
    <t>slp</t>
  </si>
  <si>
    <t>P0AGC3</t>
  </si>
  <si>
    <t>SLT_ECOLI</t>
  </si>
  <si>
    <t>slt</t>
  </si>
  <si>
    <t>P0A905</t>
  </si>
  <si>
    <t>SLYB_ECOLI</t>
  </si>
  <si>
    <t>slyB</t>
  </si>
  <si>
    <t>P0AGC7</t>
  </si>
  <si>
    <t>SMP_ECOLI</t>
  </si>
  <si>
    <t>smp</t>
  </si>
  <si>
    <t>P0AGD3</t>
  </si>
  <si>
    <t>SODF_ECOLI</t>
  </si>
  <si>
    <t>sodF</t>
  </si>
  <si>
    <t>P0AG14</t>
  </si>
  <si>
    <t>SOHB_ECOLI</t>
  </si>
  <si>
    <t>sohB</t>
  </si>
  <si>
    <t>P0ACS2</t>
  </si>
  <si>
    <t>SOXR_ECOLI</t>
  </si>
  <si>
    <t>soxR</t>
  </si>
  <si>
    <t>P0A9E2</t>
  </si>
  <si>
    <t>SOXS_ECOLI</t>
  </si>
  <si>
    <t>soxS</t>
  </si>
  <si>
    <t>P21170</t>
  </si>
  <si>
    <t>SPEA_ECOLI</t>
  </si>
  <si>
    <t>speA</t>
  </si>
  <si>
    <t>P60651</t>
  </si>
  <si>
    <t>SPEB_ECOLI</t>
  </si>
  <si>
    <t>speB</t>
  </si>
  <si>
    <t>P0A7F6</t>
  </si>
  <si>
    <t>SPED_ECOLI</t>
  </si>
  <si>
    <t>speD</t>
  </si>
  <si>
    <t>P09158</t>
  </si>
  <si>
    <t>SPEE_ECOLI</t>
  </si>
  <si>
    <t>speE</t>
  </si>
  <si>
    <t>P0AG24</t>
  </si>
  <si>
    <t>SPOT_ECOLI</t>
  </si>
  <si>
    <t>spoT</t>
  </si>
  <si>
    <t>P08395</t>
  </si>
  <si>
    <t>SPPA_ECOLI</t>
  </si>
  <si>
    <t>sppA</t>
  </si>
  <si>
    <t>P05707</t>
  </si>
  <si>
    <t>SRLD_ECOLI</t>
  </si>
  <si>
    <t>srlD</t>
  </si>
  <si>
    <t>P21507</t>
  </si>
  <si>
    <t>SRMB_ECOLI</t>
  </si>
  <si>
    <t>srmB</t>
  </si>
  <si>
    <t>P0AGD7</t>
  </si>
  <si>
    <t>SRP54_ECOLI</t>
  </si>
  <si>
    <t>ffh</t>
    <phoneticPr fontId="2" type="noConversion"/>
  </si>
  <si>
    <t>P0AGE0</t>
  </si>
  <si>
    <t>SSB_ECOLI</t>
  </si>
  <si>
    <t>ssb</t>
  </si>
  <si>
    <t>P0AGE4</t>
  </si>
  <si>
    <t>SSTT_ECOLI</t>
  </si>
  <si>
    <t>sstT</t>
  </si>
  <si>
    <t>P27306</t>
  </si>
  <si>
    <t>STHA_ECOLI</t>
  </si>
  <si>
    <t>sthA</t>
  </si>
  <si>
    <t>P0A836</t>
  </si>
  <si>
    <t>SUCC_ECOLI</t>
  </si>
  <si>
    <t>sucC</t>
  </si>
  <si>
    <t>P0ADG4</t>
  </si>
  <si>
    <t>SUHB_ECOLI</t>
  </si>
  <si>
    <t>suhB</t>
  </si>
  <si>
    <t>P00957</t>
  </si>
  <si>
    <t>SYA_ECOLI</t>
  </si>
  <si>
    <t>sya</t>
  </si>
  <si>
    <t>P21888</t>
  </si>
  <si>
    <t>SYC_ECOLI</t>
  </si>
  <si>
    <t>syc</t>
  </si>
  <si>
    <t>P21889</t>
  </si>
  <si>
    <t>SYD_ECOLI</t>
  </si>
  <si>
    <t>syd</t>
  </si>
  <si>
    <t>P04805</t>
  </si>
  <si>
    <t>SYE_ECOLI</t>
  </si>
  <si>
    <t>sye</t>
  </si>
  <si>
    <t>P08312</t>
  </si>
  <si>
    <t>SYFA_ECOLI</t>
  </si>
  <si>
    <t>syfA</t>
  </si>
  <si>
    <t>P07395</t>
  </si>
  <si>
    <t>SYFB_ECOLI</t>
  </si>
  <si>
    <t>syfB</t>
  </si>
  <si>
    <t>P00960</t>
  </si>
  <si>
    <t>SYGA_ECOLI</t>
  </si>
  <si>
    <t>sygA</t>
  </si>
  <si>
    <t>P00961</t>
  </si>
  <si>
    <t>SYGB_ECOLI</t>
  </si>
  <si>
    <t>sygB</t>
  </si>
  <si>
    <t>P00956</t>
  </si>
  <si>
    <t>SYI_ECOLI</t>
  </si>
  <si>
    <t>ileS</t>
  </si>
  <si>
    <t>P0A8N3</t>
  </si>
  <si>
    <t>SYK1_ECOLI</t>
  </si>
  <si>
    <t>syk1</t>
  </si>
  <si>
    <t>P0A8N5</t>
  </si>
  <si>
    <t>SYK2_ECOLI</t>
  </si>
  <si>
    <t>lysU</t>
  </si>
  <si>
    <t>P07813</t>
  </si>
  <si>
    <t>SYL_ECOLI</t>
  </si>
  <si>
    <t>leuS</t>
  </si>
  <si>
    <t>P00959</t>
  </si>
  <si>
    <t>SYM_ECOLI</t>
  </si>
  <si>
    <t>metG</t>
  </si>
  <si>
    <t>P0A8M0</t>
  </si>
  <si>
    <t>SYN_ECOLI</t>
  </si>
  <si>
    <t>asnS</t>
  </si>
  <si>
    <t>P16659</t>
  </si>
  <si>
    <t>SYP_ECOLI</t>
  </si>
  <si>
    <t>proS</t>
  </si>
  <si>
    <t>P11875</t>
  </si>
  <si>
    <t>SYR_ECOLI</t>
  </si>
  <si>
    <t>argS</t>
  </si>
  <si>
    <t>P0A8L1</t>
  </si>
  <si>
    <t>SYS_ECOLI</t>
  </si>
  <si>
    <t>serS</t>
  </si>
  <si>
    <t>P0A8M3</t>
  </si>
  <si>
    <t>SYT_ECOLI</t>
  </si>
  <si>
    <t>thrS</t>
  </si>
  <si>
    <t>P07118</t>
  </si>
  <si>
    <t>SYV_ECOLI</t>
  </si>
  <si>
    <t>valS</t>
  </si>
  <si>
    <t>P00954</t>
  </si>
  <si>
    <t>SYW_ECOLI</t>
  </si>
  <si>
    <t>trpS</t>
  </si>
  <si>
    <t>P0AGJ9</t>
  </si>
  <si>
    <t>SYY_ECOLI</t>
  </si>
  <si>
    <t>tyrS</t>
  </si>
  <si>
    <t>P08957</t>
  </si>
  <si>
    <t>T1MK_ECOLI</t>
  </si>
  <si>
    <t>hsdM</t>
  </si>
  <si>
    <t>P08956</t>
  </si>
  <si>
    <t>T1RK_ECOLI</t>
  </si>
  <si>
    <t>hsdR</t>
  </si>
  <si>
    <t>P05719</t>
  </si>
  <si>
    <t>T1SK_ECOLI</t>
  </si>
  <si>
    <t>hsdS</t>
  </si>
  <si>
    <t>P0AF96</t>
  </si>
  <si>
    <t>TABA_ECOLI</t>
  </si>
  <si>
    <t>tabA</t>
  </si>
  <si>
    <t>P0A867</t>
  </si>
  <si>
    <t>TALA_ECOLI</t>
  </si>
  <si>
    <t>talA</t>
  </si>
  <si>
    <t>P0A870</t>
  </si>
  <si>
    <t>TALB_ECOLI</t>
  </si>
  <si>
    <t>talB</t>
  </si>
  <si>
    <t>P0ADE4</t>
  </si>
  <si>
    <t>TAMA_ECOLI</t>
  </si>
  <si>
    <t>tamA</t>
  </si>
  <si>
    <t>P39321</t>
  </si>
  <si>
    <t>TAMB_ECOLI</t>
  </si>
  <si>
    <t>tamB</t>
  </si>
  <si>
    <t>P69428</t>
  </si>
  <si>
    <t>TATA_ECOLI</t>
  </si>
  <si>
    <t>tatA</t>
  </si>
  <si>
    <t>P69425</t>
  </si>
  <si>
    <t>TATB_ECOLI</t>
  </si>
  <si>
    <t>tatB</t>
  </si>
  <si>
    <t>P69423</t>
  </si>
  <si>
    <t>TATC_ECOLI</t>
  </si>
  <si>
    <t>tatC</t>
  </si>
  <si>
    <t>P0AAD8</t>
  </si>
  <si>
    <t>TDCC_ECOLI</t>
  </si>
  <si>
    <t>tdcC</t>
  </si>
  <si>
    <t>P0ADA1</t>
  </si>
  <si>
    <t>TESA_ECOLI</t>
  </si>
  <si>
    <t>tesA</t>
  </si>
  <si>
    <t>P77718</t>
  </si>
  <si>
    <t>THII_ECOLI</t>
  </si>
  <si>
    <t>thiI</t>
  </si>
  <si>
    <t>P0AGG0</t>
  </si>
  <si>
    <t>THIL_ECOLI</t>
  </si>
  <si>
    <t>thiL</t>
  </si>
  <si>
    <t>P31549</t>
  </si>
  <si>
    <t>THIP_ECOLI</t>
  </si>
  <si>
    <t>thiP</t>
  </si>
  <si>
    <t>P00934</t>
  </si>
  <si>
    <t>THRC_ECOLI</t>
  </si>
  <si>
    <t>thrC</t>
  </si>
  <si>
    <t>P0A850</t>
  </si>
  <si>
    <t>TIG_ECOLI</t>
  </si>
  <si>
    <t>tig</t>
  </si>
  <si>
    <t>P27302</t>
  </si>
  <si>
    <t>TKT1_ECOLI</t>
  </si>
  <si>
    <t>tktA</t>
  </si>
  <si>
    <t>P33570</t>
  </si>
  <si>
    <t>TKT2_ECOLI</t>
  </si>
  <si>
    <t>tktB</t>
  </si>
  <si>
    <t>P0AGG8</t>
  </si>
  <si>
    <t>TLDD_ECOLI</t>
  </si>
  <si>
    <t>tldD</t>
  </si>
  <si>
    <t>P0A853</t>
  </si>
  <si>
    <t>TNAA_ECOLI</t>
  </si>
  <si>
    <t>tnaA</t>
  </si>
  <si>
    <t>P23173</t>
  </si>
  <si>
    <t>TNAB_ECOLI</t>
  </si>
  <si>
    <t>tnaB</t>
  </si>
  <si>
    <t>P19934</t>
  </si>
  <si>
    <t>TOLA_ECOLI</t>
  </si>
  <si>
    <t>tolA</t>
  </si>
  <si>
    <t>P0A855</t>
  </si>
  <si>
    <t>TOLB_ECOLI</t>
  </si>
  <si>
    <t>tolB</t>
  </si>
  <si>
    <t>P02930</t>
  </si>
  <si>
    <t>TOLC_ECOLI</t>
  </si>
  <si>
    <t>tolC</t>
  </si>
  <si>
    <t>P0ABU9</t>
  </si>
  <si>
    <t>TOLQ_ECOLI</t>
  </si>
  <si>
    <t>tolQ</t>
  </si>
  <si>
    <t>P0ABV6</t>
  </si>
  <si>
    <t>TOLR_ECOLI</t>
  </si>
  <si>
    <t>tolR</t>
  </si>
  <si>
    <t>P02929</t>
  </si>
  <si>
    <t>TONB_ECOLI</t>
  </si>
  <si>
    <t>tonB</t>
  </si>
  <si>
    <t>P06612</t>
  </si>
  <si>
    <t>TOP1_ECOLI</t>
  </si>
  <si>
    <t>topA</t>
  </si>
  <si>
    <t>P14294</t>
  </si>
  <si>
    <t>TOP3_ECOLI</t>
  </si>
  <si>
    <t>topB</t>
  </si>
  <si>
    <t>P38684</t>
  </si>
  <si>
    <t>TORR_ECOLI</t>
  </si>
  <si>
    <t>torR</t>
  </si>
  <si>
    <t>P0AFS5</t>
  </si>
  <si>
    <t>TQSA_ECOLI</t>
  </si>
  <si>
    <t>tqsA</t>
  </si>
  <si>
    <t>P28904</t>
  </si>
  <si>
    <t>TREC_ECOLI</t>
  </si>
  <si>
    <t>treC</t>
  </si>
  <si>
    <t>P62601</t>
  </si>
  <si>
    <t>TREF_ECOLI</t>
  </si>
  <si>
    <t>treF</t>
  </si>
  <si>
    <t>P0AGI8</t>
  </si>
  <si>
    <t>TRKA_ECOLI</t>
  </si>
  <si>
    <t>trkA</t>
  </si>
  <si>
    <t>P23003</t>
  </si>
  <si>
    <t>TRMA_ECOLI</t>
  </si>
  <si>
    <t>trmA</t>
  </si>
  <si>
    <t>P0AE01</t>
  </si>
  <si>
    <t>TRMJ_ECOLI</t>
  </si>
  <si>
    <t>trmJ</t>
  </si>
  <si>
    <t>P07649</t>
  </si>
  <si>
    <t>TRUA_ECOLI</t>
  </si>
  <si>
    <t>truA</t>
  </si>
  <si>
    <t>Q57261</t>
  </si>
  <si>
    <t>TRUD_ECOLI</t>
  </si>
  <si>
    <t>truD</t>
  </si>
  <si>
    <t>P05852</t>
  </si>
  <si>
    <t>TSAD_ECOLI</t>
  </si>
  <si>
    <t>tsaD</t>
  </si>
  <si>
    <t>P0A927</t>
  </si>
  <si>
    <t>TSX_ECOLI</t>
  </si>
  <si>
    <t>tsx</t>
  </si>
  <si>
    <t>P16525</t>
  </si>
  <si>
    <t>TUS_ECOLI</t>
  </si>
  <si>
    <t>tus</t>
  </si>
  <si>
    <t>P32132</t>
  </si>
  <si>
    <t>TYPA_ECOLI</t>
  </si>
  <si>
    <t>typA</t>
  </si>
  <si>
    <t>P07023</t>
  </si>
  <si>
    <t>TYRA_ECOLI</t>
  </si>
  <si>
    <t>tyrA</t>
  </si>
  <si>
    <t>P04693</t>
  </si>
  <si>
    <t>TYRB_ECOLI</t>
  </si>
  <si>
    <t>tyrB</t>
  </si>
  <si>
    <t>P07604</t>
  </si>
  <si>
    <t>TYRR_ECOLI</t>
  </si>
  <si>
    <t>tyrR</t>
  </si>
  <si>
    <t>P0A884</t>
  </si>
  <si>
    <t>TYSY_ECOLI</t>
  </si>
  <si>
    <t>tysY</t>
  </si>
  <si>
    <t>P0AGK1</t>
  </si>
  <si>
    <t>UBIA_ECOLI</t>
  </si>
  <si>
    <t>ubiA</t>
  </si>
  <si>
    <t>P0A6A0</t>
  </si>
  <si>
    <t>UBIB_ECOLI</t>
  </si>
  <si>
    <t>ubiB</t>
  </si>
  <si>
    <t>P0AAB4</t>
  </si>
  <si>
    <t>UBID_ECOLI</t>
  </si>
  <si>
    <t>ubiD</t>
  </si>
  <si>
    <t>P0A887</t>
  </si>
  <si>
    <t>UBIE_ECOLI</t>
  </si>
  <si>
    <t>ubiE</t>
  </si>
  <si>
    <t>P75728</t>
  </si>
  <si>
    <t>UBIF_ECOLI</t>
  </si>
  <si>
    <t>ubiF</t>
  </si>
  <si>
    <t>P25534</t>
  </si>
  <si>
    <t>UBIH_ECOLI</t>
  </si>
  <si>
    <t>ubiH</t>
  </si>
  <si>
    <t>P25535</t>
  </si>
  <si>
    <t>UBII_ECOLI</t>
  </si>
  <si>
    <t>ubiI</t>
  </si>
  <si>
    <t>P0ADP7</t>
  </si>
  <si>
    <t>UBIJ_ECOLI</t>
  </si>
  <si>
    <t>ubiJ</t>
  </si>
  <si>
    <t>P37440</t>
  </si>
  <si>
    <t>UCPA_ECOLI</t>
  </si>
  <si>
    <t>ucpA</t>
  </si>
  <si>
    <t>P12758</t>
  </si>
  <si>
    <t>UDP_ECOLI</t>
  </si>
  <si>
    <t>udp</t>
  </si>
  <si>
    <t>P0AGC0</t>
  </si>
  <si>
    <t>UHPT_ECOLI</t>
  </si>
  <si>
    <t>uhpT</t>
  </si>
  <si>
    <t>P60472</t>
  </si>
  <si>
    <t>UPPS_ECOLI</t>
  </si>
  <si>
    <t>uppS</t>
  </si>
  <si>
    <t>P0A8F4</t>
  </si>
  <si>
    <t>URK_ECOLI</t>
  </si>
  <si>
    <t>udk</t>
    <phoneticPr fontId="2" type="noConversion"/>
  </si>
  <si>
    <t>P0AED0</t>
  </si>
  <si>
    <t>USPA_ECOLI</t>
  </si>
  <si>
    <t>uspA</t>
  </si>
  <si>
    <t>P0A8S5</t>
  </si>
  <si>
    <t>USPB_ECOLI</t>
  </si>
  <si>
    <t>uspB</t>
  </si>
  <si>
    <t>P0AAC0</t>
  </si>
  <si>
    <t>USPE_ECOLI</t>
  </si>
  <si>
    <t>uspE</t>
  </si>
  <si>
    <t>P37903</t>
  </si>
  <si>
    <t>USPF_ECOLI</t>
  </si>
  <si>
    <t>uspF</t>
  </si>
  <si>
    <t>P39177</t>
  </si>
  <si>
    <t>USPG_ECOLI</t>
  </si>
  <si>
    <t>uspG</t>
  </si>
  <si>
    <t>P42597</t>
  </si>
  <si>
    <t>UTPP_ECOLI</t>
  </si>
  <si>
    <t>utpP</t>
  </si>
  <si>
    <t>P0A698</t>
  </si>
  <si>
    <t>UVRA_ECOLI</t>
  </si>
  <si>
    <t>uvrA</t>
  </si>
  <si>
    <t>P03018</t>
  </si>
  <si>
    <t>UVRD_ECOLI</t>
  </si>
  <si>
    <t>uvrD</t>
  </si>
  <si>
    <t>P0ADN0</t>
  </si>
  <si>
    <t>VIAA_ECOLI</t>
  </si>
  <si>
    <t>viaA</t>
  </si>
  <si>
    <t>P27242</t>
  </si>
  <si>
    <t>WAAU_ECOLI</t>
  </si>
  <si>
    <t>waaU</t>
  </si>
  <si>
    <t>P37749</t>
  </si>
  <si>
    <t>WBBI_ECOLI</t>
  </si>
  <si>
    <t>wbbI</t>
  </si>
  <si>
    <t>P37750</t>
  </si>
  <si>
    <t>WBBJ_ECOLI</t>
  </si>
  <si>
    <t>wbbJ</t>
  </si>
  <si>
    <t>P37751</t>
  </si>
  <si>
    <t>WBBK_ECOLI</t>
  </si>
  <si>
    <t>wbbK</t>
  </si>
  <si>
    <t>P36667</t>
  </si>
  <si>
    <t>WBBL_ECOLI</t>
  </si>
  <si>
    <t>wbbL</t>
  </si>
  <si>
    <t>P0AC78</t>
  </si>
  <si>
    <t>WECA_ECOLI</t>
  </si>
  <si>
    <t>wecA</t>
  </si>
  <si>
    <t>P56258</t>
  </si>
  <si>
    <t>WECF_ECOLI</t>
  </si>
  <si>
    <t>wecF</t>
  </si>
  <si>
    <t>P27836</t>
  </si>
  <si>
    <t>WECG_ECOLI</t>
  </si>
  <si>
    <t>wecG</t>
  </si>
  <si>
    <t>P76372</t>
  </si>
  <si>
    <t>WZZB_ECOLI</t>
  </si>
  <si>
    <t>wzzB</t>
  </si>
  <si>
    <t>P0AG00</t>
  </si>
  <si>
    <t>WZZE_ECOLI</t>
  </si>
  <si>
    <t>wzzE</t>
  </si>
  <si>
    <t>P23841</t>
  </si>
  <si>
    <t>XAPR_ECOLI</t>
  </si>
  <si>
    <t>xapR</t>
  </si>
  <si>
    <t>P0A8P6</t>
  </si>
  <si>
    <t>XERC_ECOLI</t>
  </si>
  <si>
    <t>xerC</t>
  </si>
  <si>
    <t>P0A8P8</t>
  </si>
  <si>
    <t>XERD_ECOLI</t>
  </si>
  <si>
    <t>xerD</t>
  </si>
  <si>
    <t>P0A8I3</t>
  </si>
  <si>
    <t>YAAA_ECOLI</t>
  </si>
  <si>
    <t>yaaA</t>
  </si>
  <si>
    <t>P30149</t>
  </si>
  <si>
    <t>YABI_ECOLI</t>
  </si>
  <si>
    <t>yabI</t>
  </si>
  <si>
    <t>P0AA95</t>
  </si>
  <si>
    <t>YACC_ECOLI</t>
  </si>
  <si>
    <t>yacC</t>
  </si>
  <si>
    <t>P31666</t>
  </si>
  <si>
    <t>YADE_ECOLI</t>
  </si>
  <si>
    <t>yadE</t>
  </si>
  <si>
    <t>P36879</t>
  </si>
  <si>
    <t>YADG_ECOLI</t>
  </si>
  <si>
    <t>yadG</t>
  </si>
  <si>
    <t>P0AA97</t>
  </si>
  <si>
    <t>YAEQ_ECOLI</t>
  </si>
  <si>
    <t>yaeQ</t>
  </si>
  <si>
    <t>P30864</t>
  </si>
  <si>
    <t>YAFC_ECOLI</t>
  </si>
  <si>
    <t>yafC</t>
  </si>
  <si>
    <t>P0A8U2</t>
  </si>
  <si>
    <t>YAFD_ECOLI</t>
  </si>
  <si>
    <t>yafD</t>
  </si>
  <si>
    <t>P0AA99</t>
  </si>
  <si>
    <t>YAFK_ECOLI</t>
  </si>
  <si>
    <t>yafK</t>
  </si>
  <si>
    <t>P75672</t>
  </si>
  <si>
    <t>YAFS_ECOLI</t>
  </si>
  <si>
    <t>yafS</t>
  </si>
  <si>
    <t>P0AAA1</t>
  </si>
  <si>
    <t>YAGU_ECOLI</t>
  </si>
  <si>
    <t>yagU</t>
  </si>
  <si>
    <t>P77700</t>
  </si>
  <si>
    <t>YAHB_ECOLI</t>
  </si>
  <si>
    <t>yahB</t>
  </si>
  <si>
    <t>P77562</t>
  </si>
  <si>
    <t>YAIW_ECOLI</t>
  </si>
  <si>
    <t>yaiW</t>
  </si>
  <si>
    <t>P0ADZ7</t>
  </si>
  <si>
    <t>YAJC_ECOLI</t>
  </si>
  <si>
    <t>yajC</t>
  </si>
  <si>
    <t>P0ADA5</t>
  </si>
  <si>
    <t>YAJG_ECOLI</t>
  </si>
  <si>
    <t>yajG</t>
  </si>
  <si>
    <t>P46122</t>
  </si>
  <si>
    <t>YAJI_ECOLI</t>
  </si>
  <si>
    <t>yajI</t>
  </si>
  <si>
    <t>P77726</t>
  </si>
  <si>
    <t>YAJR_ECOLI</t>
  </si>
  <si>
    <t>yajR</t>
  </si>
  <si>
    <t>P0A8B5</t>
  </si>
  <si>
    <t>YBAB_ECOLI</t>
  </si>
  <si>
    <t>ybaB</t>
  </si>
  <si>
    <t>P39830</t>
  </si>
  <si>
    <t>YBAL_ECOLI</t>
  </si>
  <si>
    <t>ybaL</t>
  </si>
  <si>
    <t>P77301</t>
  </si>
  <si>
    <t>YBAP_ECOLI</t>
  </si>
  <si>
    <t>ybaP</t>
  </si>
  <si>
    <t>P77400</t>
  </si>
  <si>
    <t>YBAT_ECOLI</t>
  </si>
  <si>
    <t>ybaT</t>
  </si>
  <si>
    <t>P77717</t>
  </si>
  <si>
    <t>YBAY_ECOLI</t>
  </si>
  <si>
    <t>ybaY</t>
  </si>
  <si>
    <t>P33668</t>
  </si>
  <si>
    <t>YBBC_ECOLI</t>
  </si>
  <si>
    <t>ybbC</t>
  </si>
  <si>
    <t>P0AAS3</t>
  </si>
  <si>
    <t>YBBJ_ECOLI</t>
  </si>
  <si>
    <t>ybbJ</t>
  </si>
  <si>
    <t>P0AFP4</t>
  </si>
  <si>
    <t>YBBO_ECOLI</t>
  </si>
  <si>
    <t>ybbO</t>
  </si>
  <si>
    <t>P77504</t>
  </si>
  <si>
    <t>YBBP_ECOLI</t>
  </si>
  <si>
    <t>ybbP</t>
  </si>
  <si>
    <t>P37325</t>
  </si>
  <si>
    <t>YBCH_ECOLI</t>
  </si>
  <si>
    <t>ybcH</t>
  </si>
  <si>
    <t>P77634</t>
  </si>
  <si>
    <t>YBCM_ECOLI</t>
  </si>
  <si>
    <t>ybcM</t>
  </si>
  <si>
    <t>P0AAT4</t>
  </si>
  <si>
    <t>YBDG_ECOLI</t>
  </si>
  <si>
    <t>ybdG</t>
  </si>
  <si>
    <t>P0A8J4</t>
  </si>
  <si>
    <t>YBED_ECOLI</t>
  </si>
  <si>
    <t>ybeD</t>
  </si>
  <si>
    <t>P0AAU2</t>
  </si>
  <si>
    <t>YBFA_ECOLI</t>
  </si>
  <si>
    <t>ybfA</t>
  </si>
  <si>
    <t>P21829</t>
  </si>
  <si>
    <t>YBHA_ECOLI</t>
  </si>
  <si>
    <t>ybhA</t>
  </si>
  <si>
    <t>P46130</t>
  </si>
  <si>
    <t>YBHC_ECOLI</t>
  </si>
  <si>
    <t>ybhC</t>
  </si>
  <si>
    <t>P75777</t>
  </si>
  <si>
    <t>YBHG_ECOLI</t>
  </si>
  <si>
    <t>ybhG</t>
  </si>
  <si>
    <t>P0AAC4</t>
  </si>
  <si>
    <t>YBHL_ECOLI</t>
  </si>
  <si>
    <t>ybhL</t>
  </si>
  <si>
    <t>P0AAW1</t>
  </si>
  <si>
    <t>YBHP_ECOLI</t>
  </si>
  <si>
    <t>ybhP</t>
  </si>
  <si>
    <t>P0AFP9</t>
  </si>
  <si>
    <t>YBHR_ECOLI</t>
  </si>
  <si>
    <t>ybhR</t>
  </si>
  <si>
    <t>P0AFQ2</t>
  </si>
  <si>
    <t>YBHS_ECOLI</t>
  </si>
  <si>
    <t>ybhS</t>
  </si>
  <si>
    <t>P30177</t>
  </si>
  <si>
    <t>YBIB_ECOLI</t>
  </si>
  <si>
    <t>ybiB</t>
  </si>
  <si>
    <t>P75783</t>
  </si>
  <si>
    <t>YBIO_ECOLI</t>
  </si>
  <si>
    <t>ybiO</t>
  </si>
  <si>
    <t>P0AAX8</t>
  </si>
  <si>
    <t>YBIS_ECOLI</t>
  </si>
  <si>
    <t>ybiS</t>
  </si>
  <si>
    <t>P0A9U3</t>
  </si>
  <si>
    <t>YBIT_ECOLI</t>
  </si>
  <si>
    <t>ybiT</t>
  </si>
  <si>
    <t>P75828</t>
  </si>
  <si>
    <t>YBJD_ECOLI</t>
  </si>
  <si>
    <t>ybjD</t>
  </si>
  <si>
    <t>P75809</t>
  </si>
  <si>
    <t>YBJI_ECOLI</t>
  </si>
  <si>
    <t>ybjI</t>
  </si>
  <si>
    <t>P75810</t>
  </si>
  <si>
    <t>YBJJ_ECOLI</t>
  </si>
  <si>
    <t>ybjJ</t>
  </si>
  <si>
    <t>P60869</t>
  </si>
  <si>
    <t>YBJL_ECOLI</t>
  </si>
  <si>
    <t>ybjL</t>
  </si>
  <si>
    <t>P75818</t>
  </si>
  <si>
    <t>YBJP_ECOLI</t>
  </si>
  <si>
    <t>ybjP</t>
  </si>
  <si>
    <t>P0A8C1</t>
  </si>
  <si>
    <t>YBJQ_ECOLI</t>
  </si>
  <si>
    <t>ybjQ</t>
  </si>
  <si>
    <t>P75821</t>
  </si>
  <si>
    <t>YBJS_ECOLI</t>
  </si>
  <si>
    <t>ybjS</t>
  </si>
  <si>
    <t>P75822</t>
  </si>
  <si>
    <t>YBJT_ECOLI</t>
  </si>
  <si>
    <t>ybjT</t>
  </si>
  <si>
    <t>P75829</t>
  </si>
  <si>
    <t>YBJX_ECOLI</t>
  </si>
  <si>
    <t>ybjX</t>
  </si>
  <si>
    <t>P21367</t>
  </si>
  <si>
    <t>YCAC_ECOLI</t>
  </si>
  <si>
    <t>ycaC</t>
  </si>
  <si>
    <t>P43674</t>
  </si>
  <si>
    <t>YCAL_ECOLI</t>
  </si>
  <si>
    <t>ycaL</t>
  </si>
  <si>
    <t>P75838</t>
  </si>
  <si>
    <t>YCAO_ECOLI</t>
  </si>
  <si>
    <t>ycaO</t>
  </si>
  <si>
    <t>P0AB03</t>
  </si>
  <si>
    <t>YCBJ_ECOLI</t>
  </si>
  <si>
    <t>ycbJ</t>
  </si>
  <si>
    <t>P0AB06</t>
  </si>
  <si>
    <t>YCBK_ECOLI</t>
  </si>
  <si>
    <t>ycbK</t>
  </si>
  <si>
    <t>P0AB12</t>
  </si>
  <si>
    <t>YCCF_ECOLI</t>
  </si>
  <si>
    <t>yccF</t>
  </si>
  <si>
    <t>P75870</t>
  </si>
  <si>
    <t>YCCS_ECOLI</t>
  </si>
  <si>
    <t>yccS</t>
  </si>
  <si>
    <t>P0AB26</t>
  </si>
  <si>
    <t>YCEB_ECOLI</t>
  </si>
  <si>
    <t>yceB</t>
  </si>
  <si>
    <t>P75946</t>
  </si>
  <si>
    <t>YCFL_ECOLI</t>
  </si>
  <si>
    <t>ycfL</t>
  </si>
  <si>
    <t>P0A8E1</t>
  </si>
  <si>
    <t>YCFP_ECOLI</t>
  </si>
  <si>
    <t>ycfP</t>
  </si>
  <si>
    <t>P29013</t>
  </si>
  <si>
    <t>YCGB_ECOLI</t>
  </si>
  <si>
    <t>ycgB</t>
  </si>
  <si>
    <t>P25743</t>
  </si>
  <si>
    <t>YCHE_ECOLI</t>
  </si>
  <si>
    <t>ychE</t>
  </si>
  <si>
    <t>P0A8R7</t>
  </si>
  <si>
    <t>YCJF_ECOLI</t>
  </si>
  <si>
    <t>ycjF</t>
  </si>
  <si>
    <t>P76046</t>
  </si>
  <si>
    <t>YCJX_ECOLI</t>
  </si>
  <si>
    <t>ycjX</t>
  </si>
  <si>
    <t>P52645</t>
  </si>
  <si>
    <t>YDBH_ECOLI</t>
  </si>
  <si>
    <t>ydbH</t>
  </si>
  <si>
    <t>P77171</t>
  </si>
  <si>
    <t>YDCI_ECOLI</t>
  </si>
  <si>
    <t>ydcI</t>
  </si>
  <si>
    <t>P64451</t>
  </si>
  <si>
    <t>YDCL_ECOLI</t>
  </si>
  <si>
    <t>ydcL</t>
  </si>
  <si>
    <t>P76104</t>
  </si>
  <si>
    <t>YDCP_ECOLI</t>
  </si>
  <si>
    <t>ydcP</t>
  </si>
  <si>
    <t>P31826</t>
  </si>
  <si>
    <t>YDDA_ECOLI</t>
  </si>
  <si>
    <t>yddA</t>
  </si>
  <si>
    <t>P31827</t>
  </si>
  <si>
    <t>YDDB_ECOLI</t>
  </si>
  <si>
    <t>yddB</t>
  </si>
  <si>
    <t>P64426</t>
  </si>
  <si>
    <t>YDDW_ECOLI</t>
  </si>
  <si>
    <t>yddW</t>
  </si>
  <si>
    <t>P77804</t>
  </si>
  <si>
    <t>YDGA_ECOLI</t>
  </si>
  <si>
    <t>ydgA</t>
  </si>
  <si>
    <t>P76177</t>
  </si>
  <si>
    <t>YDGH_ECOLI</t>
  </si>
  <si>
    <t>ydgH</t>
  </si>
  <si>
    <t>P37597</t>
  </si>
  <si>
    <t>YDHC_ECOLI</t>
  </si>
  <si>
    <t>ydhC</t>
  </si>
  <si>
    <t>P76185</t>
  </si>
  <si>
    <t>YDHJ_ECOLI</t>
  </si>
  <si>
    <t>ydhJ</t>
  </si>
  <si>
    <t>P77748</t>
  </si>
  <si>
    <t>YDIJ_ECOLI</t>
  </si>
  <si>
    <t>ydiJ</t>
  </si>
  <si>
    <t>P0AFS7</t>
  </si>
  <si>
    <t>YDIK_ECOLI</t>
  </si>
  <si>
    <t>ydiK</t>
  </si>
  <si>
    <t>P77529</t>
  </si>
  <si>
    <t>YDJN_ECOLI</t>
  </si>
  <si>
    <t>ydjN</t>
  </si>
  <si>
    <t>P76220</t>
  </si>
  <si>
    <t>YDJY_ECOLI</t>
  </si>
  <si>
    <t>ydjY</t>
  </si>
  <si>
    <t>P76221</t>
  </si>
  <si>
    <t>YDJZ_ECOLI</t>
  </si>
  <si>
    <t>ydjZ</t>
  </si>
  <si>
    <t>P0ACY3</t>
  </si>
  <si>
    <t>YEAG_ECOLI</t>
  </si>
  <si>
    <t>yeaG</t>
  </si>
  <si>
    <t>P76235</t>
  </si>
  <si>
    <t>YEAH_ECOLI</t>
  </si>
  <si>
    <t>yeaH</t>
  </si>
  <si>
    <t>P0AA91</t>
  </si>
  <si>
    <t>YEAY_ECOLI</t>
  </si>
  <si>
    <t>yeaY</t>
  </si>
  <si>
    <t>P33218</t>
  </si>
  <si>
    <t>YEBE_ECOLI</t>
  </si>
  <si>
    <t>yebE</t>
  </si>
  <si>
    <t>P64499</t>
  </si>
  <si>
    <t>YEBO_ECOLI</t>
  </si>
  <si>
    <t>yebO</t>
  </si>
  <si>
    <t>P76272</t>
  </si>
  <si>
    <t>YEBT_ECOLI</t>
  </si>
  <si>
    <t>yebT</t>
  </si>
  <si>
    <t>P37774</t>
  </si>
  <si>
    <t>YECC_ECOLI</t>
  </si>
  <si>
    <t>yecC</t>
  </si>
  <si>
    <t>P64515</t>
  </si>
  <si>
    <t>YECN_ECOLI</t>
  </si>
  <si>
    <t>yecN</t>
  </si>
  <si>
    <t>P76308</t>
  </si>
  <si>
    <t>YECR_ECOLI</t>
  </si>
  <si>
    <t>yecR</t>
  </si>
  <si>
    <t>P0AFT2</t>
  </si>
  <si>
    <t>YECS_ECOLI</t>
  </si>
  <si>
    <t>yecS</t>
  </si>
  <si>
    <t>P31063</t>
  </si>
  <si>
    <t>YEDD_ECOLI</t>
  </si>
  <si>
    <t>yedD</t>
  </si>
  <si>
    <t>P31064</t>
  </si>
  <si>
    <t>YEDE_ECOLI</t>
  </si>
  <si>
    <t>yedE</t>
  </si>
  <si>
    <t>P46125</t>
  </si>
  <si>
    <t>YEDI_ECOLI</t>
  </si>
  <si>
    <t>yedI</t>
  </si>
  <si>
    <t>P76339</t>
  </si>
  <si>
    <t>YEDV_ECOLI</t>
  </si>
  <si>
    <t>yedV</t>
  </si>
  <si>
    <t>P76340</t>
  </si>
  <si>
    <t>YEDW_ECOLI</t>
  </si>
  <si>
    <t>yedW</t>
  </si>
  <si>
    <t>P33011</t>
  </si>
  <si>
    <t>YEEA_ECOLI</t>
  </si>
  <si>
    <t>yeeA</t>
  </si>
  <si>
    <t>P0A8M6</t>
  </si>
  <si>
    <t>YEEX_ECOLI</t>
  </si>
  <si>
    <t>yeeX</t>
  </si>
  <si>
    <t>P36928</t>
  </si>
  <si>
    <t>YEGD_ECOLI</t>
  </si>
  <si>
    <t>yegD</t>
  </si>
  <si>
    <t>P76389</t>
  </si>
  <si>
    <t>YEGH_ECOLI</t>
  </si>
  <si>
    <t>yegH</t>
  </si>
  <si>
    <t>P76403</t>
  </si>
  <si>
    <t>YEGQ_ECOLI</t>
  </si>
  <si>
    <t>yegQ</t>
  </si>
  <si>
    <t>P76406</t>
  </si>
  <si>
    <t>YEGR_ECOLI</t>
  </si>
  <si>
    <t>yegR</t>
  </si>
  <si>
    <t>P33355</t>
  </si>
  <si>
    <t>YEHS_ECOLI</t>
  </si>
  <si>
    <t>yehS</t>
  </si>
  <si>
    <t>P0ACR4</t>
  </si>
  <si>
    <t>YEIE_ECOLI</t>
  </si>
  <si>
    <t>yeiE</t>
  </si>
  <si>
    <t>P33029</t>
  </si>
  <si>
    <t>YEIQ_ECOLI</t>
  </si>
  <si>
    <t>yeiQ</t>
  </si>
  <si>
    <t>P33913</t>
  </si>
  <si>
    <t>YEJA_ECOLI</t>
  </si>
  <si>
    <t>yejA</t>
  </si>
  <si>
    <t>P0AFU0</t>
  </si>
  <si>
    <t>YEJB_ECOLI</t>
  </si>
  <si>
    <t>yejB</t>
  </si>
  <si>
    <t>P33915</t>
  </si>
  <si>
    <t>YEJE_ECOLI</t>
  </si>
  <si>
    <t>yejE</t>
  </si>
  <si>
    <t>P33916</t>
  </si>
  <si>
    <t>YEJF_ECOLI</t>
  </si>
  <si>
    <t>yejF</t>
  </si>
  <si>
    <t>P0AD27</t>
  </si>
  <si>
    <t>YEJM_ECOLI</t>
  </si>
  <si>
    <t>yejM</t>
  </si>
  <si>
    <t>P76471</t>
  </si>
  <si>
    <t>YFAZ_ECOLI</t>
  </si>
  <si>
    <t>yfaZ</t>
  </si>
  <si>
    <t>P0AFU2</t>
  </si>
  <si>
    <t>YFBS_ECOLI</t>
  </si>
  <si>
    <t>yfbS</t>
  </si>
  <si>
    <t>P0A8D9</t>
  </si>
  <si>
    <t>YFBV_ECOLI</t>
  </si>
  <si>
    <t>yfbV</t>
  </si>
  <si>
    <t>P77775</t>
  </si>
  <si>
    <t>YFCH_ECOLI</t>
  </si>
  <si>
    <t>yfcH</t>
  </si>
  <si>
    <t>P76507</t>
  </si>
  <si>
    <t>YFDI_ECOLI</t>
  </si>
  <si>
    <t>yfdI</t>
  </si>
  <si>
    <t>P76537</t>
  </si>
  <si>
    <t>YFEY_ECOLI</t>
  </si>
  <si>
    <t>yfeY</t>
  </si>
  <si>
    <t>P76549</t>
  </si>
  <si>
    <t>YFFR_ECOLI</t>
  </si>
  <si>
    <t>yffR</t>
  </si>
  <si>
    <t>P64545</t>
  </si>
  <si>
    <t>YFGG_ECOLI</t>
  </si>
  <si>
    <t>yfgG</t>
  </si>
  <si>
    <t>P65290</t>
  </si>
  <si>
    <t>YFGH_ECOLI</t>
  </si>
  <si>
    <t>yfgH</t>
  </si>
  <si>
    <t>P76576</t>
  </si>
  <si>
    <t>YFGM_ECOLI</t>
  </si>
  <si>
    <t>yfgM</t>
  </si>
  <si>
    <t>P0AD44</t>
  </si>
  <si>
    <t>YFHG_ECOLI</t>
  </si>
  <si>
    <t>yfhG</t>
  </si>
  <si>
    <t>P76578</t>
  </si>
  <si>
    <t>YFHM_ECOLI</t>
  </si>
  <si>
    <t>yfhM</t>
  </si>
  <si>
    <t>P07021</t>
  </si>
  <si>
    <t>YFIB_ECOLI</t>
  </si>
  <si>
    <t>yfiB</t>
  </si>
  <si>
    <t>P0AGJ5</t>
  </si>
  <si>
    <t>YFIF_ECOLI</t>
  </si>
  <si>
    <t>yfiF</t>
  </si>
  <si>
    <t>P11289</t>
  </si>
  <si>
    <t>YFIL_ECOLI</t>
  </si>
  <si>
    <t>yfiL</t>
  </si>
  <si>
    <t>P46126</t>
  </si>
  <si>
    <t>YFIM_ECOLI</t>
  </si>
  <si>
    <t>yfiM</t>
  </si>
  <si>
    <t>P37908</t>
  </si>
  <si>
    <t>YFJD_ECOLI</t>
  </si>
  <si>
    <t>yfjD</t>
  </si>
  <si>
    <t>P52126</t>
  </si>
  <si>
    <t>YFJK_ECOLI</t>
  </si>
  <si>
    <t>yfjK</t>
  </si>
  <si>
    <t>P0ADQ7</t>
  </si>
  <si>
    <t>YGAM_ECOLI</t>
  </si>
  <si>
    <t>ygaM</t>
  </si>
  <si>
    <t>P55734</t>
  </si>
  <si>
    <t>YGAP_ECOLI</t>
  </si>
  <si>
    <t>ygaP</t>
  </si>
  <si>
    <t>P0ADE6</t>
  </si>
  <si>
    <t>YGAU_ECOLI</t>
  </si>
  <si>
    <t>ygaU</t>
  </si>
  <si>
    <t>P65292</t>
  </si>
  <si>
    <t>YGDI_ECOLI</t>
  </si>
  <si>
    <t>ygdI</t>
  </si>
  <si>
    <t>P65294</t>
  </si>
  <si>
    <t>YGDR_ECOLI</t>
  </si>
  <si>
    <t>ygdR</t>
  </si>
  <si>
    <t>Q46798</t>
  </si>
  <si>
    <t>YGER_ECOLI</t>
  </si>
  <si>
    <t>ygeR</t>
  </si>
  <si>
    <t>Q46802</t>
  </si>
  <si>
    <t>YGEV_ECOLI</t>
  </si>
  <si>
    <t>ygeV</t>
  </si>
  <si>
    <t>Q46824</t>
  </si>
  <si>
    <t>YGFX_ECOLI</t>
  </si>
  <si>
    <t>ygfX</t>
  </si>
  <si>
    <t>P64564</t>
  </si>
  <si>
    <t>YGGT_ECOLI</t>
  </si>
  <si>
    <t>yggT</t>
  </si>
  <si>
    <t>P0AA60</t>
  </si>
  <si>
    <t>YGHB_ECOLI</t>
  </si>
  <si>
    <t>yghB</t>
  </si>
  <si>
    <t>Q46835</t>
  </si>
  <si>
    <t>YGHG_ECOLI</t>
  </si>
  <si>
    <t>yghG</t>
  </si>
  <si>
    <t>Q46845</t>
  </si>
  <si>
    <t>YGHU_ECOLI</t>
  </si>
  <si>
    <t>yghU</t>
  </si>
  <si>
    <t>P0ADT2</t>
  </si>
  <si>
    <t>YGIB_ECOLI</t>
  </si>
  <si>
    <t>ygiB</t>
  </si>
  <si>
    <t>P0ADT5</t>
  </si>
  <si>
    <t>YGIC_ECOLI</t>
  </si>
  <si>
    <t>ygiC</t>
  </si>
  <si>
    <t>P0ADT8</t>
  </si>
  <si>
    <t>YGIM_ECOLI</t>
  </si>
  <si>
    <t>ygiM</t>
  </si>
  <si>
    <t>Q46861</t>
  </si>
  <si>
    <t>YGIQ_ECOLI</t>
  </si>
  <si>
    <t>ygiQ</t>
  </si>
  <si>
    <t>P42599</t>
  </si>
  <si>
    <t>YGJR_ECOLI</t>
  </si>
  <si>
    <t>ygjR</t>
  </si>
  <si>
    <t>P64599</t>
  </si>
  <si>
    <t>YHBT_ECOLI</t>
  </si>
  <si>
    <t>yhbT</t>
  </si>
  <si>
    <t>P0ADW3</t>
  </si>
  <si>
    <t>YHCB_ECOLI</t>
  </si>
  <si>
    <t>yhcB</t>
  </si>
  <si>
    <t>P46474</t>
  </si>
  <si>
    <t>YHDP_ECOLI</t>
  </si>
  <si>
    <t>yhdP</t>
  </si>
  <si>
    <t>P64624</t>
  </si>
  <si>
    <t>YHEO_ECOLI</t>
  </si>
  <si>
    <t>yheO</t>
  </si>
  <si>
    <t>P63389</t>
  </si>
  <si>
    <t>YHES_ECOLI</t>
  </si>
  <si>
    <t>yheS</t>
  </si>
  <si>
    <t>P45524</t>
  </si>
  <si>
    <t>YHET_ECOLI</t>
  </si>
  <si>
    <t>yheT</t>
  </si>
  <si>
    <t>P45537</t>
  </si>
  <si>
    <t>YHFK_ECOLI</t>
  </si>
  <si>
    <t>yhfK</t>
  </si>
  <si>
    <t>P64627</t>
  </si>
  <si>
    <t>YHFL_ECOLI</t>
  </si>
  <si>
    <t>yhfL</t>
  </si>
  <si>
    <t>P45804</t>
  </si>
  <si>
    <t>YHGE_ECOLI</t>
  </si>
  <si>
    <t>yhgE</t>
  </si>
  <si>
    <t>P46837</t>
  </si>
  <si>
    <t>YHGF_ECOLI</t>
  </si>
  <si>
    <t>yhgF</t>
  </si>
  <si>
    <t>P0AGH1</t>
  </si>
  <si>
    <t>YHHJ_ECOLI</t>
  </si>
  <si>
    <t>yhhJ</t>
  </si>
  <si>
    <t>P37615</t>
  </si>
  <si>
    <t>YHHM_ECOLI</t>
  </si>
  <si>
    <t>yhhM</t>
  </si>
  <si>
    <t>P37626</t>
  </si>
  <si>
    <t>YHII_ECOLI</t>
  </si>
  <si>
    <t>yhiI</t>
  </si>
  <si>
    <t>P37197</t>
  </si>
  <si>
    <t>YHJA_ECOLI</t>
  </si>
  <si>
    <t>yhjA</t>
  </si>
  <si>
    <t>P37641</t>
  </si>
  <si>
    <t>YHJC_ECOLI</t>
  </si>
  <si>
    <t>yhjC</t>
  </si>
  <si>
    <t>P37642</t>
  </si>
  <si>
    <t>YHJD_ECOLI</t>
  </si>
  <si>
    <t>yhjD</t>
  </si>
  <si>
    <t>P37643</t>
  </si>
  <si>
    <t>YHJE_ECOLI</t>
  </si>
  <si>
    <t>yhjE</t>
  </si>
  <si>
    <t>P37645</t>
  </si>
  <si>
    <t>YHJG_ECOLI</t>
  </si>
  <si>
    <t>yhjG</t>
  </si>
  <si>
    <t>P37662</t>
  </si>
  <si>
    <t>YHJX_ECOLI</t>
  </si>
  <si>
    <t>yhjX</t>
  </si>
  <si>
    <t>P37665</t>
  </si>
  <si>
    <t>YIAD_ECOLI</t>
  </si>
  <si>
    <t>yiaD</t>
  </si>
  <si>
    <t>P0ADK0</t>
  </si>
  <si>
    <t>YIAF_ECOLI</t>
  </si>
  <si>
    <t>yiaF</t>
  </si>
  <si>
    <t>P37671</t>
  </si>
  <si>
    <t>YIAJ_ECOLI</t>
  </si>
  <si>
    <t>yiaJ</t>
  </si>
  <si>
    <t>P37682</t>
  </si>
  <si>
    <t>YIAU_ECOLI</t>
  </si>
  <si>
    <t>yiaU</t>
  </si>
  <si>
    <t>P0ADK6</t>
  </si>
  <si>
    <t>YIBA_ECOLI</t>
  </si>
  <si>
    <t>yibA</t>
  </si>
  <si>
    <t>P0ACA1</t>
  </si>
  <si>
    <t>YIBF_ECOLI</t>
  </si>
  <si>
    <t>yibF</t>
  </si>
  <si>
    <t>P0AG27</t>
  </si>
  <si>
    <t>YIBN_ECOLI</t>
  </si>
  <si>
    <t>yibN</t>
  </si>
  <si>
    <t>P37691</t>
  </si>
  <si>
    <t>YIBQ_ECOLI</t>
  </si>
  <si>
    <t>yibQ</t>
  </si>
  <si>
    <t>P0AGM2</t>
  </si>
  <si>
    <t>YICG_ECOLI</t>
  </si>
  <si>
    <t>yicG</t>
  </si>
  <si>
    <t>P31433</t>
  </si>
  <si>
    <t>YICH_ECOLI</t>
  </si>
  <si>
    <t>yicH</t>
  </si>
  <si>
    <t>P0ADL3</t>
  </si>
  <si>
    <t>YICN_ECOLI</t>
  </si>
  <si>
    <t>yicN</t>
  </si>
  <si>
    <t>P25714</t>
  </si>
  <si>
    <t>YIDC_ECOLI</t>
  </si>
  <si>
    <t>yidC</t>
  </si>
  <si>
    <t>P0A8C8</t>
  </si>
  <si>
    <t>YIDD_ECOLI</t>
  </si>
  <si>
    <t>yidD</t>
  </si>
  <si>
    <t>P60872</t>
  </si>
  <si>
    <t>YIDE_ECOLI</t>
  </si>
  <si>
    <t>yidE</t>
  </si>
  <si>
    <t>P0ADL6</t>
  </si>
  <si>
    <t>YIDG_ECOLI</t>
  </si>
  <si>
    <t>yidG</t>
  </si>
  <si>
    <t>P0ADM4</t>
  </si>
  <si>
    <t>YIDQ_ECOLI</t>
  </si>
  <si>
    <t>yidQ</t>
  </si>
  <si>
    <t>P31475</t>
  </si>
  <si>
    <t>YIEP_ECOLI</t>
  </si>
  <si>
    <t>yieP</t>
  </si>
  <si>
    <t>P0ADN6</t>
  </si>
  <si>
    <t>YIFL_ECOLI</t>
  </si>
  <si>
    <t>yifL</t>
  </si>
  <si>
    <t>P23305</t>
  </si>
  <si>
    <t>YIGA_ECOLI</t>
  </si>
  <si>
    <t>yigA</t>
  </si>
  <si>
    <t>P32129</t>
  </si>
  <si>
    <t>YIHG_ECOLI</t>
  </si>
  <si>
    <t>yihG</t>
  </si>
  <si>
    <t>P0ADQ2</t>
  </si>
  <si>
    <t>YIID_ECOLI</t>
  </si>
  <si>
    <t>yiiD</t>
  </si>
  <si>
    <t>P32681</t>
  </si>
  <si>
    <t>YJAH_ECOLI</t>
  </si>
  <si>
    <t>yjaH</t>
  </si>
  <si>
    <t>P0AF43</t>
  </si>
  <si>
    <t>YJBB_ECOLI</t>
  </si>
  <si>
    <t>yjbB</t>
  </si>
  <si>
    <t>P32685</t>
  </si>
  <si>
    <t>YJBD_ECOLI</t>
  </si>
  <si>
    <t>yjbD</t>
  </si>
  <si>
    <t>P32703</t>
  </si>
  <si>
    <t>YJCE_ECOLI</t>
  </si>
  <si>
    <t>yjcE</t>
  </si>
  <si>
    <t>P0ACU7</t>
  </si>
  <si>
    <t>YJDC_ECOLI</t>
  </si>
  <si>
    <t>yjdC</t>
  </si>
  <si>
    <t>P39270</t>
  </si>
  <si>
    <t>YJDF_ECOLI</t>
  </si>
  <si>
    <t>yjdF</t>
  </si>
  <si>
    <t>P0AF70</t>
  </si>
  <si>
    <t>YJEI_ECOLI</t>
  </si>
  <si>
    <t>yjeI</t>
  </si>
  <si>
    <t>P0A8X0</t>
  </si>
  <si>
    <t>YJGA_ECOLI</t>
  </si>
  <si>
    <t>yjgA</t>
  </si>
  <si>
    <t>P39336</t>
  </si>
  <si>
    <t>YJGL_ECOLI</t>
  </si>
  <si>
    <t>yjgL</t>
  </si>
  <si>
    <t>P39342</t>
  </si>
  <si>
    <t>YJGR_ECOLI</t>
  </si>
  <si>
    <t>yjgR</t>
  </si>
  <si>
    <t>P39352</t>
  </si>
  <si>
    <t>YJHB_ECOLI</t>
  </si>
  <si>
    <t>yjhB</t>
  </si>
  <si>
    <t>P39353</t>
  </si>
  <si>
    <t>YJHC_ECOLI</t>
  </si>
  <si>
    <t>yjhC</t>
  </si>
  <si>
    <t>P39357</t>
  </si>
  <si>
    <t>YJHF_ECOLI</t>
  </si>
  <si>
    <t>yjhF</t>
  </si>
  <si>
    <t>P39360</t>
  </si>
  <si>
    <t>YJHI_ECOLI</t>
  </si>
  <si>
    <t>yjhI</t>
  </si>
  <si>
    <t>P39376</t>
  </si>
  <si>
    <t>YJIE_ECOLI</t>
  </si>
  <si>
    <t>yjiE</t>
  </si>
  <si>
    <t>P39384</t>
  </si>
  <si>
    <t>YJIM_ECOLI</t>
  </si>
  <si>
    <t>yjiM</t>
  </si>
  <si>
    <t>P39385</t>
  </si>
  <si>
    <t>YJIN_ECOLI</t>
  </si>
  <si>
    <t>yjiN</t>
  </si>
  <si>
    <t>P39389</t>
  </si>
  <si>
    <t>YJIR_ECOLI</t>
  </si>
  <si>
    <t>yjiR</t>
  </si>
  <si>
    <t>P39407</t>
  </si>
  <si>
    <t>YJJU_ECOLI</t>
  </si>
  <si>
    <t>yjjU</t>
  </si>
  <si>
    <t>P77536</t>
  </si>
  <si>
    <t>YKGF_ECOLI</t>
  </si>
  <si>
    <t>ykgF</t>
  </si>
  <si>
    <t>P0AAS0</t>
  </si>
  <si>
    <t>YLAC_ECOLI</t>
  </si>
  <si>
    <t>ylaC</t>
  </si>
  <si>
    <t>P0AB10</t>
  </si>
  <si>
    <t>YMBA_ECOLI</t>
  </si>
  <si>
    <t>ymbA</t>
  </si>
  <si>
    <t>P0AEB5</t>
  </si>
  <si>
    <t>YNAI_ECOLI</t>
  </si>
  <si>
    <t>ynaI</t>
  </si>
  <si>
    <t>P64448</t>
  </si>
  <si>
    <t>YNBE_ECOLI</t>
  </si>
  <si>
    <t>ynbE</t>
  </si>
  <si>
    <t>P76115</t>
  </si>
  <si>
    <t>YNCD_ECOLI</t>
  </si>
  <si>
    <t>yncD</t>
  </si>
  <si>
    <t>P77309</t>
  </si>
  <si>
    <t>YNEJ_ECOLI</t>
  </si>
  <si>
    <t>yneJ</t>
  </si>
  <si>
    <t>P76170</t>
  </si>
  <si>
    <t>YNFB_ECOLI</t>
  </si>
  <si>
    <t>ynfB</t>
  </si>
  <si>
    <t>P67553</t>
  </si>
  <si>
    <t>YNFC_ECOLI</t>
  </si>
  <si>
    <t>ynfC</t>
  </si>
  <si>
    <t>P76193</t>
  </si>
  <si>
    <t>YNHG_ECOLI</t>
  </si>
  <si>
    <t>ynhG</t>
  </si>
  <si>
    <t>P76208</t>
  </si>
  <si>
    <t>YNIB_ECOLI</t>
  </si>
  <si>
    <t>yniB</t>
  </si>
  <si>
    <t>P76222</t>
  </si>
  <si>
    <t>YNJA_ECOLI</t>
  </si>
  <si>
    <t>ynjA</t>
  </si>
  <si>
    <t>P0AEC0</t>
  </si>
  <si>
    <t>YOAE_ECOLI</t>
  </si>
  <si>
    <t>yoaE</t>
  </si>
  <si>
    <t>P64493</t>
  </si>
  <si>
    <t>YOAF_ECOLI</t>
  </si>
  <si>
    <t>yoaF</t>
  </si>
  <si>
    <t>P76280</t>
  </si>
  <si>
    <t>YOBB_ECOLI</t>
  </si>
  <si>
    <t>yobB</t>
  </si>
  <si>
    <t>P67601</t>
  </si>
  <si>
    <t>YOBD_ECOLI</t>
  </si>
  <si>
    <t>yobD</t>
  </si>
  <si>
    <t>Q2MB16</t>
  </si>
  <si>
    <t>YOBH_ECOLI</t>
  </si>
  <si>
    <t>yobH</t>
  </si>
  <si>
    <t>P33941</t>
  </si>
  <si>
    <t>YOJI_ECOLI</t>
  </si>
  <si>
    <t>yojI</t>
  </si>
  <si>
    <t>P0AA93</t>
  </si>
  <si>
    <t>YPDA_ECOLI</t>
  </si>
  <si>
    <t>ypdA</t>
  </si>
  <si>
    <t>P64429</t>
  </si>
  <si>
    <t>YPFJ_ECOLI</t>
  </si>
  <si>
    <t>ypfJ</t>
  </si>
  <si>
    <t>Q2EET2</t>
  </si>
  <si>
    <t>YPFN_ECOLI</t>
  </si>
  <si>
    <t>ypfN</t>
  </si>
  <si>
    <t>P76586</t>
  </si>
  <si>
    <t>YPHH_ECOLI</t>
  </si>
  <si>
    <t>yphH</t>
  </si>
  <si>
    <t>Q46939</t>
  </si>
  <si>
    <t>YQEF_ECOLI</t>
  </si>
  <si>
    <t>yqeF</t>
  </si>
  <si>
    <t>P63340</t>
  </si>
  <si>
    <t>YQEG_ECOLI</t>
  </si>
  <si>
    <t>yqeG</t>
  </si>
  <si>
    <t>P67244</t>
  </si>
  <si>
    <t>YQHA_ECOLI</t>
  </si>
  <si>
    <t>yqhA</t>
  </si>
  <si>
    <t>P0ADU7</t>
  </si>
  <si>
    <t>YQIB_ECOLI</t>
  </si>
  <si>
    <t>yqiB</t>
  </si>
  <si>
    <t>P0AA63</t>
  </si>
  <si>
    <t>YQJA_ECOLI</t>
  </si>
  <si>
    <t>yqjA</t>
  </si>
  <si>
    <t>P64581</t>
  </si>
  <si>
    <t>YQJD_ECOLI</t>
  </si>
  <si>
    <t>yqjD</t>
  </si>
  <si>
    <t>P64585</t>
  </si>
  <si>
    <t>YQJE_ECOLI</t>
  </si>
  <si>
    <t>yqjE</t>
  </si>
  <si>
    <t>Q47710</t>
  </si>
  <si>
    <t>YQJK_ECOLI</t>
  </si>
  <si>
    <t>yqjK</t>
  </si>
  <si>
    <t>P64596</t>
  </si>
  <si>
    <t>YRAP_ECOLI</t>
  </si>
  <si>
    <t>yraP</t>
  </si>
  <si>
    <t>P45468</t>
  </si>
  <si>
    <t>YRAQ_ECOLI</t>
  </si>
  <si>
    <t>yraQ</t>
  </si>
  <si>
    <t>P45469</t>
  </si>
  <si>
    <t>YRAR_ECOLI</t>
  </si>
  <si>
    <t>yraR</t>
  </si>
  <si>
    <t>P64610</t>
  </si>
  <si>
    <t>YRBL_ECOLI</t>
  </si>
  <si>
    <t>yrbL</t>
  </si>
  <si>
    <t>P39310</t>
  </si>
  <si>
    <t>YTFB_ECOLI</t>
  </si>
  <si>
    <t>ytfB</t>
  </si>
  <si>
    <t>P0ADE2</t>
  </si>
  <si>
    <t>YTFK_ECOLI</t>
  </si>
  <si>
    <t>ytfK</t>
  </si>
  <si>
    <t>P0AE45</t>
  </si>
  <si>
    <t>YTFL_ECOLI</t>
  </si>
  <si>
    <t>ytfL</t>
  </si>
  <si>
    <t>P0ADS2</t>
  </si>
  <si>
    <t>ZAPA_ECOLI</t>
  </si>
  <si>
    <t>zapA</t>
  </si>
  <si>
    <t>P36680</t>
  </si>
  <si>
    <t>ZAPD_ECOLI</t>
  </si>
  <si>
    <t>zapD</t>
  </si>
  <si>
    <t>P64612</t>
  </si>
  <si>
    <t>ZAPE_ECOLI</t>
  </si>
  <si>
    <t>zapE</t>
  </si>
  <si>
    <t>P77173</t>
  </si>
  <si>
    <t>ZIPA_ECOLI</t>
  </si>
  <si>
    <t>zipA</t>
  </si>
  <si>
    <t>P37617</t>
  </si>
  <si>
    <t>ZNTA_ECOLI</t>
  </si>
  <si>
    <t>zntA</t>
  </si>
  <si>
    <t>P64423</t>
  </si>
  <si>
    <t>ZNTB_ECOLI</t>
  </si>
  <si>
    <t>zntB</t>
  </si>
  <si>
    <t>P0A9X1</t>
  </si>
  <si>
    <t>ZNUC_ECOLI</t>
  </si>
  <si>
    <t>znuC</t>
  </si>
  <si>
    <t>P14377</t>
  </si>
  <si>
    <t>ZRAS_ECOLI</t>
  </si>
  <si>
    <t>zraS</t>
  </si>
  <si>
    <t>Mean Peptide Peak areas(MY1901)</t>
    <phoneticPr fontId="2" type="noConversion"/>
  </si>
  <si>
    <t xml:space="preserve">Mean  Fold Change in MY1901 (vs. MG1655) </t>
    <phoneticPr fontId="2" type="noConversion"/>
  </si>
  <si>
    <t>rssB</t>
  </si>
  <si>
    <t>bcsG</t>
  </si>
  <si>
    <t>btsS</t>
  </si>
  <si>
    <t>dauA</t>
  </si>
  <si>
    <t>dgcE</t>
  </si>
  <si>
    <t>dgcJ</t>
  </si>
  <si>
    <t>dgcQ</t>
  </si>
  <si>
    <t>ghxP</t>
  </si>
  <si>
    <t>gntU</t>
    <phoneticPr fontId="2" type="noConversion"/>
  </si>
  <si>
    <t>gsiC</t>
    <phoneticPr fontId="2" type="noConversion"/>
  </si>
  <si>
    <t>hemX</t>
    <phoneticPr fontId="2" type="noConversion"/>
  </si>
  <si>
    <t>hemy</t>
    <phoneticPr fontId="2" type="noConversion"/>
  </si>
  <si>
    <t>hflC</t>
    <phoneticPr fontId="2" type="noConversion"/>
  </si>
  <si>
    <t>hisQ</t>
    <phoneticPr fontId="2" type="noConversion"/>
  </si>
  <si>
    <t>htpX</t>
    <phoneticPr fontId="2" type="noConversion"/>
  </si>
  <si>
    <t>kdpD</t>
    <phoneticPr fontId="2" type="noConversion"/>
  </si>
  <si>
    <t>kefB</t>
    <phoneticPr fontId="2" type="noConversion"/>
  </si>
  <si>
    <t>kefC</t>
    <phoneticPr fontId="2" type="noConversion"/>
  </si>
  <si>
    <t>kgtP</t>
    <phoneticPr fontId="2" type="noConversion"/>
  </si>
  <si>
    <t>lpxL</t>
  </si>
  <si>
    <t>rsxB</t>
  </si>
  <si>
    <t>rsxE</t>
  </si>
  <si>
    <r>
      <rPr>
        <b/>
        <vertAlign val="superscript"/>
        <sz val="11"/>
        <color theme="1"/>
        <rFont val="Times New Roman"/>
        <family val="1"/>
      </rPr>
      <t>1</t>
    </r>
    <r>
      <rPr>
        <b/>
        <sz val="11"/>
        <color theme="1"/>
        <rFont val="Times New Roman"/>
        <family val="1"/>
      </rPr>
      <t>Schibich</t>
    </r>
    <r>
      <rPr>
        <b/>
        <i/>
        <sz val="11"/>
        <color theme="1"/>
        <rFont val="Times New Roman"/>
        <family val="1"/>
      </rPr>
      <t xml:space="preserve"> et al.</t>
    </r>
    <r>
      <rPr>
        <b/>
        <sz val="11"/>
        <color theme="1"/>
        <rFont val="Times New Roman"/>
        <family val="1"/>
      </rPr>
      <t xml:space="preserve"> (2016) Sub-cellular Location</t>
    </r>
    <phoneticPr fontId="2" type="noConversion"/>
  </si>
  <si>
    <t>Mean  Fold Change in MY1901 (vs. MG1655) Normalized</t>
    <phoneticPr fontId="2" type="noConversion"/>
  </si>
  <si>
    <t>Mean Log2 Fold Change in MY1901 (vs. MG1655) Normalized</t>
    <phoneticPr fontId="2" type="noConversion"/>
  </si>
  <si>
    <t>EMTA_ECOLI</t>
    <phoneticPr fontId="2" type="noConversion"/>
  </si>
  <si>
    <r>
      <t>Mean Peptide Peak areas(SRP</t>
    </r>
    <r>
      <rPr>
        <b/>
        <vertAlign val="superscript"/>
        <sz val="11"/>
        <color theme="1"/>
        <rFont val="Times New Roman"/>
        <family val="1"/>
      </rPr>
      <t>-</t>
    </r>
    <r>
      <rPr>
        <b/>
        <sz val="11"/>
        <color theme="1"/>
        <rFont val="Times New Roman"/>
        <family val="1"/>
      </rPr>
      <t>)</t>
    </r>
    <phoneticPr fontId="2" type="noConversion"/>
  </si>
  <si>
    <t>Mean Log2 Fold Change inMY1901 (vs. MG1655) Normalized</t>
    <phoneticPr fontId="2" type="noConversion"/>
  </si>
  <si>
    <t>putative assembly protein AsmA</t>
  </si>
  <si>
    <t>multidrug efflux pump Bcr</t>
  </si>
  <si>
    <t>putative diguanylate cyclase DgcQ</t>
  </si>
  <si>
    <t>phosphatidylglycerophosphate synthase</t>
  </si>
  <si>
    <t>phenylalanine:H(+) symporter PheP</t>
  </si>
  <si>
    <t>putative transporter YbaL</t>
  </si>
  <si>
    <t>DUF218 domain-containing protein SanA</t>
    <phoneticPr fontId="2" type="noConversion"/>
  </si>
  <si>
    <t>PF11739 family protein YdbH</t>
  </si>
  <si>
    <t>protein YgfX</t>
  </si>
  <si>
    <t>putative membrane fusion protein YhiI</t>
  </si>
  <si>
    <t>putative transport protein YidE</t>
  </si>
  <si>
    <t> UPF0370 protein YpfN</t>
  </si>
  <si>
    <t>Function</t>
    <phoneticPr fontId="2" type="noConversion"/>
  </si>
  <si>
    <t>Unkonwn</t>
  </si>
  <si>
    <t>Unkonwn</t>
    <phoneticPr fontId="2" type="noConversion"/>
  </si>
  <si>
    <t>potassium ion transport</t>
  </si>
  <si>
    <t>Essential</t>
    <phoneticPr fontId="2" type="noConversion"/>
  </si>
  <si>
    <t>Yes</t>
    <phoneticPr fontId="2" type="noConversion"/>
  </si>
  <si>
    <t>This protein catalyzes the committed step to the synthesis of the acidic phospholipids.</t>
    <phoneticPr fontId="2" type="noConversion"/>
  </si>
  <si>
    <t>No</t>
    <phoneticPr fontId="2" type="noConversion"/>
  </si>
  <si>
    <t>Involved in the inhibition of assembly of mutant ompF proteins. In general, could be involved in the assembly of outer membrane proteins.</t>
  </si>
  <si>
    <t>Involved in sulfonamide (sulfathiazole) and bicyclomycin resistance</t>
  </si>
  <si>
    <t>high-affinity pyruvate receptor</t>
    <phoneticPr fontId="2" type="noConversion"/>
  </si>
  <si>
    <t>Member of the two-component regulatory system BtsS/BtsR, which is part of a nutrient-sensing regulatory network.</t>
    <phoneticPr fontId="2" type="noConversion"/>
  </si>
  <si>
    <t>Permease that is involved in the transport across the cytoplasmic membrane of phenylalanine.</t>
  </si>
  <si>
    <t>Participates in the barrier function of the cell envelope.</t>
    <phoneticPr fontId="2" type="noConversion"/>
  </si>
  <si>
    <t>Catalyzes the synthesis of cyclic-di-GMP (c-di-GMP) via the condensation of 2 GTP molecules (By similarity). Cyclic-di-GMP is a second messenger which controls cell surface-associated traits in bacteria. Involved in the regulation of cellulose production</t>
  </si>
  <si>
    <t>Interacts with cytoskeletal proteins FtsZ and MreB; inhibits FtsZ GTP-dependent polymerization as well as MreB ATP-dependent polymerization</t>
    <phoneticPr fontId="2" type="noConversion"/>
  </si>
  <si>
    <r>
      <t>Mean  Fold Change in SRP</t>
    </r>
    <r>
      <rPr>
        <b/>
        <vertAlign val="superscript"/>
        <sz val="11"/>
        <color theme="1"/>
        <rFont val="Symbol"/>
        <family val="1"/>
        <charset val="2"/>
      </rPr>
      <t>-</t>
    </r>
    <r>
      <rPr>
        <b/>
        <sz val="11"/>
        <color theme="1"/>
        <rFont val="Times New Roman"/>
        <family val="1"/>
      </rPr>
      <t xml:space="preserve"> (vs. MG1655) Normalized</t>
    </r>
    <phoneticPr fontId="2" type="noConversion"/>
  </si>
  <si>
    <r>
      <t>Mean Log2 Fold Change in SRP</t>
    </r>
    <r>
      <rPr>
        <b/>
        <vertAlign val="superscript"/>
        <sz val="11"/>
        <color theme="1"/>
        <rFont val="Symbol"/>
        <family val="1"/>
        <charset val="2"/>
      </rPr>
      <t>-</t>
    </r>
    <r>
      <rPr>
        <b/>
        <sz val="11"/>
        <color theme="1"/>
        <rFont val="Times New Roman"/>
        <family val="1"/>
      </rPr>
      <t xml:space="preserve"> (vs. MG1655) Normalized</t>
    </r>
    <phoneticPr fontId="2" type="noConversion"/>
  </si>
  <si>
    <t>References</t>
    <phoneticPr fontId="2" type="noConversion"/>
  </si>
  <si>
    <t>Protein IDs</t>
  </si>
  <si>
    <t>P0A858</t>
  </si>
  <si>
    <t>TPIS_ECOLI</t>
  </si>
  <si>
    <t>tpiA</t>
  </si>
  <si>
    <t>WRBA_ECOLI</t>
  </si>
  <si>
    <t>wrbA</t>
  </si>
  <si>
    <t>P77581</t>
  </si>
  <si>
    <t>ASTC_ECOLI</t>
  </si>
  <si>
    <t>astC</t>
  </si>
  <si>
    <t>P22256</t>
  </si>
  <si>
    <t>GABT_ECOLI</t>
  </si>
  <si>
    <t>gabT</t>
  </si>
  <si>
    <t>P0ADU5</t>
  </si>
  <si>
    <t>YGIW_ECOLI</t>
  </si>
  <si>
    <t>ygiW</t>
  </si>
  <si>
    <t>P21151</t>
  </si>
  <si>
    <t>FADA_ECOLI</t>
  </si>
  <si>
    <t>fadA</t>
  </si>
  <si>
    <t>P45523</t>
  </si>
  <si>
    <t>FKBA_ECOLI</t>
  </si>
  <si>
    <t>fkpA</t>
  </si>
  <si>
    <t>YAET_ECOLI</t>
  </si>
  <si>
    <t>yaeT</t>
  </si>
  <si>
    <t>P19926</t>
  </si>
  <si>
    <t>AGP_ECOLI</t>
  </si>
  <si>
    <t>agp</t>
  </si>
  <si>
    <t>P0A991</t>
  </si>
  <si>
    <t>ALF1_ECOLI</t>
  </si>
  <si>
    <t>fbaB</t>
  </si>
  <si>
    <t>P0AB52</t>
  </si>
  <si>
    <t>YCHN_ECOLI</t>
  </si>
  <si>
    <t>ychN</t>
  </si>
  <si>
    <t>P23847</t>
  </si>
  <si>
    <t>DPPA_ECOLI</t>
  </si>
  <si>
    <t>dppA</t>
  </si>
  <si>
    <t>ybeZ</t>
  </si>
  <si>
    <t>P30859</t>
  </si>
  <si>
    <t>ARTI_ECOLI</t>
  </si>
  <si>
    <t>artI</t>
  </si>
  <si>
    <t>P31658</t>
  </si>
  <si>
    <t>HCHA_ECOLI</t>
  </si>
  <si>
    <t>hchA</t>
  </si>
  <si>
    <t>P06999</t>
  </si>
  <si>
    <t>K6PF2_ECOLI</t>
  </si>
  <si>
    <t>pfkB</t>
  </si>
  <si>
    <t>P0AFM6</t>
  </si>
  <si>
    <t>PSPA_ECOLI</t>
  </si>
  <si>
    <t>pspA</t>
  </si>
  <si>
    <t>P69441</t>
  </si>
  <si>
    <t>KAD_ECOLI</t>
  </si>
  <si>
    <t>adk</t>
  </si>
  <si>
    <t>P0C0L2</t>
  </si>
  <si>
    <t>OSMC_ECOLI</t>
  </si>
  <si>
    <t>osmC</t>
  </si>
  <si>
    <t>P0A6F9</t>
  </si>
  <si>
    <t>CH10_ECOLI</t>
  </si>
  <si>
    <t>groS</t>
  </si>
  <si>
    <t>P0AEM9</t>
  </si>
  <si>
    <t>FLIY_ECOLI</t>
  </si>
  <si>
    <t>fliY</t>
  </si>
  <si>
    <t>P75691</t>
  </si>
  <si>
    <t>YAHK_ECOLI</t>
  </si>
  <si>
    <t>yahK</t>
  </si>
  <si>
    <t>P37685</t>
  </si>
  <si>
    <t>ALDB_ECOLI</t>
  </si>
  <si>
    <t>aldB</t>
  </si>
  <si>
    <t>P23827</t>
  </si>
  <si>
    <t>ECOT_ECOLI</t>
  </si>
  <si>
    <t>eco</t>
  </si>
  <si>
    <t>P0AC92</t>
  </si>
  <si>
    <t>GNSA_ECOLI</t>
  </si>
  <si>
    <t>gnsA</t>
  </si>
  <si>
    <t>P0AC81</t>
  </si>
  <si>
    <t>LGUL_ECOLI</t>
  </si>
  <si>
    <t>gloA</t>
  </si>
  <si>
    <t>P45578</t>
  </si>
  <si>
    <t>LUXS_ECOLI</t>
  </si>
  <si>
    <t>luxS</t>
  </si>
  <si>
    <t>P0A734</t>
  </si>
  <si>
    <t>MINE_ECOLI</t>
  </si>
  <si>
    <t>minE</t>
  </si>
  <si>
    <t>P0AEZ9</t>
  </si>
  <si>
    <t>MOAB_ECOLI</t>
  </si>
  <si>
    <t>moaB</t>
  </si>
  <si>
    <t>YJJK_ECOLI</t>
  </si>
  <si>
    <t>yjjK</t>
  </si>
  <si>
    <t>P09551</t>
  </si>
  <si>
    <t>ARGT_ECOLI</t>
  </si>
  <si>
    <t>argT</t>
  </si>
  <si>
    <t>P27550</t>
  </si>
  <si>
    <t>ACSA_ECOLI</t>
  </si>
  <si>
    <t>acs</t>
  </si>
  <si>
    <t>P76187</t>
  </si>
  <si>
    <t>YDHF_ECOLI</t>
  </si>
  <si>
    <t>ydhF</t>
  </si>
  <si>
    <t>htpG</t>
  </si>
  <si>
    <t>P0AEQ3</t>
  </si>
  <si>
    <t>GLNH_ECOLI</t>
  </si>
  <si>
    <t>glnH</t>
  </si>
  <si>
    <t>P0A9Y6</t>
  </si>
  <si>
    <t>CSPC_ECOLI</t>
  </si>
  <si>
    <t>cspC</t>
  </si>
  <si>
    <t>P0A9Z1</t>
  </si>
  <si>
    <t>GLNB_ECOLI</t>
  </si>
  <si>
    <t>glnB</t>
  </si>
  <si>
    <t>P77695</t>
  </si>
  <si>
    <t>GNSB_ECOLI</t>
  </si>
  <si>
    <t>gnsB</t>
  </si>
  <si>
    <t>P0AET8</t>
  </si>
  <si>
    <t>HDHA_ECOLI</t>
  </si>
  <si>
    <t>hdhA</t>
  </si>
  <si>
    <t>P76145</t>
  </si>
  <si>
    <t>TAM_ECOLI</t>
  </si>
  <si>
    <t>tam</t>
  </si>
  <si>
    <t>Q2M7R5</t>
  </si>
  <si>
    <t>YIBT_ECOLI</t>
  </si>
  <si>
    <t>yibT</t>
  </si>
  <si>
    <t>P0AEE5</t>
  </si>
  <si>
    <t>DGAL_ECOLI</t>
  </si>
  <si>
    <t>mglB</t>
  </si>
  <si>
    <t>P0AA25</t>
  </si>
  <si>
    <t>THIO_ECOLI</t>
  </si>
  <si>
    <t>trxA</t>
  </si>
  <si>
    <t>ACON1_ECOLI</t>
  </si>
  <si>
    <t>acnA</t>
  </si>
  <si>
    <t>P0A763</t>
  </si>
  <si>
    <t>NDK_ECOLI</t>
  </si>
  <si>
    <t>ndk</t>
  </si>
  <si>
    <t>P0A7A9</t>
  </si>
  <si>
    <t>IPYR_ECOLI</t>
  </si>
  <si>
    <t>ppa</t>
  </si>
  <si>
    <t>P0A6I0</t>
  </si>
  <si>
    <t>KCY_ECOLI</t>
  </si>
  <si>
    <t>cmk</t>
  </si>
  <si>
    <t>P0A9H1</t>
  </si>
  <si>
    <t>MUG_ECOLI</t>
  </si>
  <si>
    <t>mug</t>
  </si>
  <si>
    <t>prlC</t>
  </si>
  <si>
    <t>P0ADX1</t>
  </si>
  <si>
    <t>YHFA_ECOLI</t>
  </si>
  <si>
    <t>yhfA</t>
  </si>
  <si>
    <t>P0ACA3</t>
  </si>
  <si>
    <t>SSPA_ECOLI</t>
  </si>
  <si>
    <t>sspA</t>
  </si>
  <si>
    <t>P60906</t>
  </si>
  <si>
    <t>SYH_ECOLI</t>
  </si>
  <si>
    <t>hisS</t>
  </si>
  <si>
    <t>P37902</t>
  </si>
  <si>
    <t>GLTI_ECOLI</t>
  </si>
  <si>
    <t>gltI</t>
  </si>
  <si>
    <t>P77348</t>
  </si>
  <si>
    <t>MPPA_ECOLI</t>
  </si>
  <si>
    <t>mppA</t>
  </si>
  <si>
    <t>P0A7N4</t>
  </si>
  <si>
    <t>RL32_ECOLI</t>
  </si>
  <si>
    <t>rpmF</t>
  </si>
  <si>
    <t>P24215</t>
  </si>
  <si>
    <t>UXUA_ECOLI</t>
  </si>
  <si>
    <t>uxuA</t>
  </si>
  <si>
    <t>P0A6D7</t>
  </si>
  <si>
    <t>AROK_ECOLI</t>
  </si>
  <si>
    <t>aroK</t>
  </si>
  <si>
    <t>P0A6S7</t>
  </si>
  <si>
    <t>GPDA_ECOLI</t>
  </si>
  <si>
    <t>gpsA</t>
  </si>
  <si>
    <t>P07024</t>
  </si>
  <si>
    <t>USHA_ECOLI</t>
  </si>
  <si>
    <t>ushA</t>
  </si>
  <si>
    <t>P75694</t>
  </si>
  <si>
    <t>YAHO_ECOLI</t>
  </si>
  <si>
    <t>yahO</t>
  </si>
  <si>
    <t>P64483</t>
  </si>
  <si>
    <t>YEAK_ECOLI</t>
  </si>
  <si>
    <t>yeaK</t>
  </si>
  <si>
    <t>P0AGK4</t>
  </si>
  <si>
    <t>YHBY_ECOLI</t>
  </si>
  <si>
    <t>yhbY</t>
  </si>
  <si>
    <t>YFEA_ECOLI</t>
  </si>
  <si>
    <t>yfeA</t>
  </si>
  <si>
    <t>P0A715</t>
  </si>
  <si>
    <t>KDSA_ECOLI</t>
  </si>
  <si>
    <t>kdsA</t>
  </si>
  <si>
    <t>P0A9Q1</t>
  </si>
  <si>
    <t>ARCA_ECOLI</t>
  </si>
  <si>
    <t>arcA</t>
  </si>
  <si>
    <t>P16700</t>
  </si>
  <si>
    <t>CYSP_ECOLI</t>
  </si>
  <si>
    <t>cysP</t>
  </si>
  <si>
    <t>glyQ</t>
  </si>
  <si>
    <t>P0AE52</t>
  </si>
  <si>
    <t>BCP_ECOLI</t>
  </si>
  <si>
    <t>bcp</t>
  </si>
  <si>
    <t>P27248</t>
  </si>
  <si>
    <t>GCST_ECOLI</t>
  </si>
  <si>
    <t>gcvT</t>
  </si>
  <si>
    <t>P0ABZ4</t>
  </si>
  <si>
    <t>KDSC_ECOLI</t>
  </si>
  <si>
    <t>kdsC</t>
  </si>
  <si>
    <t>P25522</t>
  </si>
  <si>
    <t>MNME_ECOLI</t>
  </si>
  <si>
    <t>mnmE</t>
  </si>
  <si>
    <t>P0A805</t>
  </si>
  <si>
    <t>RRF_ECOLI</t>
  </si>
  <si>
    <t>frr</t>
  </si>
  <si>
    <t>P04951</t>
  </si>
  <si>
    <t>KDSB_ECOLI</t>
  </si>
  <si>
    <t>kdsB</t>
  </si>
  <si>
    <t>P0ADV7</t>
  </si>
  <si>
    <t>YRBC_ECOLI</t>
  </si>
  <si>
    <t>yrbC</t>
  </si>
  <si>
    <t>P0A862</t>
  </si>
  <si>
    <t>TPX_ECOLI</t>
  </si>
  <si>
    <t>tpx</t>
  </si>
  <si>
    <t>OXAA_ECOLI</t>
  </si>
  <si>
    <t>oxaA</t>
  </si>
  <si>
    <t>P21165</t>
  </si>
  <si>
    <t>PEPQ_ECOLI</t>
  </si>
  <si>
    <t>pepQ</t>
  </si>
  <si>
    <t>P39831</t>
  </si>
  <si>
    <t>YDFG_ECOLI</t>
  </si>
  <si>
    <t>ydfG</t>
  </si>
  <si>
    <t>P76116</t>
  </si>
  <si>
    <t>YNCE_ECOLI</t>
  </si>
  <si>
    <t>yncE</t>
  </si>
  <si>
    <t>GLNA_ECOLI</t>
  </si>
  <si>
    <t>P0AA04</t>
  </si>
  <si>
    <t>PTHP_ECOLI</t>
  </si>
  <si>
    <t>ptsH</t>
  </si>
  <si>
    <t>P0A847</t>
  </si>
  <si>
    <t>TGT_ECOLI</t>
  </si>
  <si>
    <t>tgt</t>
  </si>
  <si>
    <t>P0AGE9</t>
  </si>
  <si>
    <t>SUCD_ECOLI</t>
  </si>
  <si>
    <t>sucD</t>
  </si>
  <si>
    <t>P37330</t>
  </si>
  <si>
    <t>MASZ_ECOLI</t>
  </si>
  <si>
    <t>glcB</t>
  </si>
  <si>
    <t>P0A6Y1</t>
  </si>
  <si>
    <t>IHFB_ECOLI</t>
  </si>
  <si>
    <t>ihfB</t>
  </si>
  <si>
    <t>P0A6N1</t>
  </si>
  <si>
    <t>EFTU_ECOLI</t>
  </si>
  <si>
    <t>tufA</t>
  </si>
  <si>
    <t>P0AE18</t>
  </si>
  <si>
    <t>AMPM_ECOLI</t>
  </si>
  <si>
    <t>map</t>
  </si>
  <si>
    <t>P0AB91</t>
  </si>
  <si>
    <t>AROG_ECOLI</t>
  </si>
  <si>
    <t>aroG</t>
  </si>
  <si>
    <t>P69913</t>
  </si>
  <si>
    <t>CSRA_ECOLI</t>
  </si>
  <si>
    <t>csrA</t>
  </si>
  <si>
    <t>P22255</t>
  </si>
  <si>
    <t>CYSQ_ECOLI</t>
  </si>
  <si>
    <t>cysQ</t>
  </si>
  <si>
    <t>P0A6L2</t>
  </si>
  <si>
    <t>DAPA_ECOLI</t>
  </si>
  <si>
    <t>dapA</t>
  </si>
  <si>
    <t>P0AED7</t>
  </si>
  <si>
    <t>DAPE_ECOLI</t>
  </si>
  <si>
    <t>dapE</t>
  </si>
  <si>
    <t>P0ACF4</t>
  </si>
  <si>
    <t>DBHB_ECOLI</t>
  </si>
  <si>
    <t>hupB</t>
  </si>
  <si>
    <t>P0A6L0</t>
  </si>
  <si>
    <t>DEOC_ECOLI</t>
  </si>
  <si>
    <t>deoC</t>
  </si>
  <si>
    <t>Q46857</t>
  </si>
  <si>
    <t>DKGA_ECOLI</t>
  </si>
  <si>
    <t>dkgA</t>
  </si>
  <si>
    <t>P0AEG4</t>
  </si>
  <si>
    <t>DSBA_ECOLI</t>
  </si>
  <si>
    <t>dsbA</t>
  </si>
  <si>
    <t>P09030</t>
  </si>
  <si>
    <t>EX3_ECOLI</t>
  </si>
  <si>
    <t>xthA</t>
  </si>
  <si>
    <t>P0A9C3</t>
  </si>
  <si>
    <t>GALM_ECOLI</t>
  </si>
  <si>
    <t>galM</t>
  </si>
  <si>
    <t>P0A825</t>
  </si>
  <si>
    <t>GLYA_ECOLI</t>
  </si>
  <si>
    <t>glyA</t>
  </si>
  <si>
    <t>P69222</t>
  </si>
  <si>
    <t>IF1_ECOLI</t>
  </si>
  <si>
    <t>infA</t>
  </si>
  <si>
    <t>P0A8D0</t>
  </si>
  <si>
    <t>NRDR_ECOLI</t>
  </si>
  <si>
    <t>nrdR</t>
  </si>
  <si>
    <t>mdoG</t>
  </si>
  <si>
    <t>P23869</t>
  </si>
  <si>
    <t>PPIB_ECOLI</t>
  </si>
  <si>
    <t>ppiB</t>
  </si>
  <si>
    <t>P0A7G2</t>
  </si>
  <si>
    <t>RBFA_ECOLI</t>
  </si>
  <si>
    <t>rbfA</t>
  </si>
  <si>
    <t>P52061</t>
  </si>
  <si>
    <t>RDGB_ECOLI</t>
  </si>
  <si>
    <t>rdgB</t>
  </si>
  <si>
    <t>P37760</t>
  </si>
  <si>
    <t>RFBD_ECOLI</t>
  </si>
  <si>
    <t>rfbD</t>
  </si>
  <si>
    <t>P0AA39</t>
  </si>
  <si>
    <t>RLUC_ECOLI</t>
  </si>
  <si>
    <t>rluC</t>
  </si>
  <si>
    <t>P0A7Z0</t>
  </si>
  <si>
    <t>RPIA_ECOLI</t>
  </si>
  <si>
    <t>rpiA</t>
  </si>
  <si>
    <t>P0A8W2</t>
  </si>
  <si>
    <t>SLYA_ECOLI</t>
  </si>
  <si>
    <t>slyA</t>
  </si>
  <si>
    <t>P0A873</t>
  </si>
  <si>
    <t>TRMD_ECOLI</t>
  </si>
  <si>
    <t>trmD</t>
  </si>
  <si>
    <t>P39160</t>
  </si>
  <si>
    <t>UXUB_ECOLI</t>
  </si>
  <si>
    <t>uxuB</t>
  </si>
  <si>
    <t>P0AFP6</t>
  </si>
  <si>
    <t>YBGI_ECOLI</t>
  </si>
  <si>
    <t>ybgI</t>
  </si>
  <si>
    <t>P75914</t>
  </si>
  <si>
    <t>YCDX_ECOLI</t>
  </si>
  <si>
    <t>ycdX</t>
  </si>
  <si>
    <t>P0AB28</t>
  </si>
  <si>
    <t>YCED_ECOLI</t>
  </si>
  <si>
    <t>yceD</t>
  </si>
  <si>
    <t>P0A729</t>
  </si>
  <si>
    <t>YCEF_ECOLI</t>
  </si>
  <si>
    <t>yceF</t>
  </si>
  <si>
    <t>P0AFR4</t>
  </si>
  <si>
    <t>YCIO_ECOLI</t>
  </si>
  <si>
    <t>yciO</t>
  </si>
  <si>
    <t>P64506</t>
  </si>
  <si>
    <t>YEBY_ECOLI</t>
  </si>
  <si>
    <t>yebY</t>
  </si>
  <si>
    <t>P0AD12</t>
  </si>
  <si>
    <t>YEEZ_ECOLI</t>
  </si>
  <si>
    <t>yeeZ</t>
  </si>
  <si>
    <t>P0A8W8</t>
  </si>
  <si>
    <t>YFBU_ECOLI</t>
  </si>
  <si>
    <t>yfbU</t>
  </si>
  <si>
    <t>P68206</t>
  </si>
  <si>
    <t>YJBJ_ECOLI</t>
  </si>
  <si>
    <t>yjbJ</t>
  </si>
  <si>
    <t>P0AF93</t>
  </si>
  <si>
    <t>YJGF_ECOLI</t>
  </si>
  <si>
    <t>yjgF</t>
  </si>
  <si>
    <t>YLIJ_ECOLI</t>
  </si>
  <si>
    <t>yliJ</t>
  </si>
  <si>
    <t>P0AEX9</t>
  </si>
  <si>
    <t>MALE_ECOLI</t>
  </si>
  <si>
    <t>malE</t>
  </si>
  <si>
    <t>DHSB_ECOLI</t>
  </si>
  <si>
    <t>sdhB</t>
  </si>
  <si>
    <t>P23843</t>
  </si>
  <si>
    <t>OPPA_ECOLI</t>
  </si>
  <si>
    <t>oppA</t>
  </si>
  <si>
    <t>P09372</t>
  </si>
  <si>
    <t>GRPE_ECOLI</t>
  </si>
  <si>
    <t>grpE</t>
  </si>
  <si>
    <t>P0A6X3</t>
  </si>
  <si>
    <t>HFQ_ECOLI</t>
  </si>
  <si>
    <t>hfq</t>
  </si>
  <si>
    <t>gltX</t>
  </si>
  <si>
    <t>P0AAI9</t>
  </si>
  <si>
    <t>FABD_ECOLI</t>
  </si>
  <si>
    <t>fabD</t>
  </si>
  <si>
    <t>alaS</t>
  </si>
  <si>
    <t>P0A6N4</t>
  </si>
  <si>
    <t>EFP_ECOLI</t>
  </si>
  <si>
    <t>efp</t>
  </si>
  <si>
    <t>NLPB_ECOLI</t>
  </si>
  <si>
    <t>nlpB</t>
  </si>
  <si>
    <t>P07004</t>
  </si>
  <si>
    <t>PROA_ECOLI</t>
  </si>
  <si>
    <t>proA</t>
  </si>
  <si>
    <t>P0A794</t>
  </si>
  <si>
    <t>PDXJ_ECOLI</t>
  </si>
  <si>
    <t>pdxJ</t>
  </si>
  <si>
    <t>sdaA</t>
  </si>
  <si>
    <t>P0A6K3</t>
  </si>
  <si>
    <t>DEF_ECOLI</t>
  </si>
  <si>
    <t>def</t>
  </si>
  <si>
    <t>P06988</t>
  </si>
  <si>
    <t>HISX_ECOLI</t>
  </si>
  <si>
    <t>hisD</t>
  </si>
  <si>
    <t>YFIO_ECOLI</t>
  </si>
  <si>
    <t>yfiO</t>
  </si>
  <si>
    <t>P0ADS6</t>
  </si>
  <si>
    <t>YGGE_ECOLI</t>
  </si>
  <si>
    <t>yggE</t>
  </si>
  <si>
    <t>P67080</t>
  </si>
  <si>
    <t>YGGS_ECOLI</t>
  </si>
  <si>
    <t>yggS</t>
  </si>
  <si>
    <t>P0ABU2</t>
  </si>
  <si>
    <t>ENGD_ECOLI</t>
  </si>
  <si>
    <t>engD</t>
  </si>
  <si>
    <t>P0ABD8</t>
  </si>
  <si>
    <t>BCCP_ECOLI</t>
  </si>
  <si>
    <t>accB</t>
  </si>
  <si>
    <t>P0A988</t>
  </si>
  <si>
    <t>DPO3B_ECOLI</t>
  </si>
  <si>
    <t>dnaN</t>
  </si>
  <si>
    <t>P0AEU0</t>
  </si>
  <si>
    <t>HISJ_ECOLI</t>
  </si>
  <si>
    <t>hisJ</t>
  </si>
  <si>
    <t>P0AD49</t>
  </si>
  <si>
    <t>RAIA_ECOLI</t>
  </si>
  <si>
    <t>raiA</t>
  </si>
  <si>
    <t>P0A9M5</t>
  </si>
  <si>
    <t>XGPT_ECOLI</t>
  </si>
  <si>
    <t>gpt</t>
  </si>
  <si>
    <t>hemL</t>
  </si>
  <si>
    <t>P18843</t>
  </si>
  <si>
    <t>NADE_ECOLI</t>
  </si>
  <si>
    <t>nadE</t>
  </si>
  <si>
    <t>P0AFU8</t>
  </si>
  <si>
    <t>RISA_ECOLI</t>
  </si>
  <si>
    <t>ribE</t>
  </si>
  <si>
    <t>sodB</t>
  </si>
  <si>
    <t>P69503</t>
  </si>
  <si>
    <t>APT_ECOLI</t>
  </si>
  <si>
    <t>apt</t>
  </si>
  <si>
    <t>P0A998</t>
  </si>
  <si>
    <t>FTNA_ECOLI</t>
  </si>
  <si>
    <t>ftnA</t>
  </si>
  <si>
    <t>P0A9A9</t>
  </si>
  <si>
    <t>FUR_ECOLI</t>
  </si>
  <si>
    <t>fur</t>
  </si>
  <si>
    <t>P0ACE7</t>
  </si>
  <si>
    <t>HINT_ECOLI</t>
  </si>
  <si>
    <t>hinT</t>
  </si>
  <si>
    <t>P62623</t>
  </si>
  <si>
    <t>ISPH_ECOLI</t>
  </si>
  <si>
    <t>ispH</t>
  </si>
  <si>
    <t>P0AF08</t>
  </si>
  <si>
    <t>MRP_ECOLI</t>
  </si>
  <si>
    <t>mrp</t>
  </si>
  <si>
    <t>P63020</t>
  </si>
  <si>
    <t>NFUA_ECOLI</t>
  </si>
  <si>
    <t>nfuA</t>
  </si>
  <si>
    <t>P37744</t>
  </si>
  <si>
    <t>RMLA1_ECOLI</t>
  </si>
  <si>
    <t>rmlA1</t>
  </si>
  <si>
    <t>P30850</t>
  </si>
  <si>
    <t>RNB_ECOLI</t>
  </si>
  <si>
    <t>rnb</t>
  </si>
  <si>
    <t>P0A800</t>
  </si>
  <si>
    <t>RPOZ_ECOLI</t>
  </si>
  <si>
    <t>rpoZ</t>
  </si>
  <si>
    <t>P0A8R0</t>
  </si>
  <si>
    <t>RRAA_ECOLI</t>
  </si>
  <si>
    <t>rraA</t>
  </si>
  <si>
    <t>P68191</t>
  </si>
  <si>
    <t>SRA_ECOLI</t>
  </si>
  <si>
    <t>sra</t>
  </si>
  <si>
    <t>glyS</t>
  </si>
  <si>
    <t>P75915</t>
  </si>
  <si>
    <t>YCDY_ECOLI</t>
  </si>
  <si>
    <t>ycdY</t>
  </si>
  <si>
    <t>YFGL_ECOLI</t>
  </si>
  <si>
    <t>yfgL</t>
  </si>
  <si>
    <t>P0A7N9</t>
  </si>
  <si>
    <t>RL33_ECOLI</t>
  </si>
  <si>
    <t>rpmG</t>
  </si>
  <si>
    <t>P0ABS1</t>
  </si>
  <si>
    <t>DKSA_ECOLI</t>
  </si>
  <si>
    <t>dksA</t>
  </si>
  <si>
    <t>P0A6R0</t>
  </si>
  <si>
    <t>FABH_ECOLI</t>
  </si>
  <si>
    <t>fabH</t>
  </si>
  <si>
    <t>sfcA</t>
  </si>
  <si>
    <t>P69783</t>
  </si>
  <si>
    <t>PTGA_ECOLI</t>
  </si>
  <si>
    <t>crr</t>
  </si>
  <si>
    <t>P0AC33</t>
  </si>
  <si>
    <t>FUMA_ECOLI</t>
  </si>
  <si>
    <t>fumA</t>
  </si>
  <si>
    <t>lysS</t>
  </si>
  <si>
    <t>P0A7Z4</t>
  </si>
  <si>
    <t>RPOA_ECOLI</t>
  </si>
  <si>
    <t>rpoA</t>
  </si>
  <si>
    <t>P0AE88</t>
  </si>
  <si>
    <t>CPXR_ECOLI</t>
  </si>
  <si>
    <t>cpxR</t>
  </si>
  <si>
    <t>P0AAB6</t>
  </si>
  <si>
    <t>GALF_ECOLI</t>
  </si>
  <si>
    <t>galF</t>
  </si>
  <si>
    <t>P37329</t>
  </si>
  <si>
    <t>MODA_ECOLI</t>
  </si>
  <si>
    <t>modA</t>
  </si>
  <si>
    <t>P0AF03</t>
  </si>
  <si>
    <t>MOG_ECOLI</t>
  </si>
  <si>
    <t>mog</t>
  </si>
  <si>
    <t>P0AF18</t>
  </si>
  <si>
    <t>NAGA_ECOLI</t>
  </si>
  <si>
    <t>nagA</t>
  </si>
  <si>
    <t>P23865</t>
  </si>
  <si>
    <t>PRC_ECOLI</t>
  </si>
  <si>
    <t>prc</t>
  </si>
  <si>
    <t>P31142</t>
  </si>
  <si>
    <t>THTM_ECOLI</t>
  </si>
  <si>
    <t>sseA</t>
  </si>
  <si>
    <t>P0A7B8</t>
  </si>
  <si>
    <t>HSLV_ECOLI</t>
  </si>
  <si>
    <t>hslvA</t>
  </si>
  <si>
    <t>P0A9N4</t>
  </si>
  <si>
    <t>PFLA_ECOLI</t>
  </si>
  <si>
    <t>pflaA</t>
  </si>
  <si>
    <t>P23839</t>
  </si>
  <si>
    <t>YICC_ECOLI</t>
  </si>
  <si>
    <t>yicC</t>
  </si>
  <si>
    <t>P0A6P1</t>
  </si>
  <si>
    <t>EFTS_ECOLI</t>
  </si>
  <si>
    <t>tsf</t>
  </si>
  <si>
    <t>ACON2_ECOLI</t>
  </si>
  <si>
    <t>P35340</t>
  </si>
  <si>
    <t>AHPF_ECOLI</t>
  </si>
  <si>
    <t>ahpF</t>
  </si>
  <si>
    <t>P0A972</t>
  </si>
  <si>
    <t>CSPE_ECOLI</t>
  </si>
  <si>
    <t>cspE</t>
  </si>
  <si>
    <t>P0ACJ0</t>
  </si>
  <si>
    <t>LRP_ECOLI</t>
  </si>
  <si>
    <t>lrp</t>
  </si>
  <si>
    <t>P67910</t>
  </si>
  <si>
    <t>HLDD_ECOLI</t>
  </si>
  <si>
    <t>hldD</t>
  </si>
  <si>
    <t>DHSA_ECOLI</t>
  </si>
  <si>
    <t>sdhA</t>
  </si>
  <si>
    <t>P0AFD1</t>
  </si>
  <si>
    <t>NUOE_ECOLI</t>
  </si>
  <si>
    <t>nuoE</t>
  </si>
  <si>
    <t>P0A780</t>
  </si>
  <si>
    <t>NUSB_ECOLI</t>
  </si>
  <si>
    <t>nusB</t>
  </si>
  <si>
    <t>P00448</t>
  </si>
  <si>
    <t>SODM_ECOLI</t>
  </si>
  <si>
    <t>sodA</t>
  </si>
  <si>
    <t>P29217</t>
  </si>
  <si>
    <t>YCEH_ECOLI</t>
  </si>
  <si>
    <t>yceH</t>
  </si>
  <si>
    <t>P0ACX3</t>
  </si>
  <si>
    <t>YDHR_ECOLI</t>
  </si>
  <si>
    <t>ydhR</t>
  </si>
  <si>
    <t>Q46871</t>
  </si>
  <si>
    <t>YQJH_ECOLI</t>
  </si>
  <si>
    <t>yqjH</t>
  </si>
  <si>
    <t>YHBJ_ECOLI</t>
  </si>
  <si>
    <t>yhbJ</t>
  </si>
  <si>
    <t>nuoC</t>
  </si>
  <si>
    <t>P0A6X7</t>
  </si>
  <si>
    <t>IHFA_ECOLI</t>
  </si>
  <si>
    <t>ihfA</t>
  </si>
  <si>
    <t>P0A9K9</t>
  </si>
  <si>
    <t>SLYD_ECOLI</t>
  </si>
  <si>
    <t>slyD</t>
  </si>
  <si>
    <t>P0AAT9</t>
  </si>
  <si>
    <t>YBEL_ECOLI</t>
  </si>
  <si>
    <t>ybeL</t>
  </si>
  <si>
    <t>P37095</t>
  </si>
  <si>
    <t>PEPB_ECOLI</t>
  </si>
  <si>
    <t>pepB</t>
  </si>
  <si>
    <t>pheS</t>
  </si>
  <si>
    <t>P0ABD5</t>
  </si>
  <si>
    <t>ACCA_ECOLI</t>
  </si>
  <si>
    <t>accA</t>
  </si>
  <si>
    <t>P0A6A3</t>
  </si>
  <si>
    <t>ACKA_ECOLI</t>
  </si>
  <si>
    <t>ackA</t>
  </si>
  <si>
    <t>P0ABU5</t>
  </si>
  <si>
    <t>ELBB_ECOLI</t>
  </si>
  <si>
    <t>elbB</t>
  </si>
  <si>
    <t>ENGA_ECOLI</t>
  </si>
  <si>
    <t>engA</t>
  </si>
  <si>
    <t>P0A6W5</t>
  </si>
  <si>
    <t>GREA_ECOLI</t>
  </si>
  <si>
    <t>greA</t>
  </si>
  <si>
    <t>P0AFF6</t>
  </si>
  <si>
    <t>NUSA_ECOLI</t>
  </si>
  <si>
    <t>nusA</t>
  </si>
  <si>
    <t>P0ACG1</t>
  </si>
  <si>
    <t>STPA_ECOLI</t>
  </si>
  <si>
    <t>stpA</t>
  </si>
  <si>
    <t>P15042</t>
  </si>
  <si>
    <t>DNLJ_ECOLI</t>
  </si>
  <si>
    <t>ligA</t>
  </si>
  <si>
    <t>P0AEG6</t>
  </si>
  <si>
    <t>DSBC_ECOLI</t>
  </si>
  <si>
    <t>dsbC</t>
  </si>
  <si>
    <t>P0AC62</t>
  </si>
  <si>
    <t>GLRX3_ECOLI</t>
  </si>
  <si>
    <t>grxC</t>
  </si>
  <si>
    <t>P0A722</t>
  </si>
  <si>
    <t>LPXA_ECOLI</t>
  </si>
  <si>
    <t>lpxA</t>
  </si>
  <si>
    <t>P0AFJ1</t>
  </si>
  <si>
    <t>PHNA_ECOLI</t>
  </si>
  <si>
    <t>phnA</t>
  </si>
  <si>
    <t>P0AFL3</t>
  </si>
  <si>
    <t>PPIA_ECOLI</t>
  </si>
  <si>
    <t>ppiA</t>
  </si>
  <si>
    <t>P37759</t>
  </si>
  <si>
    <t>RFBB_ECOLI</t>
  </si>
  <si>
    <t>rfbB</t>
  </si>
  <si>
    <t>P0ABZ6</t>
  </si>
  <si>
    <t>SURA_ECOLI</t>
  </si>
  <si>
    <t>surA</t>
  </si>
  <si>
    <t>P0A8F0</t>
  </si>
  <si>
    <t>UPP_ECOLI</t>
  </si>
  <si>
    <t>upp</t>
  </si>
  <si>
    <t>P34209</t>
  </si>
  <si>
    <t>YDCF_ECOLI</t>
  </si>
  <si>
    <t>ydcF</t>
  </si>
  <si>
    <t>P0ADE8</t>
  </si>
  <si>
    <t>YGFZ_ECOLI</t>
  </si>
  <si>
    <t>ygfZ</t>
  </si>
  <si>
    <t>YRBD_ECOLI</t>
  </si>
  <si>
    <t>yrbD</t>
  </si>
  <si>
    <t>K6PF1_ECOLI</t>
  </si>
  <si>
    <t>P0A8E7</t>
  </si>
  <si>
    <t>YAJQ_ECOLI</t>
  </si>
  <si>
    <t>yajQ</t>
  </si>
  <si>
    <t>NFNB_ECOLI</t>
  </si>
  <si>
    <t>nfnB</t>
  </si>
  <si>
    <t>P0A6N8</t>
  </si>
  <si>
    <t>EFPL_ECOLI</t>
  </si>
  <si>
    <t>yeiP</t>
  </si>
  <si>
    <t>sdaB</t>
  </si>
  <si>
    <t>P0A6J8</t>
  </si>
  <si>
    <t>DDLA_ECOLI</t>
  </si>
  <si>
    <t>ddlA</t>
  </si>
  <si>
    <t>RLML_ECOLI</t>
  </si>
  <si>
    <t>aspS</t>
  </si>
  <si>
    <t>P76316</t>
  </si>
  <si>
    <t>DCYD_ECOLI</t>
  </si>
  <si>
    <t>dcyD</t>
  </si>
  <si>
    <t>P08142</t>
  </si>
  <si>
    <t>ILVB_ECOLI</t>
  </si>
  <si>
    <t>ilvB</t>
  </si>
  <si>
    <t>P0AD59</t>
  </si>
  <si>
    <t>IVY_ECOLI</t>
  </si>
  <si>
    <t>ivy</t>
  </si>
  <si>
    <t>P5CR_ECOLI</t>
  </si>
  <si>
    <t>P0A7X6</t>
  </si>
  <si>
    <t>RIMM_ECOLI</t>
  </si>
  <si>
    <t>rimM</t>
  </si>
  <si>
    <t>P0A7M9</t>
  </si>
  <si>
    <t>RL31_ECOLI</t>
  </si>
  <si>
    <t>rpmE</t>
  </si>
  <si>
    <t>VACJ_ECOLI</t>
  </si>
  <si>
    <t>vacJ</t>
  </si>
  <si>
    <t>P0AF36</t>
  </si>
  <si>
    <t>ZAPB_ECOLI</t>
  </si>
  <si>
    <t>zapB</t>
  </si>
  <si>
    <t>P77735</t>
  </si>
  <si>
    <t>YAJO_ECOLI</t>
  </si>
  <si>
    <t>yajO</t>
  </si>
  <si>
    <t>P00962</t>
  </si>
  <si>
    <t>SYQ_ECOLI</t>
  </si>
  <si>
    <t>glnS</t>
  </si>
  <si>
    <t>lepA</t>
  </si>
  <si>
    <t>P0A8A0</t>
  </si>
  <si>
    <t>YEBC_ECOLI</t>
  </si>
  <si>
    <t>yebC</t>
  </si>
  <si>
    <t>P69407</t>
  </si>
  <si>
    <t>P0A877</t>
  </si>
  <si>
    <t>TRPA_ECOLI</t>
  </si>
  <si>
    <t>trpA</t>
  </si>
  <si>
    <t>P0A9P4</t>
  </si>
  <si>
    <t>TRXB_ECOLI</t>
  </si>
  <si>
    <t>trxB</t>
  </si>
  <si>
    <t>P0ADN2</t>
  </si>
  <si>
    <t>YIFE_ECOLI</t>
  </si>
  <si>
    <t>yifE</t>
  </si>
  <si>
    <t>P0A8P3</t>
  </si>
  <si>
    <t>FETP_ECOLI</t>
  </si>
  <si>
    <t>yggX</t>
  </si>
  <si>
    <t>pheT</t>
  </si>
  <si>
    <t>P02925</t>
  </si>
  <si>
    <t>RBSB_ECOLI</t>
  </si>
  <si>
    <t>rbsB</t>
  </si>
  <si>
    <t>P37689</t>
  </si>
  <si>
    <t>GPMI_ECOLI</t>
  </si>
  <si>
    <t>gpmI</t>
  </si>
  <si>
    <t>P25745</t>
  </si>
  <si>
    <t>MNMA_ECOLI</t>
  </si>
  <si>
    <t>mnmA</t>
  </si>
  <si>
    <t>P0ACD4</t>
  </si>
  <si>
    <t>NIFU_ECOLI</t>
  </si>
  <si>
    <t>nifU</t>
  </si>
  <si>
    <t>mrcB</t>
  </si>
  <si>
    <t>P0AG07</t>
  </si>
  <si>
    <t>RPE_ECOLI</t>
  </si>
  <si>
    <t>rpe</t>
  </si>
  <si>
    <t>P0A7I4</t>
  </si>
  <si>
    <t>RF3_ECOLI</t>
  </si>
  <si>
    <t>prfC</t>
  </si>
  <si>
    <t>P76536</t>
  </si>
  <si>
    <t>YFEX_ECOLI</t>
  </si>
  <si>
    <t>yfeX</t>
  </si>
  <si>
    <t>OXYR_ECOLI</t>
  </si>
  <si>
    <t>Q46868</t>
  </si>
  <si>
    <t>YQIC_ECOLI</t>
  </si>
  <si>
    <t>yqiC</t>
  </si>
  <si>
    <t>P0C018</t>
  </si>
  <si>
    <t>RL18_ECOLI</t>
  </si>
  <si>
    <t>rplR</t>
  </si>
  <si>
    <t>P0A9D2</t>
  </si>
  <si>
    <t>GST_ECOLI</t>
  </si>
  <si>
    <t>gst</t>
  </si>
  <si>
    <t>P07913</t>
  </si>
  <si>
    <t>TDH_ECOLI</t>
  </si>
  <si>
    <t>tdh</t>
  </si>
  <si>
    <t>P0ACY1</t>
  </si>
  <si>
    <t>YDJA_ECOLI</t>
  </si>
  <si>
    <t>ydjA</t>
  </si>
  <si>
    <t>Q46856</t>
  </si>
  <si>
    <t>YQHD_ECOLI</t>
  </si>
  <si>
    <t>yqhD</t>
  </si>
  <si>
    <t>P05042</t>
  </si>
  <si>
    <t>FUMC_ECOLI</t>
  </si>
  <si>
    <t>fumC</t>
  </si>
  <si>
    <t>P43672</t>
  </si>
  <si>
    <t>UUP_ECOLI</t>
  </si>
  <si>
    <t>uup</t>
  </si>
  <si>
    <t>P0A9J8</t>
  </si>
  <si>
    <t>PHEA_ECOLI</t>
  </si>
  <si>
    <t>pheA</t>
  </si>
  <si>
    <t>P42641</t>
  </si>
  <si>
    <t>OBG_ECOLI</t>
  </si>
  <si>
    <t>obgE</t>
  </si>
  <si>
    <t>Accession (Uniprot)</t>
    <phoneticPr fontId="2" type="noConversion"/>
  </si>
  <si>
    <t>Mean Unique Peptides (seq) MY1901</t>
    <phoneticPr fontId="2" type="noConversion"/>
  </si>
  <si>
    <t>Mean Fold Change in MY1901 (vs. MG1655)</t>
    <phoneticPr fontId="2" type="noConversion"/>
  </si>
  <si>
    <t>Ribosomal proteins</t>
    <phoneticPr fontId="2" type="noConversion"/>
  </si>
  <si>
    <t>Trasnlation associated factors</t>
    <phoneticPr fontId="2" type="noConversion"/>
  </si>
  <si>
    <t>Proteases and chaperones</t>
    <phoneticPr fontId="2" type="noConversion"/>
  </si>
  <si>
    <t>Reference</t>
    <phoneticPr fontId="2" type="noConversion"/>
  </si>
  <si>
    <t>Gene description</t>
    <phoneticPr fontId="2" type="noConversion"/>
  </si>
  <si>
    <t xml:space="preserve">(A) Proteins identified in the whole-cell lysates of MY1901. </t>
    <phoneticPr fontId="2" type="noConversion"/>
  </si>
  <si>
    <t>(B) The  fold change protein abundance of specific proteins in the whole-cell lysates of suppressor cells versus wild-type cells.</t>
    <phoneticPr fontId="2" type="noConversion"/>
  </si>
  <si>
    <r>
      <t>(C) Proteomic analysis of inner membrane of strains MY1901 and SRP</t>
    </r>
    <r>
      <rPr>
        <vertAlign val="superscript"/>
        <sz val="11"/>
        <color theme="1"/>
        <rFont val="Symbol"/>
        <family val="1"/>
        <charset val="2"/>
      </rPr>
      <t>-</t>
    </r>
    <r>
      <rPr>
        <sz val="11"/>
        <color theme="1"/>
        <rFont val="Times New Roman"/>
        <family val="1"/>
      </rPr>
      <t>.</t>
    </r>
    <phoneticPr fontId="2" type="noConversion"/>
  </si>
  <si>
    <t>(D) Identification of SRP substrates from the inner membrane proteomic analysis.</t>
    <phoneticPr fontId="2" type="noConversion"/>
  </si>
  <si>
    <r>
      <t>(E) The fold change of differential expression of transporter genes in strains MY1901 and SRP</t>
    </r>
    <r>
      <rPr>
        <vertAlign val="superscript"/>
        <sz val="11"/>
        <color theme="1"/>
        <rFont val="Symbol"/>
        <family val="1"/>
        <charset val="2"/>
      </rPr>
      <t>-</t>
    </r>
    <r>
      <rPr>
        <sz val="11"/>
        <color theme="1"/>
        <rFont val="Times New Roman"/>
        <family val="1"/>
      </rPr>
      <t>.</t>
    </r>
    <phoneticPr fontId="2" type="noConversion"/>
  </si>
  <si>
    <t>(F) Proteins that may be responsible for cell death in the absence of  SRP.</t>
    <phoneticPr fontId="2" type="noConversion"/>
  </si>
  <si>
    <r>
      <rPr>
        <b/>
        <vertAlign val="superscript"/>
        <sz val="11"/>
        <rFont val="Times New Roman"/>
        <family val="1"/>
      </rPr>
      <t>1</t>
    </r>
    <r>
      <rPr>
        <b/>
        <sz val="11"/>
        <color theme="1"/>
        <rFont val="Times New Roman"/>
        <family val="1"/>
      </rPr>
      <t>Mean Unique Peptides (seq) MG1655</t>
    </r>
    <phoneticPr fontId="2" type="noConversion"/>
  </si>
  <si>
    <r>
      <rPr>
        <b/>
        <vertAlign val="superscript"/>
        <sz val="11"/>
        <rFont val="Times New Roman"/>
        <family val="1"/>
      </rPr>
      <t>2</t>
    </r>
    <r>
      <rPr>
        <b/>
        <sz val="11"/>
        <color theme="1"/>
        <rFont val="Times New Roman"/>
        <family val="1"/>
      </rPr>
      <t>Mean Peptide Peak areas(MG1655)</t>
    </r>
    <phoneticPr fontId="2" type="noConversion"/>
  </si>
  <si>
    <r>
      <t>Mean   Fold Change in SRP</t>
    </r>
    <r>
      <rPr>
        <b/>
        <vertAlign val="superscript"/>
        <sz val="11"/>
        <color theme="1"/>
        <rFont val="Symbol"/>
        <family val="1"/>
        <charset val="2"/>
      </rPr>
      <t>-</t>
    </r>
    <r>
      <rPr>
        <b/>
        <sz val="11"/>
        <color theme="1"/>
        <rFont val="Times New Roman"/>
        <family val="1"/>
      </rPr>
      <t xml:space="preserve"> (vs. MG1655) Normalized</t>
    </r>
    <phoneticPr fontId="2" type="noConversion"/>
  </si>
  <si>
    <r>
      <rPr>
        <vertAlign val="superscript"/>
        <sz val="11"/>
        <color theme="1"/>
        <rFont val="Times New Roman"/>
        <family val="1"/>
      </rPr>
      <t>1</t>
    </r>
    <r>
      <rPr>
        <sz val="11"/>
        <color theme="1"/>
        <rFont val="Times New Roman"/>
        <family val="1"/>
      </rPr>
      <t xml:space="preserve"> Schibich D, Gloge F, Pohner I, Björkholm P, Wade R, von Heijne G, Bukau B, Kramer G. (2016). Global profiling of SRP interaction with nascent polypeptides. </t>
    </r>
    <r>
      <rPr>
        <i/>
        <sz val="11"/>
        <color theme="1"/>
        <rFont val="Times New Roman"/>
        <family val="1"/>
      </rPr>
      <t xml:space="preserve">Nature </t>
    </r>
    <r>
      <rPr>
        <sz val="11"/>
        <color theme="1"/>
        <rFont val="Times New Roman"/>
        <family val="1"/>
      </rPr>
      <t>536:219–223.</t>
    </r>
    <phoneticPr fontId="2" type="noConversion"/>
  </si>
  <si>
    <r>
      <rPr>
        <vertAlign val="superscript"/>
        <sz val="11"/>
        <color theme="1"/>
        <rFont val="Times New Roman"/>
        <family val="1"/>
      </rPr>
      <t xml:space="preserve">1 </t>
    </r>
    <r>
      <rPr>
        <sz val="11"/>
        <color theme="1"/>
        <rFont val="Times New Roman"/>
        <family val="1"/>
      </rPr>
      <t xml:space="preserve">Schibich D, Gloge F, Pohner I, Björkholm P, Wade R, von Heijne G, Bukau B, Kramer G. (2016). Global profiling of SRP interaction with nascent polypeptides. </t>
    </r>
    <r>
      <rPr>
        <i/>
        <sz val="11"/>
        <color theme="1"/>
        <rFont val="Times New Roman"/>
        <family val="1"/>
      </rPr>
      <t xml:space="preserve">Nature </t>
    </r>
    <r>
      <rPr>
        <sz val="11"/>
        <color theme="1"/>
        <rFont val="Times New Roman"/>
        <family val="1"/>
      </rPr>
      <t>536:219–223.</t>
    </r>
    <phoneticPr fontId="2" type="noConversion"/>
  </si>
  <si>
    <r>
      <rPr>
        <vertAlign val="superscript"/>
        <sz val="11"/>
        <color theme="1"/>
        <rFont val="Times New Roman"/>
        <family val="1"/>
      </rPr>
      <t>1</t>
    </r>
    <r>
      <rPr>
        <sz val="11"/>
        <color theme="1"/>
        <rFont val="Times New Roman"/>
        <family val="1"/>
      </rPr>
      <t xml:space="preserve"> Loos MS, Ramakrishnan R, Vranken W, Tsirigotaki A, Tsare EP, Zorzini V, Geyter J, Yuan B, Tsamardinos I, Klappa M, Schymkowitz J, Rousseau F, Karamanou S, Economou A. (2019). Structural Basis of the Subcellular Topology Landscape of Escherichia coli. </t>
    </r>
    <r>
      <rPr>
        <i/>
        <sz val="11"/>
        <color theme="1"/>
        <rFont val="Times New Roman"/>
        <family val="1"/>
      </rPr>
      <t>Front Microbiol</t>
    </r>
    <r>
      <rPr>
        <sz val="11"/>
        <color theme="1"/>
        <rFont val="Times New Roman"/>
        <family val="1"/>
      </rPr>
      <t xml:space="preserve"> 10:1670. </t>
    </r>
    <phoneticPr fontId="2" type="noConversion"/>
  </si>
  <si>
    <r>
      <rPr>
        <vertAlign val="superscript"/>
        <sz val="11"/>
        <color theme="1"/>
        <rFont val="Times New Roman"/>
        <family val="1"/>
      </rPr>
      <t>2</t>
    </r>
    <r>
      <rPr>
        <sz val="11"/>
        <color theme="1"/>
        <rFont val="Times New Roman"/>
        <family val="1"/>
      </rPr>
      <t xml:space="preserve">Zhao, L., Cui, Y., Fu, G., Xu, Z., Liao, X., and Zhang, D. (2021). Signal Recognition Particle Suppressor Screening Reveals the Regulation of Membrane Protein Targeting by the Translation Rate. </t>
    </r>
    <r>
      <rPr>
        <i/>
        <sz val="11"/>
        <color theme="1"/>
        <rFont val="Times New Roman"/>
        <family val="1"/>
      </rPr>
      <t>mBio</t>
    </r>
    <r>
      <rPr>
        <sz val="11"/>
        <color theme="1"/>
        <rFont val="Times New Roman"/>
        <family val="1"/>
      </rPr>
      <t xml:space="preserve"> 12, e02373-02320.</t>
    </r>
    <phoneticPr fontId="2" type="noConversion"/>
  </si>
  <si>
    <r>
      <rPr>
        <vertAlign val="superscript"/>
        <sz val="11"/>
        <color theme="1"/>
        <rFont val="Times New Roman"/>
        <family val="1"/>
      </rPr>
      <t>1</t>
    </r>
    <r>
      <rPr>
        <sz val="11"/>
        <color theme="1"/>
        <rFont val="Times New Roman"/>
        <family val="1"/>
      </rPr>
      <t xml:space="preserve">Schibich D, Gloge F, Pohner I, Björkholm P, Wade R, von Heijne G, Bukau B, Kramer G. (2016). Global profiling of SRP interaction with nascent polypeptides. </t>
    </r>
    <r>
      <rPr>
        <i/>
        <sz val="11"/>
        <color theme="1"/>
        <rFont val="Times New Roman"/>
        <family val="1"/>
      </rPr>
      <t xml:space="preserve">Nature </t>
    </r>
    <r>
      <rPr>
        <sz val="11"/>
        <color theme="1"/>
        <rFont val="Times New Roman"/>
        <family val="1"/>
      </rPr>
      <t>536:219–223.</t>
    </r>
    <phoneticPr fontId="2" type="noConversion"/>
  </si>
  <si>
    <r>
      <rPr>
        <vertAlign val="superscript"/>
        <sz val="11"/>
        <color theme="1"/>
        <rFont val="Times New Roman"/>
        <family val="1"/>
      </rPr>
      <t>1</t>
    </r>
    <r>
      <rPr>
        <sz val="11"/>
        <color theme="1"/>
        <rFont val="Times New Roman"/>
        <family val="1"/>
      </rPr>
      <t xml:space="preserve">Zhao, L., Cui, Y., Fu, G., Xu, Z., Liao, X., and Zhang, D. (2021). Signal Recognition Particle Suppressor Screening Reveals the Regulation of Membrane Protein Targeting by the Translation Rate. </t>
    </r>
    <r>
      <rPr>
        <i/>
        <sz val="11"/>
        <color theme="1"/>
        <rFont val="Times New Roman"/>
        <family val="1"/>
      </rPr>
      <t>mBio</t>
    </r>
    <r>
      <rPr>
        <sz val="11"/>
        <color theme="1"/>
        <rFont val="Times New Roman"/>
        <family val="1"/>
      </rPr>
      <t xml:space="preserve"> 12, e02373-02320.</t>
    </r>
    <phoneticPr fontId="2" type="noConversion"/>
  </si>
  <si>
    <r>
      <t>Mean  Fold Change in SRP</t>
    </r>
    <r>
      <rPr>
        <b/>
        <vertAlign val="superscript"/>
        <sz val="11"/>
        <color theme="1"/>
        <rFont val="Symbol"/>
        <family val="1"/>
        <charset val="2"/>
      </rPr>
      <t>-</t>
    </r>
    <r>
      <rPr>
        <b/>
        <sz val="11"/>
        <color theme="1"/>
        <rFont val="Times New Roman"/>
        <family val="1"/>
      </rPr>
      <t xml:space="preserve"> (vs. MG1655) </t>
    </r>
    <phoneticPr fontId="2" type="noConversion"/>
  </si>
  <si>
    <r>
      <t>Supplementary Data Set 1 Protein profiles of whole-cell lysates and inner membrane of strains MY1901 and SRP</t>
    </r>
    <r>
      <rPr>
        <b/>
        <vertAlign val="superscript"/>
        <sz val="11"/>
        <color theme="1"/>
        <rFont val="Symbol"/>
        <family val="1"/>
        <charset val="2"/>
      </rPr>
      <t>-</t>
    </r>
    <r>
      <rPr>
        <b/>
        <sz val="11"/>
        <color theme="1"/>
        <rFont val="Times New Roman"/>
        <family val="1"/>
      </rPr>
      <t>.</t>
    </r>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</si>
</sst>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等线"/>
      <family val="2"/>
      <charset val="134"/>
      <scheme val="minor"/>
    </font>
    <font>
      <b/>
      <sz val="11"/>
      <color theme="1"/>
      <name val="Times New Roman"/>
      <family val="1"/>
    </font>
    <font>
      <sz val="9"/>
      <name val="等线"/>
      <family val="2"/>
      <charset val="134"/>
      <scheme val="minor"/>
    </font>
    <font>
      <b/>
      <vertAlign val="superscript"/>
      <sz val="11"/>
      <color theme="1"/>
      <name val="Times New Roman"/>
      <family val="1"/>
    </font>
    <font>
      <sz val="11"/>
      <color theme="1"/>
      <name val="Times New Roman"/>
      <family val="1"/>
    </font>
    <font>
      <i/>
      <sz val="11"/>
      <color theme="1"/>
      <name val="Times New Roman"/>
      <family val="1"/>
    </font>
    <font>
      <i/>
      <sz val="11"/>
      <color theme="1"/>
      <name val="等线"/>
      <family val="2"/>
      <charset val="134"/>
      <scheme val="minor"/>
    </font>
    <font>
      <b/>
      <i/>
      <sz val="11"/>
      <color theme="1"/>
      <name val="Times New Roman"/>
      <family val="1"/>
    </font>
    <font>
      <b/>
      <vertAlign val="superscript"/>
      <sz val="11"/>
      <color theme="1"/>
      <name val="Symbol"/>
      <family val="1"/>
      <charset val="2"/>
    </font>
    <font>
      <b/>
      <sz val="12"/>
      <color theme="1"/>
      <name val="Times New Roman"/>
      <family val="1"/>
    </font>
    <font>
      <sz val="12"/>
      <color theme="1"/>
      <name val="Times New Roman"/>
      <family val="1"/>
    </font>
    <font>
      <vertAlign val="superscript"/>
      <sz val="11"/>
      <color theme="1"/>
      <name val="Symbol"/>
      <family val="1"/>
      <charset val="2"/>
    </font>
    <font>
      <b/>
      <vertAlign val="superscript"/>
      <sz val="11"/>
      <name val="Times New Roman"/>
      <family val="1"/>
    </font>
    <font>
      <vertAlign val="superscript"/>
      <sz val="11"/>
      <color theme="1"/>
      <name val="Times New Roman"/>
      <family val="1"/>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2">
    <border>
      <left/>
      <right/>
      <top/>
      <bottom/>
      <diagonal/>
    </border>
    <border>
      <left/>
      <right/>
      <top/>
      <bottom style="thick">
        <color auto="1"/>
      </bottom>
      <diagonal/>
    </border>
  </borders>
  <cellStyleXfs count="1">
    <xf numFmtId="0" fontId="0" fillId="0" borderId="0">
      <alignment vertical="center"/>
    </xf>
  </cellStyleXfs>
  <cellXfs count="23">
    <xf numFmtId="0" fontId="0" fillId="0" borderId="0" xfId="0">
      <alignment vertical="center"/>
    </xf>
    <xf numFmtId="0" fontId="1" fillId="0" borderId="0" xfId="0" applyFont="1" applyAlignment="1">
      <alignment horizontal="center" vertical="center" wrapText="1"/>
    </xf>
    <xf numFmtId="0" fontId="1" fillId="0" borderId="0" xfId="0" applyFont="1" applyAlignment="1">
      <alignment horizontal="center" vertical="center"/>
    </xf>
    <xf numFmtId="0" fontId="4" fillId="0" borderId="0" xfId="0" applyFont="1" applyAlignment="1">
      <alignment horizontal="center" vertical="center"/>
    </xf>
    <xf numFmtId="0" fontId="5" fillId="0" borderId="0" xfId="0" applyFont="1" applyAlignment="1">
      <alignment horizontal="center" vertical="center"/>
    </xf>
    <xf numFmtId="0" fontId="4" fillId="0" borderId="0" xfId="0" applyFont="1" applyAlignment="1">
      <alignment horizontal="left" vertical="center"/>
    </xf>
    <xf numFmtId="0" fontId="6" fillId="0" borderId="0" xfId="0" applyFont="1">
      <alignment vertical="center"/>
    </xf>
    <xf numFmtId="0" fontId="4" fillId="0" borderId="0" xfId="0" applyFont="1">
      <alignment vertical="center"/>
    </xf>
    <xf numFmtId="0" fontId="0" fillId="0" borderId="0" xfId="0" applyAlignment="1">
      <alignment horizontal="center" vertical="center"/>
    </xf>
    <xf numFmtId="0" fontId="6" fillId="0" borderId="0" xfId="0" applyFont="1" applyAlignment="1">
      <alignment horizontal="center" vertical="center"/>
    </xf>
    <xf numFmtId="0" fontId="5" fillId="0" borderId="0" xfId="0" applyFont="1">
      <alignment vertical="center"/>
    </xf>
    <xf numFmtId="0" fontId="4" fillId="0" borderId="0" xfId="0" applyFont="1" applyFill="1" applyAlignment="1">
      <alignment horizontal="center" vertical="center"/>
    </xf>
    <xf numFmtId="0" fontId="5" fillId="0" borderId="0" xfId="0" applyFont="1" applyFill="1" applyAlignment="1">
      <alignment horizontal="center" vertical="center"/>
    </xf>
    <xf numFmtId="0" fontId="4" fillId="2" borderId="0" xfId="0" applyFont="1" applyFill="1" applyAlignment="1">
      <alignment horizontal="center" vertical="center"/>
    </xf>
    <xf numFmtId="0" fontId="9" fillId="0" borderId="0" xfId="0" applyFont="1" applyAlignment="1">
      <alignment horizontal="center" vertical="center"/>
    </xf>
    <xf numFmtId="0" fontId="1" fillId="0" borderId="0" xfId="0" applyFont="1">
      <alignment vertical="center"/>
    </xf>
    <xf numFmtId="0" fontId="4" fillId="3" borderId="0" xfId="0" applyFont="1" applyFill="1" applyAlignment="1">
      <alignment horizontal="center" vertical="center"/>
    </xf>
    <xf numFmtId="0" fontId="5" fillId="3" borderId="0" xfId="0" applyFont="1" applyFill="1" applyAlignment="1">
      <alignment horizontal="center" vertical="center"/>
    </xf>
    <xf numFmtId="0" fontId="4" fillId="0" borderId="0" xfId="0" applyFont="1" applyAlignment="1">
      <alignment horizontal="left" vertical="center"/>
    </xf>
    <xf numFmtId="0" fontId="9" fillId="0" borderId="1" xfId="0" applyFont="1" applyBorder="1" applyAlignment="1">
      <alignment horizontal="center" vertical="center"/>
    </xf>
    <xf numFmtId="0" fontId="10" fillId="0" borderId="1" xfId="0" applyFont="1" applyBorder="1" applyAlignment="1">
      <alignment horizontal="center" vertical="center"/>
    </xf>
    <xf numFmtId="0" fontId="0" fillId="0" borderId="1" xfId="0" applyBorder="1" applyAlignment="1">
      <alignment horizontal="center" vertical="center"/>
    </xf>
    <xf numFmtId="0" fontId="0" fillId="0" borderId="0" xfId="0" applyAlignment="1">
      <alignment horizontal="left" vertical="center"/>
    </xf>
  </cellXfs>
  <cellStyles count="1">
    <cellStyle name="常规" xfId="0" builtinId="0"/>
  </cellStyles>
  <dxfs count="13">
    <dxf>
      <font>
        <color rgb="FF9C5700"/>
      </font>
      <fill>
        <patternFill>
          <bgColor rgb="FFFFEB9C"/>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ill>
        <patternFill patternType="solid">
          <fgColor rgb="FF92D050"/>
          <bgColor rgb="FF000000"/>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A0AAC8-CEAC-41B4-8196-42BD9993FB56}">
  <dimension ref="A1:A7"/>
  <sheetViews>
    <sheetView tabSelected="1" workbookViewId="0">
      <selection activeCell="A12" sqref="A12"/>
    </sheetView>
  </sheetViews>
  <sheetFormatPr defaultRowHeight="14" x14ac:dyDescent="0.3"/>
  <cols>
    <col min="1" max="1" width="95.6640625" customWidth="1"/>
  </cols>
  <sheetData>
    <row r="1" spans="1:1" ht="16" x14ac:dyDescent="0.3">
      <c r="A1" s="15" t="s">
        <v>4852</v>
      </c>
    </row>
    <row r="2" spans="1:1" x14ac:dyDescent="0.3">
      <c r="A2" s="7" t="s">
        <v>4836</v>
      </c>
    </row>
    <row r="3" spans="1:1" x14ac:dyDescent="0.3">
      <c r="A3" s="7" t="s">
        <v>4837</v>
      </c>
    </row>
    <row r="4" spans="1:1" ht="16" x14ac:dyDescent="0.3">
      <c r="A4" s="7" t="s">
        <v>4838</v>
      </c>
    </row>
    <row r="5" spans="1:1" x14ac:dyDescent="0.3">
      <c r="A5" s="7" t="s">
        <v>4839</v>
      </c>
    </row>
    <row r="6" spans="1:1" ht="16" x14ac:dyDescent="0.3">
      <c r="A6" s="7" t="s">
        <v>4840</v>
      </c>
    </row>
    <row r="7" spans="1:1" x14ac:dyDescent="0.3">
      <c r="A7" s="7" t="s">
        <v>4841</v>
      </c>
    </row>
  </sheetData>
  <phoneticPr fontId="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8BA252-FE1A-4AEB-A98D-3175E22366D7}">
  <dimension ref="A1:G605"/>
  <sheetViews>
    <sheetView workbookViewId="0">
      <selection activeCell="L604" sqref="L604"/>
    </sheetView>
  </sheetViews>
  <sheetFormatPr defaultRowHeight="14" x14ac:dyDescent="0.3"/>
  <cols>
    <col min="1" max="1" width="9.1640625" style="8" customWidth="1"/>
    <col min="2" max="2" width="12" style="8" customWidth="1"/>
    <col min="3" max="3" width="9.25" style="9" customWidth="1"/>
    <col min="4" max="4" width="12.5" style="8" customWidth="1"/>
    <col min="5" max="5" width="13.33203125" style="8" customWidth="1"/>
    <col min="6" max="6" width="17.58203125" style="8" customWidth="1"/>
    <col min="7" max="7" width="19.1640625" style="8" customWidth="1"/>
  </cols>
  <sheetData>
    <row r="1" spans="1:7" ht="84.5" customHeight="1" x14ac:dyDescent="0.3">
      <c r="A1" s="1" t="s">
        <v>4828</v>
      </c>
      <c r="B1" s="1" t="s">
        <v>4097</v>
      </c>
      <c r="C1" s="1" t="s">
        <v>2</v>
      </c>
      <c r="D1" s="1" t="s">
        <v>4842</v>
      </c>
      <c r="E1" s="1" t="s">
        <v>4829</v>
      </c>
      <c r="F1" s="1" t="s">
        <v>4830</v>
      </c>
      <c r="G1" s="1" t="s">
        <v>4061</v>
      </c>
    </row>
    <row r="2" spans="1:7" x14ac:dyDescent="0.3">
      <c r="A2" s="3" t="s">
        <v>2974</v>
      </c>
      <c r="B2" s="3" t="s">
        <v>2975</v>
      </c>
      <c r="C2" s="4" t="s">
        <v>2976</v>
      </c>
      <c r="D2" s="3">
        <v>42</v>
      </c>
      <c r="E2" s="3">
        <v>3</v>
      </c>
      <c r="F2" s="3">
        <v>7.1428571428571425E-2</v>
      </c>
      <c r="G2" s="3">
        <v>5.834237640167559E-2</v>
      </c>
    </row>
    <row r="3" spans="1:7" x14ac:dyDescent="0.3">
      <c r="A3" s="3" t="s">
        <v>4098</v>
      </c>
      <c r="B3" s="3" t="s">
        <v>4099</v>
      </c>
      <c r="C3" s="4" t="s">
        <v>4100</v>
      </c>
      <c r="D3" s="3">
        <v>18</v>
      </c>
      <c r="E3" s="3">
        <v>2</v>
      </c>
      <c r="F3" s="3">
        <v>0.1111111111111111</v>
      </c>
      <c r="G3" s="3">
        <v>9.0754807735939816E-2</v>
      </c>
    </row>
    <row r="4" spans="1:7" x14ac:dyDescent="0.3">
      <c r="A4" s="3" t="s">
        <v>1954</v>
      </c>
      <c r="B4" s="3" t="s">
        <v>4101</v>
      </c>
      <c r="C4" s="4" t="s">
        <v>4102</v>
      </c>
      <c r="D4" s="3">
        <v>25</v>
      </c>
      <c r="E4" s="3">
        <v>5</v>
      </c>
      <c r="F4" s="3">
        <v>0.2</v>
      </c>
      <c r="G4" s="3">
        <v>0.16335865392469168</v>
      </c>
    </row>
    <row r="5" spans="1:7" x14ac:dyDescent="0.3">
      <c r="A5" s="3" t="s">
        <v>3877</v>
      </c>
      <c r="B5" s="3" t="s">
        <v>3878</v>
      </c>
      <c r="C5" s="4" t="s">
        <v>3879</v>
      </c>
      <c r="D5" s="3">
        <v>28</v>
      </c>
      <c r="E5" s="3">
        <v>6</v>
      </c>
      <c r="F5" s="3">
        <v>0.21428571428571427</v>
      </c>
      <c r="G5" s="3">
        <v>0.17502712920502678</v>
      </c>
    </row>
    <row r="6" spans="1:7" x14ac:dyDescent="0.3">
      <c r="A6" s="3" t="s">
        <v>334</v>
      </c>
      <c r="B6" s="3" t="s">
        <v>335</v>
      </c>
      <c r="C6" s="4" t="s">
        <v>336</v>
      </c>
      <c r="D6" s="3">
        <v>55</v>
      </c>
      <c r="E6" s="3">
        <v>12</v>
      </c>
      <c r="F6" s="3">
        <v>0.21818181818181817</v>
      </c>
      <c r="G6" s="3">
        <v>0.17820944064511818</v>
      </c>
    </row>
    <row r="7" spans="1:7" x14ac:dyDescent="0.3">
      <c r="A7" s="3" t="s">
        <v>739</v>
      </c>
      <c r="B7" s="3" t="s">
        <v>740</v>
      </c>
      <c r="C7" s="4" t="s">
        <v>741</v>
      </c>
      <c r="D7" s="3">
        <v>9</v>
      </c>
      <c r="E7" s="3">
        <v>2</v>
      </c>
      <c r="F7" s="3">
        <v>0.22222222222222221</v>
      </c>
      <c r="G7" s="3">
        <v>0.18150961547187963</v>
      </c>
    </row>
    <row r="8" spans="1:7" x14ac:dyDescent="0.3">
      <c r="A8" s="3" t="s">
        <v>835</v>
      </c>
      <c r="B8" s="3" t="s">
        <v>836</v>
      </c>
      <c r="C8" s="4" t="s">
        <v>837</v>
      </c>
      <c r="D8" s="3">
        <v>9</v>
      </c>
      <c r="E8" s="3">
        <v>2</v>
      </c>
      <c r="F8" s="3">
        <v>0.22222222222222221</v>
      </c>
      <c r="G8" s="3">
        <v>0.18150961547187963</v>
      </c>
    </row>
    <row r="9" spans="1:7" x14ac:dyDescent="0.3">
      <c r="A9" s="3" t="s">
        <v>1858</v>
      </c>
      <c r="B9" s="3" t="s">
        <v>1859</v>
      </c>
      <c r="C9" s="4" t="s">
        <v>1860</v>
      </c>
      <c r="D9" s="3">
        <v>83</v>
      </c>
      <c r="E9" s="3">
        <v>19</v>
      </c>
      <c r="F9" s="3">
        <v>0.2289156626506024</v>
      </c>
      <c r="G9" s="3">
        <v>0.18697677256440612</v>
      </c>
    </row>
    <row r="10" spans="1:7" x14ac:dyDescent="0.3">
      <c r="A10" s="3" t="s">
        <v>4103</v>
      </c>
      <c r="B10" s="3" t="s">
        <v>4104</v>
      </c>
      <c r="C10" s="4" t="s">
        <v>4105</v>
      </c>
      <c r="D10" s="3">
        <v>21</v>
      </c>
      <c r="E10" s="3">
        <v>5</v>
      </c>
      <c r="F10" s="3">
        <v>0.23809523809523808</v>
      </c>
      <c r="G10" s="3">
        <v>0.19447458800558531</v>
      </c>
    </row>
    <row r="11" spans="1:7" x14ac:dyDescent="0.3">
      <c r="A11" s="3" t="s">
        <v>64</v>
      </c>
      <c r="B11" s="3" t="s">
        <v>65</v>
      </c>
      <c r="C11" s="4" t="s">
        <v>66</v>
      </c>
      <c r="D11" s="3">
        <v>8</v>
      </c>
      <c r="E11" s="3">
        <v>2</v>
      </c>
      <c r="F11" s="3">
        <v>0.25</v>
      </c>
      <c r="G11" s="3">
        <v>0.20419831740586458</v>
      </c>
    </row>
    <row r="12" spans="1:7" x14ac:dyDescent="0.3">
      <c r="A12" s="3" t="s">
        <v>76</v>
      </c>
      <c r="B12" s="3" t="s">
        <v>77</v>
      </c>
      <c r="C12" s="4" t="s">
        <v>78</v>
      </c>
      <c r="D12" s="3">
        <v>58</v>
      </c>
      <c r="E12" s="3">
        <v>15</v>
      </c>
      <c r="F12" s="3">
        <v>0.25862068965517243</v>
      </c>
      <c r="G12" s="3">
        <v>0.21123963869572199</v>
      </c>
    </row>
    <row r="13" spans="1:7" x14ac:dyDescent="0.3">
      <c r="A13" s="3" t="s">
        <v>1159</v>
      </c>
      <c r="B13" s="3" t="s">
        <v>1160</v>
      </c>
      <c r="C13" s="4" t="s">
        <v>1161</v>
      </c>
      <c r="D13" s="3">
        <v>19</v>
      </c>
      <c r="E13" s="3">
        <v>5</v>
      </c>
      <c r="F13" s="3">
        <v>0.26315789473684209</v>
      </c>
      <c r="G13" s="3">
        <v>0.21494559726933113</v>
      </c>
    </row>
    <row r="14" spans="1:7" x14ac:dyDescent="0.3">
      <c r="A14" s="3" t="s">
        <v>1360</v>
      </c>
      <c r="B14" s="3" t="s">
        <v>1361</v>
      </c>
      <c r="C14" s="4" t="s">
        <v>1362</v>
      </c>
      <c r="D14" s="3">
        <v>34</v>
      </c>
      <c r="E14" s="3">
        <v>9</v>
      </c>
      <c r="F14" s="3">
        <v>0.26470588235294118</v>
      </c>
      <c r="G14" s="3">
        <v>0.21620998313562131</v>
      </c>
    </row>
    <row r="15" spans="1:7" x14ac:dyDescent="0.3">
      <c r="A15" s="3" t="s">
        <v>4106</v>
      </c>
      <c r="B15" s="3" t="s">
        <v>4107</v>
      </c>
      <c r="C15" s="4" t="s">
        <v>4108</v>
      </c>
      <c r="D15" s="3">
        <v>67</v>
      </c>
      <c r="E15" s="3">
        <v>18</v>
      </c>
      <c r="F15" s="3">
        <v>0.26865671641791045</v>
      </c>
      <c r="G15" s="3">
        <v>0.21943699780928733</v>
      </c>
    </row>
    <row r="16" spans="1:7" x14ac:dyDescent="0.3">
      <c r="A16" s="3" t="s">
        <v>2269</v>
      </c>
      <c r="B16" s="3" t="s">
        <v>2270</v>
      </c>
      <c r="C16" s="4" t="s">
        <v>2271</v>
      </c>
      <c r="D16" s="3">
        <v>22</v>
      </c>
      <c r="E16" s="3">
        <v>6</v>
      </c>
      <c r="F16" s="3">
        <v>0.27272727272727271</v>
      </c>
      <c r="G16" s="3">
        <v>0.22276180080639771</v>
      </c>
    </row>
    <row r="17" spans="1:7" x14ac:dyDescent="0.3">
      <c r="A17" s="3" t="s">
        <v>4109</v>
      </c>
      <c r="B17" s="3" t="s">
        <v>4110</v>
      </c>
      <c r="C17" s="4" t="s">
        <v>4111</v>
      </c>
      <c r="D17" s="3">
        <v>44</v>
      </c>
      <c r="E17" s="3">
        <v>12</v>
      </c>
      <c r="F17" s="3">
        <v>0.27272727272727271</v>
      </c>
      <c r="G17" s="3">
        <v>0.22276180080639771</v>
      </c>
    </row>
    <row r="18" spans="1:7" x14ac:dyDescent="0.3">
      <c r="A18" s="3" t="s">
        <v>3727</v>
      </c>
      <c r="B18" s="3" t="s">
        <v>3728</v>
      </c>
      <c r="C18" s="4" t="s">
        <v>3729</v>
      </c>
      <c r="D18" s="3">
        <v>7</v>
      </c>
      <c r="E18" s="3">
        <v>2</v>
      </c>
      <c r="F18" s="3">
        <v>0.2857142857142857</v>
      </c>
      <c r="G18" s="3">
        <v>0.23336950560670236</v>
      </c>
    </row>
    <row r="19" spans="1:7" x14ac:dyDescent="0.3">
      <c r="A19" s="3" t="s">
        <v>4112</v>
      </c>
      <c r="B19" s="3" t="s">
        <v>4113</v>
      </c>
      <c r="C19" s="4" t="s">
        <v>4114</v>
      </c>
      <c r="D19" s="3">
        <v>7</v>
      </c>
      <c r="E19" s="3">
        <v>2</v>
      </c>
      <c r="F19" s="3">
        <v>0.2857142857142857</v>
      </c>
      <c r="G19" s="3">
        <v>0.23336950560670236</v>
      </c>
    </row>
    <row r="20" spans="1:7" x14ac:dyDescent="0.3">
      <c r="A20" s="3" t="s">
        <v>1528</v>
      </c>
      <c r="B20" s="3" t="s">
        <v>1529</v>
      </c>
      <c r="C20" s="4" t="s">
        <v>1530</v>
      </c>
      <c r="D20" s="3">
        <v>48</v>
      </c>
      <c r="E20" s="3">
        <v>14</v>
      </c>
      <c r="F20" s="3">
        <v>0.29166666666666669</v>
      </c>
      <c r="G20" s="3">
        <v>0.23823137030684202</v>
      </c>
    </row>
    <row r="21" spans="1:7" x14ac:dyDescent="0.3">
      <c r="A21" s="3" t="s">
        <v>4115</v>
      </c>
      <c r="B21" s="3" t="s">
        <v>4116</v>
      </c>
      <c r="C21" s="4" t="s">
        <v>4117</v>
      </c>
      <c r="D21" s="3">
        <v>13</v>
      </c>
      <c r="E21" s="3">
        <v>4</v>
      </c>
      <c r="F21" s="3">
        <v>0.30769230769230771</v>
      </c>
      <c r="G21" s="3">
        <v>0.25132100603798718</v>
      </c>
    </row>
    <row r="22" spans="1:7" x14ac:dyDescent="0.3">
      <c r="A22" s="3" t="s">
        <v>250</v>
      </c>
      <c r="B22" s="3" t="s">
        <v>4118</v>
      </c>
      <c r="C22" s="4" t="s">
        <v>4119</v>
      </c>
      <c r="D22" s="3">
        <v>13</v>
      </c>
      <c r="E22" s="3">
        <v>4</v>
      </c>
      <c r="F22" s="3">
        <v>0.30769230769230771</v>
      </c>
      <c r="G22" s="3">
        <v>0.25132100603798718</v>
      </c>
    </row>
    <row r="23" spans="1:7" x14ac:dyDescent="0.3">
      <c r="A23" s="3" t="s">
        <v>4120</v>
      </c>
      <c r="B23" s="3" t="s">
        <v>4121</v>
      </c>
      <c r="C23" s="4" t="s">
        <v>4122</v>
      </c>
      <c r="D23" s="3">
        <v>6</v>
      </c>
      <c r="E23" s="3">
        <v>2</v>
      </c>
      <c r="F23" s="3">
        <v>0.33333333333333331</v>
      </c>
      <c r="G23" s="3">
        <v>0.27226442320781941</v>
      </c>
    </row>
    <row r="24" spans="1:7" x14ac:dyDescent="0.3">
      <c r="A24" s="3" t="s">
        <v>4123</v>
      </c>
      <c r="B24" s="3" t="s">
        <v>4124</v>
      </c>
      <c r="C24" s="4" t="s">
        <v>4125</v>
      </c>
      <c r="D24" s="3">
        <v>24</v>
      </c>
      <c r="E24" s="3">
        <v>8</v>
      </c>
      <c r="F24" s="3">
        <v>0.33333333333333331</v>
      </c>
      <c r="G24" s="3">
        <v>0.27226442320781941</v>
      </c>
    </row>
    <row r="25" spans="1:7" x14ac:dyDescent="0.3">
      <c r="A25" s="3" t="s">
        <v>967</v>
      </c>
      <c r="B25" s="3" t="s">
        <v>968</v>
      </c>
      <c r="C25" s="4" t="s">
        <v>969</v>
      </c>
      <c r="D25" s="3">
        <v>6</v>
      </c>
      <c r="E25" s="3">
        <v>2</v>
      </c>
      <c r="F25" s="3">
        <v>0.33333333333333331</v>
      </c>
      <c r="G25" s="3">
        <v>0.27226442320781941</v>
      </c>
    </row>
    <row r="26" spans="1:7" x14ac:dyDescent="0.3">
      <c r="A26" s="3" t="s">
        <v>4126</v>
      </c>
      <c r="B26" s="3" t="s">
        <v>4127</v>
      </c>
      <c r="C26" s="4" t="s">
        <v>4128</v>
      </c>
      <c r="D26" s="3">
        <v>6</v>
      </c>
      <c r="E26" s="3">
        <v>2</v>
      </c>
      <c r="F26" s="3">
        <v>0.33333333333333331</v>
      </c>
      <c r="G26" s="3">
        <v>0.27226442320781941</v>
      </c>
    </row>
    <row r="27" spans="1:7" x14ac:dyDescent="0.3">
      <c r="A27" s="3" t="s">
        <v>4129</v>
      </c>
      <c r="B27" s="3" t="s">
        <v>4130</v>
      </c>
      <c r="C27" s="4" t="s">
        <v>4131</v>
      </c>
      <c r="D27" s="3">
        <v>41</v>
      </c>
      <c r="E27" s="3">
        <v>14</v>
      </c>
      <c r="F27" s="3">
        <v>0.34146341463414637</v>
      </c>
      <c r="G27" s="3">
        <v>0.27890501889581504</v>
      </c>
    </row>
    <row r="28" spans="1:7" x14ac:dyDescent="0.3">
      <c r="A28" s="3" t="s">
        <v>2065</v>
      </c>
      <c r="B28" s="3" t="s">
        <v>2066</v>
      </c>
      <c r="C28" s="4" t="s">
        <v>2067</v>
      </c>
      <c r="D28" s="3">
        <v>60</v>
      </c>
      <c r="E28" s="3">
        <v>21</v>
      </c>
      <c r="F28" s="3">
        <v>0.35</v>
      </c>
      <c r="G28" s="3">
        <v>0.28587764436821039</v>
      </c>
    </row>
    <row r="29" spans="1:7" x14ac:dyDescent="0.3">
      <c r="A29" s="3" t="s">
        <v>2191</v>
      </c>
      <c r="B29" s="3" t="s">
        <v>2192</v>
      </c>
      <c r="C29" s="4" t="s">
        <v>4132</v>
      </c>
      <c r="D29" s="3">
        <v>28</v>
      </c>
      <c r="E29" s="3">
        <v>10</v>
      </c>
      <c r="F29" s="3">
        <v>0.35714285714285715</v>
      </c>
      <c r="G29" s="3">
        <v>0.291711882008378</v>
      </c>
    </row>
    <row r="30" spans="1:7" x14ac:dyDescent="0.3">
      <c r="A30" s="3" t="s">
        <v>292</v>
      </c>
      <c r="B30" s="3" t="s">
        <v>293</v>
      </c>
      <c r="C30" s="4" t="s">
        <v>294</v>
      </c>
      <c r="D30" s="3">
        <v>27</v>
      </c>
      <c r="E30" s="3">
        <v>10</v>
      </c>
      <c r="F30" s="3">
        <v>0.37037037037037035</v>
      </c>
      <c r="G30" s="3">
        <v>0.30251602578646603</v>
      </c>
    </row>
    <row r="31" spans="1:7" x14ac:dyDescent="0.3">
      <c r="A31" s="3" t="s">
        <v>4133</v>
      </c>
      <c r="B31" s="3" t="s">
        <v>4134</v>
      </c>
      <c r="C31" s="4" t="s">
        <v>4135</v>
      </c>
      <c r="D31" s="3">
        <v>16</v>
      </c>
      <c r="E31" s="3">
        <v>6</v>
      </c>
      <c r="F31" s="3">
        <v>0.375</v>
      </c>
      <c r="G31" s="3">
        <v>0.30629747610879687</v>
      </c>
    </row>
    <row r="32" spans="1:7" x14ac:dyDescent="0.3">
      <c r="A32" s="3" t="s">
        <v>4136</v>
      </c>
      <c r="B32" s="3" t="s">
        <v>4137</v>
      </c>
      <c r="C32" s="4" t="s">
        <v>4138</v>
      </c>
      <c r="D32" s="3">
        <v>40</v>
      </c>
      <c r="E32" s="3">
        <v>15</v>
      </c>
      <c r="F32" s="3">
        <v>0.375</v>
      </c>
      <c r="G32" s="3">
        <v>0.30629747610879687</v>
      </c>
    </row>
    <row r="33" spans="1:7" x14ac:dyDescent="0.3">
      <c r="A33" s="3" t="s">
        <v>4139</v>
      </c>
      <c r="B33" s="3" t="s">
        <v>4140</v>
      </c>
      <c r="C33" s="4" t="s">
        <v>4141</v>
      </c>
      <c r="D33" s="3">
        <v>8</v>
      </c>
      <c r="E33" s="3">
        <v>3</v>
      </c>
      <c r="F33" s="3">
        <v>0.375</v>
      </c>
      <c r="G33" s="3">
        <v>0.30629747610879687</v>
      </c>
    </row>
    <row r="34" spans="1:7" x14ac:dyDescent="0.3">
      <c r="A34" s="3" t="s">
        <v>3025</v>
      </c>
      <c r="B34" s="3" t="s">
        <v>3026</v>
      </c>
      <c r="C34" s="4" t="s">
        <v>3027</v>
      </c>
      <c r="D34" s="3">
        <v>16</v>
      </c>
      <c r="E34" s="3">
        <v>6</v>
      </c>
      <c r="F34" s="3">
        <v>0.375</v>
      </c>
      <c r="G34" s="3">
        <v>0.30629747610879687</v>
      </c>
    </row>
    <row r="35" spans="1:7" x14ac:dyDescent="0.3">
      <c r="A35" s="3" t="s">
        <v>3097</v>
      </c>
      <c r="B35" s="3" t="s">
        <v>3098</v>
      </c>
      <c r="C35" s="4" t="s">
        <v>3099</v>
      </c>
      <c r="D35" s="3">
        <v>16</v>
      </c>
      <c r="E35" s="3">
        <v>6</v>
      </c>
      <c r="F35" s="3">
        <v>0.375</v>
      </c>
      <c r="G35" s="3">
        <v>0.30629747610879687</v>
      </c>
    </row>
    <row r="36" spans="1:7" x14ac:dyDescent="0.3">
      <c r="A36" s="3" t="s">
        <v>3679</v>
      </c>
      <c r="B36" s="3" t="s">
        <v>3680</v>
      </c>
      <c r="C36" s="4" t="s">
        <v>3681</v>
      </c>
      <c r="D36" s="3">
        <v>40</v>
      </c>
      <c r="E36" s="3">
        <v>15</v>
      </c>
      <c r="F36" s="3">
        <v>0.375</v>
      </c>
      <c r="G36" s="3">
        <v>0.30629747610879687</v>
      </c>
    </row>
    <row r="37" spans="1:7" x14ac:dyDescent="0.3">
      <c r="A37" s="3" t="s">
        <v>4142</v>
      </c>
      <c r="B37" s="3" t="s">
        <v>4143</v>
      </c>
      <c r="C37" s="4" t="s">
        <v>4144</v>
      </c>
      <c r="D37" s="3">
        <v>26</v>
      </c>
      <c r="E37" s="3">
        <v>10</v>
      </c>
      <c r="F37" s="3">
        <v>0.38461538461538464</v>
      </c>
      <c r="G37" s="3">
        <v>0.31415125754748402</v>
      </c>
    </row>
    <row r="38" spans="1:7" x14ac:dyDescent="0.3">
      <c r="A38" s="3" t="s">
        <v>1198</v>
      </c>
      <c r="B38" s="3" t="s">
        <v>1199</v>
      </c>
      <c r="C38" s="4" t="s">
        <v>1200</v>
      </c>
      <c r="D38" s="3">
        <v>71</v>
      </c>
      <c r="E38" s="3">
        <v>28</v>
      </c>
      <c r="F38" s="3">
        <v>0.39436619718309857</v>
      </c>
      <c r="G38" s="3">
        <v>0.32211565562615257</v>
      </c>
    </row>
    <row r="39" spans="1:7" x14ac:dyDescent="0.3">
      <c r="A39" s="3" t="s">
        <v>4145</v>
      </c>
      <c r="B39" s="3" t="s">
        <v>4146</v>
      </c>
      <c r="C39" s="4" t="s">
        <v>4147</v>
      </c>
      <c r="D39" s="3">
        <v>40</v>
      </c>
      <c r="E39" s="3">
        <v>16</v>
      </c>
      <c r="F39" s="3">
        <v>0.4</v>
      </c>
      <c r="G39" s="3">
        <v>0.32671730784938335</v>
      </c>
    </row>
    <row r="40" spans="1:7" x14ac:dyDescent="0.3">
      <c r="A40" s="3" t="s">
        <v>4148</v>
      </c>
      <c r="B40" s="3" t="s">
        <v>4149</v>
      </c>
      <c r="C40" s="4" t="s">
        <v>4150</v>
      </c>
      <c r="D40" s="3">
        <v>20</v>
      </c>
      <c r="E40" s="3">
        <v>8</v>
      </c>
      <c r="F40" s="3">
        <v>0.4</v>
      </c>
      <c r="G40" s="3">
        <v>0.32671730784938335</v>
      </c>
    </row>
    <row r="41" spans="1:7" x14ac:dyDescent="0.3">
      <c r="A41" s="3" t="s">
        <v>27</v>
      </c>
      <c r="B41" s="3" t="s">
        <v>28</v>
      </c>
      <c r="C41" s="4" t="s">
        <v>29</v>
      </c>
      <c r="D41" s="3">
        <v>251</v>
      </c>
      <c r="E41" s="3">
        <v>112</v>
      </c>
      <c r="F41" s="3">
        <v>0.44621513944223107</v>
      </c>
      <c r="G41" s="3">
        <v>0.36446552270050731</v>
      </c>
    </row>
    <row r="42" spans="1:7" x14ac:dyDescent="0.3">
      <c r="A42" s="3" t="s">
        <v>4151</v>
      </c>
      <c r="B42" s="3" t="s">
        <v>4152</v>
      </c>
      <c r="C42" s="4" t="s">
        <v>4153</v>
      </c>
      <c r="D42" s="3">
        <v>49</v>
      </c>
      <c r="E42" s="3">
        <v>22</v>
      </c>
      <c r="F42" s="3">
        <v>0.44897959183673469</v>
      </c>
      <c r="G42" s="3">
        <v>0.36672350881053234</v>
      </c>
    </row>
    <row r="43" spans="1:7" x14ac:dyDescent="0.3">
      <c r="A43" s="3" t="s">
        <v>373</v>
      </c>
      <c r="B43" s="3" t="s">
        <v>374</v>
      </c>
      <c r="C43" s="4" t="s">
        <v>375</v>
      </c>
      <c r="D43" s="3">
        <v>331</v>
      </c>
      <c r="E43" s="3">
        <v>149</v>
      </c>
      <c r="F43" s="3">
        <v>0.45015105740181272</v>
      </c>
      <c r="G43" s="3">
        <v>0.36768035399968368</v>
      </c>
    </row>
    <row r="44" spans="1:7" x14ac:dyDescent="0.3">
      <c r="A44" s="3" t="s">
        <v>4154</v>
      </c>
      <c r="B44" s="3" t="s">
        <v>4155</v>
      </c>
      <c r="C44" s="4" t="s">
        <v>4156</v>
      </c>
      <c r="D44" s="3">
        <v>11</v>
      </c>
      <c r="E44" s="3">
        <v>5</v>
      </c>
      <c r="F44" s="3">
        <v>0.45454545454545453</v>
      </c>
      <c r="G44" s="3">
        <v>0.37126966801066286</v>
      </c>
    </row>
    <row r="45" spans="1:7" x14ac:dyDescent="0.3">
      <c r="A45" s="3" t="s">
        <v>580</v>
      </c>
      <c r="B45" s="3" t="s">
        <v>581</v>
      </c>
      <c r="C45" s="4" t="s">
        <v>582</v>
      </c>
      <c r="D45" s="3">
        <v>26</v>
      </c>
      <c r="E45" s="3">
        <v>12</v>
      </c>
      <c r="F45" s="3">
        <v>0.46153846153846156</v>
      </c>
      <c r="G45" s="3">
        <v>0.3769815090569808</v>
      </c>
    </row>
    <row r="46" spans="1:7" x14ac:dyDescent="0.3">
      <c r="A46" s="3" t="s">
        <v>4157</v>
      </c>
      <c r="B46" s="3" t="s">
        <v>4158</v>
      </c>
      <c r="C46" s="4" t="s">
        <v>4159</v>
      </c>
      <c r="D46" s="3">
        <v>33</v>
      </c>
      <c r="E46" s="3">
        <v>16</v>
      </c>
      <c r="F46" s="3">
        <v>0.48484848484848486</v>
      </c>
      <c r="G46" s="3">
        <v>0.39602097921137375</v>
      </c>
    </row>
    <row r="47" spans="1:7" x14ac:dyDescent="0.3">
      <c r="A47" s="3" t="s">
        <v>4160</v>
      </c>
      <c r="B47" s="3" t="s">
        <v>4161</v>
      </c>
      <c r="C47" s="4" t="s">
        <v>4162</v>
      </c>
      <c r="D47" s="3">
        <v>4</v>
      </c>
      <c r="E47" s="3">
        <v>2</v>
      </c>
      <c r="F47" s="3">
        <v>0.5</v>
      </c>
      <c r="G47" s="3">
        <v>0.40839663481172916</v>
      </c>
    </row>
    <row r="48" spans="1:7" x14ac:dyDescent="0.3">
      <c r="A48" s="3" t="s">
        <v>631</v>
      </c>
      <c r="B48" s="3" t="s">
        <v>632</v>
      </c>
      <c r="C48" s="4" t="s">
        <v>633</v>
      </c>
      <c r="D48" s="3">
        <v>4</v>
      </c>
      <c r="E48" s="3">
        <v>2</v>
      </c>
      <c r="F48" s="3">
        <v>0.5</v>
      </c>
      <c r="G48" s="3">
        <v>0.40839663481172916</v>
      </c>
    </row>
    <row r="49" spans="1:7" x14ac:dyDescent="0.3">
      <c r="A49" s="3" t="s">
        <v>4163</v>
      </c>
      <c r="B49" s="3" t="s">
        <v>4164</v>
      </c>
      <c r="C49" s="4" t="s">
        <v>4165</v>
      </c>
      <c r="D49" s="3">
        <v>16</v>
      </c>
      <c r="E49" s="3">
        <v>8</v>
      </c>
      <c r="F49" s="3">
        <v>0.5</v>
      </c>
      <c r="G49" s="3">
        <v>0.40839663481172916</v>
      </c>
    </row>
    <row r="50" spans="1:7" x14ac:dyDescent="0.3">
      <c r="A50" s="3" t="s">
        <v>4166</v>
      </c>
      <c r="B50" s="3" t="s">
        <v>4167</v>
      </c>
      <c r="C50" s="4" t="s">
        <v>4168</v>
      </c>
      <c r="D50" s="3">
        <v>4</v>
      </c>
      <c r="E50" s="3">
        <v>2</v>
      </c>
      <c r="F50" s="3">
        <v>0.5</v>
      </c>
      <c r="G50" s="3">
        <v>0.40839663481172916</v>
      </c>
    </row>
    <row r="51" spans="1:7" x14ac:dyDescent="0.3">
      <c r="A51" s="3" t="s">
        <v>4169</v>
      </c>
      <c r="B51" s="3" t="s">
        <v>4170</v>
      </c>
      <c r="C51" s="4" t="s">
        <v>4171</v>
      </c>
      <c r="D51" s="3">
        <v>4</v>
      </c>
      <c r="E51" s="3">
        <v>2</v>
      </c>
      <c r="F51" s="3">
        <v>0.5</v>
      </c>
      <c r="G51" s="3">
        <v>0.40839663481172916</v>
      </c>
    </row>
    <row r="52" spans="1:7" x14ac:dyDescent="0.3">
      <c r="A52" s="3" t="s">
        <v>4172</v>
      </c>
      <c r="B52" s="3" t="s">
        <v>4173</v>
      </c>
      <c r="C52" s="4" t="s">
        <v>4174</v>
      </c>
      <c r="D52" s="3">
        <v>18</v>
      </c>
      <c r="E52" s="3">
        <v>9</v>
      </c>
      <c r="F52" s="3">
        <v>0.5</v>
      </c>
      <c r="G52" s="3">
        <v>0.40839663481172916</v>
      </c>
    </row>
    <row r="53" spans="1:7" x14ac:dyDescent="0.3">
      <c r="A53" s="3" t="s">
        <v>4175</v>
      </c>
      <c r="B53" s="3" t="s">
        <v>4176</v>
      </c>
      <c r="C53" s="4" t="s">
        <v>4177</v>
      </c>
      <c r="D53" s="3">
        <v>12</v>
      </c>
      <c r="E53" s="3">
        <v>6</v>
      </c>
      <c r="F53" s="3">
        <v>0.5</v>
      </c>
      <c r="G53" s="3">
        <v>0.40839663481172916</v>
      </c>
    </row>
    <row r="54" spans="1:7" x14ac:dyDescent="0.3">
      <c r="A54" s="3" t="s">
        <v>4178</v>
      </c>
      <c r="B54" s="3" t="s">
        <v>4179</v>
      </c>
      <c r="C54" s="4" t="s">
        <v>4180</v>
      </c>
      <c r="D54" s="3">
        <v>4</v>
      </c>
      <c r="E54" s="3">
        <v>2</v>
      </c>
      <c r="F54" s="3">
        <v>0.5</v>
      </c>
      <c r="G54" s="3">
        <v>0.40839663481172916</v>
      </c>
    </row>
    <row r="55" spans="1:7" x14ac:dyDescent="0.3">
      <c r="A55" s="3" t="s">
        <v>2377</v>
      </c>
      <c r="B55" s="3" t="s">
        <v>2378</v>
      </c>
      <c r="C55" s="4" t="s">
        <v>2379</v>
      </c>
      <c r="D55" s="3">
        <v>4</v>
      </c>
      <c r="E55" s="3">
        <v>2</v>
      </c>
      <c r="F55" s="3">
        <v>0.5</v>
      </c>
      <c r="G55" s="3">
        <v>0.40839663481172916</v>
      </c>
    </row>
    <row r="56" spans="1:7" x14ac:dyDescent="0.3">
      <c r="A56" s="3" t="s">
        <v>3562</v>
      </c>
      <c r="B56" s="3" t="s">
        <v>3563</v>
      </c>
      <c r="C56" s="4" t="s">
        <v>3564</v>
      </c>
      <c r="D56" s="3">
        <v>4</v>
      </c>
      <c r="E56" s="3">
        <v>2</v>
      </c>
      <c r="F56" s="3">
        <v>0.5</v>
      </c>
      <c r="G56" s="3">
        <v>0.40839663481172916</v>
      </c>
    </row>
    <row r="57" spans="1:7" x14ac:dyDescent="0.3">
      <c r="A57" s="3" t="s">
        <v>787</v>
      </c>
      <c r="B57" s="3" t="s">
        <v>4181</v>
      </c>
      <c r="C57" s="4" t="s">
        <v>4182</v>
      </c>
      <c r="D57" s="3">
        <v>28</v>
      </c>
      <c r="E57" s="3">
        <v>14</v>
      </c>
      <c r="F57" s="3">
        <v>0.5</v>
      </c>
      <c r="G57" s="3">
        <v>0.40839663481172916</v>
      </c>
    </row>
    <row r="58" spans="1:7" x14ac:dyDescent="0.3">
      <c r="A58" s="3" t="s">
        <v>4183</v>
      </c>
      <c r="B58" s="3" t="s">
        <v>4184</v>
      </c>
      <c r="C58" s="4" t="s">
        <v>4185</v>
      </c>
      <c r="D58" s="3">
        <v>8</v>
      </c>
      <c r="E58" s="3">
        <v>4</v>
      </c>
      <c r="F58" s="3">
        <v>0.5</v>
      </c>
      <c r="G58" s="3">
        <v>0.40839663481172916</v>
      </c>
    </row>
    <row r="59" spans="1:7" x14ac:dyDescent="0.3">
      <c r="A59" s="3" t="s">
        <v>1630</v>
      </c>
      <c r="B59" s="3" t="s">
        <v>1631</v>
      </c>
      <c r="C59" s="4" t="s">
        <v>1632</v>
      </c>
      <c r="D59" s="3">
        <v>97</v>
      </c>
      <c r="E59" s="3">
        <v>49</v>
      </c>
      <c r="F59" s="3">
        <v>0.50515463917525771</v>
      </c>
      <c r="G59" s="3">
        <v>0.41260690939741707</v>
      </c>
    </row>
    <row r="60" spans="1:7" x14ac:dyDescent="0.3">
      <c r="A60" s="3" t="s">
        <v>526</v>
      </c>
      <c r="B60" s="3" t="s">
        <v>527</v>
      </c>
      <c r="C60" s="4" t="s">
        <v>528</v>
      </c>
      <c r="D60" s="3">
        <v>29</v>
      </c>
      <c r="E60" s="3">
        <v>15</v>
      </c>
      <c r="F60" s="3">
        <v>0.51724137931034486</v>
      </c>
      <c r="G60" s="3">
        <v>0.42247927739144397</v>
      </c>
    </row>
    <row r="61" spans="1:7" x14ac:dyDescent="0.3">
      <c r="A61" s="3" t="s">
        <v>4186</v>
      </c>
      <c r="B61" s="3" t="s">
        <v>4187</v>
      </c>
      <c r="C61" s="4" t="s">
        <v>4188</v>
      </c>
      <c r="D61" s="3">
        <v>48</v>
      </c>
      <c r="E61" s="3">
        <v>25</v>
      </c>
      <c r="F61" s="3">
        <v>0.52083333333333337</v>
      </c>
      <c r="G61" s="3">
        <v>0.4254131612622179</v>
      </c>
    </row>
    <row r="62" spans="1:7" x14ac:dyDescent="0.3">
      <c r="A62" s="3" t="s">
        <v>760</v>
      </c>
      <c r="B62" s="3" t="s">
        <v>761</v>
      </c>
      <c r="C62" s="4" t="s">
        <v>762</v>
      </c>
      <c r="D62" s="3">
        <v>112</v>
      </c>
      <c r="E62" s="3">
        <v>59</v>
      </c>
      <c r="F62" s="3">
        <v>0.5267857142857143</v>
      </c>
      <c r="G62" s="3">
        <v>0.4302750259623575</v>
      </c>
    </row>
    <row r="63" spans="1:7" x14ac:dyDescent="0.3">
      <c r="A63" s="3" t="s">
        <v>2062</v>
      </c>
      <c r="B63" s="3" t="s">
        <v>2063</v>
      </c>
      <c r="C63" s="4" t="s">
        <v>2064</v>
      </c>
      <c r="D63" s="3">
        <v>15</v>
      </c>
      <c r="E63" s="3">
        <v>8</v>
      </c>
      <c r="F63" s="3">
        <v>0.53333333333333333</v>
      </c>
      <c r="G63" s="3">
        <v>0.43562307713251108</v>
      </c>
    </row>
    <row r="64" spans="1:7" x14ac:dyDescent="0.3">
      <c r="A64" s="3" t="s">
        <v>673</v>
      </c>
      <c r="B64" s="3" t="s">
        <v>674</v>
      </c>
      <c r="C64" s="4" t="s">
        <v>675</v>
      </c>
      <c r="D64" s="3">
        <v>432</v>
      </c>
      <c r="E64" s="3">
        <v>231</v>
      </c>
      <c r="F64" s="3">
        <v>0.53472222222222221</v>
      </c>
      <c r="G64" s="3">
        <v>0.43675751222921033</v>
      </c>
    </row>
    <row r="65" spans="1:7" x14ac:dyDescent="0.3">
      <c r="A65" s="3" t="s">
        <v>2917</v>
      </c>
      <c r="B65" s="3" t="s">
        <v>2918</v>
      </c>
      <c r="C65" s="4" t="s">
        <v>2919</v>
      </c>
      <c r="D65" s="3">
        <v>24</v>
      </c>
      <c r="E65" s="3">
        <v>13</v>
      </c>
      <c r="F65" s="3">
        <v>0.54166666666666663</v>
      </c>
      <c r="G65" s="3">
        <v>0.44242968771270658</v>
      </c>
    </row>
    <row r="66" spans="1:7" x14ac:dyDescent="0.3">
      <c r="A66" s="3" t="s">
        <v>3505</v>
      </c>
      <c r="B66" s="3" t="s">
        <v>3506</v>
      </c>
      <c r="C66" s="4" t="s">
        <v>3507</v>
      </c>
      <c r="D66" s="3">
        <v>24</v>
      </c>
      <c r="E66" s="3">
        <v>13</v>
      </c>
      <c r="F66" s="3">
        <v>0.54166666666666663</v>
      </c>
      <c r="G66" s="3">
        <v>0.44242968771270658</v>
      </c>
    </row>
    <row r="67" spans="1:7" x14ac:dyDescent="0.3">
      <c r="A67" s="3" t="s">
        <v>670</v>
      </c>
      <c r="B67" s="3" t="s">
        <v>671</v>
      </c>
      <c r="C67" s="4" t="s">
        <v>672</v>
      </c>
      <c r="D67" s="3">
        <v>14</v>
      </c>
      <c r="E67" s="3">
        <v>8</v>
      </c>
      <c r="F67" s="3">
        <v>0.5714285714285714</v>
      </c>
      <c r="G67" s="3">
        <v>0.46673901121340472</v>
      </c>
    </row>
    <row r="68" spans="1:7" x14ac:dyDescent="0.3">
      <c r="A68" s="3" t="s">
        <v>907</v>
      </c>
      <c r="B68" s="3" t="s">
        <v>908</v>
      </c>
      <c r="C68" s="4" t="s">
        <v>909</v>
      </c>
      <c r="D68" s="3">
        <v>7</v>
      </c>
      <c r="E68" s="3">
        <v>4</v>
      </c>
      <c r="F68" s="3">
        <v>0.5714285714285714</v>
      </c>
      <c r="G68" s="3">
        <v>0.46673901121340472</v>
      </c>
    </row>
    <row r="69" spans="1:7" x14ac:dyDescent="0.3">
      <c r="A69" s="3" t="s">
        <v>4189</v>
      </c>
      <c r="B69" s="3" t="s">
        <v>4190</v>
      </c>
      <c r="C69" s="4" t="s">
        <v>4191</v>
      </c>
      <c r="D69" s="3">
        <v>7</v>
      </c>
      <c r="E69" s="3">
        <v>4</v>
      </c>
      <c r="F69" s="3">
        <v>0.5714285714285714</v>
      </c>
      <c r="G69" s="3">
        <v>0.46673901121340472</v>
      </c>
    </row>
    <row r="70" spans="1:7" x14ac:dyDescent="0.3">
      <c r="A70" s="3" t="s">
        <v>3982</v>
      </c>
      <c r="B70" s="3" t="s">
        <v>3983</v>
      </c>
      <c r="C70" s="4" t="s">
        <v>3984</v>
      </c>
      <c r="D70" s="3">
        <v>14</v>
      </c>
      <c r="E70" s="3">
        <v>8</v>
      </c>
      <c r="F70" s="3">
        <v>0.5714285714285714</v>
      </c>
      <c r="G70" s="3">
        <v>0.46673901121340472</v>
      </c>
    </row>
    <row r="71" spans="1:7" x14ac:dyDescent="0.3">
      <c r="A71" s="3" t="s">
        <v>1999</v>
      </c>
      <c r="B71" s="3" t="s">
        <v>2000</v>
      </c>
      <c r="C71" s="4" t="s">
        <v>2001</v>
      </c>
      <c r="D71" s="3">
        <v>31</v>
      </c>
      <c r="E71" s="3">
        <v>18</v>
      </c>
      <c r="F71" s="3">
        <v>0.58064516129032262</v>
      </c>
      <c r="G71" s="3">
        <v>0.47426705978136297</v>
      </c>
    </row>
    <row r="72" spans="1:7" x14ac:dyDescent="0.3">
      <c r="A72" s="3" t="s">
        <v>1333</v>
      </c>
      <c r="B72" s="3" t="s">
        <v>1334</v>
      </c>
      <c r="C72" s="4" t="s">
        <v>4192</v>
      </c>
      <c r="D72" s="3">
        <v>72</v>
      </c>
      <c r="E72" s="3">
        <v>42</v>
      </c>
      <c r="F72" s="3">
        <v>0.58333333333333337</v>
      </c>
      <c r="G72" s="3">
        <v>0.47646274061368404</v>
      </c>
    </row>
    <row r="73" spans="1:7" x14ac:dyDescent="0.3">
      <c r="A73" s="3" t="s">
        <v>700</v>
      </c>
      <c r="B73" s="3" t="s">
        <v>701</v>
      </c>
      <c r="C73" s="4" t="s">
        <v>702</v>
      </c>
      <c r="D73" s="3">
        <v>123</v>
      </c>
      <c r="E73" s="3">
        <v>72</v>
      </c>
      <c r="F73" s="3">
        <v>0.58536585365853655</v>
      </c>
      <c r="G73" s="3">
        <v>0.47812288953568288</v>
      </c>
    </row>
    <row r="74" spans="1:7" x14ac:dyDescent="0.3">
      <c r="A74" s="3" t="s">
        <v>4193</v>
      </c>
      <c r="B74" s="3" t="s">
        <v>4194</v>
      </c>
      <c r="C74" s="4" t="s">
        <v>4195</v>
      </c>
      <c r="D74" s="3">
        <v>29</v>
      </c>
      <c r="E74" s="3">
        <v>17</v>
      </c>
      <c r="F74" s="3">
        <v>0.58620689655172409</v>
      </c>
      <c r="G74" s="3">
        <v>0.4788098477103031</v>
      </c>
    </row>
    <row r="75" spans="1:7" x14ac:dyDescent="0.3">
      <c r="A75" s="3" t="s">
        <v>4196</v>
      </c>
      <c r="B75" s="3" t="s">
        <v>4197</v>
      </c>
      <c r="C75" s="4" t="s">
        <v>4198</v>
      </c>
      <c r="D75" s="3">
        <v>44</v>
      </c>
      <c r="E75" s="3">
        <v>26</v>
      </c>
      <c r="F75" s="3">
        <v>0.59090909090909094</v>
      </c>
      <c r="G75" s="3">
        <v>0.48265056841386178</v>
      </c>
    </row>
    <row r="76" spans="1:7" x14ac:dyDescent="0.3">
      <c r="A76" s="3" t="s">
        <v>4199</v>
      </c>
      <c r="B76" s="3" t="s">
        <v>4200</v>
      </c>
      <c r="C76" s="4" t="s">
        <v>4201</v>
      </c>
      <c r="D76" s="3">
        <v>5</v>
      </c>
      <c r="E76" s="3">
        <v>3</v>
      </c>
      <c r="F76" s="3">
        <v>0.6</v>
      </c>
      <c r="G76" s="3">
        <v>0.49007596177407498</v>
      </c>
    </row>
    <row r="77" spans="1:7" x14ac:dyDescent="0.3">
      <c r="A77" s="3" t="s">
        <v>4202</v>
      </c>
      <c r="B77" s="3" t="s">
        <v>4203</v>
      </c>
      <c r="C77" s="4" t="s">
        <v>4204</v>
      </c>
      <c r="D77" s="3">
        <v>5</v>
      </c>
      <c r="E77" s="3">
        <v>3</v>
      </c>
      <c r="F77" s="3">
        <v>0.6</v>
      </c>
      <c r="G77" s="3">
        <v>0.49007596177407498</v>
      </c>
    </row>
    <row r="78" spans="1:7" x14ac:dyDescent="0.3">
      <c r="A78" s="3" t="s">
        <v>4205</v>
      </c>
      <c r="B78" s="3" t="s">
        <v>4206</v>
      </c>
      <c r="C78" s="4" t="s">
        <v>4207</v>
      </c>
      <c r="D78" s="3">
        <v>15</v>
      </c>
      <c r="E78" s="3">
        <v>9</v>
      </c>
      <c r="F78" s="3">
        <v>0.6</v>
      </c>
      <c r="G78" s="3">
        <v>0.49007596177407498</v>
      </c>
    </row>
    <row r="79" spans="1:7" x14ac:dyDescent="0.3">
      <c r="A79" s="3" t="s">
        <v>4208</v>
      </c>
      <c r="B79" s="3" t="s">
        <v>4209</v>
      </c>
      <c r="C79" s="4" t="s">
        <v>4210</v>
      </c>
      <c r="D79" s="3">
        <v>5</v>
      </c>
      <c r="E79" s="3">
        <v>3</v>
      </c>
      <c r="F79" s="3">
        <v>0.6</v>
      </c>
      <c r="G79" s="3">
        <v>0.49007596177407498</v>
      </c>
    </row>
    <row r="80" spans="1:7" x14ac:dyDescent="0.3">
      <c r="A80" s="3" t="s">
        <v>4211</v>
      </c>
      <c r="B80" s="3" t="s">
        <v>4212</v>
      </c>
      <c r="C80" s="4" t="s">
        <v>4213</v>
      </c>
      <c r="D80" s="3">
        <v>5</v>
      </c>
      <c r="E80" s="3">
        <v>3</v>
      </c>
      <c r="F80" s="3">
        <v>0.6</v>
      </c>
      <c r="G80" s="3">
        <v>0.49007596177407498</v>
      </c>
    </row>
    <row r="81" spans="1:7" x14ac:dyDescent="0.3">
      <c r="A81" s="3" t="s">
        <v>391</v>
      </c>
      <c r="B81" s="3" t="s">
        <v>392</v>
      </c>
      <c r="C81" s="4" t="s">
        <v>393</v>
      </c>
      <c r="D81" s="3">
        <v>8</v>
      </c>
      <c r="E81" s="3">
        <v>5</v>
      </c>
      <c r="F81" s="3">
        <v>0.625</v>
      </c>
      <c r="G81" s="3">
        <v>0.51049579351466146</v>
      </c>
    </row>
    <row r="82" spans="1:7" x14ac:dyDescent="0.3">
      <c r="A82" s="3" t="s">
        <v>4214</v>
      </c>
      <c r="B82" s="3" t="s">
        <v>4215</v>
      </c>
      <c r="C82" s="4" t="s">
        <v>4216</v>
      </c>
      <c r="D82" s="3">
        <v>32</v>
      </c>
      <c r="E82" s="3">
        <v>20</v>
      </c>
      <c r="F82" s="3">
        <v>0.625</v>
      </c>
      <c r="G82" s="3">
        <v>0.51049579351466146</v>
      </c>
    </row>
    <row r="83" spans="1:7" x14ac:dyDescent="0.3">
      <c r="A83" s="3" t="s">
        <v>2257</v>
      </c>
      <c r="B83" s="3" t="s">
        <v>2258</v>
      </c>
      <c r="C83" s="4" t="s">
        <v>2259</v>
      </c>
      <c r="D83" s="3">
        <v>24</v>
      </c>
      <c r="E83" s="3">
        <v>15</v>
      </c>
      <c r="F83" s="3">
        <v>0.625</v>
      </c>
      <c r="G83" s="3">
        <v>0.51049579351466146</v>
      </c>
    </row>
    <row r="84" spans="1:7" x14ac:dyDescent="0.3">
      <c r="A84" s="3" t="s">
        <v>4217</v>
      </c>
      <c r="B84" s="3" t="s">
        <v>4218</v>
      </c>
      <c r="C84" s="4" t="s">
        <v>4219</v>
      </c>
      <c r="D84" s="3">
        <v>35</v>
      </c>
      <c r="E84" s="3">
        <v>22</v>
      </c>
      <c r="F84" s="3">
        <v>0.62857142857142856</v>
      </c>
      <c r="G84" s="3">
        <v>0.51341291233474529</v>
      </c>
    </row>
    <row r="85" spans="1:7" x14ac:dyDescent="0.3">
      <c r="A85" s="3" t="s">
        <v>394</v>
      </c>
      <c r="B85" s="3" t="s">
        <v>395</v>
      </c>
      <c r="C85" s="4" t="s">
        <v>396</v>
      </c>
      <c r="D85" s="3">
        <v>125</v>
      </c>
      <c r="E85" s="3">
        <v>80</v>
      </c>
      <c r="F85" s="3">
        <v>0.64</v>
      </c>
      <c r="G85" s="3">
        <v>0.52274769255901332</v>
      </c>
    </row>
    <row r="86" spans="1:7" x14ac:dyDescent="0.3">
      <c r="A86" s="3" t="s">
        <v>37</v>
      </c>
      <c r="B86" s="3" t="s">
        <v>4220</v>
      </c>
      <c r="C86" s="4" t="s">
        <v>4221</v>
      </c>
      <c r="D86" s="3">
        <v>85</v>
      </c>
      <c r="E86" s="3">
        <v>55</v>
      </c>
      <c r="F86" s="3">
        <v>0.6470588235294118</v>
      </c>
      <c r="G86" s="3">
        <v>0.52851329210929665</v>
      </c>
    </row>
    <row r="87" spans="1:7" x14ac:dyDescent="0.3">
      <c r="A87" s="3" t="s">
        <v>1045</v>
      </c>
      <c r="B87" s="3" t="s">
        <v>1046</v>
      </c>
      <c r="C87" s="4" t="s">
        <v>1047</v>
      </c>
      <c r="D87" s="3">
        <v>54</v>
      </c>
      <c r="E87" s="3">
        <v>35</v>
      </c>
      <c r="F87" s="3">
        <v>0.64814814814814814</v>
      </c>
      <c r="G87" s="3">
        <v>0.52940304512631553</v>
      </c>
    </row>
    <row r="88" spans="1:7" x14ac:dyDescent="0.3">
      <c r="A88" s="3" t="s">
        <v>1447</v>
      </c>
      <c r="B88" s="3" t="s">
        <v>1448</v>
      </c>
      <c r="C88" s="4" t="s">
        <v>1449</v>
      </c>
      <c r="D88" s="3">
        <v>52</v>
      </c>
      <c r="E88" s="3">
        <v>34</v>
      </c>
      <c r="F88" s="3">
        <v>0.65384615384615385</v>
      </c>
      <c r="G88" s="3">
        <v>0.53405713783072273</v>
      </c>
    </row>
    <row r="89" spans="1:7" x14ac:dyDescent="0.3">
      <c r="A89" s="3" t="s">
        <v>4222</v>
      </c>
      <c r="B89" s="3" t="s">
        <v>4223</v>
      </c>
      <c r="C89" s="4" t="s">
        <v>4224</v>
      </c>
      <c r="D89" s="3">
        <v>26</v>
      </c>
      <c r="E89" s="3">
        <v>17</v>
      </c>
      <c r="F89" s="3">
        <v>0.65384615384615385</v>
      </c>
      <c r="G89" s="3">
        <v>0.53405713783072273</v>
      </c>
    </row>
    <row r="90" spans="1:7" x14ac:dyDescent="0.3">
      <c r="A90" s="3" t="s">
        <v>4225</v>
      </c>
      <c r="B90" s="3" t="s">
        <v>4226</v>
      </c>
      <c r="C90" s="4" t="s">
        <v>4227</v>
      </c>
      <c r="D90" s="3">
        <v>38</v>
      </c>
      <c r="E90" s="3">
        <v>25</v>
      </c>
      <c r="F90" s="3">
        <v>0.65789473684210531</v>
      </c>
      <c r="G90" s="3">
        <v>0.53736399317332795</v>
      </c>
    </row>
    <row r="91" spans="1:7" x14ac:dyDescent="0.3">
      <c r="A91" s="3" t="s">
        <v>328</v>
      </c>
      <c r="B91" s="3" t="s">
        <v>329</v>
      </c>
      <c r="C91" s="4" t="s">
        <v>330</v>
      </c>
      <c r="D91" s="3">
        <v>6</v>
      </c>
      <c r="E91" s="3">
        <v>4</v>
      </c>
      <c r="F91" s="3">
        <v>0.66666666666666663</v>
      </c>
      <c r="G91" s="3">
        <v>0.54452884641563881</v>
      </c>
    </row>
    <row r="92" spans="1:7" x14ac:dyDescent="0.3">
      <c r="A92" s="3" t="s">
        <v>442</v>
      </c>
      <c r="B92" s="3" t="s">
        <v>443</v>
      </c>
      <c r="C92" s="4" t="s">
        <v>444</v>
      </c>
      <c r="D92" s="3">
        <v>3</v>
      </c>
      <c r="E92" s="3">
        <v>2</v>
      </c>
      <c r="F92" s="3">
        <v>0.66666666666666663</v>
      </c>
      <c r="G92" s="3">
        <v>0.54452884641563881</v>
      </c>
    </row>
    <row r="93" spans="1:7" x14ac:dyDescent="0.3">
      <c r="A93" s="3" t="s">
        <v>985</v>
      </c>
      <c r="B93" s="3" t="s">
        <v>986</v>
      </c>
      <c r="C93" s="4" t="s">
        <v>987</v>
      </c>
      <c r="D93" s="3">
        <v>6</v>
      </c>
      <c r="E93" s="3">
        <v>4</v>
      </c>
      <c r="F93" s="3">
        <v>0.66666666666666663</v>
      </c>
      <c r="G93" s="3">
        <v>0.54452884641563881</v>
      </c>
    </row>
    <row r="94" spans="1:7" x14ac:dyDescent="0.3">
      <c r="A94" s="3" t="s">
        <v>4228</v>
      </c>
      <c r="B94" s="3" t="s">
        <v>4229</v>
      </c>
      <c r="C94" s="4" t="s">
        <v>4230</v>
      </c>
      <c r="D94" s="3">
        <v>3</v>
      </c>
      <c r="E94" s="3">
        <v>2</v>
      </c>
      <c r="F94" s="3">
        <v>0.66666666666666663</v>
      </c>
      <c r="G94" s="3">
        <v>0.54452884641563881</v>
      </c>
    </row>
    <row r="95" spans="1:7" x14ac:dyDescent="0.3">
      <c r="A95" s="3" t="s">
        <v>4231</v>
      </c>
      <c r="B95" s="3" t="s">
        <v>4232</v>
      </c>
      <c r="C95" s="4" t="s">
        <v>4233</v>
      </c>
      <c r="D95" s="3">
        <v>3</v>
      </c>
      <c r="E95" s="3">
        <v>2</v>
      </c>
      <c r="F95" s="3">
        <v>0.66666666666666663</v>
      </c>
      <c r="G95" s="3">
        <v>0.54452884641563881</v>
      </c>
    </row>
    <row r="96" spans="1:7" x14ac:dyDescent="0.3">
      <c r="A96" s="3" t="s">
        <v>2035</v>
      </c>
      <c r="B96" s="3" t="s">
        <v>2036</v>
      </c>
      <c r="C96" s="4" t="s">
        <v>4234</v>
      </c>
      <c r="D96" s="3">
        <v>6</v>
      </c>
      <c r="E96" s="3">
        <v>4</v>
      </c>
      <c r="F96" s="3">
        <v>0.66666666666666663</v>
      </c>
      <c r="G96" s="3">
        <v>0.54452884641563881</v>
      </c>
    </row>
    <row r="97" spans="1:7" x14ac:dyDescent="0.3">
      <c r="A97" s="3" t="s">
        <v>2410</v>
      </c>
      <c r="B97" s="3" t="s">
        <v>2411</v>
      </c>
      <c r="C97" s="4" t="s">
        <v>2412</v>
      </c>
      <c r="D97" s="3">
        <v>3</v>
      </c>
      <c r="E97" s="3">
        <v>2</v>
      </c>
      <c r="F97" s="3">
        <v>0.66666666666666663</v>
      </c>
      <c r="G97" s="3">
        <v>0.54452884641563881</v>
      </c>
    </row>
    <row r="98" spans="1:7" x14ac:dyDescent="0.3">
      <c r="A98" s="3" t="s">
        <v>3862</v>
      </c>
      <c r="B98" s="3" t="s">
        <v>3863</v>
      </c>
      <c r="C98" s="4" t="s">
        <v>3864</v>
      </c>
      <c r="D98" s="3">
        <v>3</v>
      </c>
      <c r="E98" s="3">
        <v>2</v>
      </c>
      <c r="F98" s="3">
        <v>0.66666666666666663</v>
      </c>
      <c r="G98" s="3">
        <v>0.54452884641563881</v>
      </c>
    </row>
    <row r="99" spans="1:7" x14ac:dyDescent="0.3">
      <c r="A99" s="3" t="s">
        <v>1456</v>
      </c>
      <c r="B99" s="3" t="s">
        <v>1457</v>
      </c>
      <c r="C99" s="4" t="s">
        <v>1458</v>
      </c>
      <c r="D99" s="3">
        <v>3</v>
      </c>
      <c r="E99" s="3">
        <v>2</v>
      </c>
      <c r="F99" s="3">
        <v>0.66666666666666663</v>
      </c>
      <c r="G99" s="3">
        <v>0.54452884641563881</v>
      </c>
    </row>
    <row r="100" spans="1:7" x14ac:dyDescent="0.3">
      <c r="A100" s="3" t="s">
        <v>4235</v>
      </c>
      <c r="B100" s="3" t="s">
        <v>4236</v>
      </c>
      <c r="C100" s="4" t="s">
        <v>4237</v>
      </c>
      <c r="D100" s="3">
        <v>3</v>
      </c>
      <c r="E100" s="3">
        <v>2</v>
      </c>
      <c r="F100" s="3">
        <v>0.66666666666666663</v>
      </c>
      <c r="G100" s="3">
        <v>0.54452884641563881</v>
      </c>
    </row>
    <row r="101" spans="1:7" x14ac:dyDescent="0.3">
      <c r="A101" s="3" t="s">
        <v>1003</v>
      </c>
      <c r="B101" s="3" t="s">
        <v>1004</v>
      </c>
      <c r="C101" s="4" t="s">
        <v>1005</v>
      </c>
      <c r="D101" s="3">
        <v>49</v>
      </c>
      <c r="E101" s="3">
        <v>33</v>
      </c>
      <c r="F101" s="3">
        <v>0.67346938775510201</v>
      </c>
      <c r="G101" s="3">
        <v>0.55008526321579843</v>
      </c>
    </row>
    <row r="102" spans="1:7" x14ac:dyDescent="0.3">
      <c r="A102" s="3" t="s">
        <v>814</v>
      </c>
      <c r="B102" s="3" t="s">
        <v>815</v>
      </c>
      <c r="C102" s="4" t="s">
        <v>816</v>
      </c>
      <c r="D102" s="3">
        <v>31</v>
      </c>
      <c r="E102" s="3">
        <v>21</v>
      </c>
      <c r="F102" s="3">
        <v>0.67741935483870963</v>
      </c>
      <c r="G102" s="3">
        <v>0.55331156974492335</v>
      </c>
    </row>
    <row r="103" spans="1:7" x14ac:dyDescent="0.3">
      <c r="A103" s="3" t="s">
        <v>733</v>
      </c>
      <c r="B103" s="3" t="s">
        <v>734</v>
      </c>
      <c r="C103" s="4" t="s">
        <v>735</v>
      </c>
      <c r="D103" s="3">
        <v>255</v>
      </c>
      <c r="E103" s="3">
        <v>174</v>
      </c>
      <c r="F103" s="3">
        <v>0.68235294117647061</v>
      </c>
      <c r="G103" s="3">
        <v>0.55734128986071274</v>
      </c>
    </row>
    <row r="104" spans="1:7" x14ac:dyDescent="0.3">
      <c r="A104" s="3" t="s">
        <v>4238</v>
      </c>
      <c r="B104" s="3" t="s">
        <v>4239</v>
      </c>
      <c r="C104" s="4" t="s">
        <v>4240</v>
      </c>
      <c r="D104" s="3">
        <v>19</v>
      </c>
      <c r="E104" s="3">
        <v>13</v>
      </c>
      <c r="F104" s="3">
        <v>0.68421052631578949</v>
      </c>
      <c r="G104" s="3">
        <v>0.55885855290026099</v>
      </c>
    </row>
    <row r="105" spans="1:7" x14ac:dyDescent="0.3">
      <c r="A105" s="3" t="s">
        <v>4241</v>
      </c>
      <c r="B105" s="3" t="s">
        <v>4242</v>
      </c>
      <c r="C105" s="4" t="s">
        <v>4243</v>
      </c>
      <c r="D105" s="3">
        <v>10</v>
      </c>
      <c r="E105" s="3">
        <v>7</v>
      </c>
      <c r="F105" s="3">
        <v>0.7</v>
      </c>
      <c r="G105" s="3">
        <v>0.57175528873642079</v>
      </c>
    </row>
    <row r="106" spans="1:7" x14ac:dyDescent="0.3">
      <c r="A106" s="3" t="s">
        <v>3052</v>
      </c>
      <c r="B106" s="3" t="s">
        <v>3053</v>
      </c>
      <c r="C106" s="4" t="s">
        <v>3054</v>
      </c>
      <c r="D106" s="3">
        <v>41</v>
      </c>
      <c r="E106" s="3">
        <v>29</v>
      </c>
      <c r="F106" s="3">
        <v>0.70731707317073167</v>
      </c>
      <c r="G106" s="3">
        <v>0.5777318248556168</v>
      </c>
    </row>
    <row r="107" spans="1:7" x14ac:dyDescent="0.3">
      <c r="A107" s="3" t="s">
        <v>4244</v>
      </c>
      <c r="B107" s="3" t="s">
        <v>4245</v>
      </c>
      <c r="C107" s="4" t="s">
        <v>4246</v>
      </c>
      <c r="D107" s="3">
        <v>7</v>
      </c>
      <c r="E107" s="3">
        <v>5</v>
      </c>
      <c r="F107" s="3">
        <v>0.7142857142857143</v>
      </c>
      <c r="G107" s="3">
        <v>0.583423764016756</v>
      </c>
    </row>
    <row r="108" spans="1:7" x14ac:dyDescent="0.3">
      <c r="A108" s="3" t="s">
        <v>4247</v>
      </c>
      <c r="B108" s="3" t="s">
        <v>4248</v>
      </c>
      <c r="C108" s="4" t="s">
        <v>4249</v>
      </c>
      <c r="D108" s="3">
        <v>7</v>
      </c>
      <c r="E108" s="3">
        <v>5</v>
      </c>
      <c r="F108" s="3">
        <v>0.7142857142857143</v>
      </c>
      <c r="G108" s="3">
        <v>0.583423764016756</v>
      </c>
    </row>
    <row r="109" spans="1:7" x14ac:dyDescent="0.3">
      <c r="A109" s="3" t="s">
        <v>1966</v>
      </c>
      <c r="B109" s="3" t="s">
        <v>1967</v>
      </c>
      <c r="C109" s="4" t="s">
        <v>1968</v>
      </c>
      <c r="D109" s="3">
        <v>7</v>
      </c>
      <c r="E109" s="3">
        <v>5</v>
      </c>
      <c r="F109" s="3">
        <v>0.7142857142857143</v>
      </c>
      <c r="G109" s="3">
        <v>0.583423764016756</v>
      </c>
    </row>
    <row r="110" spans="1:7" x14ac:dyDescent="0.3">
      <c r="A110" s="3" t="s">
        <v>4250</v>
      </c>
      <c r="B110" s="3" t="s">
        <v>4251</v>
      </c>
      <c r="C110" s="4" t="s">
        <v>4252</v>
      </c>
      <c r="D110" s="3">
        <v>7</v>
      </c>
      <c r="E110" s="3">
        <v>5</v>
      </c>
      <c r="F110" s="3">
        <v>0.7142857142857143</v>
      </c>
      <c r="G110" s="3">
        <v>0.583423764016756</v>
      </c>
    </row>
    <row r="111" spans="1:7" x14ac:dyDescent="0.3">
      <c r="A111" s="3" t="s">
        <v>4253</v>
      </c>
      <c r="B111" s="3" t="s">
        <v>4254</v>
      </c>
      <c r="C111" s="4" t="s">
        <v>4255</v>
      </c>
      <c r="D111" s="3">
        <v>7</v>
      </c>
      <c r="E111" s="3">
        <v>5</v>
      </c>
      <c r="F111" s="3">
        <v>0.7142857142857143</v>
      </c>
      <c r="G111" s="3">
        <v>0.583423764016756</v>
      </c>
    </row>
    <row r="112" spans="1:7" x14ac:dyDescent="0.3">
      <c r="A112" s="3" t="s">
        <v>101</v>
      </c>
      <c r="B112" s="3" t="s">
        <v>102</v>
      </c>
      <c r="C112" s="4" t="s">
        <v>103</v>
      </c>
      <c r="D112" s="3">
        <v>77</v>
      </c>
      <c r="E112" s="3">
        <v>56</v>
      </c>
      <c r="F112" s="3">
        <v>0.72727272727272729</v>
      </c>
      <c r="G112" s="3">
        <v>0.59403146881706059</v>
      </c>
    </row>
    <row r="113" spans="1:7" x14ac:dyDescent="0.3">
      <c r="A113" s="3" t="s">
        <v>2161</v>
      </c>
      <c r="B113" s="3" t="s">
        <v>2162</v>
      </c>
      <c r="C113" s="4" t="s">
        <v>2163</v>
      </c>
      <c r="D113" s="3">
        <v>66</v>
      </c>
      <c r="E113" s="3">
        <v>48</v>
      </c>
      <c r="F113" s="3">
        <v>0.72727272727272729</v>
      </c>
      <c r="G113" s="3">
        <v>0.59403146881706059</v>
      </c>
    </row>
    <row r="114" spans="1:7" x14ac:dyDescent="0.3">
      <c r="A114" s="3" t="s">
        <v>3055</v>
      </c>
      <c r="B114" s="3" t="s">
        <v>3056</v>
      </c>
      <c r="C114" s="4" t="s">
        <v>3057</v>
      </c>
      <c r="D114" s="3">
        <v>73</v>
      </c>
      <c r="E114" s="3">
        <v>54</v>
      </c>
      <c r="F114" s="3">
        <v>0.73972602739726023</v>
      </c>
      <c r="G114" s="3">
        <v>0.60420324054338015</v>
      </c>
    </row>
    <row r="115" spans="1:7" x14ac:dyDescent="0.3">
      <c r="A115" s="3" t="s">
        <v>80</v>
      </c>
      <c r="B115" s="3" t="s">
        <v>81</v>
      </c>
      <c r="C115" s="4" t="s">
        <v>82</v>
      </c>
      <c r="D115" s="3">
        <v>97</v>
      </c>
      <c r="E115" s="3">
        <v>72</v>
      </c>
      <c r="F115" s="3">
        <v>0.74226804123711343</v>
      </c>
      <c r="G115" s="3">
        <v>0.60627954033906184</v>
      </c>
    </row>
    <row r="116" spans="1:7" x14ac:dyDescent="0.3">
      <c r="A116" s="3" t="s">
        <v>4256</v>
      </c>
      <c r="B116" s="3" t="s">
        <v>4257</v>
      </c>
      <c r="C116" s="4" t="s">
        <v>4258</v>
      </c>
      <c r="D116" s="3">
        <v>8</v>
      </c>
      <c r="E116" s="3">
        <v>6</v>
      </c>
      <c r="F116" s="3">
        <v>0.75</v>
      </c>
      <c r="G116" s="3">
        <v>0.61259495221759375</v>
      </c>
    </row>
    <row r="117" spans="1:7" x14ac:dyDescent="0.3">
      <c r="A117" s="3" t="s">
        <v>4259</v>
      </c>
      <c r="B117" s="3" t="s">
        <v>4260</v>
      </c>
      <c r="C117" s="4" t="s">
        <v>4261</v>
      </c>
      <c r="D117" s="3">
        <v>4</v>
      </c>
      <c r="E117" s="3">
        <v>3</v>
      </c>
      <c r="F117" s="3">
        <v>0.75</v>
      </c>
      <c r="G117" s="3">
        <v>0.61259495221759375</v>
      </c>
    </row>
    <row r="118" spans="1:7" x14ac:dyDescent="0.3">
      <c r="A118" s="3" t="s">
        <v>1735</v>
      </c>
      <c r="B118" s="3" t="s">
        <v>1736</v>
      </c>
      <c r="C118" s="4" t="s">
        <v>1737</v>
      </c>
      <c r="D118" s="3">
        <v>4</v>
      </c>
      <c r="E118" s="3">
        <v>3</v>
      </c>
      <c r="F118" s="3">
        <v>0.75</v>
      </c>
      <c r="G118" s="3">
        <v>0.61259495221759375</v>
      </c>
    </row>
    <row r="119" spans="1:7" x14ac:dyDescent="0.3">
      <c r="A119" s="3" t="s">
        <v>2068</v>
      </c>
      <c r="B119" s="3" t="s">
        <v>2069</v>
      </c>
      <c r="C119" s="4" t="s">
        <v>2070</v>
      </c>
      <c r="D119" s="3">
        <v>8</v>
      </c>
      <c r="E119" s="3">
        <v>6</v>
      </c>
      <c r="F119" s="3">
        <v>0.75</v>
      </c>
      <c r="G119" s="3">
        <v>0.61259495221759375</v>
      </c>
    </row>
    <row r="120" spans="1:7" x14ac:dyDescent="0.3">
      <c r="A120" s="3" t="s">
        <v>2416</v>
      </c>
      <c r="B120" s="3" t="s">
        <v>2417</v>
      </c>
      <c r="C120" s="4" t="s">
        <v>2418</v>
      </c>
      <c r="D120" s="3">
        <v>8</v>
      </c>
      <c r="E120" s="3">
        <v>6</v>
      </c>
      <c r="F120" s="3">
        <v>0.75</v>
      </c>
      <c r="G120" s="3">
        <v>0.61259495221759375</v>
      </c>
    </row>
    <row r="121" spans="1:7" x14ac:dyDescent="0.3">
      <c r="A121" s="3" t="s">
        <v>2935</v>
      </c>
      <c r="B121" s="3" t="s">
        <v>2936</v>
      </c>
      <c r="C121" s="4" t="s">
        <v>2937</v>
      </c>
      <c r="D121" s="3">
        <v>4</v>
      </c>
      <c r="E121" s="3">
        <v>3</v>
      </c>
      <c r="F121" s="3">
        <v>0.75</v>
      </c>
      <c r="G121" s="3">
        <v>0.61259495221759375</v>
      </c>
    </row>
    <row r="122" spans="1:7" x14ac:dyDescent="0.3">
      <c r="A122" s="3" t="s">
        <v>4262</v>
      </c>
      <c r="B122" s="3" t="s">
        <v>4263</v>
      </c>
      <c r="C122" s="4" t="s">
        <v>4264</v>
      </c>
      <c r="D122" s="3">
        <v>8</v>
      </c>
      <c r="E122" s="3">
        <v>6</v>
      </c>
      <c r="F122" s="3">
        <v>0.75</v>
      </c>
      <c r="G122" s="3">
        <v>0.61259495221759375</v>
      </c>
    </row>
    <row r="123" spans="1:7" x14ac:dyDescent="0.3">
      <c r="A123" s="3" t="s">
        <v>4265</v>
      </c>
      <c r="B123" s="3" t="s">
        <v>4266</v>
      </c>
      <c r="C123" s="4" t="s">
        <v>4267</v>
      </c>
      <c r="D123" s="3">
        <v>4</v>
      </c>
      <c r="E123" s="3">
        <v>3</v>
      </c>
      <c r="F123" s="3">
        <v>0.75</v>
      </c>
      <c r="G123" s="3">
        <v>0.61259495221759375</v>
      </c>
    </row>
    <row r="124" spans="1:7" x14ac:dyDescent="0.3">
      <c r="A124" s="3" t="s">
        <v>3328</v>
      </c>
      <c r="B124" s="3" t="s">
        <v>3329</v>
      </c>
      <c r="C124" s="4" t="s">
        <v>3330</v>
      </c>
      <c r="D124" s="3">
        <v>12</v>
      </c>
      <c r="E124" s="3">
        <v>9</v>
      </c>
      <c r="F124" s="3">
        <v>0.75</v>
      </c>
      <c r="G124" s="3">
        <v>0.61259495221759375</v>
      </c>
    </row>
    <row r="125" spans="1:7" x14ac:dyDescent="0.3">
      <c r="A125" s="3" t="s">
        <v>3385</v>
      </c>
      <c r="B125" s="3" t="s">
        <v>3386</v>
      </c>
      <c r="C125" s="4" t="s">
        <v>3387</v>
      </c>
      <c r="D125" s="3">
        <v>4</v>
      </c>
      <c r="E125" s="3">
        <v>3</v>
      </c>
      <c r="F125" s="3">
        <v>0.75</v>
      </c>
      <c r="G125" s="3">
        <v>0.61259495221759375</v>
      </c>
    </row>
    <row r="126" spans="1:7" x14ac:dyDescent="0.3">
      <c r="A126" s="3" t="s">
        <v>4268</v>
      </c>
      <c r="B126" s="3" t="s">
        <v>4269</v>
      </c>
      <c r="C126" s="4" t="s">
        <v>4270</v>
      </c>
      <c r="D126" s="3">
        <v>4</v>
      </c>
      <c r="E126" s="3">
        <v>3</v>
      </c>
      <c r="F126" s="3">
        <v>0.75</v>
      </c>
      <c r="G126" s="3">
        <v>0.61259495221759375</v>
      </c>
    </row>
    <row r="127" spans="1:7" x14ac:dyDescent="0.3">
      <c r="A127" s="3" t="s">
        <v>4271</v>
      </c>
      <c r="B127" s="3" t="s">
        <v>4272</v>
      </c>
      <c r="C127" s="4" t="s">
        <v>4273</v>
      </c>
      <c r="D127" s="3">
        <v>4</v>
      </c>
      <c r="E127" s="3">
        <v>3</v>
      </c>
      <c r="F127" s="3">
        <v>0.75</v>
      </c>
      <c r="G127" s="3">
        <v>0.61259495221759375</v>
      </c>
    </row>
    <row r="128" spans="1:7" x14ac:dyDescent="0.3">
      <c r="A128" s="3" t="s">
        <v>2119</v>
      </c>
      <c r="B128" s="3" t="s">
        <v>4274</v>
      </c>
      <c r="C128" s="4" t="s">
        <v>4275</v>
      </c>
      <c r="D128" s="3">
        <v>4</v>
      </c>
      <c r="E128" s="3">
        <v>3</v>
      </c>
      <c r="F128" s="3">
        <v>0.75</v>
      </c>
      <c r="G128" s="3">
        <v>0.61259495221759375</v>
      </c>
    </row>
    <row r="129" spans="1:7" x14ac:dyDescent="0.3">
      <c r="A129" s="3" t="s">
        <v>2971</v>
      </c>
      <c r="B129" s="3" t="s">
        <v>2972</v>
      </c>
      <c r="C129" s="4" t="s">
        <v>2973</v>
      </c>
      <c r="D129" s="3">
        <v>119</v>
      </c>
      <c r="E129" s="3">
        <v>90</v>
      </c>
      <c r="F129" s="3">
        <v>0.75630252100840334</v>
      </c>
      <c r="G129" s="3">
        <v>0.61774280895891809</v>
      </c>
    </row>
    <row r="130" spans="1:7" x14ac:dyDescent="0.3">
      <c r="A130" s="3" t="s">
        <v>67</v>
      </c>
      <c r="B130" s="3" t="s">
        <v>68</v>
      </c>
      <c r="C130" s="4" t="s">
        <v>69</v>
      </c>
      <c r="D130" s="3">
        <v>99</v>
      </c>
      <c r="E130" s="3">
        <v>75</v>
      </c>
      <c r="F130" s="3">
        <v>0.75757575757575757</v>
      </c>
      <c r="G130" s="3">
        <v>0.61878278001777143</v>
      </c>
    </row>
    <row r="131" spans="1:7" x14ac:dyDescent="0.3">
      <c r="A131" s="3" t="s">
        <v>4276</v>
      </c>
      <c r="B131" s="3" t="s">
        <v>4277</v>
      </c>
      <c r="C131" s="4" t="s">
        <v>4278</v>
      </c>
      <c r="D131" s="3">
        <v>13</v>
      </c>
      <c r="E131" s="3">
        <v>10</v>
      </c>
      <c r="F131" s="3">
        <v>0.76923076923076927</v>
      </c>
      <c r="G131" s="3">
        <v>0.62830251509496804</v>
      </c>
    </row>
    <row r="132" spans="1:7" x14ac:dyDescent="0.3">
      <c r="A132" s="3" t="s">
        <v>4279</v>
      </c>
      <c r="B132" s="3" t="s">
        <v>4280</v>
      </c>
      <c r="C132" s="4" t="s">
        <v>4281</v>
      </c>
      <c r="D132" s="3">
        <v>40</v>
      </c>
      <c r="E132" s="3">
        <v>31</v>
      </c>
      <c r="F132" s="3">
        <v>0.77500000000000002</v>
      </c>
      <c r="G132" s="3">
        <v>0.63301478395818023</v>
      </c>
    </row>
    <row r="133" spans="1:7" x14ac:dyDescent="0.3">
      <c r="A133" s="3" t="s">
        <v>4282</v>
      </c>
      <c r="B133" s="3" t="s">
        <v>4283</v>
      </c>
      <c r="C133" s="4" t="s">
        <v>4284</v>
      </c>
      <c r="D133" s="3">
        <v>9</v>
      </c>
      <c r="E133" s="3">
        <v>7</v>
      </c>
      <c r="F133" s="3">
        <v>0.77777777777777779</v>
      </c>
      <c r="G133" s="3">
        <v>0.63528365415157872</v>
      </c>
    </row>
    <row r="134" spans="1:7" x14ac:dyDescent="0.3">
      <c r="A134" s="3" t="s">
        <v>2386</v>
      </c>
      <c r="B134" s="3" t="s">
        <v>2387</v>
      </c>
      <c r="C134" s="4" t="s">
        <v>2388</v>
      </c>
      <c r="D134" s="3">
        <v>18</v>
      </c>
      <c r="E134" s="3">
        <v>14</v>
      </c>
      <c r="F134" s="3">
        <v>0.77777777777777779</v>
      </c>
      <c r="G134" s="3">
        <v>0.63528365415157872</v>
      </c>
    </row>
    <row r="135" spans="1:7" x14ac:dyDescent="0.3">
      <c r="A135" s="3" t="s">
        <v>2995</v>
      </c>
      <c r="B135" s="3" t="s">
        <v>2996</v>
      </c>
      <c r="C135" s="4" t="s">
        <v>4285</v>
      </c>
      <c r="D135" s="3">
        <v>9</v>
      </c>
      <c r="E135" s="3">
        <v>7</v>
      </c>
      <c r="F135" s="3">
        <v>0.77777777777777779</v>
      </c>
      <c r="G135" s="3">
        <v>0.63528365415157872</v>
      </c>
    </row>
    <row r="136" spans="1:7" x14ac:dyDescent="0.3">
      <c r="A136" s="3" t="s">
        <v>3352</v>
      </c>
      <c r="B136" s="3" t="s">
        <v>3353</v>
      </c>
      <c r="C136" s="4" t="s">
        <v>3354</v>
      </c>
      <c r="D136" s="3">
        <v>27</v>
      </c>
      <c r="E136" s="3">
        <v>21</v>
      </c>
      <c r="F136" s="3">
        <v>0.77777777777777779</v>
      </c>
      <c r="G136" s="3">
        <v>0.63528365415157872</v>
      </c>
    </row>
    <row r="137" spans="1:7" x14ac:dyDescent="0.3">
      <c r="A137" s="3" t="s">
        <v>2032</v>
      </c>
      <c r="B137" s="3" t="s">
        <v>2033</v>
      </c>
      <c r="C137" s="4" t="s">
        <v>2034</v>
      </c>
      <c r="D137" s="3">
        <v>77</v>
      </c>
      <c r="E137" s="3">
        <v>60</v>
      </c>
      <c r="F137" s="3">
        <v>0.77922077922077926</v>
      </c>
      <c r="G137" s="3">
        <v>0.63646228801827931</v>
      </c>
    </row>
    <row r="138" spans="1:7" x14ac:dyDescent="0.3">
      <c r="A138" s="3" t="s">
        <v>1543</v>
      </c>
      <c r="B138" s="3" t="s">
        <v>1544</v>
      </c>
      <c r="C138" s="4" t="s">
        <v>1545</v>
      </c>
      <c r="D138" s="3">
        <v>42</v>
      </c>
      <c r="E138" s="3">
        <v>33</v>
      </c>
      <c r="F138" s="3">
        <v>0.7857142857142857</v>
      </c>
      <c r="G138" s="3">
        <v>0.6417661404184315</v>
      </c>
    </row>
    <row r="139" spans="1:7" x14ac:dyDescent="0.3">
      <c r="A139" s="3" t="s">
        <v>1444</v>
      </c>
      <c r="B139" s="3" t="s">
        <v>1445</v>
      </c>
      <c r="C139" s="4" t="s">
        <v>1446</v>
      </c>
      <c r="D139" s="3">
        <v>29</v>
      </c>
      <c r="E139" s="3">
        <v>23</v>
      </c>
      <c r="F139" s="3">
        <v>0.7931034482758621</v>
      </c>
      <c r="G139" s="3">
        <v>0.64780155866688083</v>
      </c>
    </row>
    <row r="140" spans="1:7" x14ac:dyDescent="0.3">
      <c r="A140" s="3" t="s">
        <v>24</v>
      </c>
      <c r="B140" s="3" t="s">
        <v>25</v>
      </c>
      <c r="C140" s="4" t="s">
        <v>26</v>
      </c>
      <c r="D140" s="3">
        <v>15</v>
      </c>
      <c r="E140" s="3">
        <v>12</v>
      </c>
      <c r="F140" s="3">
        <v>0.8</v>
      </c>
      <c r="G140" s="3">
        <v>0.65343461569876671</v>
      </c>
    </row>
    <row r="141" spans="1:7" x14ac:dyDescent="0.3">
      <c r="A141" s="3" t="s">
        <v>4286</v>
      </c>
      <c r="B141" s="3" t="s">
        <v>4287</v>
      </c>
      <c r="C141" s="4" t="s">
        <v>4288</v>
      </c>
      <c r="D141" s="3">
        <v>5</v>
      </c>
      <c r="E141" s="3">
        <v>4</v>
      </c>
      <c r="F141" s="3">
        <v>0.8</v>
      </c>
      <c r="G141" s="3">
        <v>0.65343461569876671</v>
      </c>
    </row>
    <row r="142" spans="1:7" x14ac:dyDescent="0.3">
      <c r="A142" s="3" t="s">
        <v>436</v>
      </c>
      <c r="B142" s="3" t="s">
        <v>437</v>
      </c>
      <c r="C142" s="4" t="s">
        <v>438</v>
      </c>
      <c r="D142" s="3">
        <v>5</v>
      </c>
      <c r="E142" s="3">
        <v>4</v>
      </c>
      <c r="F142" s="3">
        <v>0.8</v>
      </c>
      <c r="G142" s="3">
        <v>0.65343461569876671</v>
      </c>
    </row>
    <row r="143" spans="1:7" x14ac:dyDescent="0.3">
      <c r="A143" s="3" t="s">
        <v>4289</v>
      </c>
      <c r="B143" s="3" t="s">
        <v>4290</v>
      </c>
      <c r="C143" s="4" t="s">
        <v>4291</v>
      </c>
      <c r="D143" s="3">
        <v>10</v>
      </c>
      <c r="E143" s="3">
        <v>8</v>
      </c>
      <c r="F143" s="3">
        <v>0.8</v>
      </c>
      <c r="G143" s="3">
        <v>0.65343461569876671</v>
      </c>
    </row>
    <row r="144" spans="1:7" x14ac:dyDescent="0.3">
      <c r="A144" s="3" t="s">
        <v>4292</v>
      </c>
      <c r="B144" s="3" t="s">
        <v>4293</v>
      </c>
      <c r="C144" s="4" t="s">
        <v>4294</v>
      </c>
      <c r="D144" s="3">
        <v>5</v>
      </c>
      <c r="E144" s="3">
        <v>4</v>
      </c>
      <c r="F144" s="3">
        <v>0.8</v>
      </c>
      <c r="G144" s="3">
        <v>0.65343461569876671</v>
      </c>
    </row>
    <row r="145" spans="1:7" x14ac:dyDescent="0.3">
      <c r="A145" s="3" t="s">
        <v>4295</v>
      </c>
      <c r="B145" s="3" t="s">
        <v>4296</v>
      </c>
      <c r="C145" s="4" t="s">
        <v>4297</v>
      </c>
      <c r="D145" s="3">
        <v>5</v>
      </c>
      <c r="E145" s="3">
        <v>4</v>
      </c>
      <c r="F145" s="3">
        <v>0.8</v>
      </c>
      <c r="G145" s="3">
        <v>0.65343461569876671</v>
      </c>
    </row>
    <row r="146" spans="1:7" x14ac:dyDescent="0.3">
      <c r="A146" s="3" t="s">
        <v>2944</v>
      </c>
      <c r="B146" s="3" t="s">
        <v>2945</v>
      </c>
      <c r="C146" s="4" t="s">
        <v>2946</v>
      </c>
      <c r="D146" s="3">
        <v>5</v>
      </c>
      <c r="E146" s="3">
        <v>4</v>
      </c>
      <c r="F146" s="3">
        <v>0.8</v>
      </c>
      <c r="G146" s="3">
        <v>0.65343461569876671</v>
      </c>
    </row>
    <row r="147" spans="1:7" x14ac:dyDescent="0.3">
      <c r="A147" s="3" t="s">
        <v>3115</v>
      </c>
      <c r="B147" s="3" t="s">
        <v>3116</v>
      </c>
      <c r="C147" s="4" t="s">
        <v>3117</v>
      </c>
      <c r="D147" s="3">
        <v>10</v>
      </c>
      <c r="E147" s="3">
        <v>8</v>
      </c>
      <c r="F147" s="3">
        <v>0.8</v>
      </c>
      <c r="G147" s="3">
        <v>0.65343461569876671</v>
      </c>
    </row>
    <row r="148" spans="1:7" x14ac:dyDescent="0.3">
      <c r="A148" s="3" t="s">
        <v>826</v>
      </c>
      <c r="B148" s="3" t="s">
        <v>827</v>
      </c>
      <c r="C148" s="4" t="s">
        <v>828</v>
      </c>
      <c r="D148" s="3">
        <v>21</v>
      </c>
      <c r="E148" s="3">
        <v>17</v>
      </c>
      <c r="F148" s="3">
        <v>0.80952380952380953</v>
      </c>
      <c r="G148" s="3">
        <v>0.66121359921899014</v>
      </c>
    </row>
    <row r="149" spans="1:7" x14ac:dyDescent="0.3">
      <c r="A149" s="3" t="s">
        <v>4298</v>
      </c>
      <c r="B149" s="3" t="s">
        <v>4299</v>
      </c>
      <c r="C149" s="4" t="s">
        <v>4300</v>
      </c>
      <c r="D149" s="3">
        <v>40</v>
      </c>
      <c r="E149" s="3">
        <v>33</v>
      </c>
      <c r="F149" s="3">
        <v>0.82499999999999996</v>
      </c>
      <c r="G149" s="3">
        <v>0.67385444743935308</v>
      </c>
    </row>
    <row r="150" spans="1:7" x14ac:dyDescent="0.3">
      <c r="A150" s="3" t="s">
        <v>43</v>
      </c>
      <c r="B150" s="3" t="s">
        <v>44</v>
      </c>
      <c r="C150" s="4" t="s">
        <v>45</v>
      </c>
      <c r="D150" s="3">
        <v>36</v>
      </c>
      <c r="E150" s="3">
        <v>30</v>
      </c>
      <c r="F150" s="3">
        <v>0.83333333333333337</v>
      </c>
      <c r="G150" s="3">
        <v>0.68066105801954868</v>
      </c>
    </row>
    <row r="151" spans="1:7" x14ac:dyDescent="0.3">
      <c r="A151" s="3" t="s">
        <v>811</v>
      </c>
      <c r="B151" s="3" t="s">
        <v>812</v>
      </c>
      <c r="C151" s="4" t="s">
        <v>813</v>
      </c>
      <c r="D151" s="3">
        <v>6</v>
      </c>
      <c r="E151" s="3">
        <v>5</v>
      </c>
      <c r="F151" s="3">
        <v>0.83333333333333337</v>
      </c>
      <c r="G151" s="3">
        <v>0.68066105801954868</v>
      </c>
    </row>
    <row r="152" spans="1:7" x14ac:dyDescent="0.3">
      <c r="A152" s="3" t="s">
        <v>4301</v>
      </c>
      <c r="B152" s="3" t="s">
        <v>4302</v>
      </c>
      <c r="C152" s="4" t="s">
        <v>4303</v>
      </c>
      <c r="D152" s="3">
        <v>6</v>
      </c>
      <c r="E152" s="3">
        <v>5</v>
      </c>
      <c r="F152" s="3">
        <v>0.83333333333333337</v>
      </c>
      <c r="G152" s="3">
        <v>0.68066105801954868</v>
      </c>
    </row>
    <row r="153" spans="1:7" x14ac:dyDescent="0.3">
      <c r="A153" s="3" t="s">
        <v>2905</v>
      </c>
      <c r="B153" s="3" t="s">
        <v>2906</v>
      </c>
      <c r="C153" s="4" t="s">
        <v>2907</v>
      </c>
      <c r="D153" s="3">
        <v>18</v>
      </c>
      <c r="E153" s="3">
        <v>15</v>
      </c>
      <c r="F153" s="3">
        <v>0.83333333333333337</v>
      </c>
      <c r="G153" s="3">
        <v>0.68066105801954868</v>
      </c>
    </row>
    <row r="154" spans="1:7" x14ac:dyDescent="0.3">
      <c r="A154" s="3" t="s">
        <v>2962</v>
      </c>
      <c r="B154" s="3" t="s">
        <v>2963</v>
      </c>
      <c r="C154" s="4" t="s">
        <v>2964</v>
      </c>
      <c r="D154" s="3">
        <v>6</v>
      </c>
      <c r="E154" s="3">
        <v>5</v>
      </c>
      <c r="F154" s="3">
        <v>0.83333333333333337</v>
      </c>
      <c r="G154" s="3">
        <v>0.68066105801954868</v>
      </c>
    </row>
    <row r="155" spans="1:7" x14ac:dyDescent="0.3">
      <c r="A155" s="3" t="s">
        <v>3208</v>
      </c>
      <c r="B155" s="3" t="s">
        <v>3209</v>
      </c>
      <c r="C155" s="4" t="s">
        <v>3210</v>
      </c>
      <c r="D155" s="3">
        <v>6</v>
      </c>
      <c r="E155" s="3">
        <v>5</v>
      </c>
      <c r="F155" s="3">
        <v>0.83333333333333337</v>
      </c>
      <c r="G155" s="3">
        <v>0.68066105801954868</v>
      </c>
    </row>
    <row r="156" spans="1:7" x14ac:dyDescent="0.3">
      <c r="A156" s="3" t="s">
        <v>4304</v>
      </c>
      <c r="B156" s="3" t="s">
        <v>4305</v>
      </c>
      <c r="C156" s="4" t="s">
        <v>4306</v>
      </c>
      <c r="D156" s="3">
        <v>6</v>
      </c>
      <c r="E156" s="3">
        <v>5</v>
      </c>
      <c r="F156" s="3">
        <v>0.83333333333333337</v>
      </c>
      <c r="G156" s="3">
        <v>0.68066105801954868</v>
      </c>
    </row>
    <row r="157" spans="1:7" x14ac:dyDescent="0.3">
      <c r="A157" s="3" t="s">
        <v>2014</v>
      </c>
      <c r="B157" s="3" t="s">
        <v>2015</v>
      </c>
      <c r="C157" s="4" t="s">
        <v>2016</v>
      </c>
      <c r="D157" s="3">
        <v>423</v>
      </c>
      <c r="E157" s="3">
        <v>354</v>
      </c>
      <c r="F157" s="3">
        <v>0.83687943262411346</v>
      </c>
      <c r="G157" s="3">
        <v>0.68355748805367433</v>
      </c>
    </row>
    <row r="158" spans="1:7" x14ac:dyDescent="0.3">
      <c r="A158" s="3" t="s">
        <v>4307</v>
      </c>
      <c r="B158" s="3" t="s">
        <v>4308</v>
      </c>
      <c r="C158" s="4" t="s">
        <v>4309</v>
      </c>
      <c r="D158" s="3">
        <v>83</v>
      </c>
      <c r="E158" s="3">
        <v>71</v>
      </c>
      <c r="F158" s="3">
        <v>0.85542168674698793</v>
      </c>
      <c r="G158" s="3">
        <v>0.69870267642488604</v>
      </c>
    </row>
    <row r="159" spans="1:7" x14ac:dyDescent="0.3">
      <c r="A159" s="3" t="s">
        <v>205</v>
      </c>
      <c r="B159" s="3" t="s">
        <v>206</v>
      </c>
      <c r="C159" s="4" t="s">
        <v>207</v>
      </c>
      <c r="D159" s="3">
        <v>14</v>
      </c>
      <c r="E159" s="3">
        <v>12</v>
      </c>
      <c r="F159" s="3">
        <v>0.8571428571428571</v>
      </c>
      <c r="G159" s="3">
        <v>0.70010851682010711</v>
      </c>
    </row>
    <row r="160" spans="1:7" x14ac:dyDescent="0.3">
      <c r="A160" s="3" t="s">
        <v>817</v>
      </c>
      <c r="B160" s="3" t="s">
        <v>818</v>
      </c>
      <c r="C160" s="4" t="s">
        <v>819</v>
      </c>
      <c r="D160" s="3">
        <v>35</v>
      </c>
      <c r="E160" s="3">
        <v>30</v>
      </c>
      <c r="F160" s="3">
        <v>0.8571428571428571</v>
      </c>
      <c r="G160" s="3">
        <v>0.70010851682010711</v>
      </c>
    </row>
    <row r="161" spans="1:7" x14ac:dyDescent="0.3">
      <c r="A161" s="3" t="s">
        <v>1057</v>
      </c>
      <c r="B161" s="3" t="s">
        <v>1058</v>
      </c>
      <c r="C161" s="4" t="s">
        <v>1059</v>
      </c>
      <c r="D161" s="3">
        <v>7</v>
      </c>
      <c r="E161" s="3">
        <v>6</v>
      </c>
      <c r="F161" s="3">
        <v>0.8571428571428571</v>
      </c>
      <c r="G161" s="3">
        <v>0.70010851682010711</v>
      </c>
    </row>
    <row r="162" spans="1:7" x14ac:dyDescent="0.3">
      <c r="A162" s="3" t="s">
        <v>3814</v>
      </c>
      <c r="B162" s="3" t="s">
        <v>4310</v>
      </c>
      <c r="C162" s="4" t="s">
        <v>4311</v>
      </c>
      <c r="D162" s="3">
        <v>7</v>
      </c>
      <c r="E162" s="3">
        <v>6</v>
      </c>
      <c r="F162" s="3">
        <v>0.8571428571428571</v>
      </c>
      <c r="G162" s="3">
        <v>0.70010851682010711</v>
      </c>
    </row>
    <row r="163" spans="1:7" x14ac:dyDescent="0.3">
      <c r="A163" s="3" t="s">
        <v>4312</v>
      </c>
      <c r="B163" s="3" t="s">
        <v>4313</v>
      </c>
      <c r="C163" s="4" t="s">
        <v>4314</v>
      </c>
      <c r="D163" s="3">
        <v>7</v>
      </c>
      <c r="E163" s="3">
        <v>6</v>
      </c>
      <c r="F163" s="3">
        <v>0.8571428571428571</v>
      </c>
      <c r="G163" s="3">
        <v>0.70010851682010711</v>
      </c>
    </row>
    <row r="164" spans="1:7" x14ac:dyDescent="0.3">
      <c r="A164" s="3" t="s">
        <v>3013</v>
      </c>
      <c r="B164" s="3" t="s">
        <v>3014</v>
      </c>
      <c r="C164" s="4" t="s">
        <v>3015</v>
      </c>
      <c r="D164" s="3">
        <v>14</v>
      </c>
      <c r="E164" s="3">
        <v>12</v>
      </c>
      <c r="F164" s="3">
        <v>0.8571428571428571</v>
      </c>
      <c r="G164" s="3">
        <v>0.70010851682010711</v>
      </c>
    </row>
    <row r="165" spans="1:7" x14ac:dyDescent="0.3">
      <c r="A165" s="3" t="s">
        <v>4315</v>
      </c>
      <c r="B165" s="3" t="s">
        <v>4316</v>
      </c>
      <c r="C165" s="4" t="s">
        <v>4317</v>
      </c>
      <c r="D165" s="3">
        <v>14</v>
      </c>
      <c r="E165" s="3">
        <v>12</v>
      </c>
      <c r="F165" s="3">
        <v>0.8571428571428571</v>
      </c>
      <c r="G165" s="3">
        <v>0.70010851682010711</v>
      </c>
    </row>
    <row r="166" spans="1:7" x14ac:dyDescent="0.3">
      <c r="A166" s="3" t="s">
        <v>4318</v>
      </c>
      <c r="B166" s="3" t="s">
        <v>4319</v>
      </c>
      <c r="C166" s="4" t="s">
        <v>4320</v>
      </c>
      <c r="D166" s="3">
        <v>7</v>
      </c>
      <c r="E166" s="3">
        <v>6</v>
      </c>
      <c r="F166" s="3">
        <v>0.8571428571428571</v>
      </c>
      <c r="G166" s="3">
        <v>0.70010851682010711</v>
      </c>
    </row>
    <row r="167" spans="1:7" x14ac:dyDescent="0.3">
      <c r="A167" s="3" t="s">
        <v>1123</v>
      </c>
      <c r="B167" s="3" t="s">
        <v>4321</v>
      </c>
      <c r="C167" s="4" t="s">
        <v>1125</v>
      </c>
      <c r="D167" s="3">
        <v>8</v>
      </c>
      <c r="E167" s="3">
        <v>7</v>
      </c>
      <c r="F167" s="3">
        <v>0.875</v>
      </c>
      <c r="G167" s="3">
        <v>0.71469411092052604</v>
      </c>
    </row>
    <row r="168" spans="1:7" x14ac:dyDescent="0.3">
      <c r="A168" s="3" t="s">
        <v>4322</v>
      </c>
      <c r="B168" s="3" t="s">
        <v>4323</v>
      </c>
      <c r="C168" s="4" t="s">
        <v>4324</v>
      </c>
      <c r="D168" s="3">
        <v>8</v>
      </c>
      <c r="E168" s="3">
        <v>7</v>
      </c>
      <c r="F168" s="3">
        <v>0.875</v>
      </c>
      <c r="G168" s="3">
        <v>0.71469411092052604</v>
      </c>
    </row>
    <row r="169" spans="1:7" x14ac:dyDescent="0.3">
      <c r="A169" s="3" t="s">
        <v>3580</v>
      </c>
      <c r="B169" s="3" t="s">
        <v>3581</v>
      </c>
      <c r="C169" s="4" t="s">
        <v>3582</v>
      </c>
      <c r="D169" s="3">
        <v>8</v>
      </c>
      <c r="E169" s="3">
        <v>7</v>
      </c>
      <c r="F169" s="3">
        <v>0.875</v>
      </c>
      <c r="G169" s="3">
        <v>0.71469411092052604</v>
      </c>
    </row>
    <row r="170" spans="1:7" x14ac:dyDescent="0.3">
      <c r="A170" s="3" t="s">
        <v>142</v>
      </c>
      <c r="B170" s="3" t="s">
        <v>143</v>
      </c>
      <c r="C170" s="4" t="s">
        <v>144</v>
      </c>
      <c r="D170" s="3">
        <v>27</v>
      </c>
      <c r="E170" s="3">
        <v>24</v>
      </c>
      <c r="F170" s="3">
        <v>0.88888888888888884</v>
      </c>
      <c r="G170" s="3">
        <v>0.72603846188751853</v>
      </c>
    </row>
    <row r="171" spans="1:7" x14ac:dyDescent="0.3">
      <c r="A171" s="3" t="s">
        <v>832</v>
      </c>
      <c r="B171" s="3" t="s">
        <v>833</v>
      </c>
      <c r="C171" s="4" t="s">
        <v>834</v>
      </c>
      <c r="D171" s="3">
        <v>9</v>
      </c>
      <c r="E171" s="3">
        <v>8</v>
      </c>
      <c r="F171" s="3">
        <v>0.88888888888888884</v>
      </c>
      <c r="G171" s="3">
        <v>0.72603846188751853</v>
      </c>
    </row>
    <row r="172" spans="1:7" x14ac:dyDescent="0.3">
      <c r="A172" s="3" t="s">
        <v>1237</v>
      </c>
      <c r="B172" s="3" t="s">
        <v>1238</v>
      </c>
      <c r="C172" s="4" t="s">
        <v>1239</v>
      </c>
      <c r="D172" s="3">
        <v>9</v>
      </c>
      <c r="E172" s="3">
        <v>8</v>
      </c>
      <c r="F172" s="3">
        <v>0.88888888888888884</v>
      </c>
      <c r="G172" s="3">
        <v>0.72603846188751853</v>
      </c>
    </row>
    <row r="173" spans="1:7" x14ac:dyDescent="0.3">
      <c r="A173" s="3" t="s">
        <v>1327</v>
      </c>
      <c r="B173" s="3" t="s">
        <v>1328</v>
      </c>
      <c r="C173" s="4" t="s">
        <v>1329</v>
      </c>
      <c r="D173" s="3">
        <v>9</v>
      </c>
      <c r="E173" s="3">
        <v>8</v>
      </c>
      <c r="F173" s="3">
        <v>0.88888888888888884</v>
      </c>
      <c r="G173" s="3">
        <v>0.72603846188751853</v>
      </c>
    </row>
    <row r="174" spans="1:7" x14ac:dyDescent="0.3">
      <c r="A174" s="3" t="s">
        <v>4325</v>
      </c>
      <c r="B174" s="3" t="s">
        <v>4326</v>
      </c>
      <c r="C174" s="4" t="s">
        <v>4327</v>
      </c>
      <c r="D174" s="3">
        <v>9</v>
      </c>
      <c r="E174" s="3">
        <v>8</v>
      </c>
      <c r="F174" s="3">
        <v>0.88888888888888884</v>
      </c>
      <c r="G174" s="3">
        <v>0.72603846188751853</v>
      </c>
    </row>
    <row r="175" spans="1:7" x14ac:dyDescent="0.3">
      <c r="A175" s="3" t="s">
        <v>385</v>
      </c>
      <c r="B175" s="3" t="s">
        <v>386</v>
      </c>
      <c r="C175" s="4" t="s">
        <v>387</v>
      </c>
      <c r="D175" s="3">
        <v>111</v>
      </c>
      <c r="E175" s="3">
        <v>99</v>
      </c>
      <c r="F175" s="3">
        <v>0.89189189189189189</v>
      </c>
      <c r="G175" s="3">
        <v>0.72849129452903039</v>
      </c>
    </row>
    <row r="176" spans="1:7" x14ac:dyDescent="0.3">
      <c r="A176" s="3" t="s">
        <v>4328</v>
      </c>
      <c r="B176" s="3" t="s">
        <v>4329</v>
      </c>
      <c r="C176" s="4" t="s">
        <v>4330</v>
      </c>
      <c r="D176" s="3">
        <v>56</v>
      </c>
      <c r="E176" s="3">
        <v>50</v>
      </c>
      <c r="F176" s="3">
        <v>0.8928571428571429</v>
      </c>
      <c r="G176" s="3">
        <v>0.72927970502094497</v>
      </c>
    </row>
    <row r="177" spans="1:7" x14ac:dyDescent="0.3">
      <c r="A177" s="3" t="s">
        <v>2746</v>
      </c>
      <c r="B177" s="3" t="s">
        <v>2747</v>
      </c>
      <c r="C177" s="4" t="s">
        <v>2748</v>
      </c>
      <c r="D177" s="3">
        <v>20</v>
      </c>
      <c r="E177" s="3">
        <v>18</v>
      </c>
      <c r="F177" s="3">
        <v>0.9</v>
      </c>
      <c r="G177" s="3">
        <v>0.73511394266111252</v>
      </c>
    </row>
    <row r="178" spans="1:7" x14ac:dyDescent="0.3">
      <c r="A178" s="3" t="s">
        <v>1036</v>
      </c>
      <c r="B178" s="3" t="s">
        <v>1037</v>
      </c>
      <c r="C178" s="4" t="s">
        <v>1038</v>
      </c>
      <c r="D178" s="3">
        <v>101</v>
      </c>
      <c r="E178" s="3">
        <v>91</v>
      </c>
      <c r="F178" s="3">
        <v>0.90099009900990101</v>
      </c>
      <c r="G178" s="3">
        <v>0.73592264886866054</v>
      </c>
    </row>
    <row r="179" spans="1:7" x14ac:dyDescent="0.3">
      <c r="A179" s="3" t="s">
        <v>520</v>
      </c>
      <c r="B179" s="3" t="s">
        <v>521</v>
      </c>
      <c r="C179" s="4" t="s">
        <v>522</v>
      </c>
      <c r="D179" s="3">
        <v>31</v>
      </c>
      <c r="E179" s="3">
        <v>28</v>
      </c>
      <c r="F179" s="3">
        <v>0.90322580645161288</v>
      </c>
      <c r="G179" s="3">
        <v>0.73774875965989783</v>
      </c>
    </row>
    <row r="180" spans="1:7" x14ac:dyDescent="0.3">
      <c r="A180" s="3" t="s">
        <v>3427</v>
      </c>
      <c r="B180" s="3" t="s">
        <v>3428</v>
      </c>
      <c r="C180" s="4" t="s">
        <v>3429</v>
      </c>
      <c r="D180" s="3">
        <v>11</v>
      </c>
      <c r="E180" s="3">
        <v>10</v>
      </c>
      <c r="F180" s="3">
        <v>0.90909090909090906</v>
      </c>
      <c r="G180" s="3">
        <v>0.74253933602132571</v>
      </c>
    </row>
    <row r="181" spans="1:7" x14ac:dyDescent="0.3">
      <c r="A181" s="3" t="s">
        <v>113</v>
      </c>
      <c r="B181" s="3" t="s">
        <v>114</v>
      </c>
      <c r="C181" s="4" t="s">
        <v>115</v>
      </c>
      <c r="D181" s="3">
        <v>12</v>
      </c>
      <c r="E181" s="3">
        <v>11</v>
      </c>
      <c r="F181" s="3">
        <v>0.91666666666666663</v>
      </c>
      <c r="G181" s="3">
        <v>0.74872716382150339</v>
      </c>
    </row>
    <row r="182" spans="1:7" x14ac:dyDescent="0.3">
      <c r="A182" s="3" t="s">
        <v>1042</v>
      </c>
      <c r="B182" s="3" t="s">
        <v>1043</v>
      </c>
      <c r="C182" s="4" t="s">
        <v>1044</v>
      </c>
      <c r="D182" s="3">
        <v>24</v>
      </c>
      <c r="E182" s="3">
        <v>22</v>
      </c>
      <c r="F182" s="3">
        <v>0.91666666666666663</v>
      </c>
      <c r="G182" s="3">
        <v>0.74872716382150339</v>
      </c>
    </row>
    <row r="183" spans="1:7" x14ac:dyDescent="0.3">
      <c r="A183" s="3" t="s">
        <v>4331</v>
      </c>
      <c r="B183" s="3" t="s">
        <v>4332</v>
      </c>
      <c r="C183" s="4" t="s">
        <v>4333</v>
      </c>
      <c r="D183" s="3">
        <v>12</v>
      </c>
      <c r="E183" s="3">
        <v>11</v>
      </c>
      <c r="F183" s="3">
        <v>0.91666666666666663</v>
      </c>
      <c r="G183" s="3">
        <v>0.74872716382150339</v>
      </c>
    </row>
    <row r="184" spans="1:7" x14ac:dyDescent="0.3">
      <c r="A184" s="3" t="s">
        <v>2002</v>
      </c>
      <c r="B184" s="3" t="s">
        <v>2003</v>
      </c>
      <c r="C184" s="4" t="s">
        <v>2004</v>
      </c>
      <c r="D184" s="3">
        <v>60</v>
      </c>
      <c r="E184" s="3">
        <v>55</v>
      </c>
      <c r="F184" s="3">
        <v>0.91666666666666663</v>
      </c>
      <c r="G184" s="3">
        <v>0.74872716382150339</v>
      </c>
    </row>
    <row r="185" spans="1:7" x14ac:dyDescent="0.3">
      <c r="A185" s="3" t="s">
        <v>4334</v>
      </c>
      <c r="B185" s="3" t="s">
        <v>4335</v>
      </c>
      <c r="C185" s="4" t="s">
        <v>4336</v>
      </c>
      <c r="D185" s="3">
        <v>13</v>
      </c>
      <c r="E185" s="3">
        <v>12</v>
      </c>
      <c r="F185" s="3">
        <v>0.92307692307692313</v>
      </c>
      <c r="G185" s="3">
        <v>0.7539630181139616</v>
      </c>
    </row>
    <row r="186" spans="1:7" x14ac:dyDescent="0.3">
      <c r="A186" s="3" t="s">
        <v>2017</v>
      </c>
      <c r="B186" s="3" t="s">
        <v>2018</v>
      </c>
      <c r="C186" s="4" t="s">
        <v>2019</v>
      </c>
      <c r="D186" s="3">
        <v>54</v>
      </c>
      <c r="E186" s="3">
        <v>50</v>
      </c>
      <c r="F186" s="3">
        <v>0.92592592592592593</v>
      </c>
      <c r="G186" s="3">
        <v>0.75629006446616509</v>
      </c>
    </row>
    <row r="187" spans="1:7" x14ac:dyDescent="0.3">
      <c r="A187" s="3" t="s">
        <v>1732</v>
      </c>
      <c r="B187" s="3" t="s">
        <v>1733</v>
      </c>
      <c r="C187" s="4" t="s">
        <v>1734</v>
      </c>
      <c r="D187" s="3">
        <v>18</v>
      </c>
      <c r="E187" s="3">
        <v>17</v>
      </c>
      <c r="F187" s="3">
        <v>0.94444444444444442</v>
      </c>
      <c r="G187" s="3">
        <v>0.77141586575548837</v>
      </c>
    </row>
    <row r="188" spans="1:7" x14ac:dyDescent="0.3">
      <c r="A188" s="3" t="s">
        <v>496</v>
      </c>
      <c r="B188" s="3" t="s">
        <v>497</v>
      </c>
      <c r="C188" s="4" t="s">
        <v>498</v>
      </c>
      <c r="D188" s="3">
        <v>61</v>
      </c>
      <c r="E188" s="3">
        <v>58</v>
      </c>
      <c r="F188" s="3">
        <v>0.95081967213114749</v>
      </c>
      <c r="G188" s="3">
        <v>0.77662310882230456</v>
      </c>
    </row>
    <row r="189" spans="1:7" x14ac:dyDescent="0.3">
      <c r="A189" s="3" t="s">
        <v>4337</v>
      </c>
      <c r="B189" s="3" t="s">
        <v>4338</v>
      </c>
      <c r="C189" s="4" t="s">
        <v>4339</v>
      </c>
      <c r="D189" s="3">
        <v>702</v>
      </c>
      <c r="E189" s="3">
        <v>669</v>
      </c>
      <c r="F189" s="3">
        <v>0.95299145299145294</v>
      </c>
      <c r="G189" s="3">
        <v>0.77839700481209917</v>
      </c>
    </row>
    <row r="190" spans="1:7" x14ac:dyDescent="0.3">
      <c r="A190" s="3" t="s">
        <v>583</v>
      </c>
      <c r="B190" s="3" t="s">
        <v>584</v>
      </c>
      <c r="C190" s="4" t="s">
        <v>585</v>
      </c>
      <c r="D190" s="3">
        <v>28</v>
      </c>
      <c r="E190" s="3">
        <v>27</v>
      </c>
      <c r="F190" s="3">
        <v>0.9642857142857143</v>
      </c>
      <c r="G190" s="3">
        <v>0.78762208142262058</v>
      </c>
    </row>
    <row r="191" spans="1:7" x14ac:dyDescent="0.3">
      <c r="A191" s="3" t="s">
        <v>2569</v>
      </c>
      <c r="B191" s="3" t="s">
        <v>2570</v>
      </c>
      <c r="C191" s="4" t="s">
        <v>2571</v>
      </c>
      <c r="D191" s="3">
        <v>29</v>
      </c>
      <c r="E191" s="3">
        <v>28</v>
      </c>
      <c r="F191" s="3">
        <v>0.96551724137931039</v>
      </c>
      <c r="G191" s="3">
        <v>0.78862798446402882</v>
      </c>
    </row>
    <row r="192" spans="1:7" x14ac:dyDescent="0.3">
      <c r="A192" s="3" t="s">
        <v>2380</v>
      </c>
      <c r="B192" s="3" t="s">
        <v>2381</v>
      </c>
      <c r="C192" s="4" t="s">
        <v>2382</v>
      </c>
      <c r="D192" s="3">
        <v>35</v>
      </c>
      <c r="E192" s="3">
        <v>34</v>
      </c>
      <c r="F192" s="3">
        <v>0.97142857142857142</v>
      </c>
      <c r="G192" s="3">
        <v>0.79345631906278813</v>
      </c>
    </row>
    <row r="193" spans="1:7" x14ac:dyDescent="0.3">
      <c r="A193" s="3" t="s">
        <v>49</v>
      </c>
      <c r="B193" s="3" t="s">
        <v>50</v>
      </c>
      <c r="C193" s="4" t="s">
        <v>51</v>
      </c>
      <c r="D193" s="3">
        <v>12</v>
      </c>
      <c r="E193" s="3">
        <v>12</v>
      </c>
      <c r="F193" s="3">
        <v>1</v>
      </c>
      <c r="G193" s="3">
        <v>0.81679326962345833</v>
      </c>
    </row>
    <row r="194" spans="1:7" x14ac:dyDescent="0.3">
      <c r="A194" s="3" t="s">
        <v>110</v>
      </c>
      <c r="B194" s="3" t="s">
        <v>111</v>
      </c>
      <c r="C194" s="4" t="s">
        <v>112</v>
      </c>
      <c r="D194" s="3">
        <v>2</v>
      </c>
      <c r="E194" s="3">
        <v>2</v>
      </c>
      <c r="F194" s="3">
        <v>1</v>
      </c>
      <c r="G194" s="3">
        <v>0.81679326962345833</v>
      </c>
    </row>
    <row r="195" spans="1:7" x14ac:dyDescent="0.3">
      <c r="A195" s="3" t="s">
        <v>4340</v>
      </c>
      <c r="B195" s="3" t="s">
        <v>4341</v>
      </c>
      <c r="C195" s="4" t="s">
        <v>4342</v>
      </c>
      <c r="D195" s="3">
        <v>11</v>
      </c>
      <c r="E195" s="3">
        <v>11</v>
      </c>
      <c r="F195" s="3">
        <v>1</v>
      </c>
      <c r="G195" s="3">
        <v>0.81679326962345833</v>
      </c>
    </row>
    <row r="196" spans="1:7" x14ac:dyDescent="0.3">
      <c r="A196" s="3" t="s">
        <v>4343</v>
      </c>
      <c r="B196" s="3" t="s">
        <v>4344</v>
      </c>
      <c r="C196" s="4" t="s">
        <v>4345</v>
      </c>
      <c r="D196" s="3">
        <v>4</v>
      </c>
      <c r="E196" s="3">
        <v>4</v>
      </c>
      <c r="F196" s="3">
        <v>1</v>
      </c>
      <c r="G196" s="3">
        <v>0.81679326962345833</v>
      </c>
    </row>
    <row r="197" spans="1:7" x14ac:dyDescent="0.3">
      <c r="A197" s="3" t="s">
        <v>4346</v>
      </c>
      <c r="B197" s="3" t="s">
        <v>4347</v>
      </c>
      <c r="C197" s="4" t="s">
        <v>4348</v>
      </c>
      <c r="D197" s="3">
        <v>5</v>
      </c>
      <c r="E197" s="3">
        <v>5</v>
      </c>
      <c r="F197" s="3">
        <v>1</v>
      </c>
      <c r="G197" s="3">
        <v>0.81679326962345833</v>
      </c>
    </row>
    <row r="198" spans="1:7" x14ac:dyDescent="0.3">
      <c r="A198" s="3" t="s">
        <v>4349</v>
      </c>
      <c r="B198" s="3" t="s">
        <v>4350</v>
      </c>
      <c r="C198" s="4" t="s">
        <v>4351</v>
      </c>
      <c r="D198" s="3">
        <v>3</v>
      </c>
      <c r="E198" s="3">
        <v>3</v>
      </c>
      <c r="F198" s="3">
        <v>1</v>
      </c>
      <c r="G198" s="3">
        <v>0.81679326962345833</v>
      </c>
    </row>
    <row r="199" spans="1:7" x14ac:dyDescent="0.3">
      <c r="A199" s="3" t="s">
        <v>511</v>
      </c>
      <c r="B199" s="3" t="s">
        <v>512</v>
      </c>
      <c r="C199" s="4" t="s">
        <v>513</v>
      </c>
      <c r="D199" s="3">
        <v>15</v>
      </c>
      <c r="E199" s="3">
        <v>15</v>
      </c>
      <c r="F199" s="3">
        <v>1</v>
      </c>
      <c r="G199" s="3">
        <v>0.81679326962345833</v>
      </c>
    </row>
    <row r="200" spans="1:7" x14ac:dyDescent="0.3">
      <c r="A200" s="3" t="s">
        <v>4352</v>
      </c>
      <c r="B200" s="3" t="s">
        <v>4353</v>
      </c>
      <c r="C200" s="4" t="s">
        <v>4354</v>
      </c>
      <c r="D200" s="3">
        <v>9</v>
      </c>
      <c r="E200" s="3">
        <v>9</v>
      </c>
      <c r="F200" s="3">
        <v>1</v>
      </c>
      <c r="G200" s="3">
        <v>0.81679326962345833</v>
      </c>
    </row>
    <row r="201" spans="1:7" x14ac:dyDescent="0.3">
      <c r="A201" s="3" t="s">
        <v>4355</v>
      </c>
      <c r="B201" s="3" t="s">
        <v>4356</v>
      </c>
      <c r="C201" s="4" t="s">
        <v>4357</v>
      </c>
      <c r="D201" s="3">
        <v>2</v>
      </c>
      <c r="E201" s="3">
        <v>2</v>
      </c>
      <c r="F201" s="3">
        <v>1</v>
      </c>
      <c r="G201" s="3">
        <v>0.81679326962345833</v>
      </c>
    </row>
    <row r="202" spans="1:7" x14ac:dyDescent="0.3">
      <c r="A202" s="3" t="s">
        <v>4358</v>
      </c>
      <c r="B202" s="3" t="s">
        <v>4359</v>
      </c>
      <c r="C202" s="4" t="s">
        <v>4360</v>
      </c>
      <c r="D202" s="3">
        <v>16</v>
      </c>
      <c r="E202" s="3">
        <v>16</v>
      </c>
      <c r="F202" s="3">
        <v>1</v>
      </c>
      <c r="G202" s="3">
        <v>0.81679326962345833</v>
      </c>
    </row>
    <row r="203" spans="1:7" x14ac:dyDescent="0.3">
      <c r="A203" s="3" t="s">
        <v>4361</v>
      </c>
      <c r="B203" s="3" t="s">
        <v>4362</v>
      </c>
      <c r="C203" s="4" t="s">
        <v>4363</v>
      </c>
      <c r="D203" s="3">
        <v>8</v>
      </c>
      <c r="E203" s="3">
        <v>8</v>
      </c>
      <c r="F203" s="3">
        <v>1</v>
      </c>
      <c r="G203" s="3">
        <v>0.81679326962345833</v>
      </c>
    </row>
    <row r="204" spans="1:7" x14ac:dyDescent="0.3">
      <c r="A204" s="3" t="s">
        <v>4364</v>
      </c>
      <c r="B204" s="3" t="s">
        <v>4365</v>
      </c>
      <c r="C204" s="4" t="s">
        <v>4366</v>
      </c>
      <c r="D204" s="3">
        <v>8</v>
      </c>
      <c r="E204" s="3">
        <v>8</v>
      </c>
      <c r="F204" s="3">
        <v>1</v>
      </c>
      <c r="G204" s="3">
        <v>0.81679326962345833</v>
      </c>
    </row>
    <row r="205" spans="1:7" x14ac:dyDescent="0.3">
      <c r="A205" s="3" t="s">
        <v>4367</v>
      </c>
      <c r="B205" s="3" t="s">
        <v>4368</v>
      </c>
      <c r="C205" s="4" t="s">
        <v>4369</v>
      </c>
      <c r="D205" s="3">
        <v>2</v>
      </c>
      <c r="E205" s="3">
        <v>2</v>
      </c>
      <c r="F205" s="3">
        <v>1</v>
      </c>
      <c r="G205" s="3">
        <v>0.81679326962345833</v>
      </c>
    </row>
    <row r="206" spans="1:7" x14ac:dyDescent="0.3">
      <c r="A206" s="3" t="s">
        <v>4370</v>
      </c>
      <c r="B206" s="3" t="s">
        <v>4371</v>
      </c>
      <c r="C206" s="4" t="s">
        <v>4372</v>
      </c>
      <c r="D206" s="3">
        <v>4</v>
      </c>
      <c r="E206" s="3">
        <v>4</v>
      </c>
      <c r="F206" s="3">
        <v>1</v>
      </c>
      <c r="G206" s="3">
        <v>0.81679326962345833</v>
      </c>
    </row>
    <row r="207" spans="1:7" x14ac:dyDescent="0.3">
      <c r="A207" s="3" t="s">
        <v>4373</v>
      </c>
      <c r="B207" s="3" t="s">
        <v>4374</v>
      </c>
      <c r="C207" s="4" t="s">
        <v>4375</v>
      </c>
      <c r="D207" s="3">
        <v>5</v>
      </c>
      <c r="E207" s="3">
        <v>5</v>
      </c>
      <c r="F207" s="3">
        <v>1</v>
      </c>
      <c r="G207" s="3">
        <v>0.81679326962345833</v>
      </c>
    </row>
    <row r="208" spans="1:7" x14ac:dyDescent="0.3">
      <c r="A208" s="3" t="s">
        <v>1063</v>
      </c>
      <c r="B208" s="3" t="s">
        <v>1064</v>
      </c>
      <c r="C208" s="4" t="s">
        <v>1065</v>
      </c>
      <c r="D208" s="3">
        <v>27</v>
      </c>
      <c r="E208" s="3">
        <v>27</v>
      </c>
      <c r="F208" s="3">
        <v>1</v>
      </c>
      <c r="G208" s="3">
        <v>0.81679326962345833</v>
      </c>
    </row>
    <row r="209" spans="1:7" x14ac:dyDescent="0.3">
      <c r="A209" s="3" t="s">
        <v>1069</v>
      </c>
      <c r="B209" s="3" t="s">
        <v>1070</v>
      </c>
      <c r="C209" s="4" t="s">
        <v>1071</v>
      </c>
      <c r="D209" s="3">
        <v>2</v>
      </c>
      <c r="E209" s="3">
        <v>2</v>
      </c>
      <c r="F209" s="3">
        <v>1</v>
      </c>
      <c r="G209" s="3">
        <v>0.81679326962345833</v>
      </c>
    </row>
    <row r="210" spans="1:7" x14ac:dyDescent="0.3">
      <c r="A210" s="3" t="s">
        <v>1120</v>
      </c>
      <c r="B210" s="3" t="s">
        <v>1121</v>
      </c>
      <c r="C210" s="4" t="s">
        <v>1122</v>
      </c>
      <c r="D210" s="3">
        <v>11</v>
      </c>
      <c r="E210" s="3">
        <v>11</v>
      </c>
      <c r="F210" s="3">
        <v>1</v>
      </c>
      <c r="G210" s="3">
        <v>0.81679326962345833</v>
      </c>
    </row>
    <row r="211" spans="1:7" x14ac:dyDescent="0.3">
      <c r="A211" s="3" t="s">
        <v>4376</v>
      </c>
      <c r="B211" s="3" t="s">
        <v>4377</v>
      </c>
      <c r="C211" s="4" t="s">
        <v>4378</v>
      </c>
      <c r="D211" s="3">
        <v>17</v>
      </c>
      <c r="E211" s="3">
        <v>17</v>
      </c>
      <c r="F211" s="3">
        <v>1</v>
      </c>
      <c r="G211" s="3">
        <v>0.81679326962345833</v>
      </c>
    </row>
    <row r="212" spans="1:7" x14ac:dyDescent="0.3">
      <c r="A212" s="3" t="s">
        <v>1183</v>
      </c>
      <c r="B212" s="3" t="s">
        <v>1184</v>
      </c>
      <c r="C212" s="4" t="s">
        <v>1185</v>
      </c>
      <c r="D212" s="3">
        <v>10</v>
      </c>
      <c r="E212" s="3">
        <v>10</v>
      </c>
      <c r="F212" s="3">
        <v>1</v>
      </c>
      <c r="G212" s="3">
        <v>0.81679326962345833</v>
      </c>
    </row>
    <row r="213" spans="1:7" x14ac:dyDescent="0.3">
      <c r="A213" s="3" t="s">
        <v>1231</v>
      </c>
      <c r="B213" s="3" t="s">
        <v>1232</v>
      </c>
      <c r="C213" s="4" t="s">
        <v>1233</v>
      </c>
      <c r="D213" s="3">
        <v>5</v>
      </c>
      <c r="E213" s="3">
        <v>5</v>
      </c>
      <c r="F213" s="3">
        <v>1</v>
      </c>
      <c r="G213" s="3">
        <v>0.81679326962345833</v>
      </c>
    </row>
    <row r="214" spans="1:7" x14ac:dyDescent="0.3">
      <c r="A214" s="3" t="s">
        <v>1348</v>
      </c>
      <c r="B214" s="3" t="s">
        <v>1349</v>
      </c>
      <c r="C214" s="4" t="s">
        <v>1350</v>
      </c>
      <c r="D214" s="3">
        <v>2</v>
      </c>
      <c r="E214" s="3">
        <v>2</v>
      </c>
      <c r="F214" s="3">
        <v>1</v>
      </c>
      <c r="G214" s="3">
        <v>0.81679326962345833</v>
      </c>
    </row>
    <row r="215" spans="1:7" x14ac:dyDescent="0.3">
      <c r="A215" s="3" t="s">
        <v>4379</v>
      </c>
      <c r="B215" s="3" t="s">
        <v>4380</v>
      </c>
      <c r="C215" s="4" t="s">
        <v>4381</v>
      </c>
      <c r="D215" s="3">
        <v>8</v>
      </c>
      <c r="E215" s="3">
        <v>8</v>
      </c>
      <c r="F215" s="3">
        <v>1</v>
      </c>
      <c r="G215" s="3">
        <v>0.81679326962345833</v>
      </c>
    </row>
    <row r="216" spans="1:7" x14ac:dyDescent="0.3">
      <c r="A216" s="3" t="s">
        <v>1402</v>
      </c>
      <c r="B216" s="3" t="s">
        <v>1403</v>
      </c>
      <c r="C216" s="4" t="s">
        <v>1404</v>
      </c>
      <c r="D216" s="3">
        <v>27</v>
      </c>
      <c r="E216" s="3">
        <v>27</v>
      </c>
      <c r="F216" s="3">
        <v>1</v>
      </c>
      <c r="G216" s="3">
        <v>0.81679326962345833</v>
      </c>
    </row>
    <row r="217" spans="1:7" x14ac:dyDescent="0.3">
      <c r="A217" s="3" t="s">
        <v>1684</v>
      </c>
      <c r="B217" s="3" t="s">
        <v>1685</v>
      </c>
      <c r="C217" s="4" t="s">
        <v>1686</v>
      </c>
      <c r="D217" s="3">
        <v>3</v>
      </c>
      <c r="E217" s="3">
        <v>3</v>
      </c>
      <c r="F217" s="3">
        <v>1</v>
      </c>
      <c r="G217" s="3">
        <v>0.81679326962345833</v>
      </c>
    </row>
    <row r="218" spans="1:7" x14ac:dyDescent="0.3">
      <c r="A218" s="3" t="s">
        <v>1720</v>
      </c>
      <c r="B218" s="3" t="s">
        <v>1721</v>
      </c>
      <c r="C218" s="4" t="s">
        <v>1722</v>
      </c>
      <c r="D218" s="3">
        <v>7</v>
      </c>
      <c r="E218" s="3">
        <v>7</v>
      </c>
      <c r="F218" s="3">
        <v>1</v>
      </c>
      <c r="G218" s="3">
        <v>0.81679326962345833</v>
      </c>
    </row>
    <row r="219" spans="1:7" x14ac:dyDescent="0.3">
      <c r="A219" s="3" t="s">
        <v>4382</v>
      </c>
      <c r="B219" s="3" t="s">
        <v>4383</v>
      </c>
      <c r="C219" s="4" t="s">
        <v>4384</v>
      </c>
      <c r="D219" s="3">
        <v>2</v>
      </c>
      <c r="E219" s="3">
        <v>2</v>
      </c>
      <c r="F219" s="3">
        <v>1</v>
      </c>
      <c r="G219" s="3">
        <v>0.81679326962345833</v>
      </c>
    </row>
    <row r="220" spans="1:7" x14ac:dyDescent="0.3">
      <c r="A220" s="3" t="s">
        <v>2041</v>
      </c>
      <c r="B220" s="3" t="s">
        <v>2042</v>
      </c>
      <c r="C220" s="4" t="s">
        <v>4385</v>
      </c>
      <c r="D220" s="3">
        <v>8</v>
      </c>
      <c r="E220" s="3">
        <v>8</v>
      </c>
      <c r="F220" s="3">
        <v>1</v>
      </c>
      <c r="G220" s="3">
        <v>0.81679326962345833</v>
      </c>
    </row>
    <row r="221" spans="1:7" x14ac:dyDescent="0.3">
      <c r="A221" s="3" t="s">
        <v>2095</v>
      </c>
      <c r="B221" s="3" t="s">
        <v>2096</v>
      </c>
      <c r="C221" s="4" t="s">
        <v>2097</v>
      </c>
      <c r="D221" s="3">
        <v>2</v>
      </c>
      <c r="E221" s="3">
        <v>2</v>
      </c>
      <c r="F221" s="3">
        <v>1</v>
      </c>
      <c r="G221" s="3">
        <v>0.81679326962345833</v>
      </c>
    </row>
    <row r="222" spans="1:7" x14ac:dyDescent="0.3">
      <c r="A222" s="3" t="s">
        <v>4386</v>
      </c>
      <c r="B222" s="3" t="s">
        <v>4387</v>
      </c>
      <c r="C222" s="4" t="s">
        <v>4388</v>
      </c>
      <c r="D222" s="3">
        <v>18</v>
      </c>
      <c r="E222" s="3">
        <v>18</v>
      </c>
      <c r="F222" s="3">
        <v>1</v>
      </c>
      <c r="G222" s="3">
        <v>0.81679326962345833</v>
      </c>
    </row>
    <row r="223" spans="1:7" x14ac:dyDescent="0.3">
      <c r="A223" s="3" t="s">
        <v>2344</v>
      </c>
      <c r="B223" s="3" t="s">
        <v>2345</v>
      </c>
      <c r="C223" s="4" t="s">
        <v>2346</v>
      </c>
      <c r="D223" s="3">
        <v>6</v>
      </c>
      <c r="E223" s="3">
        <v>6</v>
      </c>
      <c r="F223" s="3">
        <v>1</v>
      </c>
      <c r="G223" s="3">
        <v>0.81679326962345833</v>
      </c>
    </row>
    <row r="224" spans="1:7" x14ac:dyDescent="0.3">
      <c r="A224" s="3" t="s">
        <v>4389</v>
      </c>
      <c r="B224" s="3" t="s">
        <v>4390</v>
      </c>
      <c r="C224" s="4" t="s">
        <v>4391</v>
      </c>
      <c r="D224" s="3">
        <v>9</v>
      </c>
      <c r="E224" s="3">
        <v>9</v>
      </c>
      <c r="F224" s="3">
        <v>1</v>
      </c>
      <c r="G224" s="3">
        <v>0.81679326962345833</v>
      </c>
    </row>
    <row r="225" spans="1:7" x14ac:dyDescent="0.3">
      <c r="A225" s="3" t="s">
        <v>4392</v>
      </c>
      <c r="B225" s="3" t="s">
        <v>4393</v>
      </c>
      <c r="C225" s="4" t="s">
        <v>4394</v>
      </c>
      <c r="D225" s="3">
        <v>5</v>
      </c>
      <c r="E225" s="3">
        <v>5</v>
      </c>
      <c r="F225" s="3">
        <v>1</v>
      </c>
      <c r="G225" s="3">
        <v>0.81679326962345833</v>
      </c>
    </row>
    <row r="226" spans="1:7" x14ac:dyDescent="0.3">
      <c r="A226" s="3" t="s">
        <v>4395</v>
      </c>
      <c r="B226" s="3" t="s">
        <v>4396</v>
      </c>
      <c r="C226" s="4" t="s">
        <v>4397</v>
      </c>
      <c r="D226" s="3">
        <v>2</v>
      </c>
      <c r="E226" s="3">
        <v>2</v>
      </c>
      <c r="F226" s="3">
        <v>1</v>
      </c>
      <c r="G226" s="3">
        <v>0.81679326962345833</v>
      </c>
    </row>
    <row r="227" spans="1:7" x14ac:dyDescent="0.3">
      <c r="A227" s="3" t="s">
        <v>2548</v>
      </c>
      <c r="B227" s="3" t="s">
        <v>2549</v>
      </c>
      <c r="C227" s="4" t="s">
        <v>2550</v>
      </c>
      <c r="D227" s="3">
        <v>5</v>
      </c>
      <c r="E227" s="3">
        <v>5</v>
      </c>
      <c r="F227" s="3">
        <v>1</v>
      </c>
      <c r="G227" s="3">
        <v>0.81679326962345833</v>
      </c>
    </row>
    <row r="228" spans="1:7" x14ac:dyDescent="0.3">
      <c r="A228" s="3" t="s">
        <v>4398</v>
      </c>
      <c r="B228" s="3" t="s">
        <v>4399</v>
      </c>
      <c r="C228" s="4" t="s">
        <v>4400</v>
      </c>
      <c r="D228" s="3">
        <v>2</v>
      </c>
      <c r="E228" s="3">
        <v>2</v>
      </c>
      <c r="F228" s="3">
        <v>1</v>
      </c>
      <c r="G228" s="3">
        <v>0.81679326962345833</v>
      </c>
    </row>
    <row r="229" spans="1:7" x14ac:dyDescent="0.3">
      <c r="A229" s="3" t="s">
        <v>2677</v>
      </c>
      <c r="B229" s="3" t="s">
        <v>2678</v>
      </c>
      <c r="C229" s="4" t="s">
        <v>2679</v>
      </c>
      <c r="D229" s="3">
        <v>2</v>
      </c>
      <c r="E229" s="3">
        <v>2</v>
      </c>
      <c r="F229" s="3">
        <v>1</v>
      </c>
      <c r="G229" s="3">
        <v>0.81679326962345833</v>
      </c>
    </row>
    <row r="230" spans="1:7" x14ac:dyDescent="0.3">
      <c r="A230" s="3" t="s">
        <v>4401</v>
      </c>
      <c r="B230" s="3" t="s">
        <v>4402</v>
      </c>
      <c r="C230" s="4" t="s">
        <v>4403</v>
      </c>
      <c r="D230" s="3">
        <v>5</v>
      </c>
      <c r="E230" s="3">
        <v>5</v>
      </c>
      <c r="F230" s="3">
        <v>1</v>
      </c>
      <c r="G230" s="3">
        <v>0.81679326962345833</v>
      </c>
    </row>
    <row r="231" spans="1:7" x14ac:dyDescent="0.3">
      <c r="A231" s="3" t="s">
        <v>2872</v>
      </c>
      <c r="B231" s="3" t="s">
        <v>2873</v>
      </c>
      <c r="C231" s="4" t="s">
        <v>2874</v>
      </c>
      <c r="D231" s="3">
        <v>2</v>
      </c>
      <c r="E231" s="3">
        <v>2</v>
      </c>
      <c r="F231" s="3">
        <v>1</v>
      </c>
      <c r="G231" s="3">
        <v>0.81679326962345833</v>
      </c>
    </row>
    <row r="232" spans="1:7" x14ac:dyDescent="0.3">
      <c r="A232" s="3" t="s">
        <v>2914</v>
      </c>
      <c r="B232" s="3" t="s">
        <v>2915</v>
      </c>
      <c r="C232" s="4" t="s">
        <v>2916</v>
      </c>
      <c r="D232" s="3">
        <v>2</v>
      </c>
      <c r="E232" s="3">
        <v>2</v>
      </c>
      <c r="F232" s="3">
        <v>1</v>
      </c>
      <c r="G232" s="3">
        <v>0.81679326962345833</v>
      </c>
    </row>
    <row r="233" spans="1:7" x14ac:dyDescent="0.3">
      <c r="A233" s="3" t="s">
        <v>4404</v>
      </c>
      <c r="B233" s="3" t="s">
        <v>4405</v>
      </c>
      <c r="C233" s="4" t="s">
        <v>4406</v>
      </c>
      <c r="D233" s="3">
        <v>3</v>
      </c>
      <c r="E233" s="3">
        <v>3</v>
      </c>
      <c r="F233" s="3">
        <v>1</v>
      </c>
      <c r="G233" s="3">
        <v>0.81679326962345833</v>
      </c>
    </row>
    <row r="234" spans="1:7" x14ac:dyDescent="0.3">
      <c r="A234" s="3" t="s">
        <v>3040</v>
      </c>
      <c r="B234" s="3" t="s">
        <v>3041</v>
      </c>
      <c r="C234" s="4" t="s">
        <v>3042</v>
      </c>
      <c r="D234" s="3">
        <v>3</v>
      </c>
      <c r="E234" s="3">
        <v>3</v>
      </c>
      <c r="F234" s="3">
        <v>1</v>
      </c>
      <c r="G234" s="3">
        <v>0.81679326962345833</v>
      </c>
    </row>
    <row r="235" spans="1:7" x14ac:dyDescent="0.3">
      <c r="A235" s="3" t="s">
        <v>3112</v>
      </c>
      <c r="B235" s="3" t="s">
        <v>3113</v>
      </c>
      <c r="C235" s="4" t="s">
        <v>3114</v>
      </c>
      <c r="D235" s="3">
        <v>11</v>
      </c>
      <c r="E235" s="3">
        <v>11</v>
      </c>
      <c r="F235" s="3">
        <v>1</v>
      </c>
      <c r="G235" s="3">
        <v>0.81679326962345833</v>
      </c>
    </row>
    <row r="236" spans="1:7" x14ac:dyDescent="0.3">
      <c r="A236" s="3" t="s">
        <v>4407</v>
      </c>
      <c r="B236" s="3" t="s">
        <v>4408</v>
      </c>
      <c r="C236" s="4" t="s">
        <v>4409</v>
      </c>
      <c r="D236" s="3">
        <v>2</v>
      </c>
      <c r="E236" s="3">
        <v>2</v>
      </c>
      <c r="F236" s="3">
        <v>1</v>
      </c>
      <c r="G236" s="3">
        <v>0.81679326962345833</v>
      </c>
    </row>
    <row r="237" spans="1:7" x14ac:dyDescent="0.3">
      <c r="A237" s="3" t="s">
        <v>4410</v>
      </c>
      <c r="B237" s="3" t="s">
        <v>4411</v>
      </c>
      <c r="C237" s="4" t="s">
        <v>4412</v>
      </c>
      <c r="D237" s="3">
        <v>2</v>
      </c>
      <c r="E237" s="3">
        <v>2</v>
      </c>
      <c r="F237" s="3">
        <v>1</v>
      </c>
      <c r="G237" s="3">
        <v>0.81679326962345833</v>
      </c>
    </row>
    <row r="238" spans="1:7" x14ac:dyDescent="0.3">
      <c r="A238" s="3" t="s">
        <v>4413</v>
      </c>
      <c r="B238" s="3" t="s">
        <v>4414</v>
      </c>
      <c r="C238" s="4" t="s">
        <v>4415</v>
      </c>
      <c r="D238" s="3">
        <v>7</v>
      </c>
      <c r="E238" s="3">
        <v>7</v>
      </c>
      <c r="F238" s="3">
        <v>1</v>
      </c>
      <c r="G238" s="3">
        <v>0.81679326962345833</v>
      </c>
    </row>
    <row r="239" spans="1:7" x14ac:dyDescent="0.3">
      <c r="A239" s="3" t="s">
        <v>3412</v>
      </c>
      <c r="B239" s="3" t="s">
        <v>3413</v>
      </c>
      <c r="C239" s="4" t="s">
        <v>3414</v>
      </c>
      <c r="D239" s="3">
        <v>3</v>
      </c>
      <c r="E239" s="3">
        <v>3</v>
      </c>
      <c r="F239" s="3">
        <v>1</v>
      </c>
      <c r="G239" s="3">
        <v>0.81679326962345833</v>
      </c>
    </row>
    <row r="240" spans="1:7" x14ac:dyDescent="0.3">
      <c r="A240" s="3" t="s">
        <v>3430</v>
      </c>
      <c r="B240" s="3" t="s">
        <v>3431</v>
      </c>
      <c r="C240" s="4" t="s">
        <v>3432</v>
      </c>
      <c r="D240" s="3">
        <v>2</v>
      </c>
      <c r="E240" s="3">
        <v>2</v>
      </c>
      <c r="F240" s="3">
        <v>1</v>
      </c>
      <c r="G240" s="3">
        <v>0.81679326962345833</v>
      </c>
    </row>
    <row r="241" spans="1:7" x14ac:dyDescent="0.3">
      <c r="A241" s="3" t="s">
        <v>4416</v>
      </c>
      <c r="B241" s="3" t="s">
        <v>4417</v>
      </c>
      <c r="C241" s="4" t="s">
        <v>4418</v>
      </c>
      <c r="D241" s="3">
        <v>4</v>
      </c>
      <c r="E241" s="3">
        <v>4</v>
      </c>
      <c r="F241" s="3">
        <v>1</v>
      </c>
      <c r="G241" s="3">
        <v>0.81679326962345833</v>
      </c>
    </row>
    <row r="242" spans="1:7" x14ac:dyDescent="0.3">
      <c r="A242" s="3" t="s">
        <v>4419</v>
      </c>
      <c r="B242" s="3" t="s">
        <v>4420</v>
      </c>
      <c r="C242" s="4" t="s">
        <v>4421</v>
      </c>
      <c r="D242" s="3">
        <v>3</v>
      </c>
      <c r="E242" s="3">
        <v>3</v>
      </c>
      <c r="F242" s="3">
        <v>1</v>
      </c>
      <c r="G242" s="3">
        <v>0.81679326962345833</v>
      </c>
    </row>
    <row r="243" spans="1:7" x14ac:dyDescent="0.3">
      <c r="A243" s="3" t="s">
        <v>4422</v>
      </c>
      <c r="B243" s="3" t="s">
        <v>4423</v>
      </c>
      <c r="C243" s="4" t="s">
        <v>4424</v>
      </c>
      <c r="D243" s="3">
        <v>3</v>
      </c>
      <c r="E243" s="3">
        <v>3</v>
      </c>
      <c r="F243" s="3">
        <v>1</v>
      </c>
      <c r="G243" s="3">
        <v>0.81679326962345833</v>
      </c>
    </row>
    <row r="244" spans="1:7" x14ac:dyDescent="0.3">
      <c r="A244" s="3" t="s">
        <v>3469</v>
      </c>
      <c r="B244" s="3" t="s">
        <v>3470</v>
      </c>
      <c r="C244" s="4" t="s">
        <v>3471</v>
      </c>
      <c r="D244" s="3">
        <v>6</v>
      </c>
      <c r="E244" s="3">
        <v>6</v>
      </c>
      <c r="F244" s="3">
        <v>1</v>
      </c>
      <c r="G244" s="3">
        <v>0.81679326962345833</v>
      </c>
    </row>
    <row r="245" spans="1:7" x14ac:dyDescent="0.3">
      <c r="A245" s="3" t="s">
        <v>4425</v>
      </c>
      <c r="B245" s="3" t="s">
        <v>4426</v>
      </c>
      <c r="C245" s="4" t="s">
        <v>4427</v>
      </c>
      <c r="D245" s="3">
        <v>7</v>
      </c>
      <c r="E245" s="3">
        <v>7</v>
      </c>
      <c r="F245" s="3">
        <v>1</v>
      </c>
      <c r="G245" s="3">
        <v>0.81679326962345833</v>
      </c>
    </row>
    <row r="246" spans="1:7" x14ac:dyDescent="0.3">
      <c r="A246" s="3" t="s">
        <v>3532</v>
      </c>
      <c r="B246" s="3" t="s">
        <v>3533</v>
      </c>
      <c r="C246" s="4" t="s">
        <v>3534</v>
      </c>
      <c r="D246" s="3">
        <v>9</v>
      </c>
      <c r="E246" s="3">
        <v>9</v>
      </c>
      <c r="F246" s="3">
        <v>1</v>
      </c>
      <c r="G246" s="3">
        <v>0.81679326962345833</v>
      </c>
    </row>
    <row r="247" spans="1:7" x14ac:dyDescent="0.3">
      <c r="A247" s="3" t="s">
        <v>4428</v>
      </c>
      <c r="B247" s="3" t="s">
        <v>4429</v>
      </c>
      <c r="C247" s="4" t="s">
        <v>4430</v>
      </c>
      <c r="D247" s="3">
        <v>2</v>
      </c>
      <c r="E247" s="3">
        <v>2</v>
      </c>
      <c r="F247" s="3">
        <v>1</v>
      </c>
      <c r="G247" s="3">
        <v>0.81679326962345833</v>
      </c>
    </row>
    <row r="248" spans="1:7" x14ac:dyDescent="0.3">
      <c r="A248" s="3" t="s">
        <v>4431</v>
      </c>
      <c r="B248" s="3" t="s">
        <v>4432</v>
      </c>
      <c r="C248" s="4" t="s">
        <v>4433</v>
      </c>
      <c r="D248" s="3">
        <v>3</v>
      </c>
      <c r="E248" s="3">
        <v>3</v>
      </c>
      <c r="F248" s="3">
        <v>1</v>
      </c>
      <c r="G248" s="3">
        <v>0.81679326962345833</v>
      </c>
    </row>
    <row r="249" spans="1:7" x14ac:dyDescent="0.3">
      <c r="A249" s="3" t="s">
        <v>4434</v>
      </c>
      <c r="B249" s="3" t="s">
        <v>4435</v>
      </c>
      <c r="C249" s="4" t="s">
        <v>4436</v>
      </c>
      <c r="D249" s="3">
        <v>5</v>
      </c>
      <c r="E249" s="3">
        <v>5</v>
      </c>
      <c r="F249" s="3">
        <v>1</v>
      </c>
      <c r="G249" s="3">
        <v>0.81679326962345833</v>
      </c>
    </row>
    <row r="250" spans="1:7" x14ac:dyDescent="0.3">
      <c r="A250" s="3" t="s">
        <v>3736</v>
      </c>
      <c r="B250" s="3" t="s">
        <v>3737</v>
      </c>
      <c r="C250" s="4" t="s">
        <v>3738</v>
      </c>
      <c r="D250" s="3">
        <v>2</v>
      </c>
      <c r="E250" s="3">
        <v>2</v>
      </c>
      <c r="F250" s="3">
        <v>1</v>
      </c>
      <c r="G250" s="3">
        <v>0.81679326962345833</v>
      </c>
    </row>
    <row r="251" spans="1:7" x14ac:dyDescent="0.3">
      <c r="A251" s="3" t="s">
        <v>4437</v>
      </c>
      <c r="B251" s="3" t="s">
        <v>4438</v>
      </c>
      <c r="C251" s="4" t="s">
        <v>4439</v>
      </c>
      <c r="D251" s="3">
        <v>5</v>
      </c>
      <c r="E251" s="3">
        <v>5</v>
      </c>
      <c r="F251" s="3">
        <v>1</v>
      </c>
      <c r="G251" s="3">
        <v>0.81679326962345833</v>
      </c>
    </row>
    <row r="252" spans="1:7" x14ac:dyDescent="0.3">
      <c r="A252" s="3" t="s">
        <v>4440</v>
      </c>
      <c r="B252" s="3" t="s">
        <v>4441</v>
      </c>
      <c r="C252" s="4" t="s">
        <v>4442</v>
      </c>
      <c r="D252" s="3">
        <v>25</v>
      </c>
      <c r="E252" s="3">
        <v>25</v>
      </c>
      <c r="F252" s="3">
        <v>1</v>
      </c>
      <c r="G252" s="3">
        <v>0.81679326962345833</v>
      </c>
    </row>
    <row r="253" spans="1:7" x14ac:dyDescent="0.3">
      <c r="A253" s="3" t="s">
        <v>1225</v>
      </c>
      <c r="B253" s="3" t="s">
        <v>4443</v>
      </c>
      <c r="C253" s="4" t="s">
        <v>4444</v>
      </c>
      <c r="D253" s="3">
        <v>3</v>
      </c>
      <c r="E253" s="3">
        <v>3</v>
      </c>
      <c r="F253" s="3">
        <v>1</v>
      </c>
      <c r="G253" s="3">
        <v>0.81679326962345833</v>
      </c>
    </row>
    <row r="254" spans="1:7" x14ac:dyDescent="0.3">
      <c r="A254" s="3" t="s">
        <v>3928</v>
      </c>
      <c r="B254" s="3" t="s">
        <v>3929</v>
      </c>
      <c r="C254" s="4" t="s">
        <v>3930</v>
      </c>
      <c r="D254" s="3">
        <v>10</v>
      </c>
      <c r="E254" s="3">
        <v>10</v>
      </c>
      <c r="F254" s="3">
        <v>1</v>
      </c>
      <c r="G254" s="3">
        <v>0.81679326962345833</v>
      </c>
    </row>
    <row r="255" spans="1:7" x14ac:dyDescent="0.3">
      <c r="A255" s="3" t="s">
        <v>3991</v>
      </c>
      <c r="B255" s="3" t="s">
        <v>3992</v>
      </c>
      <c r="C255" s="4" t="s">
        <v>3993</v>
      </c>
      <c r="D255" s="3">
        <v>4</v>
      </c>
      <c r="E255" s="3">
        <v>4</v>
      </c>
      <c r="F255" s="3">
        <v>1</v>
      </c>
      <c r="G255" s="3">
        <v>0.81679326962345833</v>
      </c>
    </row>
    <row r="256" spans="1:7" x14ac:dyDescent="0.3">
      <c r="A256" s="3" t="s">
        <v>4445</v>
      </c>
      <c r="B256" s="3" t="s">
        <v>4446</v>
      </c>
      <c r="C256" s="4" t="s">
        <v>4447</v>
      </c>
      <c r="D256" s="3">
        <v>4</v>
      </c>
      <c r="E256" s="3">
        <v>4</v>
      </c>
      <c r="F256" s="3">
        <v>1</v>
      </c>
      <c r="G256" s="3">
        <v>0.81679326962345833</v>
      </c>
    </row>
    <row r="257" spans="1:7" x14ac:dyDescent="0.3">
      <c r="A257" s="3" t="s">
        <v>3682</v>
      </c>
      <c r="B257" s="3" t="s">
        <v>3683</v>
      </c>
      <c r="C257" s="4" t="s">
        <v>3684</v>
      </c>
      <c r="D257" s="3">
        <v>2</v>
      </c>
      <c r="E257" s="3">
        <v>2</v>
      </c>
      <c r="F257" s="3">
        <v>1</v>
      </c>
      <c r="G257" s="3">
        <v>0.81679326962345833</v>
      </c>
    </row>
    <row r="258" spans="1:7" x14ac:dyDescent="0.3">
      <c r="A258" s="3" t="s">
        <v>2848</v>
      </c>
      <c r="B258" s="3" t="s">
        <v>4448</v>
      </c>
      <c r="C258" s="4" t="s">
        <v>4449</v>
      </c>
      <c r="D258" s="3">
        <v>42</v>
      </c>
      <c r="E258" s="3">
        <v>43</v>
      </c>
      <c r="F258" s="3">
        <v>1.0238095238095237</v>
      </c>
      <c r="G258" s="3">
        <v>0.83624072842401675</v>
      </c>
    </row>
    <row r="259" spans="1:7" x14ac:dyDescent="0.3">
      <c r="A259" s="3" t="s">
        <v>4450</v>
      </c>
      <c r="B259" s="3" t="s">
        <v>4451</v>
      </c>
      <c r="C259" s="4" t="s">
        <v>4452</v>
      </c>
      <c r="D259" s="3">
        <v>61</v>
      </c>
      <c r="E259" s="3">
        <v>64</v>
      </c>
      <c r="F259" s="3">
        <v>1.0491803278688525</v>
      </c>
      <c r="G259" s="3">
        <v>0.85696343042461209</v>
      </c>
    </row>
    <row r="260" spans="1:7" x14ac:dyDescent="0.3">
      <c r="A260" s="3" t="s">
        <v>1798</v>
      </c>
      <c r="B260" s="3" t="s">
        <v>1799</v>
      </c>
      <c r="C260" s="4" t="s">
        <v>1800</v>
      </c>
      <c r="D260" s="3">
        <v>20</v>
      </c>
      <c r="E260" s="3">
        <v>21</v>
      </c>
      <c r="F260" s="3">
        <v>1.05</v>
      </c>
      <c r="G260" s="3">
        <v>0.85763293310463129</v>
      </c>
    </row>
    <row r="261" spans="1:7" x14ac:dyDescent="0.3">
      <c r="A261" s="3" t="s">
        <v>3010</v>
      </c>
      <c r="B261" s="3" t="s">
        <v>3011</v>
      </c>
      <c r="C261" s="4" t="s">
        <v>3012</v>
      </c>
      <c r="D261" s="3">
        <v>20</v>
      </c>
      <c r="E261" s="3">
        <v>21</v>
      </c>
      <c r="F261" s="3">
        <v>1.05</v>
      </c>
      <c r="G261" s="3">
        <v>0.85763293310463129</v>
      </c>
    </row>
    <row r="262" spans="1:7" x14ac:dyDescent="0.3">
      <c r="A262" s="3" t="s">
        <v>4453</v>
      </c>
      <c r="B262" s="3" t="s">
        <v>4454</v>
      </c>
      <c r="C262" s="4" t="s">
        <v>4455</v>
      </c>
      <c r="D262" s="3">
        <v>32</v>
      </c>
      <c r="E262" s="3">
        <v>34</v>
      </c>
      <c r="F262" s="3">
        <v>1.0625</v>
      </c>
      <c r="G262" s="3">
        <v>0.86784284897492447</v>
      </c>
    </row>
    <row r="263" spans="1:7" x14ac:dyDescent="0.3">
      <c r="A263" s="3" t="s">
        <v>18</v>
      </c>
      <c r="B263" s="3" t="s">
        <v>19</v>
      </c>
      <c r="C263" s="4" t="s">
        <v>20</v>
      </c>
      <c r="D263" s="3">
        <v>15</v>
      </c>
      <c r="E263" s="3">
        <v>16</v>
      </c>
      <c r="F263" s="3">
        <v>1.0666666666666667</v>
      </c>
      <c r="G263" s="3">
        <v>0.87124615426502217</v>
      </c>
    </row>
    <row r="264" spans="1:7" x14ac:dyDescent="0.3">
      <c r="A264" s="3" t="s">
        <v>4456</v>
      </c>
      <c r="B264" s="3" t="s">
        <v>4457</v>
      </c>
      <c r="C264" s="4" t="s">
        <v>4458</v>
      </c>
      <c r="D264" s="3">
        <v>15</v>
      </c>
      <c r="E264" s="3">
        <v>16</v>
      </c>
      <c r="F264" s="3">
        <v>1.0666666666666667</v>
      </c>
      <c r="G264" s="3">
        <v>0.87124615426502217</v>
      </c>
    </row>
    <row r="265" spans="1:7" x14ac:dyDescent="0.3">
      <c r="A265" s="3" t="s">
        <v>1354</v>
      </c>
      <c r="B265" s="3" t="s">
        <v>1355</v>
      </c>
      <c r="C265" s="4" t="s">
        <v>1356</v>
      </c>
      <c r="D265" s="3">
        <v>90</v>
      </c>
      <c r="E265" s="3">
        <v>96</v>
      </c>
      <c r="F265" s="3">
        <v>1.0666666666666667</v>
      </c>
      <c r="G265" s="3">
        <v>0.87124615426502217</v>
      </c>
    </row>
    <row r="266" spans="1:7" x14ac:dyDescent="0.3">
      <c r="A266" s="3" t="s">
        <v>2986</v>
      </c>
      <c r="B266" s="3" t="s">
        <v>2987</v>
      </c>
      <c r="C266" s="4" t="s">
        <v>4459</v>
      </c>
      <c r="D266" s="3">
        <v>15</v>
      </c>
      <c r="E266" s="3">
        <v>16</v>
      </c>
      <c r="F266" s="3">
        <v>1.0666666666666667</v>
      </c>
      <c r="G266" s="3">
        <v>0.87124615426502217</v>
      </c>
    </row>
    <row r="267" spans="1:7" x14ac:dyDescent="0.3">
      <c r="A267" s="3" t="s">
        <v>1234</v>
      </c>
      <c r="B267" s="3" t="s">
        <v>1235</v>
      </c>
      <c r="C267" s="4" t="s">
        <v>1236</v>
      </c>
      <c r="D267" s="3">
        <v>28</v>
      </c>
      <c r="E267" s="3">
        <v>30</v>
      </c>
      <c r="F267" s="3">
        <v>1.0714285714285714</v>
      </c>
      <c r="G267" s="3">
        <v>0.87513564602513394</v>
      </c>
    </row>
    <row r="268" spans="1:7" x14ac:dyDescent="0.3">
      <c r="A268" s="3" t="s">
        <v>11</v>
      </c>
      <c r="B268" s="3" t="s">
        <v>12</v>
      </c>
      <c r="C268" s="4" t="s">
        <v>13</v>
      </c>
      <c r="D268" s="3">
        <v>13</v>
      </c>
      <c r="E268" s="3">
        <v>14</v>
      </c>
      <c r="F268" s="3">
        <v>1.0769230769230769</v>
      </c>
      <c r="G268" s="3">
        <v>0.87962352113295506</v>
      </c>
    </row>
    <row r="269" spans="1:7" x14ac:dyDescent="0.3">
      <c r="A269" s="3" t="s">
        <v>940</v>
      </c>
      <c r="B269" s="3" t="s">
        <v>941</v>
      </c>
      <c r="C269" s="4" t="s">
        <v>942</v>
      </c>
      <c r="D269" s="3">
        <v>11</v>
      </c>
      <c r="E269" s="3">
        <v>12</v>
      </c>
      <c r="F269" s="3">
        <v>1.0909090909090908</v>
      </c>
      <c r="G269" s="3">
        <v>0.89104720322559083</v>
      </c>
    </row>
    <row r="270" spans="1:7" x14ac:dyDescent="0.3">
      <c r="A270" s="3" t="s">
        <v>2239</v>
      </c>
      <c r="B270" s="3" t="s">
        <v>2240</v>
      </c>
      <c r="C270" s="4" t="s">
        <v>2241</v>
      </c>
      <c r="D270" s="3">
        <v>54</v>
      </c>
      <c r="E270" s="3">
        <v>59</v>
      </c>
      <c r="F270" s="3">
        <v>1.0925925925925926</v>
      </c>
      <c r="G270" s="3">
        <v>0.89242227607007485</v>
      </c>
    </row>
    <row r="271" spans="1:7" x14ac:dyDescent="0.3">
      <c r="A271" s="3" t="s">
        <v>823</v>
      </c>
      <c r="B271" s="3" t="s">
        <v>824</v>
      </c>
      <c r="C271" s="4" t="s">
        <v>825</v>
      </c>
      <c r="D271" s="3">
        <v>31</v>
      </c>
      <c r="E271" s="3">
        <v>34</v>
      </c>
      <c r="F271" s="3">
        <v>1.096774193548387</v>
      </c>
      <c r="G271" s="3">
        <v>0.89583777958701871</v>
      </c>
    </row>
    <row r="272" spans="1:7" x14ac:dyDescent="0.3">
      <c r="A272" s="3" t="s">
        <v>4460</v>
      </c>
      <c r="B272" s="3" t="s">
        <v>4461</v>
      </c>
      <c r="C272" s="4" t="s">
        <v>4462</v>
      </c>
      <c r="D272" s="3">
        <v>20</v>
      </c>
      <c r="E272" s="3">
        <v>22</v>
      </c>
      <c r="F272" s="3">
        <v>1.1000000000000001</v>
      </c>
      <c r="G272" s="3">
        <v>0.89847259658580425</v>
      </c>
    </row>
    <row r="273" spans="1:7" x14ac:dyDescent="0.3">
      <c r="A273" s="3" t="s">
        <v>1162</v>
      </c>
      <c r="B273" s="3" t="s">
        <v>1163</v>
      </c>
      <c r="C273" s="4" t="s">
        <v>1164</v>
      </c>
      <c r="D273" s="3">
        <v>20</v>
      </c>
      <c r="E273" s="3">
        <v>22</v>
      </c>
      <c r="F273" s="3">
        <v>1.1000000000000001</v>
      </c>
      <c r="G273" s="3">
        <v>0.89847259658580425</v>
      </c>
    </row>
    <row r="274" spans="1:7" x14ac:dyDescent="0.3">
      <c r="A274" s="3" t="s">
        <v>1282</v>
      </c>
      <c r="B274" s="3" t="s">
        <v>1283</v>
      </c>
      <c r="C274" s="4" t="s">
        <v>1284</v>
      </c>
      <c r="D274" s="3">
        <v>10</v>
      </c>
      <c r="E274" s="3">
        <v>11</v>
      </c>
      <c r="F274" s="3">
        <v>1.1000000000000001</v>
      </c>
      <c r="G274" s="3">
        <v>0.89847259658580425</v>
      </c>
    </row>
    <row r="275" spans="1:7" x14ac:dyDescent="0.3">
      <c r="A275" s="3" t="s">
        <v>223</v>
      </c>
      <c r="B275" s="3" t="s">
        <v>224</v>
      </c>
      <c r="C275" s="4" t="s">
        <v>225</v>
      </c>
      <c r="D275" s="3">
        <v>117</v>
      </c>
      <c r="E275" s="3">
        <v>129</v>
      </c>
      <c r="F275" s="3">
        <v>1.1025641025641026</v>
      </c>
      <c r="G275" s="3">
        <v>0.90056693830278745</v>
      </c>
    </row>
    <row r="276" spans="1:7" x14ac:dyDescent="0.3">
      <c r="A276" s="3" t="s">
        <v>2977</v>
      </c>
      <c r="B276" s="3" t="s">
        <v>2978</v>
      </c>
      <c r="C276" s="4" t="s">
        <v>4463</v>
      </c>
      <c r="D276" s="3">
        <v>29</v>
      </c>
      <c r="E276" s="3">
        <v>32</v>
      </c>
      <c r="F276" s="3">
        <v>1.103448275862069</v>
      </c>
      <c r="G276" s="3">
        <v>0.90128912510174708</v>
      </c>
    </row>
    <row r="277" spans="1:7" x14ac:dyDescent="0.3">
      <c r="A277" s="3" t="s">
        <v>397</v>
      </c>
      <c r="B277" s="3" t="s">
        <v>398</v>
      </c>
      <c r="C277" s="4" t="s">
        <v>399</v>
      </c>
      <c r="D277" s="3">
        <v>9</v>
      </c>
      <c r="E277" s="3">
        <v>10</v>
      </c>
      <c r="F277" s="3">
        <v>1.1111111111111112</v>
      </c>
      <c r="G277" s="3">
        <v>0.90754807735939824</v>
      </c>
    </row>
    <row r="278" spans="1:7" x14ac:dyDescent="0.3">
      <c r="A278" s="3" t="s">
        <v>2338</v>
      </c>
      <c r="B278" s="3" t="s">
        <v>2339</v>
      </c>
      <c r="C278" s="4" t="s">
        <v>2340</v>
      </c>
      <c r="D278" s="3">
        <v>8</v>
      </c>
      <c r="E278" s="3">
        <v>9</v>
      </c>
      <c r="F278" s="3">
        <v>1.125</v>
      </c>
      <c r="G278" s="3">
        <v>0.91889242832639062</v>
      </c>
    </row>
    <row r="279" spans="1:7" x14ac:dyDescent="0.3">
      <c r="A279" s="3" t="s">
        <v>4464</v>
      </c>
      <c r="B279" s="3" t="s">
        <v>4465</v>
      </c>
      <c r="C279" s="4" t="s">
        <v>4466</v>
      </c>
      <c r="D279" s="3">
        <v>7</v>
      </c>
      <c r="E279" s="3">
        <v>8</v>
      </c>
      <c r="F279" s="3">
        <v>1.1428571428571428</v>
      </c>
      <c r="G279" s="3">
        <v>0.93347802242680944</v>
      </c>
    </row>
    <row r="280" spans="1:7" x14ac:dyDescent="0.3">
      <c r="A280" s="3" t="s">
        <v>256</v>
      </c>
      <c r="B280" s="3" t="s">
        <v>4467</v>
      </c>
      <c r="C280" s="4" t="s">
        <v>4468</v>
      </c>
      <c r="D280" s="3">
        <v>7</v>
      </c>
      <c r="E280" s="3">
        <v>8</v>
      </c>
      <c r="F280" s="3">
        <v>1.1428571428571428</v>
      </c>
      <c r="G280" s="3">
        <v>0.93347802242680944</v>
      </c>
    </row>
    <row r="281" spans="1:7" x14ac:dyDescent="0.3">
      <c r="A281" s="3" t="s">
        <v>4469</v>
      </c>
      <c r="B281" s="3" t="s">
        <v>4470</v>
      </c>
      <c r="C281" s="4" t="s">
        <v>4471</v>
      </c>
      <c r="D281" s="3">
        <v>7</v>
      </c>
      <c r="E281" s="3">
        <v>8</v>
      </c>
      <c r="F281" s="3">
        <v>1.1428571428571428</v>
      </c>
      <c r="G281" s="3">
        <v>0.93347802242680944</v>
      </c>
    </row>
    <row r="282" spans="1:7" x14ac:dyDescent="0.3">
      <c r="A282" s="3" t="s">
        <v>3094</v>
      </c>
      <c r="B282" s="3" t="s">
        <v>3095</v>
      </c>
      <c r="C282" s="4" t="s">
        <v>3096</v>
      </c>
      <c r="D282" s="3">
        <v>21</v>
      </c>
      <c r="E282" s="3">
        <v>24</v>
      </c>
      <c r="F282" s="3">
        <v>1.1428571428571428</v>
      </c>
      <c r="G282" s="3">
        <v>0.93347802242680944</v>
      </c>
    </row>
    <row r="283" spans="1:7" x14ac:dyDescent="0.3">
      <c r="A283" s="3" t="s">
        <v>3211</v>
      </c>
      <c r="B283" s="3" t="s">
        <v>3212</v>
      </c>
      <c r="C283" s="4" t="s">
        <v>3213</v>
      </c>
      <c r="D283" s="3">
        <v>7</v>
      </c>
      <c r="E283" s="3">
        <v>8</v>
      </c>
      <c r="F283" s="3">
        <v>1.1428571428571428</v>
      </c>
      <c r="G283" s="3">
        <v>0.93347802242680944</v>
      </c>
    </row>
    <row r="284" spans="1:7" x14ac:dyDescent="0.3">
      <c r="A284" s="3" t="s">
        <v>3799</v>
      </c>
      <c r="B284" s="3" t="s">
        <v>3800</v>
      </c>
      <c r="C284" s="4" t="s">
        <v>3801</v>
      </c>
      <c r="D284" s="3">
        <v>7</v>
      </c>
      <c r="E284" s="3">
        <v>8</v>
      </c>
      <c r="F284" s="3">
        <v>1.1428571428571428</v>
      </c>
      <c r="G284" s="3">
        <v>0.93347802242680944</v>
      </c>
    </row>
    <row r="285" spans="1:7" x14ac:dyDescent="0.3">
      <c r="A285" s="3" t="s">
        <v>1276</v>
      </c>
      <c r="B285" s="3" t="s">
        <v>1277</v>
      </c>
      <c r="C285" s="4" t="s">
        <v>1278</v>
      </c>
      <c r="D285" s="3">
        <v>13</v>
      </c>
      <c r="E285" s="3">
        <v>15</v>
      </c>
      <c r="F285" s="3">
        <v>1.1538461538461537</v>
      </c>
      <c r="G285" s="3">
        <v>0.94245377264245189</v>
      </c>
    </row>
    <row r="286" spans="1:7" x14ac:dyDescent="0.3">
      <c r="A286" s="3" t="s">
        <v>3103</v>
      </c>
      <c r="B286" s="3" t="s">
        <v>3104</v>
      </c>
      <c r="C286" s="4" t="s">
        <v>3105</v>
      </c>
      <c r="D286" s="3">
        <v>204</v>
      </c>
      <c r="E286" s="3">
        <v>236</v>
      </c>
      <c r="F286" s="3">
        <v>1.1568627450980393</v>
      </c>
      <c r="G286" s="3">
        <v>0.94491770407419695</v>
      </c>
    </row>
    <row r="287" spans="1:7" x14ac:dyDescent="0.3">
      <c r="A287" s="3" t="s">
        <v>3223</v>
      </c>
      <c r="B287" s="3" t="s">
        <v>3224</v>
      </c>
      <c r="C287" s="4" t="s">
        <v>3225</v>
      </c>
      <c r="D287" s="3">
        <v>25</v>
      </c>
      <c r="E287" s="3">
        <v>29</v>
      </c>
      <c r="F287" s="3">
        <v>1.1599999999999999</v>
      </c>
      <c r="G287" s="3">
        <v>0.9474801927632116</v>
      </c>
    </row>
    <row r="288" spans="1:7" x14ac:dyDescent="0.3">
      <c r="A288" s="3" t="s">
        <v>4472</v>
      </c>
      <c r="B288" s="3" t="s">
        <v>4473</v>
      </c>
      <c r="C288" s="4" t="s">
        <v>4474</v>
      </c>
      <c r="D288" s="3">
        <v>6</v>
      </c>
      <c r="E288" s="3">
        <v>7</v>
      </c>
      <c r="F288" s="3">
        <v>1.1666666666666667</v>
      </c>
      <c r="G288" s="3">
        <v>0.95292548122736809</v>
      </c>
    </row>
    <row r="289" spans="1:7" x14ac:dyDescent="0.3">
      <c r="A289" s="3" t="s">
        <v>2851</v>
      </c>
      <c r="B289" s="3" t="s">
        <v>2852</v>
      </c>
      <c r="C289" s="4" t="s">
        <v>4475</v>
      </c>
      <c r="D289" s="3">
        <v>6</v>
      </c>
      <c r="E289" s="3">
        <v>7</v>
      </c>
      <c r="F289" s="3">
        <v>1.1666666666666667</v>
      </c>
      <c r="G289" s="3">
        <v>0.95292548122736809</v>
      </c>
    </row>
    <row r="290" spans="1:7" x14ac:dyDescent="0.3">
      <c r="A290" s="3" t="s">
        <v>4476</v>
      </c>
      <c r="B290" s="3" t="s">
        <v>4477</v>
      </c>
      <c r="C290" s="4" t="s">
        <v>4478</v>
      </c>
      <c r="D290" s="3">
        <v>5</v>
      </c>
      <c r="E290" s="3">
        <v>6</v>
      </c>
      <c r="F290" s="3">
        <v>1.2</v>
      </c>
      <c r="G290" s="3">
        <v>0.98015192354814995</v>
      </c>
    </row>
    <row r="291" spans="1:7" x14ac:dyDescent="0.3">
      <c r="A291" s="3" t="s">
        <v>1099</v>
      </c>
      <c r="B291" s="3" t="s">
        <v>1100</v>
      </c>
      <c r="C291" s="4" t="s">
        <v>1101</v>
      </c>
      <c r="D291" s="3">
        <v>5</v>
      </c>
      <c r="E291" s="3">
        <v>6</v>
      </c>
      <c r="F291" s="3">
        <v>1.2</v>
      </c>
      <c r="G291" s="3">
        <v>0.98015192354814995</v>
      </c>
    </row>
    <row r="292" spans="1:7" x14ac:dyDescent="0.3">
      <c r="A292" s="3" t="s">
        <v>4479</v>
      </c>
      <c r="B292" s="3" t="s">
        <v>4480</v>
      </c>
      <c r="C292" s="4" t="s">
        <v>4481</v>
      </c>
      <c r="D292" s="3">
        <v>5</v>
      </c>
      <c r="E292" s="3">
        <v>6</v>
      </c>
      <c r="F292" s="3">
        <v>1.2</v>
      </c>
      <c r="G292" s="3">
        <v>0.98015192354814995</v>
      </c>
    </row>
    <row r="293" spans="1:7" x14ac:dyDescent="0.3">
      <c r="A293" s="3" t="s">
        <v>3331</v>
      </c>
      <c r="B293" s="3" t="s">
        <v>3332</v>
      </c>
      <c r="C293" s="4" t="s">
        <v>3333</v>
      </c>
      <c r="D293" s="3">
        <v>5</v>
      </c>
      <c r="E293" s="3">
        <v>6</v>
      </c>
      <c r="F293" s="3">
        <v>1.2</v>
      </c>
      <c r="G293" s="3">
        <v>0.98015192354814995</v>
      </c>
    </row>
    <row r="294" spans="1:7" x14ac:dyDescent="0.3">
      <c r="A294" s="3" t="s">
        <v>3589</v>
      </c>
      <c r="B294" s="3" t="s">
        <v>3590</v>
      </c>
      <c r="C294" s="4" t="s">
        <v>3591</v>
      </c>
      <c r="D294" s="3">
        <v>5</v>
      </c>
      <c r="E294" s="3">
        <v>6</v>
      </c>
      <c r="F294" s="3">
        <v>1.2</v>
      </c>
      <c r="G294" s="3">
        <v>0.98015192354814995</v>
      </c>
    </row>
    <row r="295" spans="1:7" x14ac:dyDescent="0.3">
      <c r="A295" s="3" t="s">
        <v>259</v>
      </c>
      <c r="B295" s="3" t="s">
        <v>4482</v>
      </c>
      <c r="C295" s="4" t="s">
        <v>4483</v>
      </c>
      <c r="D295" s="3">
        <v>5</v>
      </c>
      <c r="E295" s="3">
        <v>6</v>
      </c>
      <c r="F295" s="3">
        <v>1.2</v>
      </c>
      <c r="G295" s="3">
        <v>0.98015192354814995</v>
      </c>
    </row>
    <row r="296" spans="1:7" x14ac:dyDescent="0.3">
      <c r="A296" s="3" t="s">
        <v>4484</v>
      </c>
      <c r="B296" s="3" t="s">
        <v>4485</v>
      </c>
      <c r="C296" s="4" t="s">
        <v>4486</v>
      </c>
      <c r="D296" s="3">
        <v>5</v>
      </c>
      <c r="E296" s="3">
        <v>6</v>
      </c>
      <c r="F296" s="3">
        <v>1.2</v>
      </c>
      <c r="G296" s="3">
        <v>0.98015192354814995</v>
      </c>
    </row>
    <row r="297" spans="1:7" x14ac:dyDescent="0.3">
      <c r="A297" s="3" t="s">
        <v>4487</v>
      </c>
      <c r="B297" s="3" t="s">
        <v>4488</v>
      </c>
      <c r="C297" s="4" t="s">
        <v>4489</v>
      </c>
      <c r="D297" s="3">
        <v>5</v>
      </c>
      <c r="E297" s="3">
        <v>6</v>
      </c>
      <c r="F297" s="3">
        <v>1.2</v>
      </c>
      <c r="G297" s="3">
        <v>0.98015192354814995</v>
      </c>
    </row>
    <row r="298" spans="1:7" x14ac:dyDescent="0.3">
      <c r="A298" s="3" t="s">
        <v>2005</v>
      </c>
      <c r="B298" s="3" t="s">
        <v>2006</v>
      </c>
      <c r="C298" s="4" t="s">
        <v>2007</v>
      </c>
      <c r="D298" s="3">
        <v>49</v>
      </c>
      <c r="E298" s="3">
        <v>59</v>
      </c>
      <c r="F298" s="3">
        <v>1.2040816326530612</v>
      </c>
      <c r="G298" s="3">
        <v>0.98348577362824574</v>
      </c>
    </row>
    <row r="299" spans="1:7" x14ac:dyDescent="0.3">
      <c r="A299" s="3" t="s">
        <v>2533</v>
      </c>
      <c r="B299" s="3" t="s">
        <v>2534</v>
      </c>
      <c r="C299" s="4" t="s">
        <v>2535</v>
      </c>
      <c r="D299" s="3">
        <v>33</v>
      </c>
      <c r="E299" s="3">
        <v>40</v>
      </c>
      <c r="F299" s="3">
        <v>1.2121212121212122</v>
      </c>
      <c r="G299" s="3">
        <v>0.9900524480284344</v>
      </c>
    </row>
    <row r="300" spans="1:7" x14ac:dyDescent="0.3">
      <c r="A300" s="3" t="s">
        <v>2149</v>
      </c>
      <c r="B300" s="3" t="s">
        <v>2150</v>
      </c>
      <c r="C300" s="4" t="s">
        <v>2151</v>
      </c>
      <c r="D300" s="3">
        <v>9</v>
      </c>
      <c r="E300" s="3">
        <v>11</v>
      </c>
      <c r="F300" s="3">
        <v>1.2222222222222223</v>
      </c>
      <c r="G300" s="3">
        <v>0.99830288509533804</v>
      </c>
    </row>
    <row r="301" spans="1:7" x14ac:dyDescent="0.3">
      <c r="A301" s="3" t="s">
        <v>2170</v>
      </c>
      <c r="B301" s="3" t="s">
        <v>2171</v>
      </c>
      <c r="C301" s="4" t="s">
        <v>2172</v>
      </c>
      <c r="D301" s="3">
        <v>53</v>
      </c>
      <c r="E301" s="3">
        <v>65</v>
      </c>
      <c r="F301" s="3">
        <v>1.2264150943396226</v>
      </c>
      <c r="G301" s="3">
        <v>1.0017275948212225</v>
      </c>
    </row>
    <row r="302" spans="1:7" x14ac:dyDescent="0.3">
      <c r="A302" s="3" t="s">
        <v>4490</v>
      </c>
      <c r="B302" s="3" t="s">
        <v>4491</v>
      </c>
      <c r="C302" s="4" t="s">
        <v>4492</v>
      </c>
      <c r="D302" s="3">
        <v>13</v>
      </c>
      <c r="E302" s="3">
        <v>16</v>
      </c>
      <c r="F302" s="3">
        <v>1.2307692307692308</v>
      </c>
      <c r="G302" s="3">
        <v>1.0052840241519487</v>
      </c>
    </row>
    <row r="303" spans="1:7" x14ac:dyDescent="0.3">
      <c r="A303" s="3" t="s">
        <v>235</v>
      </c>
      <c r="B303" s="3" t="s">
        <v>236</v>
      </c>
      <c r="C303" s="4" t="s">
        <v>237</v>
      </c>
      <c r="D303" s="3">
        <v>12</v>
      </c>
      <c r="E303" s="3">
        <v>15</v>
      </c>
      <c r="F303" s="3">
        <v>1.25</v>
      </c>
      <c r="G303" s="3">
        <v>1.0209915870293229</v>
      </c>
    </row>
    <row r="304" spans="1:7" x14ac:dyDescent="0.3">
      <c r="A304" s="3" t="s">
        <v>4493</v>
      </c>
      <c r="B304" s="3" t="s">
        <v>4494</v>
      </c>
      <c r="C304" s="4" t="s">
        <v>4495</v>
      </c>
      <c r="D304" s="3">
        <v>4</v>
      </c>
      <c r="E304" s="3">
        <v>5</v>
      </c>
      <c r="F304" s="3">
        <v>1.25</v>
      </c>
      <c r="G304" s="3">
        <v>1.0209915870293229</v>
      </c>
    </row>
    <row r="305" spans="1:7" x14ac:dyDescent="0.3">
      <c r="A305" s="3" t="s">
        <v>481</v>
      </c>
      <c r="B305" s="3" t="s">
        <v>482</v>
      </c>
      <c r="C305" s="4" t="s">
        <v>483</v>
      </c>
      <c r="D305" s="3">
        <v>4</v>
      </c>
      <c r="E305" s="3">
        <v>5</v>
      </c>
      <c r="F305" s="3">
        <v>1.25</v>
      </c>
      <c r="G305" s="3">
        <v>1.0209915870293229</v>
      </c>
    </row>
    <row r="306" spans="1:7" x14ac:dyDescent="0.3">
      <c r="A306" s="3" t="s">
        <v>4496</v>
      </c>
      <c r="B306" s="3" t="s">
        <v>4497</v>
      </c>
      <c r="C306" s="4" t="s">
        <v>4498</v>
      </c>
      <c r="D306" s="3">
        <v>4</v>
      </c>
      <c r="E306" s="3">
        <v>5</v>
      </c>
      <c r="F306" s="3">
        <v>1.25</v>
      </c>
      <c r="G306" s="3">
        <v>1.0209915870293229</v>
      </c>
    </row>
    <row r="307" spans="1:7" x14ac:dyDescent="0.3">
      <c r="A307" s="3" t="s">
        <v>718</v>
      </c>
      <c r="B307" s="3" t="s">
        <v>719</v>
      </c>
      <c r="C307" s="4" t="s">
        <v>720</v>
      </c>
      <c r="D307" s="3">
        <v>4</v>
      </c>
      <c r="E307" s="3">
        <v>5</v>
      </c>
      <c r="F307" s="3">
        <v>1.25</v>
      </c>
      <c r="G307" s="3">
        <v>1.0209915870293229</v>
      </c>
    </row>
    <row r="308" spans="1:7" x14ac:dyDescent="0.3">
      <c r="A308" s="3" t="s">
        <v>4499</v>
      </c>
      <c r="B308" s="3" t="s">
        <v>4500</v>
      </c>
      <c r="C308" s="4" t="s">
        <v>4501</v>
      </c>
      <c r="D308" s="3">
        <v>4</v>
      </c>
      <c r="E308" s="3">
        <v>5</v>
      </c>
      <c r="F308" s="3">
        <v>1.25</v>
      </c>
      <c r="G308" s="3">
        <v>1.0209915870293229</v>
      </c>
    </row>
    <row r="309" spans="1:7" x14ac:dyDescent="0.3">
      <c r="A309" s="3" t="s">
        <v>1552</v>
      </c>
      <c r="B309" s="3" t="s">
        <v>1553</v>
      </c>
      <c r="C309" s="4" t="s">
        <v>1554</v>
      </c>
      <c r="D309" s="3">
        <v>4</v>
      </c>
      <c r="E309" s="3">
        <v>5</v>
      </c>
      <c r="F309" s="3">
        <v>1.25</v>
      </c>
      <c r="G309" s="3">
        <v>1.0209915870293229</v>
      </c>
    </row>
    <row r="310" spans="1:7" x14ac:dyDescent="0.3">
      <c r="A310" s="3" t="s">
        <v>2284</v>
      </c>
      <c r="B310" s="3" t="s">
        <v>2285</v>
      </c>
      <c r="C310" s="4" t="s">
        <v>2286</v>
      </c>
      <c r="D310" s="3">
        <v>4</v>
      </c>
      <c r="E310" s="3">
        <v>5</v>
      </c>
      <c r="F310" s="3">
        <v>1.25</v>
      </c>
      <c r="G310" s="3">
        <v>1.0209915870293229</v>
      </c>
    </row>
    <row r="311" spans="1:7" x14ac:dyDescent="0.3">
      <c r="A311" s="3" t="s">
        <v>4502</v>
      </c>
      <c r="B311" s="3" t="s">
        <v>4503</v>
      </c>
      <c r="C311" s="4" t="s">
        <v>4504</v>
      </c>
      <c r="D311" s="3">
        <v>8</v>
      </c>
      <c r="E311" s="3">
        <v>10</v>
      </c>
      <c r="F311" s="3">
        <v>1.25</v>
      </c>
      <c r="G311" s="3">
        <v>1.0209915870293229</v>
      </c>
    </row>
    <row r="312" spans="1:7" x14ac:dyDescent="0.3">
      <c r="A312" s="3" t="s">
        <v>2671</v>
      </c>
      <c r="B312" s="3" t="s">
        <v>2672</v>
      </c>
      <c r="C312" s="4" t="s">
        <v>2673</v>
      </c>
      <c r="D312" s="3">
        <v>4</v>
      </c>
      <c r="E312" s="3">
        <v>5</v>
      </c>
      <c r="F312" s="3">
        <v>1.25</v>
      </c>
      <c r="G312" s="3">
        <v>1.0209915870293229</v>
      </c>
    </row>
    <row r="313" spans="1:7" x14ac:dyDescent="0.3">
      <c r="A313" s="3" t="s">
        <v>4505</v>
      </c>
      <c r="B313" s="3" t="s">
        <v>4506</v>
      </c>
      <c r="C313" s="4" t="s">
        <v>4507</v>
      </c>
      <c r="D313" s="3">
        <v>4</v>
      </c>
      <c r="E313" s="3">
        <v>5</v>
      </c>
      <c r="F313" s="3">
        <v>1.25</v>
      </c>
      <c r="G313" s="3">
        <v>1.0209915870293229</v>
      </c>
    </row>
    <row r="314" spans="1:7" x14ac:dyDescent="0.3">
      <c r="A314" s="3" t="s">
        <v>3016</v>
      </c>
      <c r="B314" s="3" t="s">
        <v>3017</v>
      </c>
      <c r="C314" s="4" t="s">
        <v>3018</v>
      </c>
      <c r="D314" s="3">
        <v>22</v>
      </c>
      <c r="E314" s="3">
        <v>28</v>
      </c>
      <c r="F314" s="3">
        <v>1.2727272727272727</v>
      </c>
      <c r="G314" s="3">
        <v>1.039555070429856</v>
      </c>
    </row>
    <row r="315" spans="1:7" x14ac:dyDescent="0.3">
      <c r="A315" s="3" t="s">
        <v>1210</v>
      </c>
      <c r="B315" s="3" t="s">
        <v>1211</v>
      </c>
      <c r="C315" s="4" t="s">
        <v>4508</v>
      </c>
      <c r="D315" s="3">
        <v>7</v>
      </c>
      <c r="E315" s="3">
        <v>9</v>
      </c>
      <c r="F315" s="3">
        <v>1.2857142857142858</v>
      </c>
      <c r="G315" s="3">
        <v>1.0501627752301608</v>
      </c>
    </row>
    <row r="316" spans="1:7" x14ac:dyDescent="0.3">
      <c r="A316" s="3" t="s">
        <v>1450</v>
      </c>
      <c r="B316" s="3" t="s">
        <v>1451</v>
      </c>
      <c r="C316" s="4" t="s">
        <v>1452</v>
      </c>
      <c r="D316" s="3">
        <v>21</v>
      </c>
      <c r="E316" s="3">
        <v>27</v>
      </c>
      <c r="F316" s="3">
        <v>1.2857142857142858</v>
      </c>
      <c r="G316" s="3">
        <v>1.0501627752301608</v>
      </c>
    </row>
    <row r="317" spans="1:7" x14ac:dyDescent="0.3">
      <c r="A317" s="3" t="s">
        <v>2890</v>
      </c>
      <c r="B317" s="3" t="s">
        <v>2891</v>
      </c>
      <c r="C317" s="4" t="s">
        <v>2892</v>
      </c>
      <c r="D317" s="3">
        <v>7</v>
      </c>
      <c r="E317" s="3">
        <v>9</v>
      </c>
      <c r="F317" s="3">
        <v>1.2857142857142858</v>
      </c>
      <c r="G317" s="3">
        <v>1.0501627752301608</v>
      </c>
    </row>
    <row r="318" spans="1:7" x14ac:dyDescent="0.3">
      <c r="A318" s="3" t="s">
        <v>3235</v>
      </c>
      <c r="B318" s="3" t="s">
        <v>3236</v>
      </c>
      <c r="C318" s="4" t="s">
        <v>3237</v>
      </c>
      <c r="D318" s="3">
        <v>7</v>
      </c>
      <c r="E318" s="3">
        <v>9</v>
      </c>
      <c r="F318" s="3">
        <v>1.2857142857142858</v>
      </c>
      <c r="G318" s="3">
        <v>1.0501627752301608</v>
      </c>
    </row>
    <row r="319" spans="1:7" x14ac:dyDescent="0.3">
      <c r="A319" s="3" t="s">
        <v>4509</v>
      </c>
      <c r="B319" s="3" t="s">
        <v>4510</v>
      </c>
      <c r="C319" s="4" t="s">
        <v>4511</v>
      </c>
      <c r="D319" s="3">
        <v>10</v>
      </c>
      <c r="E319" s="3">
        <v>13</v>
      </c>
      <c r="F319" s="3">
        <v>1.3</v>
      </c>
      <c r="G319" s="3">
        <v>1.0618312505104959</v>
      </c>
    </row>
    <row r="320" spans="1:7" x14ac:dyDescent="0.3">
      <c r="A320" s="3" t="s">
        <v>4512</v>
      </c>
      <c r="B320" s="3" t="s">
        <v>4513</v>
      </c>
      <c r="C320" s="4" t="s">
        <v>4514</v>
      </c>
      <c r="D320" s="3">
        <v>10</v>
      </c>
      <c r="E320" s="3">
        <v>13</v>
      </c>
      <c r="F320" s="3">
        <v>1.3</v>
      </c>
      <c r="G320" s="3">
        <v>1.0618312505104959</v>
      </c>
    </row>
    <row r="321" spans="1:7" x14ac:dyDescent="0.3">
      <c r="A321" s="3" t="s">
        <v>2560</v>
      </c>
      <c r="B321" s="3" t="s">
        <v>2561</v>
      </c>
      <c r="C321" s="4" t="s">
        <v>2562</v>
      </c>
      <c r="D321" s="3">
        <v>10</v>
      </c>
      <c r="E321" s="3">
        <v>13</v>
      </c>
      <c r="F321" s="3">
        <v>1.3</v>
      </c>
      <c r="G321" s="3">
        <v>1.0618312505104959</v>
      </c>
    </row>
    <row r="322" spans="1:7" x14ac:dyDescent="0.3">
      <c r="A322" s="3" t="s">
        <v>2923</v>
      </c>
      <c r="B322" s="3" t="s">
        <v>2924</v>
      </c>
      <c r="C322" s="4" t="s">
        <v>4515</v>
      </c>
      <c r="D322" s="3">
        <v>39</v>
      </c>
      <c r="E322" s="3">
        <v>51</v>
      </c>
      <c r="F322" s="3">
        <v>1.3076923076923077</v>
      </c>
      <c r="G322" s="3">
        <v>1.0681142756614455</v>
      </c>
    </row>
    <row r="323" spans="1:7" x14ac:dyDescent="0.3">
      <c r="A323" s="3" t="s">
        <v>640</v>
      </c>
      <c r="B323" s="3" t="s">
        <v>641</v>
      </c>
      <c r="C323" s="4" t="s">
        <v>642</v>
      </c>
      <c r="D323" s="3">
        <v>100</v>
      </c>
      <c r="E323" s="3">
        <v>132</v>
      </c>
      <c r="F323" s="3">
        <v>1.32</v>
      </c>
      <c r="G323" s="3">
        <v>1.0781671159029651</v>
      </c>
    </row>
    <row r="324" spans="1:7" x14ac:dyDescent="0.3">
      <c r="A324" s="3" t="s">
        <v>4516</v>
      </c>
      <c r="B324" s="3" t="s">
        <v>4517</v>
      </c>
      <c r="C324" s="4" t="s">
        <v>4518</v>
      </c>
      <c r="D324" s="3">
        <v>3</v>
      </c>
      <c r="E324" s="3">
        <v>4</v>
      </c>
      <c r="F324" s="3">
        <v>1.3333333333333333</v>
      </c>
      <c r="G324" s="3">
        <v>1.0890576928312776</v>
      </c>
    </row>
    <row r="325" spans="1:7" x14ac:dyDescent="0.3">
      <c r="A325" s="3" t="s">
        <v>400</v>
      </c>
      <c r="B325" s="3" t="s">
        <v>401</v>
      </c>
      <c r="C325" s="4" t="s">
        <v>402</v>
      </c>
      <c r="D325" s="3">
        <v>6</v>
      </c>
      <c r="E325" s="3">
        <v>8</v>
      </c>
      <c r="F325" s="3">
        <v>1.3333333333333333</v>
      </c>
      <c r="G325" s="3">
        <v>1.0890576928312776</v>
      </c>
    </row>
    <row r="326" spans="1:7" x14ac:dyDescent="0.3">
      <c r="A326" s="3" t="s">
        <v>550</v>
      </c>
      <c r="B326" s="3" t="s">
        <v>551</v>
      </c>
      <c r="C326" s="4" t="s">
        <v>552</v>
      </c>
      <c r="D326" s="3">
        <v>3</v>
      </c>
      <c r="E326" s="3">
        <v>4</v>
      </c>
      <c r="F326" s="3">
        <v>1.3333333333333333</v>
      </c>
      <c r="G326" s="3">
        <v>1.0890576928312776</v>
      </c>
    </row>
    <row r="327" spans="1:7" x14ac:dyDescent="0.3">
      <c r="A327" s="3" t="s">
        <v>4519</v>
      </c>
      <c r="B327" s="3" t="s">
        <v>4520</v>
      </c>
      <c r="C327" s="4" t="s">
        <v>4521</v>
      </c>
      <c r="D327" s="3">
        <v>3</v>
      </c>
      <c r="E327" s="3">
        <v>4</v>
      </c>
      <c r="F327" s="3">
        <v>1.3333333333333333</v>
      </c>
      <c r="G327" s="3">
        <v>1.0890576928312776</v>
      </c>
    </row>
    <row r="328" spans="1:7" x14ac:dyDescent="0.3">
      <c r="A328" s="3" t="s">
        <v>4522</v>
      </c>
      <c r="B328" s="3" t="s">
        <v>4523</v>
      </c>
      <c r="C328" s="4" t="s">
        <v>4524</v>
      </c>
      <c r="D328" s="3">
        <v>6</v>
      </c>
      <c r="E328" s="3">
        <v>8</v>
      </c>
      <c r="F328" s="3">
        <v>1.3333333333333333</v>
      </c>
      <c r="G328" s="3">
        <v>1.0890576928312776</v>
      </c>
    </row>
    <row r="329" spans="1:7" x14ac:dyDescent="0.3">
      <c r="A329" s="3" t="s">
        <v>4525</v>
      </c>
      <c r="B329" s="3" t="s">
        <v>4526</v>
      </c>
      <c r="C329" s="4" t="s">
        <v>4527</v>
      </c>
      <c r="D329" s="3">
        <v>9</v>
      </c>
      <c r="E329" s="3">
        <v>12</v>
      </c>
      <c r="F329" s="3">
        <v>1.3333333333333333</v>
      </c>
      <c r="G329" s="3">
        <v>1.0890576928312776</v>
      </c>
    </row>
    <row r="330" spans="1:7" x14ac:dyDescent="0.3">
      <c r="A330" s="3" t="s">
        <v>1330</v>
      </c>
      <c r="B330" s="3" t="s">
        <v>1331</v>
      </c>
      <c r="C330" s="4" t="s">
        <v>1332</v>
      </c>
      <c r="D330" s="3">
        <v>12</v>
      </c>
      <c r="E330" s="3">
        <v>16</v>
      </c>
      <c r="F330" s="3">
        <v>1.3333333333333333</v>
      </c>
      <c r="G330" s="3">
        <v>1.0890576928312776</v>
      </c>
    </row>
    <row r="331" spans="1:7" x14ac:dyDescent="0.3">
      <c r="A331" s="3" t="s">
        <v>4528</v>
      </c>
      <c r="B331" s="3" t="s">
        <v>4529</v>
      </c>
      <c r="C331" s="4" t="s">
        <v>4530</v>
      </c>
      <c r="D331" s="3">
        <v>3</v>
      </c>
      <c r="E331" s="3">
        <v>4</v>
      </c>
      <c r="F331" s="3">
        <v>1.3333333333333333</v>
      </c>
      <c r="G331" s="3">
        <v>1.0890576928312776</v>
      </c>
    </row>
    <row r="332" spans="1:7" x14ac:dyDescent="0.3">
      <c r="A332" s="3" t="s">
        <v>4531</v>
      </c>
      <c r="B332" s="3" t="s">
        <v>4532</v>
      </c>
      <c r="C332" s="4" t="s">
        <v>4533</v>
      </c>
      <c r="D332" s="3">
        <v>3</v>
      </c>
      <c r="E332" s="3">
        <v>4</v>
      </c>
      <c r="F332" s="3">
        <v>1.3333333333333333</v>
      </c>
      <c r="G332" s="3">
        <v>1.0890576928312776</v>
      </c>
    </row>
    <row r="333" spans="1:7" x14ac:dyDescent="0.3">
      <c r="A333" s="3" t="s">
        <v>4534</v>
      </c>
      <c r="B333" s="3" t="s">
        <v>4535</v>
      </c>
      <c r="C333" s="4" t="s">
        <v>4536</v>
      </c>
      <c r="D333" s="3">
        <v>3</v>
      </c>
      <c r="E333" s="3">
        <v>4</v>
      </c>
      <c r="F333" s="3">
        <v>1.3333333333333333</v>
      </c>
      <c r="G333" s="3">
        <v>1.0890576928312776</v>
      </c>
    </row>
    <row r="334" spans="1:7" x14ac:dyDescent="0.3">
      <c r="A334" s="3" t="s">
        <v>2398</v>
      </c>
      <c r="B334" s="3" t="s">
        <v>2399</v>
      </c>
      <c r="C334" s="4" t="s">
        <v>2400</v>
      </c>
      <c r="D334" s="3">
        <v>3</v>
      </c>
      <c r="E334" s="3">
        <v>4</v>
      </c>
      <c r="F334" s="3">
        <v>1.3333333333333333</v>
      </c>
      <c r="G334" s="3">
        <v>1.0890576928312776</v>
      </c>
    </row>
    <row r="335" spans="1:7" x14ac:dyDescent="0.3">
      <c r="A335" s="3" t="s">
        <v>2485</v>
      </c>
      <c r="B335" s="3" t="s">
        <v>2486</v>
      </c>
      <c r="C335" s="4" t="s">
        <v>2487</v>
      </c>
      <c r="D335" s="3">
        <v>9</v>
      </c>
      <c r="E335" s="3">
        <v>12</v>
      </c>
      <c r="F335" s="3">
        <v>1.3333333333333333</v>
      </c>
      <c r="G335" s="3">
        <v>1.0890576928312776</v>
      </c>
    </row>
    <row r="336" spans="1:7" x14ac:dyDescent="0.3">
      <c r="A336" s="3" t="s">
        <v>2662</v>
      </c>
      <c r="B336" s="3" t="s">
        <v>2663</v>
      </c>
      <c r="C336" s="4" t="s">
        <v>2664</v>
      </c>
      <c r="D336" s="3">
        <v>3</v>
      </c>
      <c r="E336" s="3">
        <v>4</v>
      </c>
      <c r="F336" s="3">
        <v>1.3333333333333333</v>
      </c>
      <c r="G336" s="3">
        <v>1.0890576928312776</v>
      </c>
    </row>
    <row r="337" spans="1:7" x14ac:dyDescent="0.3">
      <c r="A337" s="3" t="s">
        <v>4537</v>
      </c>
      <c r="B337" s="3" t="s">
        <v>4538</v>
      </c>
      <c r="C337" s="4" t="s">
        <v>4539</v>
      </c>
      <c r="D337" s="3">
        <v>6</v>
      </c>
      <c r="E337" s="3">
        <v>8</v>
      </c>
      <c r="F337" s="3">
        <v>1.3333333333333333</v>
      </c>
      <c r="G337" s="3">
        <v>1.0890576928312776</v>
      </c>
    </row>
    <row r="338" spans="1:7" x14ac:dyDescent="0.3">
      <c r="A338" s="3" t="s">
        <v>4540</v>
      </c>
      <c r="B338" s="3" t="s">
        <v>4541</v>
      </c>
      <c r="C338" s="4" t="s">
        <v>4542</v>
      </c>
      <c r="D338" s="3">
        <v>9</v>
      </c>
      <c r="E338" s="3">
        <v>12</v>
      </c>
      <c r="F338" s="3">
        <v>1.3333333333333333</v>
      </c>
      <c r="G338" s="3">
        <v>1.0890576928312776</v>
      </c>
    </row>
    <row r="339" spans="1:7" x14ac:dyDescent="0.3">
      <c r="A339" s="3" t="s">
        <v>4543</v>
      </c>
      <c r="B339" s="3" t="s">
        <v>4544</v>
      </c>
      <c r="C339" s="4" t="s">
        <v>4545</v>
      </c>
      <c r="D339" s="3">
        <v>9</v>
      </c>
      <c r="E339" s="3">
        <v>12</v>
      </c>
      <c r="F339" s="3">
        <v>1.3333333333333333</v>
      </c>
      <c r="G339" s="3">
        <v>1.0890576928312776</v>
      </c>
    </row>
    <row r="340" spans="1:7" x14ac:dyDescent="0.3">
      <c r="A340" s="3" t="s">
        <v>4546</v>
      </c>
      <c r="B340" s="3" t="s">
        <v>4547</v>
      </c>
      <c r="C340" s="4" t="s">
        <v>4548</v>
      </c>
      <c r="D340" s="3">
        <v>3</v>
      </c>
      <c r="E340" s="3">
        <v>4</v>
      </c>
      <c r="F340" s="3">
        <v>1.3333333333333333</v>
      </c>
      <c r="G340" s="3">
        <v>1.0890576928312776</v>
      </c>
    </row>
    <row r="341" spans="1:7" x14ac:dyDescent="0.3">
      <c r="A341" s="3" t="s">
        <v>4549</v>
      </c>
      <c r="B341" s="3" t="s">
        <v>4550</v>
      </c>
      <c r="C341" s="4" t="s">
        <v>4551</v>
      </c>
      <c r="D341" s="3">
        <v>3</v>
      </c>
      <c r="E341" s="3">
        <v>4</v>
      </c>
      <c r="F341" s="3">
        <v>1.3333333333333333</v>
      </c>
      <c r="G341" s="3">
        <v>1.0890576928312776</v>
      </c>
    </row>
    <row r="342" spans="1:7" x14ac:dyDescent="0.3">
      <c r="A342" s="3" t="s">
        <v>2998</v>
      </c>
      <c r="B342" s="3" t="s">
        <v>2999</v>
      </c>
      <c r="C342" s="4" t="s">
        <v>4552</v>
      </c>
      <c r="D342" s="3">
        <v>18</v>
      </c>
      <c r="E342" s="3">
        <v>24</v>
      </c>
      <c r="F342" s="3">
        <v>1.3333333333333333</v>
      </c>
      <c r="G342" s="3">
        <v>1.0890576928312776</v>
      </c>
    </row>
    <row r="343" spans="1:7" x14ac:dyDescent="0.3">
      <c r="A343" s="3" t="s">
        <v>3151</v>
      </c>
      <c r="B343" s="3" t="s">
        <v>3152</v>
      </c>
      <c r="C343" s="4" t="s">
        <v>3153</v>
      </c>
      <c r="D343" s="3">
        <v>3</v>
      </c>
      <c r="E343" s="3">
        <v>4</v>
      </c>
      <c r="F343" s="3">
        <v>1.3333333333333333</v>
      </c>
      <c r="G343" s="3">
        <v>1.0890576928312776</v>
      </c>
    </row>
    <row r="344" spans="1:7" x14ac:dyDescent="0.3">
      <c r="A344" s="3" t="s">
        <v>4553</v>
      </c>
      <c r="B344" s="3" t="s">
        <v>4554</v>
      </c>
      <c r="C344" s="4" t="s">
        <v>4555</v>
      </c>
      <c r="D344" s="3">
        <v>3</v>
      </c>
      <c r="E344" s="3">
        <v>4</v>
      </c>
      <c r="F344" s="3">
        <v>1.3333333333333333</v>
      </c>
      <c r="G344" s="3">
        <v>1.0890576928312776</v>
      </c>
    </row>
    <row r="345" spans="1:7" x14ac:dyDescent="0.3">
      <c r="A345" s="3" t="s">
        <v>253</v>
      </c>
      <c r="B345" s="3" t="s">
        <v>4556</v>
      </c>
      <c r="C345" s="4" t="s">
        <v>4557</v>
      </c>
      <c r="D345" s="3">
        <v>3</v>
      </c>
      <c r="E345" s="3">
        <v>4</v>
      </c>
      <c r="F345" s="3">
        <v>1.3333333333333333</v>
      </c>
      <c r="G345" s="3">
        <v>1.0890576928312776</v>
      </c>
    </row>
    <row r="346" spans="1:7" x14ac:dyDescent="0.3">
      <c r="A346" s="3" t="s">
        <v>2020</v>
      </c>
      <c r="B346" s="3" t="s">
        <v>2021</v>
      </c>
      <c r="C346" s="4" t="s">
        <v>2022</v>
      </c>
      <c r="D346" s="3">
        <v>55</v>
      </c>
      <c r="E346" s="3">
        <v>74</v>
      </c>
      <c r="F346" s="3">
        <v>1.3454545454545455</v>
      </c>
      <c r="G346" s="3">
        <v>1.0989582173115622</v>
      </c>
    </row>
    <row r="347" spans="1:7" x14ac:dyDescent="0.3">
      <c r="A347" s="3" t="s">
        <v>445</v>
      </c>
      <c r="B347" s="3" t="s">
        <v>446</v>
      </c>
      <c r="C347" s="4" t="s">
        <v>447</v>
      </c>
      <c r="D347" s="3">
        <v>8</v>
      </c>
      <c r="E347" s="3">
        <v>11</v>
      </c>
      <c r="F347" s="3">
        <v>1.375</v>
      </c>
      <c r="G347" s="3">
        <v>1.1230907457322552</v>
      </c>
    </row>
    <row r="348" spans="1:7" x14ac:dyDescent="0.3">
      <c r="A348" s="3" t="s">
        <v>4558</v>
      </c>
      <c r="B348" s="3" t="s">
        <v>4559</v>
      </c>
      <c r="C348" s="4" t="s">
        <v>4560</v>
      </c>
      <c r="D348" s="3">
        <v>8</v>
      </c>
      <c r="E348" s="3">
        <v>11</v>
      </c>
      <c r="F348" s="3">
        <v>1.375</v>
      </c>
      <c r="G348" s="3">
        <v>1.1230907457322552</v>
      </c>
    </row>
    <row r="349" spans="1:7" x14ac:dyDescent="0.3">
      <c r="A349" s="3" t="s">
        <v>2710</v>
      </c>
      <c r="B349" s="3" t="s">
        <v>2711</v>
      </c>
      <c r="C349" s="4" t="s">
        <v>2712</v>
      </c>
      <c r="D349" s="3">
        <v>8</v>
      </c>
      <c r="E349" s="3">
        <v>11</v>
      </c>
      <c r="F349" s="3">
        <v>1.375</v>
      </c>
      <c r="G349" s="3">
        <v>1.1230907457322552</v>
      </c>
    </row>
    <row r="350" spans="1:7" x14ac:dyDescent="0.3">
      <c r="A350" s="3" t="s">
        <v>2707</v>
      </c>
      <c r="B350" s="3" t="s">
        <v>2708</v>
      </c>
      <c r="C350" s="4" t="s">
        <v>2709</v>
      </c>
      <c r="D350" s="3">
        <v>87</v>
      </c>
      <c r="E350" s="3">
        <v>120</v>
      </c>
      <c r="F350" s="3">
        <v>1.3793103448275863</v>
      </c>
      <c r="G350" s="3">
        <v>1.1266114063771839</v>
      </c>
    </row>
    <row r="351" spans="1:7" x14ac:dyDescent="0.3">
      <c r="A351" s="3" t="s">
        <v>2455</v>
      </c>
      <c r="B351" s="3" t="s">
        <v>2456</v>
      </c>
      <c r="C351" s="4" t="s">
        <v>2457</v>
      </c>
      <c r="D351" s="3">
        <v>13</v>
      </c>
      <c r="E351" s="3">
        <v>18</v>
      </c>
      <c r="F351" s="3">
        <v>1.3846153846153846</v>
      </c>
      <c r="G351" s="3">
        <v>1.1309445271709422</v>
      </c>
    </row>
    <row r="352" spans="1:7" x14ac:dyDescent="0.3">
      <c r="A352" s="3" t="s">
        <v>2674</v>
      </c>
      <c r="B352" s="3" t="s">
        <v>2675</v>
      </c>
      <c r="C352" s="4" t="s">
        <v>2676</v>
      </c>
      <c r="D352" s="3">
        <v>39</v>
      </c>
      <c r="E352" s="3">
        <v>54</v>
      </c>
      <c r="F352" s="3">
        <v>1.3846153846153846</v>
      </c>
      <c r="G352" s="3">
        <v>1.1309445271709422</v>
      </c>
    </row>
    <row r="353" spans="1:7" x14ac:dyDescent="0.3">
      <c r="A353" s="3" t="s">
        <v>2749</v>
      </c>
      <c r="B353" s="3" t="s">
        <v>2750</v>
      </c>
      <c r="C353" s="4" t="s">
        <v>2751</v>
      </c>
      <c r="D353" s="3">
        <v>13</v>
      </c>
      <c r="E353" s="3">
        <v>18</v>
      </c>
      <c r="F353" s="3">
        <v>1.3846153846153846</v>
      </c>
      <c r="G353" s="3">
        <v>1.1309445271709422</v>
      </c>
    </row>
    <row r="354" spans="1:7" x14ac:dyDescent="0.3">
      <c r="A354" s="3" t="s">
        <v>3031</v>
      </c>
      <c r="B354" s="3" t="s">
        <v>3032</v>
      </c>
      <c r="C354" s="4" t="s">
        <v>3033</v>
      </c>
      <c r="D354" s="3">
        <v>18</v>
      </c>
      <c r="E354" s="3">
        <v>25</v>
      </c>
      <c r="F354" s="3">
        <v>1.3888888888888888</v>
      </c>
      <c r="G354" s="3">
        <v>1.1344350966992476</v>
      </c>
    </row>
    <row r="355" spans="1:7" x14ac:dyDescent="0.3">
      <c r="A355" s="3" t="s">
        <v>3007</v>
      </c>
      <c r="B355" s="3" t="s">
        <v>3008</v>
      </c>
      <c r="C355" s="4" t="s">
        <v>3009</v>
      </c>
      <c r="D355" s="3">
        <v>28</v>
      </c>
      <c r="E355" s="3">
        <v>39</v>
      </c>
      <c r="F355" s="3">
        <v>1.3928571428571428</v>
      </c>
      <c r="G355" s="3">
        <v>1.1376763398326741</v>
      </c>
    </row>
    <row r="356" spans="1:7" x14ac:dyDescent="0.3">
      <c r="A356" s="3" t="s">
        <v>4561</v>
      </c>
      <c r="B356" s="3" t="s">
        <v>4562</v>
      </c>
      <c r="C356" s="4" t="s">
        <v>4563</v>
      </c>
      <c r="D356" s="3">
        <v>10</v>
      </c>
      <c r="E356" s="3">
        <v>14</v>
      </c>
      <c r="F356" s="3">
        <v>1.4</v>
      </c>
      <c r="G356" s="3">
        <v>1.1435105774728416</v>
      </c>
    </row>
    <row r="357" spans="1:7" x14ac:dyDescent="0.3">
      <c r="A357" s="3" t="s">
        <v>4564</v>
      </c>
      <c r="B357" s="3" t="s">
        <v>4565</v>
      </c>
      <c r="C357" s="4" t="s">
        <v>4566</v>
      </c>
      <c r="D357" s="3">
        <v>10</v>
      </c>
      <c r="E357" s="3">
        <v>14</v>
      </c>
      <c r="F357" s="3">
        <v>1.4</v>
      </c>
      <c r="G357" s="3">
        <v>1.1435105774728416</v>
      </c>
    </row>
    <row r="358" spans="1:7" x14ac:dyDescent="0.3">
      <c r="A358" s="3" t="s">
        <v>1267</v>
      </c>
      <c r="B358" s="3" t="s">
        <v>1268</v>
      </c>
      <c r="C358" s="4" t="s">
        <v>1269</v>
      </c>
      <c r="D358" s="3">
        <v>5</v>
      </c>
      <c r="E358" s="3">
        <v>7</v>
      </c>
      <c r="F358" s="3">
        <v>1.4</v>
      </c>
      <c r="G358" s="3">
        <v>1.1435105774728416</v>
      </c>
    </row>
    <row r="359" spans="1:7" x14ac:dyDescent="0.3">
      <c r="A359" s="3" t="s">
        <v>1405</v>
      </c>
      <c r="B359" s="3" t="s">
        <v>1406</v>
      </c>
      <c r="C359" s="4" t="s">
        <v>1407</v>
      </c>
      <c r="D359" s="3">
        <v>5</v>
      </c>
      <c r="E359" s="3">
        <v>7</v>
      </c>
      <c r="F359" s="3">
        <v>1.4</v>
      </c>
      <c r="G359" s="3">
        <v>1.1435105774728416</v>
      </c>
    </row>
    <row r="360" spans="1:7" x14ac:dyDescent="0.3">
      <c r="A360" s="3" t="s">
        <v>1621</v>
      </c>
      <c r="B360" s="3" t="s">
        <v>1622</v>
      </c>
      <c r="C360" s="4" t="s">
        <v>4567</v>
      </c>
      <c r="D360" s="3">
        <v>5</v>
      </c>
      <c r="E360" s="3">
        <v>7</v>
      </c>
      <c r="F360" s="3">
        <v>1.4</v>
      </c>
      <c r="G360" s="3">
        <v>1.1435105774728416</v>
      </c>
    </row>
    <row r="361" spans="1:7" x14ac:dyDescent="0.3">
      <c r="A361" s="3" t="s">
        <v>3403</v>
      </c>
      <c r="B361" s="3" t="s">
        <v>3404</v>
      </c>
      <c r="C361" s="4" t="s">
        <v>3405</v>
      </c>
      <c r="D361" s="3">
        <v>5</v>
      </c>
      <c r="E361" s="3">
        <v>7</v>
      </c>
      <c r="F361" s="3">
        <v>1.4</v>
      </c>
      <c r="G361" s="3">
        <v>1.1435105774728416</v>
      </c>
    </row>
    <row r="362" spans="1:7" x14ac:dyDescent="0.3">
      <c r="A362" s="3" t="s">
        <v>4568</v>
      </c>
      <c r="B362" s="3" t="s">
        <v>4569</v>
      </c>
      <c r="C362" s="4" t="s">
        <v>4570</v>
      </c>
      <c r="D362" s="3">
        <v>33</v>
      </c>
      <c r="E362" s="3">
        <v>47</v>
      </c>
      <c r="F362" s="3">
        <v>1.4242424242424243</v>
      </c>
      <c r="G362" s="3">
        <v>1.1633116264334105</v>
      </c>
    </row>
    <row r="363" spans="1:7" x14ac:dyDescent="0.3">
      <c r="A363" s="3" t="s">
        <v>847</v>
      </c>
      <c r="B363" s="3" t="s">
        <v>848</v>
      </c>
      <c r="C363" s="4" t="s">
        <v>849</v>
      </c>
      <c r="D363" s="3">
        <v>7</v>
      </c>
      <c r="E363" s="3">
        <v>10</v>
      </c>
      <c r="F363" s="3">
        <v>1.4285714285714286</v>
      </c>
      <c r="G363" s="3">
        <v>1.166847528033512</v>
      </c>
    </row>
    <row r="364" spans="1:7" x14ac:dyDescent="0.3">
      <c r="A364" s="3" t="s">
        <v>107</v>
      </c>
      <c r="B364" s="3" t="s">
        <v>108</v>
      </c>
      <c r="C364" s="4" t="s">
        <v>109</v>
      </c>
      <c r="D364" s="3">
        <v>9</v>
      </c>
      <c r="E364" s="3">
        <v>13</v>
      </c>
      <c r="F364" s="3">
        <v>1.4444444444444444</v>
      </c>
      <c r="G364" s="3">
        <v>1.1798125005672175</v>
      </c>
    </row>
    <row r="365" spans="1:7" x14ac:dyDescent="0.3">
      <c r="A365" s="3" t="s">
        <v>2614</v>
      </c>
      <c r="B365" s="3" t="s">
        <v>2615</v>
      </c>
      <c r="C365" s="4" t="s">
        <v>2616</v>
      </c>
      <c r="D365" s="3">
        <v>9</v>
      </c>
      <c r="E365" s="3">
        <v>13</v>
      </c>
      <c r="F365" s="3">
        <v>1.4444444444444444</v>
      </c>
      <c r="G365" s="3">
        <v>1.1798125005672175</v>
      </c>
    </row>
    <row r="366" spans="1:7" x14ac:dyDescent="0.3">
      <c r="A366" s="3" t="s">
        <v>226</v>
      </c>
      <c r="B366" s="3" t="s">
        <v>227</v>
      </c>
      <c r="C366" s="4" t="s">
        <v>228</v>
      </c>
      <c r="D366" s="3">
        <v>77</v>
      </c>
      <c r="E366" s="3">
        <v>112</v>
      </c>
      <c r="F366" s="3">
        <v>1.4545454545454546</v>
      </c>
      <c r="G366" s="3">
        <v>1.1880629376341212</v>
      </c>
    </row>
    <row r="367" spans="1:7" x14ac:dyDescent="0.3">
      <c r="A367" s="3" t="s">
        <v>4571</v>
      </c>
      <c r="B367" s="3" t="s">
        <v>4572</v>
      </c>
      <c r="C367" s="4" t="s">
        <v>4573</v>
      </c>
      <c r="D367" s="3">
        <v>11</v>
      </c>
      <c r="E367" s="3">
        <v>16</v>
      </c>
      <c r="F367" s="3">
        <v>1.4545454545454546</v>
      </c>
      <c r="G367" s="3">
        <v>1.1880629376341212</v>
      </c>
    </row>
    <row r="368" spans="1:7" x14ac:dyDescent="0.3">
      <c r="A368" s="3" t="s">
        <v>1117</v>
      </c>
      <c r="B368" s="3" t="s">
        <v>1118</v>
      </c>
      <c r="C368" s="4" t="s">
        <v>1119</v>
      </c>
      <c r="D368" s="3">
        <v>11</v>
      </c>
      <c r="E368" s="3">
        <v>16</v>
      </c>
      <c r="F368" s="3">
        <v>1.4545454545454546</v>
      </c>
      <c r="G368" s="3">
        <v>1.1880629376341212</v>
      </c>
    </row>
    <row r="369" spans="1:7" x14ac:dyDescent="0.3">
      <c r="A369" s="3" t="s">
        <v>2023</v>
      </c>
      <c r="B369" s="3" t="s">
        <v>2024</v>
      </c>
      <c r="C369" s="4" t="s">
        <v>2025</v>
      </c>
      <c r="D369" s="3">
        <v>13</v>
      </c>
      <c r="E369" s="3">
        <v>19</v>
      </c>
      <c r="F369" s="3">
        <v>1.4615384615384615</v>
      </c>
      <c r="G369" s="3">
        <v>1.1937747786804391</v>
      </c>
    </row>
    <row r="370" spans="1:7" x14ac:dyDescent="0.3">
      <c r="A370" s="3" t="s">
        <v>3004</v>
      </c>
      <c r="B370" s="3" t="s">
        <v>3005</v>
      </c>
      <c r="C370" s="4" t="s">
        <v>4574</v>
      </c>
      <c r="D370" s="3">
        <v>26</v>
      </c>
      <c r="E370" s="3">
        <v>38</v>
      </c>
      <c r="F370" s="3">
        <v>1.4615384615384615</v>
      </c>
      <c r="G370" s="3">
        <v>1.1937747786804391</v>
      </c>
    </row>
    <row r="371" spans="1:7" x14ac:dyDescent="0.3">
      <c r="A371" s="3" t="s">
        <v>4575</v>
      </c>
      <c r="B371" s="3" t="s">
        <v>4576</v>
      </c>
      <c r="C371" s="4" t="s">
        <v>4577</v>
      </c>
      <c r="D371" s="3">
        <v>49</v>
      </c>
      <c r="E371" s="3">
        <v>72</v>
      </c>
      <c r="F371" s="3">
        <v>1.4693877551020409</v>
      </c>
      <c r="G371" s="3">
        <v>1.2001860288344695</v>
      </c>
    </row>
    <row r="372" spans="1:7" x14ac:dyDescent="0.3">
      <c r="A372" s="3" t="s">
        <v>1654</v>
      </c>
      <c r="B372" s="3" t="s">
        <v>1655</v>
      </c>
      <c r="C372" s="4" t="s">
        <v>1656</v>
      </c>
      <c r="D372" s="3">
        <v>118</v>
      </c>
      <c r="E372" s="3">
        <v>175</v>
      </c>
      <c r="F372" s="3">
        <v>1.4830508474576272</v>
      </c>
      <c r="G372" s="3">
        <v>1.211345950712756</v>
      </c>
    </row>
    <row r="373" spans="1:7" x14ac:dyDescent="0.3">
      <c r="A373" s="3" t="s">
        <v>4578</v>
      </c>
      <c r="B373" s="3" t="s">
        <v>4579</v>
      </c>
      <c r="C373" s="4" t="s">
        <v>4580</v>
      </c>
      <c r="D373" s="3">
        <v>4</v>
      </c>
      <c r="E373" s="3">
        <v>6</v>
      </c>
      <c r="F373" s="3">
        <v>1.5</v>
      </c>
      <c r="G373" s="3">
        <v>1.2251899044351875</v>
      </c>
    </row>
    <row r="374" spans="1:7" x14ac:dyDescent="0.3">
      <c r="A374" s="3" t="s">
        <v>484</v>
      </c>
      <c r="B374" s="3" t="s">
        <v>485</v>
      </c>
      <c r="C374" s="4" t="s">
        <v>486</v>
      </c>
      <c r="D374" s="3">
        <v>2</v>
      </c>
      <c r="E374" s="3">
        <v>3</v>
      </c>
      <c r="F374" s="3">
        <v>1.5</v>
      </c>
      <c r="G374" s="3">
        <v>1.2251899044351875</v>
      </c>
    </row>
    <row r="375" spans="1:7" x14ac:dyDescent="0.3">
      <c r="A375" s="3" t="s">
        <v>514</v>
      </c>
      <c r="B375" s="3" t="s">
        <v>515</v>
      </c>
      <c r="C375" s="4" t="s">
        <v>516</v>
      </c>
      <c r="D375" s="3">
        <v>10</v>
      </c>
      <c r="E375" s="3">
        <v>15</v>
      </c>
      <c r="F375" s="3">
        <v>1.5</v>
      </c>
      <c r="G375" s="3">
        <v>1.2251899044351875</v>
      </c>
    </row>
    <row r="376" spans="1:7" x14ac:dyDescent="0.3">
      <c r="A376" s="3" t="s">
        <v>619</v>
      </c>
      <c r="B376" s="3" t="s">
        <v>620</v>
      </c>
      <c r="C376" s="4" t="s">
        <v>621</v>
      </c>
      <c r="D376" s="3">
        <v>6</v>
      </c>
      <c r="E376" s="3">
        <v>9</v>
      </c>
      <c r="F376" s="3">
        <v>1.5</v>
      </c>
      <c r="G376" s="3">
        <v>1.2251899044351875</v>
      </c>
    </row>
    <row r="377" spans="1:7" x14ac:dyDescent="0.3">
      <c r="A377" s="3" t="s">
        <v>622</v>
      </c>
      <c r="B377" s="3" t="s">
        <v>623</v>
      </c>
      <c r="C377" s="4" t="s">
        <v>624</v>
      </c>
      <c r="D377" s="3">
        <v>4</v>
      </c>
      <c r="E377" s="3">
        <v>6</v>
      </c>
      <c r="F377" s="3">
        <v>1.5</v>
      </c>
      <c r="G377" s="3">
        <v>1.2251899044351875</v>
      </c>
    </row>
    <row r="378" spans="1:7" x14ac:dyDescent="0.3">
      <c r="A378" s="3" t="s">
        <v>4581</v>
      </c>
      <c r="B378" s="3" t="s">
        <v>4582</v>
      </c>
      <c r="C378" s="4" t="s">
        <v>4583</v>
      </c>
      <c r="D378" s="3">
        <v>2</v>
      </c>
      <c r="E378" s="3">
        <v>3</v>
      </c>
      <c r="F378" s="3">
        <v>1.5</v>
      </c>
      <c r="G378" s="3">
        <v>1.2251899044351875</v>
      </c>
    </row>
    <row r="379" spans="1:7" x14ac:dyDescent="0.3">
      <c r="A379" s="3" t="s">
        <v>1285</v>
      </c>
      <c r="B379" s="3" t="s">
        <v>1286</v>
      </c>
      <c r="C379" s="4" t="s">
        <v>1287</v>
      </c>
      <c r="D379" s="3">
        <v>4</v>
      </c>
      <c r="E379" s="3">
        <v>6</v>
      </c>
      <c r="F379" s="3">
        <v>1.5</v>
      </c>
      <c r="G379" s="3">
        <v>1.2251899044351875</v>
      </c>
    </row>
    <row r="380" spans="1:7" x14ac:dyDescent="0.3">
      <c r="A380" s="3" t="s">
        <v>1297</v>
      </c>
      <c r="B380" s="3" t="s">
        <v>1298</v>
      </c>
      <c r="C380" s="4" t="s">
        <v>1299</v>
      </c>
      <c r="D380" s="3">
        <v>4</v>
      </c>
      <c r="E380" s="3">
        <v>6</v>
      </c>
      <c r="F380" s="3">
        <v>1.5</v>
      </c>
      <c r="G380" s="3">
        <v>1.2251899044351875</v>
      </c>
    </row>
    <row r="381" spans="1:7" x14ac:dyDescent="0.3">
      <c r="A381" s="3" t="s">
        <v>1708</v>
      </c>
      <c r="B381" s="3" t="s">
        <v>1709</v>
      </c>
      <c r="C381" s="4" t="s">
        <v>1710</v>
      </c>
      <c r="D381" s="3">
        <v>6</v>
      </c>
      <c r="E381" s="3">
        <v>9</v>
      </c>
      <c r="F381" s="3">
        <v>1.5</v>
      </c>
      <c r="G381" s="3">
        <v>1.2251899044351875</v>
      </c>
    </row>
    <row r="382" spans="1:7" x14ac:dyDescent="0.3">
      <c r="A382" s="3" t="s">
        <v>4584</v>
      </c>
      <c r="B382" s="3" t="s">
        <v>4585</v>
      </c>
      <c r="C382" s="4" t="s">
        <v>4586</v>
      </c>
      <c r="D382" s="3">
        <v>2</v>
      </c>
      <c r="E382" s="3">
        <v>3</v>
      </c>
      <c r="F382" s="3">
        <v>1.5</v>
      </c>
      <c r="G382" s="3">
        <v>1.2251899044351875</v>
      </c>
    </row>
    <row r="383" spans="1:7" x14ac:dyDescent="0.3">
      <c r="A383" s="3" t="s">
        <v>4587</v>
      </c>
      <c r="B383" s="3" t="s">
        <v>4588</v>
      </c>
      <c r="C383" s="4" t="s">
        <v>4589</v>
      </c>
      <c r="D383" s="3">
        <v>2</v>
      </c>
      <c r="E383" s="3">
        <v>3</v>
      </c>
      <c r="F383" s="3">
        <v>1.5</v>
      </c>
      <c r="G383" s="3">
        <v>1.2251899044351875</v>
      </c>
    </row>
    <row r="384" spans="1:7" x14ac:dyDescent="0.3">
      <c r="A384" s="3" t="s">
        <v>4590</v>
      </c>
      <c r="B384" s="3" t="s">
        <v>4591</v>
      </c>
      <c r="C384" s="4" t="s">
        <v>4592</v>
      </c>
      <c r="D384" s="3">
        <v>4</v>
      </c>
      <c r="E384" s="3">
        <v>6</v>
      </c>
      <c r="F384" s="3">
        <v>1.5</v>
      </c>
      <c r="G384" s="3">
        <v>1.2251899044351875</v>
      </c>
    </row>
    <row r="385" spans="1:7" x14ac:dyDescent="0.3">
      <c r="A385" s="3" t="s">
        <v>4593</v>
      </c>
      <c r="B385" s="3" t="s">
        <v>4594</v>
      </c>
      <c r="C385" s="4" t="s">
        <v>4595</v>
      </c>
      <c r="D385" s="3">
        <v>6</v>
      </c>
      <c r="E385" s="3">
        <v>9</v>
      </c>
      <c r="F385" s="3">
        <v>1.5</v>
      </c>
      <c r="G385" s="3">
        <v>1.2251899044351875</v>
      </c>
    </row>
    <row r="386" spans="1:7" x14ac:dyDescent="0.3">
      <c r="A386" s="3" t="s">
        <v>4596</v>
      </c>
      <c r="B386" s="3" t="s">
        <v>4597</v>
      </c>
      <c r="C386" s="4" t="s">
        <v>4598</v>
      </c>
      <c r="D386" s="3">
        <v>4</v>
      </c>
      <c r="E386" s="3">
        <v>6</v>
      </c>
      <c r="F386" s="3">
        <v>1.5</v>
      </c>
      <c r="G386" s="3">
        <v>1.2251899044351875</v>
      </c>
    </row>
    <row r="387" spans="1:7" x14ac:dyDescent="0.3">
      <c r="A387" s="3" t="s">
        <v>3784</v>
      </c>
      <c r="B387" s="3" t="s">
        <v>3785</v>
      </c>
      <c r="C387" s="4" t="s">
        <v>3786</v>
      </c>
      <c r="D387" s="3">
        <v>2</v>
      </c>
      <c r="E387" s="3">
        <v>3</v>
      </c>
      <c r="F387" s="3">
        <v>1.5</v>
      </c>
      <c r="G387" s="3">
        <v>1.2251899044351875</v>
      </c>
    </row>
    <row r="388" spans="1:7" x14ac:dyDescent="0.3">
      <c r="A388" s="3" t="s">
        <v>4599</v>
      </c>
      <c r="B388" s="3" t="s">
        <v>4600</v>
      </c>
      <c r="C388" s="4" t="s">
        <v>4601</v>
      </c>
      <c r="D388" s="3">
        <v>2</v>
      </c>
      <c r="E388" s="3">
        <v>3</v>
      </c>
      <c r="F388" s="3">
        <v>1.5</v>
      </c>
      <c r="G388" s="3">
        <v>1.2251899044351875</v>
      </c>
    </row>
    <row r="389" spans="1:7" x14ac:dyDescent="0.3">
      <c r="A389" s="3" t="s">
        <v>4602</v>
      </c>
      <c r="B389" s="3" t="s">
        <v>4603</v>
      </c>
      <c r="C389" s="4" t="s">
        <v>4604</v>
      </c>
      <c r="D389" s="3">
        <v>2</v>
      </c>
      <c r="E389" s="3">
        <v>3</v>
      </c>
      <c r="F389" s="3">
        <v>1.5</v>
      </c>
      <c r="G389" s="3">
        <v>1.2251899044351875</v>
      </c>
    </row>
    <row r="390" spans="1:7" x14ac:dyDescent="0.3">
      <c r="A390" s="3" t="s">
        <v>4605</v>
      </c>
      <c r="B390" s="3" t="s">
        <v>4606</v>
      </c>
      <c r="C390" s="4" t="s">
        <v>4607</v>
      </c>
      <c r="D390" s="3">
        <v>2</v>
      </c>
      <c r="E390" s="3">
        <v>3</v>
      </c>
      <c r="F390" s="3">
        <v>1.5</v>
      </c>
      <c r="G390" s="3">
        <v>1.2251899044351875</v>
      </c>
    </row>
    <row r="391" spans="1:7" x14ac:dyDescent="0.3">
      <c r="A391" s="3" t="s">
        <v>4608</v>
      </c>
      <c r="B391" s="3" t="s">
        <v>4609</v>
      </c>
      <c r="C391" s="4" t="s">
        <v>4610</v>
      </c>
      <c r="D391" s="3">
        <v>75</v>
      </c>
      <c r="E391" s="3">
        <v>116</v>
      </c>
      <c r="F391" s="3">
        <v>1.5466666666666666</v>
      </c>
      <c r="G391" s="3">
        <v>1.2633069236842822</v>
      </c>
    </row>
    <row r="392" spans="1:7" x14ac:dyDescent="0.3">
      <c r="A392" s="3" t="s">
        <v>3028</v>
      </c>
      <c r="B392" s="3" t="s">
        <v>3029</v>
      </c>
      <c r="C392" s="4" t="s">
        <v>3030</v>
      </c>
      <c r="D392" s="3">
        <v>57</v>
      </c>
      <c r="E392" s="3">
        <v>89</v>
      </c>
      <c r="F392" s="3">
        <v>1.5614035087719298</v>
      </c>
      <c r="G392" s="3">
        <v>1.2753438771313648</v>
      </c>
    </row>
    <row r="393" spans="1:7" x14ac:dyDescent="0.3">
      <c r="A393" s="3" t="s">
        <v>2968</v>
      </c>
      <c r="B393" s="3" t="s">
        <v>2969</v>
      </c>
      <c r="C393" s="4" t="s">
        <v>2970</v>
      </c>
      <c r="D393" s="3">
        <v>21</v>
      </c>
      <c r="E393" s="3">
        <v>33</v>
      </c>
      <c r="F393" s="3">
        <v>1.5714285714285714</v>
      </c>
      <c r="G393" s="3">
        <v>1.283532280836863</v>
      </c>
    </row>
    <row r="394" spans="1:7" x14ac:dyDescent="0.3">
      <c r="A394" s="3" t="s">
        <v>2566</v>
      </c>
      <c r="B394" s="3" t="s">
        <v>2567</v>
      </c>
      <c r="C394" s="4" t="s">
        <v>2568</v>
      </c>
      <c r="D394" s="3">
        <v>45</v>
      </c>
      <c r="E394" s="3">
        <v>71</v>
      </c>
      <c r="F394" s="3">
        <v>1.5777777777777777</v>
      </c>
      <c r="G394" s="3">
        <v>1.2887182698503454</v>
      </c>
    </row>
    <row r="395" spans="1:7" x14ac:dyDescent="0.3">
      <c r="A395" s="3" t="s">
        <v>2317</v>
      </c>
      <c r="B395" s="3" t="s">
        <v>2318</v>
      </c>
      <c r="C395" s="4" t="s">
        <v>2319</v>
      </c>
      <c r="D395" s="3">
        <v>24</v>
      </c>
      <c r="E395" s="3">
        <v>38</v>
      </c>
      <c r="F395" s="3">
        <v>1.5833333333333333</v>
      </c>
      <c r="G395" s="3">
        <v>1.2932560102371422</v>
      </c>
    </row>
    <row r="396" spans="1:7" x14ac:dyDescent="0.3">
      <c r="A396" s="3" t="s">
        <v>40</v>
      </c>
      <c r="B396" s="3" t="s">
        <v>4611</v>
      </c>
      <c r="C396" s="4" t="s">
        <v>42</v>
      </c>
      <c r="D396" s="3">
        <v>118</v>
      </c>
      <c r="E396" s="3">
        <v>187</v>
      </c>
      <c r="F396" s="3">
        <v>1.5847457627118644</v>
      </c>
      <c r="G396" s="3">
        <v>1.2944096730473449</v>
      </c>
    </row>
    <row r="397" spans="1:7" x14ac:dyDescent="0.3">
      <c r="A397" s="3" t="s">
        <v>4612</v>
      </c>
      <c r="B397" s="3" t="s">
        <v>4613</v>
      </c>
      <c r="C397" s="4" t="s">
        <v>4614</v>
      </c>
      <c r="D397" s="3">
        <v>17</v>
      </c>
      <c r="E397" s="3">
        <v>27</v>
      </c>
      <c r="F397" s="3">
        <v>1.588235294117647</v>
      </c>
      <c r="G397" s="3">
        <v>1.2972598988137278</v>
      </c>
    </row>
    <row r="398" spans="1:7" x14ac:dyDescent="0.3">
      <c r="A398" s="3" t="s">
        <v>4615</v>
      </c>
      <c r="B398" s="3" t="s">
        <v>4616</v>
      </c>
      <c r="C398" s="4" t="s">
        <v>4617</v>
      </c>
      <c r="D398" s="3">
        <v>8</v>
      </c>
      <c r="E398" s="3">
        <v>13</v>
      </c>
      <c r="F398" s="3">
        <v>1.625</v>
      </c>
      <c r="G398" s="3">
        <v>1.3272890631381198</v>
      </c>
    </row>
    <row r="399" spans="1:7" x14ac:dyDescent="0.3">
      <c r="A399" s="3" t="s">
        <v>4618</v>
      </c>
      <c r="B399" s="3" t="s">
        <v>4619</v>
      </c>
      <c r="C399" s="4" t="s">
        <v>4620</v>
      </c>
      <c r="D399" s="3">
        <v>8</v>
      </c>
      <c r="E399" s="3">
        <v>13</v>
      </c>
      <c r="F399" s="3">
        <v>1.625</v>
      </c>
      <c r="G399" s="3">
        <v>1.3272890631381198</v>
      </c>
    </row>
    <row r="400" spans="1:7" x14ac:dyDescent="0.3">
      <c r="A400" s="3" t="s">
        <v>2347</v>
      </c>
      <c r="B400" s="3" t="s">
        <v>2348</v>
      </c>
      <c r="C400" s="4" t="s">
        <v>2349</v>
      </c>
      <c r="D400" s="3">
        <v>8</v>
      </c>
      <c r="E400" s="3">
        <v>13</v>
      </c>
      <c r="F400" s="3">
        <v>1.625</v>
      </c>
      <c r="G400" s="3">
        <v>1.3272890631381198</v>
      </c>
    </row>
    <row r="401" spans="1:7" x14ac:dyDescent="0.3">
      <c r="A401" s="3" t="s">
        <v>238</v>
      </c>
      <c r="B401" s="3" t="s">
        <v>239</v>
      </c>
      <c r="C401" s="4" t="s">
        <v>240</v>
      </c>
      <c r="D401" s="3">
        <v>14</v>
      </c>
      <c r="E401" s="3">
        <v>23</v>
      </c>
      <c r="F401" s="3">
        <v>1.6428571428571428</v>
      </c>
      <c r="G401" s="3">
        <v>1.3418746572385387</v>
      </c>
    </row>
    <row r="402" spans="1:7" x14ac:dyDescent="0.3">
      <c r="A402" s="3" t="s">
        <v>4621</v>
      </c>
      <c r="B402" s="3" t="s">
        <v>4622</v>
      </c>
      <c r="C402" s="4" t="s">
        <v>4623</v>
      </c>
      <c r="D402" s="3">
        <v>14</v>
      </c>
      <c r="E402" s="3">
        <v>23</v>
      </c>
      <c r="F402" s="3">
        <v>1.6428571428571428</v>
      </c>
      <c r="G402" s="3">
        <v>1.3418746572385387</v>
      </c>
    </row>
    <row r="403" spans="1:7" x14ac:dyDescent="0.3">
      <c r="A403" s="3" t="s">
        <v>3169</v>
      </c>
      <c r="B403" s="3" t="s">
        <v>3170</v>
      </c>
      <c r="C403" s="4" t="s">
        <v>3171</v>
      </c>
      <c r="D403" s="3">
        <v>14</v>
      </c>
      <c r="E403" s="3">
        <v>23</v>
      </c>
      <c r="F403" s="3">
        <v>1.6428571428571428</v>
      </c>
      <c r="G403" s="3">
        <v>1.3418746572385387</v>
      </c>
    </row>
    <row r="404" spans="1:7" x14ac:dyDescent="0.3">
      <c r="A404" s="3" t="s">
        <v>2845</v>
      </c>
      <c r="B404" s="3" t="s">
        <v>4624</v>
      </c>
      <c r="C404" s="4" t="s">
        <v>4625</v>
      </c>
      <c r="D404" s="3">
        <v>98</v>
      </c>
      <c r="E404" s="3">
        <v>162</v>
      </c>
      <c r="F404" s="3">
        <v>1.653061224489796</v>
      </c>
      <c r="G404" s="3">
        <v>1.3502092824387781</v>
      </c>
    </row>
    <row r="405" spans="1:7" x14ac:dyDescent="0.3">
      <c r="A405" s="3" t="s">
        <v>1270</v>
      </c>
      <c r="B405" s="3" t="s">
        <v>1271</v>
      </c>
      <c r="C405" s="4" t="s">
        <v>1272</v>
      </c>
      <c r="D405" s="3">
        <v>3</v>
      </c>
      <c r="E405" s="3">
        <v>5</v>
      </c>
      <c r="F405" s="3">
        <v>1.6666666666666667</v>
      </c>
      <c r="G405" s="3">
        <v>1.3613221160390974</v>
      </c>
    </row>
    <row r="406" spans="1:7" x14ac:dyDescent="0.3">
      <c r="A406" s="3" t="s">
        <v>1546</v>
      </c>
      <c r="B406" s="3" t="s">
        <v>1547</v>
      </c>
      <c r="C406" s="4" t="s">
        <v>1548</v>
      </c>
      <c r="D406" s="3">
        <v>3</v>
      </c>
      <c r="E406" s="3">
        <v>5</v>
      </c>
      <c r="F406" s="3">
        <v>1.6666666666666667</v>
      </c>
      <c r="G406" s="3">
        <v>1.3613221160390974</v>
      </c>
    </row>
    <row r="407" spans="1:7" x14ac:dyDescent="0.3">
      <c r="A407" s="3" t="s">
        <v>4626</v>
      </c>
      <c r="B407" s="3" t="s">
        <v>4627</v>
      </c>
      <c r="C407" s="4" t="s">
        <v>4628</v>
      </c>
      <c r="D407" s="3">
        <v>3</v>
      </c>
      <c r="E407" s="3">
        <v>5</v>
      </c>
      <c r="F407" s="3">
        <v>1.6666666666666667</v>
      </c>
      <c r="G407" s="3">
        <v>1.3613221160390974</v>
      </c>
    </row>
    <row r="408" spans="1:7" x14ac:dyDescent="0.3">
      <c r="A408" s="3" t="s">
        <v>4629</v>
      </c>
      <c r="B408" s="3" t="s">
        <v>4630</v>
      </c>
      <c r="C408" s="4" t="s">
        <v>4631</v>
      </c>
      <c r="D408" s="3">
        <v>3</v>
      </c>
      <c r="E408" s="3">
        <v>5</v>
      </c>
      <c r="F408" s="3">
        <v>1.6666666666666667</v>
      </c>
      <c r="G408" s="3">
        <v>1.3613221160390974</v>
      </c>
    </row>
    <row r="409" spans="1:7" x14ac:dyDescent="0.3">
      <c r="A409" s="3" t="s">
        <v>2236</v>
      </c>
      <c r="B409" s="3" t="s">
        <v>2237</v>
      </c>
      <c r="C409" s="4" t="s">
        <v>2238</v>
      </c>
      <c r="D409" s="3">
        <v>3</v>
      </c>
      <c r="E409" s="3">
        <v>5</v>
      </c>
      <c r="F409" s="3">
        <v>1.6666666666666667</v>
      </c>
      <c r="G409" s="3">
        <v>1.3613221160390974</v>
      </c>
    </row>
    <row r="410" spans="1:7" x14ac:dyDescent="0.3">
      <c r="A410" s="3" t="s">
        <v>4632</v>
      </c>
      <c r="B410" s="3" t="s">
        <v>4633</v>
      </c>
      <c r="C410" s="4" t="s">
        <v>4634</v>
      </c>
      <c r="D410" s="3">
        <v>21</v>
      </c>
      <c r="E410" s="3">
        <v>35</v>
      </c>
      <c r="F410" s="3">
        <v>1.6666666666666667</v>
      </c>
      <c r="G410" s="3">
        <v>1.3613221160390974</v>
      </c>
    </row>
    <row r="411" spans="1:7" x14ac:dyDescent="0.3">
      <c r="A411" s="3" t="s">
        <v>4635</v>
      </c>
      <c r="B411" s="3" t="s">
        <v>4636</v>
      </c>
      <c r="C411" s="4" t="s">
        <v>4637</v>
      </c>
      <c r="D411" s="3">
        <v>3</v>
      </c>
      <c r="E411" s="3">
        <v>5</v>
      </c>
      <c r="F411" s="3">
        <v>1.6666666666666667</v>
      </c>
      <c r="G411" s="3">
        <v>1.3613221160390974</v>
      </c>
    </row>
    <row r="412" spans="1:7" x14ac:dyDescent="0.3">
      <c r="A412" s="3" t="s">
        <v>4638</v>
      </c>
      <c r="B412" s="3" t="s">
        <v>4639</v>
      </c>
      <c r="C412" s="4" t="s">
        <v>4640</v>
      </c>
      <c r="D412" s="3">
        <v>3</v>
      </c>
      <c r="E412" s="3">
        <v>5</v>
      </c>
      <c r="F412" s="3">
        <v>1.6666666666666667</v>
      </c>
      <c r="G412" s="3">
        <v>1.3613221160390974</v>
      </c>
    </row>
    <row r="413" spans="1:7" x14ac:dyDescent="0.3">
      <c r="A413" s="3" t="s">
        <v>4641</v>
      </c>
      <c r="B413" s="3" t="s">
        <v>4642</v>
      </c>
      <c r="C413" s="4" t="s">
        <v>4643</v>
      </c>
      <c r="D413" s="3">
        <v>3</v>
      </c>
      <c r="E413" s="3">
        <v>5</v>
      </c>
      <c r="F413" s="3">
        <v>1.6666666666666667</v>
      </c>
      <c r="G413" s="3">
        <v>1.3613221160390974</v>
      </c>
    </row>
    <row r="414" spans="1:7" x14ac:dyDescent="0.3">
      <c r="A414" s="3" t="s">
        <v>1957</v>
      </c>
      <c r="B414" s="3" t="s">
        <v>1958</v>
      </c>
      <c r="C414" s="4" t="s">
        <v>1959</v>
      </c>
      <c r="D414" s="3">
        <v>3</v>
      </c>
      <c r="E414" s="3">
        <v>5</v>
      </c>
      <c r="F414" s="3">
        <v>1.6666666666666667</v>
      </c>
      <c r="G414" s="3">
        <v>1.3613221160390974</v>
      </c>
    </row>
    <row r="415" spans="1:7" x14ac:dyDescent="0.3">
      <c r="A415" s="3" t="s">
        <v>2419</v>
      </c>
      <c r="B415" s="3" t="s">
        <v>4644</v>
      </c>
      <c r="C415" s="4" t="s">
        <v>4645</v>
      </c>
      <c r="D415" s="3">
        <v>3</v>
      </c>
      <c r="E415" s="3">
        <v>5</v>
      </c>
      <c r="F415" s="3">
        <v>1.6666666666666667</v>
      </c>
      <c r="G415" s="3">
        <v>1.3613221160390974</v>
      </c>
    </row>
    <row r="416" spans="1:7" x14ac:dyDescent="0.3">
      <c r="A416" s="3" t="s">
        <v>1390</v>
      </c>
      <c r="B416" s="3" t="s">
        <v>1391</v>
      </c>
      <c r="C416" s="4" t="s">
        <v>1392</v>
      </c>
      <c r="D416" s="3">
        <v>46</v>
      </c>
      <c r="E416" s="3">
        <v>77</v>
      </c>
      <c r="F416" s="3">
        <v>1.673913043478261</v>
      </c>
      <c r="G416" s="3">
        <v>1.367240907847963</v>
      </c>
    </row>
    <row r="417" spans="1:7" x14ac:dyDescent="0.3">
      <c r="A417" s="3" t="s">
        <v>1969</v>
      </c>
      <c r="B417" s="3" t="s">
        <v>1970</v>
      </c>
      <c r="C417" s="4" t="s">
        <v>4646</v>
      </c>
      <c r="D417" s="3">
        <v>19</v>
      </c>
      <c r="E417" s="3">
        <v>32</v>
      </c>
      <c r="F417" s="3">
        <v>1.6842105263157894</v>
      </c>
      <c r="G417" s="3">
        <v>1.3756518225237193</v>
      </c>
    </row>
    <row r="418" spans="1:7" x14ac:dyDescent="0.3">
      <c r="A418" s="3" t="s">
        <v>4647</v>
      </c>
      <c r="B418" s="3" t="s">
        <v>4648</v>
      </c>
      <c r="C418" s="4" t="s">
        <v>4649</v>
      </c>
      <c r="D418" s="3">
        <v>13</v>
      </c>
      <c r="E418" s="3">
        <v>22</v>
      </c>
      <c r="F418" s="3">
        <v>1.6923076923076923</v>
      </c>
      <c r="G418" s="3">
        <v>1.3822655332089295</v>
      </c>
    </row>
    <row r="419" spans="1:7" x14ac:dyDescent="0.3">
      <c r="A419" s="3" t="s">
        <v>2638</v>
      </c>
      <c r="B419" s="3" t="s">
        <v>2639</v>
      </c>
      <c r="C419" s="4" t="s">
        <v>2640</v>
      </c>
      <c r="D419" s="3">
        <v>54</v>
      </c>
      <c r="E419" s="3">
        <v>92</v>
      </c>
      <c r="F419" s="3">
        <v>1.7037037037037037</v>
      </c>
      <c r="G419" s="3">
        <v>1.3915737186177439</v>
      </c>
    </row>
    <row r="420" spans="1:7" x14ac:dyDescent="0.3">
      <c r="A420" s="3" t="s">
        <v>2527</v>
      </c>
      <c r="B420" s="3" t="s">
        <v>2528</v>
      </c>
      <c r="C420" s="4" t="s">
        <v>2529</v>
      </c>
      <c r="D420" s="3">
        <v>7</v>
      </c>
      <c r="E420" s="3">
        <v>12</v>
      </c>
      <c r="F420" s="3">
        <v>1.7142857142857142</v>
      </c>
      <c r="G420" s="3">
        <v>1.4002170336402142</v>
      </c>
    </row>
    <row r="421" spans="1:7" x14ac:dyDescent="0.3">
      <c r="A421" s="3" t="s">
        <v>3274</v>
      </c>
      <c r="B421" s="3" t="s">
        <v>3275</v>
      </c>
      <c r="C421" s="4" t="s">
        <v>3276</v>
      </c>
      <c r="D421" s="3">
        <v>7</v>
      </c>
      <c r="E421" s="3">
        <v>12</v>
      </c>
      <c r="F421" s="3">
        <v>1.7142857142857142</v>
      </c>
      <c r="G421" s="3">
        <v>1.4002170336402142</v>
      </c>
    </row>
    <row r="422" spans="1:7" x14ac:dyDescent="0.3">
      <c r="A422" s="3" t="s">
        <v>3019</v>
      </c>
      <c r="B422" s="3" t="s">
        <v>3020</v>
      </c>
      <c r="C422" s="4" t="s">
        <v>3021</v>
      </c>
      <c r="D422" s="3">
        <v>18</v>
      </c>
      <c r="E422" s="3">
        <v>31</v>
      </c>
      <c r="F422" s="3">
        <v>1.7222222222222223</v>
      </c>
      <c r="G422" s="3">
        <v>1.4066995199070673</v>
      </c>
    </row>
    <row r="423" spans="1:7" x14ac:dyDescent="0.3">
      <c r="A423" s="3" t="s">
        <v>104</v>
      </c>
      <c r="B423" s="3" t="s">
        <v>105</v>
      </c>
      <c r="C423" s="4" t="s">
        <v>106</v>
      </c>
      <c r="D423" s="3">
        <v>19</v>
      </c>
      <c r="E423" s="3">
        <v>33</v>
      </c>
      <c r="F423" s="3">
        <v>1.736842105263158</v>
      </c>
      <c r="G423" s="3">
        <v>1.4186409419775856</v>
      </c>
    </row>
    <row r="424" spans="1:7" x14ac:dyDescent="0.3">
      <c r="A424" s="3" t="s">
        <v>2704</v>
      </c>
      <c r="B424" s="3" t="s">
        <v>2705</v>
      </c>
      <c r="C424" s="4" t="s">
        <v>2706</v>
      </c>
      <c r="D424" s="3">
        <v>73</v>
      </c>
      <c r="E424" s="3">
        <v>127</v>
      </c>
      <c r="F424" s="3">
        <v>1.7397260273972603</v>
      </c>
      <c r="G424" s="3">
        <v>1.4209965101668385</v>
      </c>
    </row>
    <row r="425" spans="1:7" x14ac:dyDescent="0.3">
      <c r="A425" s="3" t="s">
        <v>145</v>
      </c>
      <c r="B425" s="3" t="s">
        <v>146</v>
      </c>
      <c r="C425" s="4" t="s">
        <v>147</v>
      </c>
      <c r="D425" s="3">
        <v>4</v>
      </c>
      <c r="E425" s="3">
        <v>7</v>
      </c>
      <c r="F425" s="3">
        <v>1.75</v>
      </c>
      <c r="G425" s="3">
        <v>1.4293882218410521</v>
      </c>
    </row>
    <row r="426" spans="1:7" x14ac:dyDescent="0.3">
      <c r="A426" s="3" t="s">
        <v>973</v>
      </c>
      <c r="B426" s="3" t="s">
        <v>974</v>
      </c>
      <c r="C426" s="4" t="s">
        <v>975</v>
      </c>
      <c r="D426" s="3">
        <v>4</v>
      </c>
      <c r="E426" s="3">
        <v>7</v>
      </c>
      <c r="F426" s="3">
        <v>1.75</v>
      </c>
      <c r="G426" s="3">
        <v>1.4293882218410521</v>
      </c>
    </row>
    <row r="427" spans="1:7" x14ac:dyDescent="0.3">
      <c r="A427" s="3" t="s">
        <v>1411</v>
      </c>
      <c r="B427" s="3" t="s">
        <v>1412</v>
      </c>
      <c r="C427" s="4" t="s">
        <v>1413</v>
      </c>
      <c r="D427" s="3">
        <v>4</v>
      </c>
      <c r="E427" s="3">
        <v>7</v>
      </c>
      <c r="F427" s="3">
        <v>1.75</v>
      </c>
      <c r="G427" s="3">
        <v>1.4293882218410521</v>
      </c>
    </row>
    <row r="428" spans="1:7" x14ac:dyDescent="0.3">
      <c r="A428" s="3" t="s">
        <v>2860</v>
      </c>
      <c r="B428" s="3" t="s">
        <v>2861</v>
      </c>
      <c r="C428" s="4" t="s">
        <v>2862</v>
      </c>
      <c r="D428" s="3">
        <v>8</v>
      </c>
      <c r="E428" s="3">
        <v>14</v>
      </c>
      <c r="F428" s="3">
        <v>1.75</v>
      </c>
      <c r="G428" s="3">
        <v>1.4293882218410521</v>
      </c>
    </row>
    <row r="429" spans="1:7" x14ac:dyDescent="0.3">
      <c r="A429" s="3" t="s">
        <v>4650</v>
      </c>
      <c r="B429" s="3" t="s">
        <v>4651</v>
      </c>
      <c r="C429" s="4" t="s">
        <v>4652</v>
      </c>
      <c r="D429" s="3">
        <v>8</v>
      </c>
      <c r="E429" s="3">
        <v>14</v>
      </c>
      <c r="F429" s="3">
        <v>1.75</v>
      </c>
      <c r="G429" s="3">
        <v>1.4293882218410521</v>
      </c>
    </row>
    <row r="430" spans="1:7" x14ac:dyDescent="0.3">
      <c r="A430" s="3" t="s">
        <v>4653</v>
      </c>
      <c r="B430" s="3" t="s">
        <v>4654</v>
      </c>
      <c r="C430" s="4" t="s">
        <v>4655</v>
      </c>
      <c r="D430" s="3">
        <v>4</v>
      </c>
      <c r="E430" s="3">
        <v>7</v>
      </c>
      <c r="F430" s="3">
        <v>1.75</v>
      </c>
      <c r="G430" s="3">
        <v>1.4293882218410521</v>
      </c>
    </row>
    <row r="431" spans="1:7" x14ac:dyDescent="0.3">
      <c r="A431" s="3" t="s">
        <v>3409</v>
      </c>
      <c r="B431" s="3" t="s">
        <v>3410</v>
      </c>
      <c r="C431" s="4" t="s">
        <v>3411</v>
      </c>
      <c r="D431" s="3">
        <v>4</v>
      </c>
      <c r="E431" s="3">
        <v>7</v>
      </c>
      <c r="F431" s="3">
        <v>1.75</v>
      </c>
      <c r="G431" s="3">
        <v>1.4293882218410521</v>
      </c>
    </row>
    <row r="432" spans="1:7" x14ac:dyDescent="0.3">
      <c r="A432" s="3" t="s">
        <v>1039</v>
      </c>
      <c r="B432" s="3" t="s">
        <v>1040</v>
      </c>
      <c r="C432" s="4" t="s">
        <v>1041</v>
      </c>
      <c r="D432" s="3">
        <v>13</v>
      </c>
      <c r="E432" s="3">
        <v>23</v>
      </c>
      <c r="F432" s="3">
        <v>1.7692307692307692</v>
      </c>
      <c r="G432" s="3">
        <v>1.4450957847184263</v>
      </c>
    </row>
    <row r="433" spans="1:7" x14ac:dyDescent="0.3">
      <c r="A433" s="3" t="s">
        <v>4656</v>
      </c>
      <c r="B433" s="3" t="s">
        <v>4657</v>
      </c>
      <c r="C433" s="4" t="s">
        <v>4658</v>
      </c>
      <c r="D433" s="3">
        <v>18</v>
      </c>
      <c r="E433" s="3">
        <v>32</v>
      </c>
      <c r="F433" s="3">
        <v>1.7777777777777777</v>
      </c>
      <c r="G433" s="3">
        <v>1.4520769237750371</v>
      </c>
    </row>
    <row r="434" spans="1:7" x14ac:dyDescent="0.3">
      <c r="A434" s="3" t="s">
        <v>2989</v>
      </c>
      <c r="B434" s="3" t="s">
        <v>2990</v>
      </c>
      <c r="C434" s="4" t="s">
        <v>4659</v>
      </c>
      <c r="D434" s="3">
        <v>9</v>
      </c>
      <c r="E434" s="3">
        <v>16</v>
      </c>
      <c r="F434" s="3">
        <v>1.7777777777777777</v>
      </c>
      <c r="G434" s="3">
        <v>1.4520769237750371</v>
      </c>
    </row>
    <row r="435" spans="1:7" x14ac:dyDescent="0.3">
      <c r="A435" s="3" t="s">
        <v>4660</v>
      </c>
      <c r="B435" s="3" t="s">
        <v>4661</v>
      </c>
      <c r="C435" s="4" t="s">
        <v>4662</v>
      </c>
      <c r="D435" s="3">
        <v>10</v>
      </c>
      <c r="E435" s="3">
        <v>18</v>
      </c>
      <c r="F435" s="3">
        <v>1.8</v>
      </c>
      <c r="G435" s="3">
        <v>1.470227885322225</v>
      </c>
    </row>
    <row r="436" spans="1:7" x14ac:dyDescent="0.3">
      <c r="A436" s="3" t="s">
        <v>4663</v>
      </c>
      <c r="B436" s="3" t="s">
        <v>4664</v>
      </c>
      <c r="C436" s="4" t="s">
        <v>4665</v>
      </c>
      <c r="D436" s="3">
        <v>5</v>
      </c>
      <c r="E436" s="3">
        <v>9</v>
      </c>
      <c r="F436" s="3">
        <v>1.8</v>
      </c>
      <c r="G436" s="3">
        <v>1.470227885322225</v>
      </c>
    </row>
    <row r="437" spans="1:7" x14ac:dyDescent="0.3">
      <c r="A437" s="3" t="s">
        <v>4666</v>
      </c>
      <c r="B437" s="3" t="s">
        <v>4667</v>
      </c>
      <c r="C437" s="4" t="s">
        <v>4668</v>
      </c>
      <c r="D437" s="3">
        <v>5</v>
      </c>
      <c r="E437" s="3">
        <v>9</v>
      </c>
      <c r="F437" s="3">
        <v>1.8</v>
      </c>
      <c r="G437" s="3">
        <v>1.470227885322225</v>
      </c>
    </row>
    <row r="438" spans="1:7" x14ac:dyDescent="0.3">
      <c r="A438" s="3" t="s">
        <v>586</v>
      </c>
      <c r="B438" s="3" t="s">
        <v>4669</v>
      </c>
      <c r="C438" s="4" t="s">
        <v>4670</v>
      </c>
      <c r="D438" s="3">
        <v>5</v>
      </c>
      <c r="E438" s="3">
        <v>9</v>
      </c>
      <c r="F438" s="3">
        <v>1.8</v>
      </c>
      <c r="G438" s="3">
        <v>1.470227885322225</v>
      </c>
    </row>
    <row r="439" spans="1:7" x14ac:dyDescent="0.3">
      <c r="A439" s="3" t="s">
        <v>1060</v>
      </c>
      <c r="B439" s="3" t="s">
        <v>1061</v>
      </c>
      <c r="C439" s="4" t="s">
        <v>1062</v>
      </c>
      <c r="D439" s="3">
        <v>5</v>
      </c>
      <c r="E439" s="3">
        <v>9</v>
      </c>
      <c r="F439" s="3">
        <v>1.8</v>
      </c>
      <c r="G439" s="3">
        <v>1.470227885322225</v>
      </c>
    </row>
    <row r="440" spans="1:7" x14ac:dyDescent="0.3">
      <c r="A440" s="3" t="s">
        <v>4671</v>
      </c>
      <c r="B440" s="3" t="s">
        <v>4672</v>
      </c>
      <c r="C440" s="4" t="s">
        <v>4673</v>
      </c>
      <c r="D440" s="3">
        <v>5</v>
      </c>
      <c r="E440" s="3">
        <v>9</v>
      </c>
      <c r="F440" s="3">
        <v>1.8</v>
      </c>
      <c r="G440" s="3">
        <v>1.470227885322225</v>
      </c>
    </row>
    <row r="441" spans="1:7" x14ac:dyDescent="0.3">
      <c r="A441" s="3" t="s">
        <v>2011</v>
      </c>
      <c r="B441" s="3" t="s">
        <v>2012</v>
      </c>
      <c r="C441" s="4" t="s">
        <v>2013</v>
      </c>
      <c r="D441" s="3">
        <v>47</v>
      </c>
      <c r="E441" s="3">
        <v>85</v>
      </c>
      <c r="F441" s="3">
        <v>1.8085106382978724</v>
      </c>
      <c r="G441" s="3">
        <v>1.4771793174041268</v>
      </c>
    </row>
    <row r="442" spans="1:7" x14ac:dyDescent="0.3">
      <c r="A442" s="3" t="s">
        <v>3001</v>
      </c>
      <c r="B442" s="3" t="s">
        <v>3002</v>
      </c>
      <c r="C442" s="4" t="s">
        <v>3003</v>
      </c>
      <c r="D442" s="3">
        <v>23</v>
      </c>
      <c r="E442" s="3">
        <v>42</v>
      </c>
      <c r="F442" s="3">
        <v>1.826086956521739</v>
      </c>
      <c r="G442" s="3">
        <v>1.4915355358341413</v>
      </c>
    </row>
    <row r="443" spans="1:7" x14ac:dyDescent="0.3">
      <c r="A443" s="3" t="s">
        <v>505</v>
      </c>
      <c r="B443" s="3" t="s">
        <v>506</v>
      </c>
      <c r="C443" s="4" t="s">
        <v>507</v>
      </c>
      <c r="D443" s="3">
        <v>6</v>
      </c>
      <c r="E443" s="3">
        <v>11</v>
      </c>
      <c r="F443" s="3">
        <v>1.8333333333333333</v>
      </c>
      <c r="G443" s="3">
        <v>1.4974543276430068</v>
      </c>
    </row>
    <row r="444" spans="1:7" x14ac:dyDescent="0.3">
      <c r="A444" s="3" t="s">
        <v>4674</v>
      </c>
      <c r="B444" s="3" t="s">
        <v>4675</v>
      </c>
      <c r="C444" s="4" t="s">
        <v>4676</v>
      </c>
      <c r="D444" s="3">
        <v>15</v>
      </c>
      <c r="E444" s="3">
        <v>28</v>
      </c>
      <c r="F444" s="3">
        <v>1.8666666666666667</v>
      </c>
      <c r="G444" s="3">
        <v>1.524680769963789</v>
      </c>
    </row>
    <row r="445" spans="1:7" x14ac:dyDescent="0.3">
      <c r="A445" s="3" t="s">
        <v>2575</v>
      </c>
      <c r="B445" s="3" t="s">
        <v>2576</v>
      </c>
      <c r="C445" s="4" t="s">
        <v>2577</v>
      </c>
      <c r="D445" s="3">
        <v>15</v>
      </c>
      <c r="E445" s="3">
        <v>28</v>
      </c>
      <c r="F445" s="3">
        <v>1.8666666666666667</v>
      </c>
      <c r="G445" s="3">
        <v>1.524680769963789</v>
      </c>
    </row>
    <row r="446" spans="1:7" x14ac:dyDescent="0.3">
      <c r="A446" s="3" t="s">
        <v>2242</v>
      </c>
      <c r="B446" s="3" t="s">
        <v>2243</v>
      </c>
      <c r="C446" s="4" t="s">
        <v>2244</v>
      </c>
      <c r="D446" s="3">
        <v>8</v>
      </c>
      <c r="E446" s="3">
        <v>15</v>
      </c>
      <c r="F446" s="3">
        <v>1.875</v>
      </c>
      <c r="G446" s="3">
        <v>1.5314873805439844</v>
      </c>
    </row>
    <row r="447" spans="1:7" x14ac:dyDescent="0.3">
      <c r="A447" s="3" t="s">
        <v>4677</v>
      </c>
      <c r="B447" s="3" t="s">
        <v>4678</v>
      </c>
      <c r="C447" s="4" t="s">
        <v>4679</v>
      </c>
      <c r="D447" s="3">
        <v>8</v>
      </c>
      <c r="E447" s="3">
        <v>15</v>
      </c>
      <c r="F447" s="3">
        <v>1.875</v>
      </c>
      <c r="G447" s="3">
        <v>1.5314873805439844</v>
      </c>
    </row>
    <row r="448" spans="1:7" x14ac:dyDescent="0.3">
      <c r="A448" s="3" t="s">
        <v>133</v>
      </c>
      <c r="B448" s="3" t="s">
        <v>134</v>
      </c>
      <c r="C448" s="4" t="s">
        <v>135</v>
      </c>
      <c r="D448" s="3">
        <v>10</v>
      </c>
      <c r="E448" s="3">
        <v>19</v>
      </c>
      <c r="F448" s="3">
        <v>1.9</v>
      </c>
      <c r="G448" s="3">
        <v>1.5519072122845707</v>
      </c>
    </row>
    <row r="449" spans="1:7" x14ac:dyDescent="0.3">
      <c r="A449" s="3" t="s">
        <v>1303</v>
      </c>
      <c r="B449" s="3" t="s">
        <v>1304</v>
      </c>
      <c r="C449" s="4" t="s">
        <v>1305</v>
      </c>
      <c r="D449" s="3">
        <v>33</v>
      </c>
      <c r="E449" s="3">
        <v>63</v>
      </c>
      <c r="F449" s="3">
        <v>1.9090909090909092</v>
      </c>
      <c r="G449" s="3">
        <v>1.5593326056447843</v>
      </c>
    </row>
    <row r="450" spans="1:7" x14ac:dyDescent="0.3">
      <c r="A450" s="3" t="s">
        <v>21</v>
      </c>
      <c r="B450" s="3" t="s">
        <v>22</v>
      </c>
      <c r="C450" s="4" t="s">
        <v>23</v>
      </c>
      <c r="D450" s="3">
        <v>7</v>
      </c>
      <c r="E450" s="3">
        <v>14</v>
      </c>
      <c r="F450" s="3">
        <v>2</v>
      </c>
      <c r="G450" s="3">
        <v>1.6335865392469167</v>
      </c>
    </row>
    <row r="451" spans="1:7" x14ac:dyDescent="0.3">
      <c r="A451" s="3" t="s">
        <v>229</v>
      </c>
      <c r="B451" s="3" t="s">
        <v>230</v>
      </c>
      <c r="C451" s="4" t="s">
        <v>231</v>
      </c>
      <c r="D451" s="3">
        <v>11</v>
      </c>
      <c r="E451" s="3">
        <v>22</v>
      </c>
      <c r="F451" s="3">
        <v>2</v>
      </c>
      <c r="G451" s="3">
        <v>1.6335865392469167</v>
      </c>
    </row>
    <row r="452" spans="1:7" x14ac:dyDescent="0.3">
      <c r="A452" s="3" t="s">
        <v>232</v>
      </c>
      <c r="B452" s="3" t="s">
        <v>233</v>
      </c>
      <c r="C452" s="4" t="s">
        <v>234</v>
      </c>
      <c r="D452" s="3">
        <v>3</v>
      </c>
      <c r="E452" s="3">
        <v>6</v>
      </c>
      <c r="F452" s="3">
        <v>2</v>
      </c>
      <c r="G452" s="3">
        <v>1.6335865392469167</v>
      </c>
    </row>
    <row r="453" spans="1:7" x14ac:dyDescent="0.3">
      <c r="A453" s="3" t="s">
        <v>547</v>
      </c>
      <c r="B453" s="3" t="s">
        <v>548</v>
      </c>
      <c r="C453" s="4" t="s">
        <v>549</v>
      </c>
      <c r="D453" s="3">
        <v>2</v>
      </c>
      <c r="E453" s="3">
        <v>4</v>
      </c>
      <c r="F453" s="3">
        <v>2</v>
      </c>
      <c r="G453" s="3">
        <v>1.6335865392469167</v>
      </c>
    </row>
    <row r="454" spans="1:7" x14ac:dyDescent="0.3">
      <c r="A454" s="3" t="s">
        <v>4680</v>
      </c>
      <c r="B454" s="3" t="s">
        <v>4681</v>
      </c>
      <c r="C454" s="4" t="s">
        <v>4682</v>
      </c>
      <c r="D454" s="3">
        <v>4</v>
      </c>
      <c r="E454" s="3">
        <v>8</v>
      </c>
      <c r="F454" s="3">
        <v>2</v>
      </c>
      <c r="G454" s="3">
        <v>1.6335865392469167</v>
      </c>
    </row>
    <row r="455" spans="1:7" x14ac:dyDescent="0.3">
      <c r="A455" s="3" t="s">
        <v>679</v>
      </c>
      <c r="B455" s="3" t="s">
        <v>680</v>
      </c>
      <c r="C455" s="4" t="s">
        <v>681</v>
      </c>
      <c r="D455" s="3">
        <v>2</v>
      </c>
      <c r="E455" s="3">
        <v>4</v>
      </c>
      <c r="F455" s="3">
        <v>2</v>
      </c>
      <c r="G455" s="3">
        <v>1.6335865392469167</v>
      </c>
    </row>
    <row r="456" spans="1:7" x14ac:dyDescent="0.3">
      <c r="A456" s="3" t="s">
        <v>4683</v>
      </c>
      <c r="B456" s="3" t="s">
        <v>4684</v>
      </c>
      <c r="C456" s="4" t="s">
        <v>4685</v>
      </c>
      <c r="D456" s="3">
        <v>3</v>
      </c>
      <c r="E456" s="3">
        <v>6</v>
      </c>
      <c r="F456" s="3">
        <v>2</v>
      </c>
      <c r="G456" s="3">
        <v>1.6335865392469167</v>
      </c>
    </row>
    <row r="457" spans="1:7" x14ac:dyDescent="0.3">
      <c r="A457" s="3" t="s">
        <v>982</v>
      </c>
      <c r="B457" s="3" t="s">
        <v>983</v>
      </c>
      <c r="C457" s="4" t="s">
        <v>984</v>
      </c>
      <c r="D457" s="3">
        <v>2</v>
      </c>
      <c r="E457" s="3">
        <v>4</v>
      </c>
      <c r="F457" s="3">
        <v>2</v>
      </c>
      <c r="G457" s="3">
        <v>1.6335865392469167</v>
      </c>
    </row>
    <row r="458" spans="1:7" x14ac:dyDescent="0.3">
      <c r="A458" s="3" t="s">
        <v>1000</v>
      </c>
      <c r="B458" s="3" t="s">
        <v>1001</v>
      </c>
      <c r="C458" s="4" t="s">
        <v>1002</v>
      </c>
      <c r="D458" s="3">
        <v>2</v>
      </c>
      <c r="E458" s="3">
        <v>4</v>
      </c>
      <c r="F458" s="3">
        <v>2</v>
      </c>
      <c r="G458" s="3">
        <v>1.6335865392469167</v>
      </c>
    </row>
    <row r="459" spans="1:7" x14ac:dyDescent="0.3">
      <c r="A459" s="3" t="s">
        <v>1114</v>
      </c>
      <c r="B459" s="3" t="s">
        <v>1115</v>
      </c>
      <c r="C459" s="4" t="s">
        <v>1116</v>
      </c>
      <c r="D459" s="3">
        <v>3</v>
      </c>
      <c r="E459" s="3">
        <v>6</v>
      </c>
      <c r="F459" s="3">
        <v>2</v>
      </c>
      <c r="G459" s="3">
        <v>1.6335865392469167</v>
      </c>
    </row>
    <row r="460" spans="1:7" x14ac:dyDescent="0.3">
      <c r="A460" s="3" t="s">
        <v>4686</v>
      </c>
      <c r="B460" s="3" t="s">
        <v>4687</v>
      </c>
      <c r="C460" s="4" t="s">
        <v>4688</v>
      </c>
      <c r="D460" s="3">
        <v>4</v>
      </c>
      <c r="E460" s="3">
        <v>8</v>
      </c>
      <c r="F460" s="3">
        <v>2</v>
      </c>
      <c r="G460" s="3">
        <v>1.6335865392469167</v>
      </c>
    </row>
    <row r="461" spans="1:7" x14ac:dyDescent="0.3">
      <c r="A461" s="3" t="s">
        <v>1312</v>
      </c>
      <c r="B461" s="3" t="s">
        <v>1313</v>
      </c>
      <c r="C461" s="4" t="s">
        <v>1314</v>
      </c>
      <c r="D461" s="3">
        <v>3</v>
      </c>
      <c r="E461" s="3">
        <v>6</v>
      </c>
      <c r="F461" s="3">
        <v>2</v>
      </c>
      <c r="G461" s="3">
        <v>1.6335865392469167</v>
      </c>
    </row>
    <row r="462" spans="1:7" x14ac:dyDescent="0.3">
      <c r="A462" s="3" t="s">
        <v>4689</v>
      </c>
      <c r="B462" s="3" t="s">
        <v>4690</v>
      </c>
      <c r="C462" s="4" t="s">
        <v>4691</v>
      </c>
      <c r="D462" s="3">
        <v>2</v>
      </c>
      <c r="E462" s="3">
        <v>4</v>
      </c>
      <c r="F462" s="3">
        <v>2</v>
      </c>
      <c r="G462" s="3">
        <v>1.6335865392469167</v>
      </c>
    </row>
    <row r="463" spans="1:7" x14ac:dyDescent="0.3">
      <c r="A463" s="3" t="s">
        <v>1714</v>
      </c>
      <c r="B463" s="3" t="s">
        <v>1715</v>
      </c>
      <c r="C463" s="4" t="s">
        <v>1716</v>
      </c>
      <c r="D463" s="3">
        <v>2</v>
      </c>
      <c r="E463" s="3">
        <v>4</v>
      </c>
      <c r="F463" s="3">
        <v>2</v>
      </c>
      <c r="G463" s="3">
        <v>1.6335865392469167</v>
      </c>
    </row>
    <row r="464" spans="1:7" x14ac:dyDescent="0.3">
      <c r="A464" s="3" t="s">
        <v>1786</v>
      </c>
      <c r="B464" s="3" t="s">
        <v>1787</v>
      </c>
      <c r="C464" s="4" t="s">
        <v>1788</v>
      </c>
      <c r="D464" s="3">
        <v>3</v>
      </c>
      <c r="E464" s="3">
        <v>6</v>
      </c>
      <c r="F464" s="3">
        <v>2</v>
      </c>
      <c r="G464" s="3">
        <v>1.6335865392469167</v>
      </c>
    </row>
    <row r="465" spans="1:7" x14ac:dyDescent="0.3">
      <c r="A465" s="3" t="s">
        <v>2026</v>
      </c>
      <c r="B465" s="3" t="s">
        <v>2027</v>
      </c>
      <c r="C465" s="4" t="s">
        <v>2028</v>
      </c>
      <c r="D465" s="3">
        <v>6</v>
      </c>
      <c r="E465" s="3">
        <v>12</v>
      </c>
      <c r="F465" s="3">
        <v>2</v>
      </c>
      <c r="G465" s="3">
        <v>1.6335865392469167</v>
      </c>
    </row>
    <row r="466" spans="1:7" x14ac:dyDescent="0.3">
      <c r="A466" s="3" t="s">
        <v>2056</v>
      </c>
      <c r="B466" s="3" t="s">
        <v>2057</v>
      </c>
      <c r="C466" s="4" t="s">
        <v>2058</v>
      </c>
      <c r="D466" s="3">
        <v>3</v>
      </c>
      <c r="E466" s="3">
        <v>6</v>
      </c>
      <c r="F466" s="3">
        <v>2</v>
      </c>
      <c r="G466" s="3">
        <v>1.6335865392469167</v>
      </c>
    </row>
    <row r="467" spans="1:7" x14ac:dyDescent="0.3">
      <c r="A467" s="3" t="s">
        <v>4692</v>
      </c>
      <c r="B467" s="3" t="s">
        <v>4693</v>
      </c>
      <c r="C467" s="4" t="s">
        <v>4694</v>
      </c>
      <c r="D467" s="3">
        <v>3</v>
      </c>
      <c r="E467" s="3">
        <v>6</v>
      </c>
      <c r="F467" s="3">
        <v>2</v>
      </c>
      <c r="G467" s="3">
        <v>1.6335865392469167</v>
      </c>
    </row>
    <row r="468" spans="1:7" x14ac:dyDescent="0.3">
      <c r="A468" s="3" t="s">
        <v>4695</v>
      </c>
      <c r="B468" s="3" t="s">
        <v>4696</v>
      </c>
      <c r="C468" s="4" t="s">
        <v>4697</v>
      </c>
      <c r="D468" s="3">
        <v>3</v>
      </c>
      <c r="E468" s="3">
        <v>6</v>
      </c>
      <c r="F468" s="3">
        <v>2</v>
      </c>
      <c r="G468" s="3">
        <v>1.6335865392469167</v>
      </c>
    </row>
    <row r="469" spans="1:7" x14ac:dyDescent="0.3">
      <c r="A469" s="3" t="s">
        <v>4698</v>
      </c>
      <c r="B469" s="3" t="s">
        <v>4699</v>
      </c>
      <c r="C469" s="4" t="s">
        <v>4700</v>
      </c>
      <c r="D469" s="3">
        <v>2</v>
      </c>
      <c r="E469" s="3">
        <v>4</v>
      </c>
      <c r="F469" s="3">
        <v>2</v>
      </c>
      <c r="G469" s="3">
        <v>1.6335865392469167</v>
      </c>
    </row>
    <row r="470" spans="1:7" x14ac:dyDescent="0.3">
      <c r="A470" s="3" t="s">
        <v>2599</v>
      </c>
      <c r="B470" s="3" t="s">
        <v>2600</v>
      </c>
      <c r="C470" s="4" t="s">
        <v>2601</v>
      </c>
      <c r="D470" s="3">
        <v>20</v>
      </c>
      <c r="E470" s="3">
        <v>40</v>
      </c>
      <c r="F470" s="3">
        <v>2</v>
      </c>
      <c r="G470" s="3">
        <v>1.6335865392469167</v>
      </c>
    </row>
    <row r="471" spans="1:7" x14ac:dyDescent="0.3">
      <c r="A471" s="3" t="s">
        <v>2698</v>
      </c>
      <c r="B471" s="3" t="s">
        <v>2699</v>
      </c>
      <c r="C471" s="4" t="s">
        <v>2700</v>
      </c>
      <c r="D471" s="3">
        <v>2</v>
      </c>
      <c r="E471" s="3">
        <v>4</v>
      </c>
      <c r="F471" s="3">
        <v>2</v>
      </c>
      <c r="G471" s="3">
        <v>1.6335865392469167</v>
      </c>
    </row>
    <row r="472" spans="1:7" x14ac:dyDescent="0.3">
      <c r="A472" s="3" t="s">
        <v>4701</v>
      </c>
      <c r="B472" s="3" t="s">
        <v>4702</v>
      </c>
      <c r="C472" s="4" t="s">
        <v>4703</v>
      </c>
      <c r="D472" s="3">
        <v>3</v>
      </c>
      <c r="E472" s="3">
        <v>6</v>
      </c>
      <c r="F472" s="3">
        <v>2</v>
      </c>
      <c r="G472" s="3">
        <v>1.6335865392469167</v>
      </c>
    </row>
    <row r="473" spans="1:7" x14ac:dyDescent="0.3">
      <c r="A473" s="3" t="s">
        <v>3022</v>
      </c>
      <c r="B473" s="3" t="s">
        <v>3023</v>
      </c>
      <c r="C473" s="4" t="s">
        <v>3024</v>
      </c>
      <c r="D473" s="3">
        <v>6</v>
      </c>
      <c r="E473" s="3">
        <v>12</v>
      </c>
      <c r="F473" s="3">
        <v>2</v>
      </c>
      <c r="G473" s="3">
        <v>1.6335865392469167</v>
      </c>
    </row>
    <row r="474" spans="1:7" x14ac:dyDescent="0.3">
      <c r="A474" s="3" t="s">
        <v>3193</v>
      </c>
      <c r="B474" s="3" t="s">
        <v>3194</v>
      </c>
      <c r="C474" s="4" t="s">
        <v>3195</v>
      </c>
      <c r="D474" s="3">
        <v>3</v>
      </c>
      <c r="E474" s="3">
        <v>6</v>
      </c>
      <c r="F474" s="3">
        <v>2</v>
      </c>
      <c r="G474" s="3">
        <v>1.6335865392469167</v>
      </c>
    </row>
    <row r="475" spans="1:7" x14ac:dyDescent="0.3">
      <c r="A475" s="3" t="s">
        <v>4704</v>
      </c>
      <c r="B475" s="3" t="s">
        <v>4705</v>
      </c>
      <c r="C475" s="4" t="s">
        <v>4706</v>
      </c>
      <c r="D475" s="3">
        <v>8</v>
      </c>
      <c r="E475" s="3">
        <v>16</v>
      </c>
      <c r="F475" s="3">
        <v>2</v>
      </c>
      <c r="G475" s="3">
        <v>1.6335865392469167</v>
      </c>
    </row>
    <row r="476" spans="1:7" x14ac:dyDescent="0.3">
      <c r="A476" s="3" t="s">
        <v>4707</v>
      </c>
      <c r="B476" s="3" t="s">
        <v>4708</v>
      </c>
      <c r="C476" s="4" t="s">
        <v>4709</v>
      </c>
      <c r="D476" s="3">
        <v>2</v>
      </c>
      <c r="E476" s="3">
        <v>4</v>
      </c>
      <c r="F476" s="3">
        <v>2</v>
      </c>
      <c r="G476" s="3">
        <v>1.6335865392469167</v>
      </c>
    </row>
    <row r="477" spans="1:7" x14ac:dyDescent="0.3">
      <c r="A477" s="3" t="s">
        <v>4710</v>
      </c>
      <c r="B477" s="3" t="s">
        <v>4711</v>
      </c>
      <c r="C477" s="4" t="s">
        <v>4712</v>
      </c>
      <c r="D477" s="3">
        <v>7</v>
      </c>
      <c r="E477" s="3">
        <v>14</v>
      </c>
      <c r="F477" s="3">
        <v>2</v>
      </c>
      <c r="G477" s="3">
        <v>1.6335865392469167</v>
      </c>
    </row>
    <row r="478" spans="1:7" x14ac:dyDescent="0.3">
      <c r="A478" s="3" t="s">
        <v>3712</v>
      </c>
      <c r="B478" s="3" t="s">
        <v>3713</v>
      </c>
      <c r="C478" s="4" t="s">
        <v>3714</v>
      </c>
      <c r="D478" s="3">
        <v>2</v>
      </c>
      <c r="E478" s="3">
        <v>4</v>
      </c>
      <c r="F478" s="3">
        <v>2</v>
      </c>
      <c r="G478" s="3">
        <v>1.6335865392469167</v>
      </c>
    </row>
    <row r="479" spans="1:7" x14ac:dyDescent="0.3">
      <c r="A479" s="3" t="s">
        <v>1741</v>
      </c>
      <c r="B479" s="3" t="s">
        <v>4713</v>
      </c>
      <c r="C479" s="4" t="s">
        <v>4714</v>
      </c>
      <c r="D479" s="3">
        <v>3</v>
      </c>
      <c r="E479" s="3">
        <v>6</v>
      </c>
      <c r="F479" s="3">
        <v>2</v>
      </c>
      <c r="G479" s="3">
        <v>1.6335865392469167</v>
      </c>
    </row>
    <row r="480" spans="1:7" x14ac:dyDescent="0.3">
      <c r="A480" s="3" t="s">
        <v>2158</v>
      </c>
      <c r="B480" s="3" t="s">
        <v>4715</v>
      </c>
      <c r="C480" s="4" t="s">
        <v>2160</v>
      </c>
      <c r="D480" s="3">
        <v>9</v>
      </c>
      <c r="E480" s="3">
        <v>19</v>
      </c>
      <c r="F480" s="3">
        <v>2.1111111111111112</v>
      </c>
      <c r="G480" s="3">
        <v>1.7243413469828566</v>
      </c>
    </row>
    <row r="481" spans="1:7" x14ac:dyDescent="0.3">
      <c r="A481" s="3" t="s">
        <v>1972</v>
      </c>
      <c r="B481" s="3" t="s">
        <v>1973</v>
      </c>
      <c r="C481" s="4" t="s">
        <v>1974</v>
      </c>
      <c r="D481" s="3">
        <v>9</v>
      </c>
      <c r="E481" s="3">
        <v>19</v>
      </c>
      <c r="F481" s="3">
        <v>2.1111111111111112</v>
      </c>
      <c r="G481" s="3">
        <v>1.7243413469828566</v>
      </c>
    </row>
    <row r="482" spans="1:7" x14ac:dyDescent="0.3">
      <c r="A482" s="3" t="s">
        <v>2113</v>
      </c>
      <c r="B482" s="3" t="s">
        <v>2114</v>
      </c>
      <c r="C482" s="4" t="s">
        <v>2115</v>
      </c>
      <c r="D482" s="3">
        <v>57</v>
      </c>
      <c r="E482" s="3">
        <v>121</v>
      </c>
      <c r="F482" s="3">
        <v>2.1228070175438596</v>
      </c>
      <c r="G482" s="3">
        <v>1.7338944846392712</v>
      </c>
    </row>
    <row r="483" spans="1:7" x14ac:dyDescent="0.3">
      <c r="A483" s="3" t="s">
        <v>3232</v>
      </c>
      <c r="B483" s="3" t="s">
        <v>3233</v>
      </c>
      <c r="C483" s="4" t="s">
        <v>3234</v>
      </c>
      <c r="D483" s="3">
        <v>8</v>
      </c>
      <c r="E483" s="3">
        <v>17</v>
      </c>
      <c r="F483" s="3">
        <v>2.125</v>
      </c>
      <c r="G483" s="3">
        <v>1.7356856979498489</v>
      </c>
    </row>
    <row r="484" spans="1:7" x14ac:dyDescent="0.3">
      <c r="A484" s="3" t="s">
        <v>3091</v>
      </c>
      <c r="B484" s="3" t="s">
        <v>3092</v>
      </c>
      <c r="C484" s="4" t="s">
        <v>3093</v>
      </c>
      <c r="D484" s="3">
        <v>101</v>
      </c>
      <c r="E484" s="3">
        <v>216</v>
      </c>
      <c r="F484" s="3">
        <v>2.1386138613861387</v>
      </c>
      <c r="G484" s="3">
        <v>1.7468054083036337</v>
      </c>
    </row>
    <row r="485" spans="1:7" x14ac:dyDescent="0.3">
      <c r="A485" s="3" t="s">
        <v>4716</v>
      </c>
      <c r="B485" s="3" t="s">
        <v>4717</v>
      </c>
      <c r="C485" s="4" t="s">
        <v>4718</v>
      </c>
      <c r="D485" s="3">
        <v>20</v>
      </c>
      <c r="E485" s="3">
        <v>43</v>
      </c>
      <c r="F485" s="3">
        <v>2.15</v>
      </c>
      <c r="G485" s="3">
        <v>1.7561055296904353</v>
      </c>
    </row>
    <row r="486" spans="1:7" x14ac:dyDescent="0.3">
      <c r="A486" s="3" t="s">
        <v>2857</v>
      </c>
      <c r="B486" s="3" t="s">
        <v>2858</v>
      </c>
      <c r="C486" s="4" t="s">
        <v>2859</v>
      </c>
      <c r="D486" s="3">
        <v>13</v>
      </c>
      <c r="E486" s="3">
        <v>28</v>
      </c>
      <c r="F486" s="3">
        <v>2.1538461538461537</v>
      </c>
      <c r="G486" s="3">
        <v>1.7592470422659101</v>
      </c>
    </row>
    <row r="487" spans="1:7" x14ac:dyDescent="0.3">
      <c r="A487" s="3" t="s">
        <v>1909</v>
      </c>
      <c r="B487" s="3" t="s">
        <v>4719</v>
      </c>
      <c r="C487" s="4" t="s">
        <v>4720</v>
      </c>
      <c r="D487" s="3">
        <v>5</v>
      </c>
      <c r="E487" s="3">
        <v>11</v>
      </c>
      <c r="F487" s="3">
        <v>2.2000000000000002</v>
      </c>
      <c r="G487" s="3">
        <v>1.7969451931716085</v>
      </c>
    </row>
    <row r="488" spans="1:7" x14ac:dyDescent="0.3">
      <c r="A488" s="3" t="s">
        <v>2764</v>
      </c>
      <c r="B488" s="3" t="s">
        <v>2765</v>
      </c>
      <c r="C488" s="4" t="s">
        <v>2766</v>
      </c>
      <c r="D488" s="3">
        <v>23</v>
      </c>
      <c r="E488" s="3">
        <v>51</v>
      </c>
      <c r="F488" s="3">
        <v>2.2173913043478262</v>
      </c>
      <c r="G488" s="3">
        <v>1.811150293512886</v>
      </c>
    </row>
    <row r="489" spans="1:7" x14ac:dyDescent="0.3">
      <c r="A489" s="3" t="s">
        <v>4721</v>
      </c>
      <c r="B489" s="3" t="s">
        <v>4722</v>
      </c>
      <c r="C489" s="4" t="s">
        <v>4723</v>
      </c>
      <c r="D489" s="3">
        <v>4</v>
      </c>
      <c r="E489" s="3">
        <v>9</v>
      </c>
      <c r="F489" s="3">
        <v>2.25</v>
      </c>
      <c r="G489" s="3">
        <v>1.8377848566527812</v>
      </c>
    </row>
    <row r="490" spans="1:7" x14ac:dyDescent="0.3">
      <c r="A490" s="3" t="s">
        <v>1975</v>
      </c>
      <c r="B490" s="3" t="s">
        <v>1976</v>
      </c>
      <c r="C490" s="4" t="s">
        <v>1977</v>
      </c>
      <c r="D490" s="3">
        <v>12</v>
      </c>
      <c r="E490" s="3">
        <v>27</v>
      </c>
      <c r="F490" s="3">
        <v>2.25</v>
      </c>
      <c r="G490" s="3">
        <v>1.8377848566527812</v>
      </c>
    </row>
    <row r="491" spans="1:7" x14ac:dyDescent="0.3">
      <c r="A491" s="3" t="s">
        <v>2854</v>
      </c>
      <c r="B491" s="3" t="s">
        <v>2855</v>
      </c>
      <c r="C491" s="4" t="s">
        <v>4724</v>
      </c>
      <c r="D491" s="3">
        <v>8</v>
      </c>
      <c r="E491" s="3">
        <v>18</v>
      </c>
      <c r="F491" s="3">
        <v>2.25</v>
      </c>
      <c r="G491" s="3">
        <v>1.8377848566527812</v>
      </c>
    </row>
    <row r="492" spans="1:7" x14ac:dyDescent="0.3">
      <c r="A492" s="3" t="s">
        <v>2008</v>
      </c>
      <c r="B492" s="3" t="s">
        <v>2009</v>
      </c>
      <c r="C492" s="4" t="s">
        <v>2010</v>
      </c>
      <c r="D492" s="3">
        <v>69</v>
      </c>
      <c r="E492" s="3">
        <v>156</v>
      </c>
      <c r="F492" s="3">
        <v>2.2608695652173911</v>
      </c>
      <c r="G492" s="3">
        <v>1.8466630443660796</v>
      </c>
    </row>
    <row r="493" spans="1:7" x14ac:dyDescent="0.3">
      <c r="A493" s="3" t="s">
        <v>4725</v>
      </c>
      <c r="B493" s="3" t="s">
        <v>4726</v>
      </c>
      <c r="C493" s="4" t="s">
        <v>4727</v>
      </c>
      <c r="D493" s="3">
        <v>3</v>
      </c>
      <c r="E493" s="3">
        <v>7</v>
      </c>
      <c r="F493" s="3">
        <v>2.3333333333333335</v>
      </c>
      <c r="G493" s="3">
        <v>1.9058509624547362</v>
      </c>
    </row>
    <row r="494" spans="1:7" x14ac:dyDescent="0.3">
      <c r="A494" s="3" t="s">
        <v>1357</v>
      </c>
      <c r="B494" s="3" t="s">
        <v>1358</v>
      </c>
      <c r="C494" s="4" t="s">
        <v>1359</v>
      </c>
      <c r="D494" s="3">
        <v>30</v>
      </c>
      <c r="E494" s="3">
        <v>70</v>
      </c>
      <c r="F494" s="3">
        <v>2.3333333333333335</v>
      </c>
      <c r="G494" s="3">
        <v>1.9058509624547362</v>
      </c>
    </row>
    <row r="495" spans="1:7" x14ac:dyDescent="0.3">
      <c r="A495" s="3" t="s">
        <v>1831</v>
      </c>
      <c r="B495" s="3" t="s">
        <v>1832</v>
      </c>
      <c r="C495" s="4" t="s">
        <v>1833</v>
      </c>
      <c r="D495" s="3">
        <v>3</v>
      </c>
      <c r="E495" s="3">
        <v>7</v>
      </c>
      <c r="F495" s="3">
        <v>2.3333333333333335</v>
      </c>
      <c r="G495" s="3">
        <v>1.9058509624547362</v>
      </c>
    </row>
    <row r="496" spans="1:7" x14ac:dyDescent="0.3">
      <c r="A496" s="3" t="s">
        <v>2572</v>
      </c>
      <c r="B496" s="3" t="s">
        <v>2573</v>
      </c>
      <c r="C496" s="4" t="s">
        <v>2574</v>
      </c>
      <c r="D496" s="3">
        <v>18</v>
      </c>
      <c r="E496" s="3">
        <v>42</v>
      </c>
      <c r="F496" s="3">
        <v>2.3333333333333335</v>
      </c>
      <c r="G496" s="3">
        <v>1.9058509624547362</v>
      </c>
    </row>
    <row r="497" spans="1:7" x14ac:dyDescent="0.3">
      <c r="A497" s="3" t="s">
        <v>3037</v>
      </c>
      <c r="B497" s="3" t="s">
        <v>3038</v>
      </c>
      <c r="C497" s="4" t="s">
        <v>3039</v>
      </c>
      <c r="D497" s="3">
        <v>6</v>
      </c>
      <c r="E497" s="3">
        <v>14</v>
      </c>
      <c r="F497" s="3">
        <v>2.3333333333333335</v>
      </c>
      <c r="G497" s="3">
        <v>1.9058509624547362</v>
      </c>
    </row>
    <row r="498" spans="1:7" x14ac:dyDescent="0.3">
      <c r="A498" s="3" t="s">
        <v>2650</v>
      </c>
      <c r="B498" s="3" t="s">
        <v>4728</v>
      </c>
      <c r="C498" s="4" t="s">
        <v>2652</v>
      </c>
      <c r="D498" s="3">
        <v>5</v>
      </c>
      <c r="E498" s="3">
        <v>12</v>
      </c>
      <c r="F498" s="3">
        <v>2.4</v>
      </c>
      <c r="G498" s="3">
        <v>1.9603038470962999</v>
      </c>
    </row>
    <row r="499" spans="1:7" x14ac:dyDescent="0.3">
      <c r="A499" s="3" t="s">
        <v>2725</v>
      </c>
      <c r="B499" s="3" t="s">
        <v>2726</v>
      </c>
      <c r="C499" s="4" t="s">
        <v>2727</v>
      </c>
      <c r="D499" s="3">
        <v>61</v>
      </c>
      <c r="E499" s="3">
        <v>147</v>
      </c>
      <c r="F499" s="3">
        <v>2.4098360655737703</v>
      </c>
      <c r="G499" s="3">
        <v>1.9683378792565305</v>
      </c>
    </row>
    <row r="500" spans="1:7" x14ac:dyDescent="0.3">
      <c r="A500" s="3" t="s">
        <v>2770</v>
      </c>
      <c r="B500" s="3" t="s">
        <v>2771</v>
      </c>
      <c r="C500" s="4" t="s">
        <v>2772</v>
      </c>
      <c r="D500" s="3">
        <v>26</v>
      </c>
      <c r="E500" s="3">
        <v>63</v>
      </c>
      <c r="F500" s="3">
        <v>2.4230769230769229</v>
      </c>
      <c r="G500" s="3">
        <v>1.9791529225491489</v>
      </c>
    </row>
    <row r="501" spans="1:7" x14ac:dyDescent="0.3">
      <c r="A501" s="3" t="s">
        <v>2983</v>
      </c>
      <c r="B501" s="3" t="s">
        <v>2984</v>
      </c>
      <c r="C501" s="4" t="s">
        <v>4729</v>
      </c>
      <c r="D501" s="3">
        <v>21</v>
      </c>
      <c r="E501" s="3">
        <v>51</v>
      </c>
      <c r="F501" s="3">
        <v>2.4285714285714284</v>
      </c>
      <c r="G501" s="3">
        <v>1.9836407976569701</v>
      </c>
    </row>
    <row r="502" spans="1:7" x14ac:dyDescent="0.3">
      <c r="A502" s="3" t="s">
        <v>2629</v>
      </c>
      <c r="B502" s="3" t="s">
        <v>2630</v>
      </c>
      <c r="C502" s="4" t="s">
        <v>2631</v>
      </c>
      <c r="D502" s="3">
        <v>35</v>
      </c>
      <c r="E502" s="3">
        <v>86</v>
      </c>
      <c r="F502" s="3">
        <v>2.4571428571428573</v>
      </c>
      <c r="G502" s="3">
        <v>2.0069777482176407</v>
      </c>
    </row>
    <row r="503" spans="1:7" x14ac:dyDescent="0.3">
      <c r="A503" s="3" t="s">
        <v>2635</v>
      </c>
      <c r="B503" s="3" t="s">
        <v>2636</v>
      </c>
      <c r="C503" s="4" t="s">
        <v>2637</v>
      </c>
      <c r="D503" s="3">
        <v>27</v>
      </c>
      <c r="E503" s="3">
        <v>67</v>
      </c>
      <c r="F503" s="3">
        <v>2.4814814814814814</v>
      </c>
      <c r="G503" s="3">
        <v>2.0268573727693227</v>
      </c>
    </row>
    <row r="504" spans="1:7" x14ac:dyDescent="0.3">
      <c r="A504" s="3" t="s">
        <v>4730</v>
      </c>
      <c r="B504" s="3" t="s">
        <v>4731</v>
      </c>
      <c r="C504" s="4" t="s">
        <v>4732</v>
      </c>
      <c r="D504" s="3">
        <v>2</v>
      </c>
      <c r="E504" s="3">
        <v>5</v>
      </c>
      <c r="F504" s="3">
        <v>2.5</v>
      </c>
      <c r="G504" s="3">
        <v>2.0419831740586458</v>
      </c>
    </row>
    <row r="505" spans="1:7" x14ac:dyDescent="0.3">
      <c r="A505" s="3" t="s">
        <v>1030</v>
      </c>
      <c r="B505" s="3" t="s">
        <v>1031</v>
      </c>
      <c r="C505" s="4" t="s">
        <v>1032</v>
      </c>
      <c r="D505" s="3">
        <v>10</v>
      </c>
      <c r="E505" s="3">
        <v>25</v>
      </c>
      <c r="F505" s="3">
        <v>2.5</v>
      </c>
      <c r="G505" s="3">
        <v>2.0419831740586458</v>
      </c>
    </row>
    <row r="506" spans="1:7" x14ac:dyDescent="0.3">
      <c r="A506" s="3" t="s">
        <v>1066</v>
      </c>
      <c r="B506" s="3" t="s">
        <v>1067</v>
      </c>
      <c r="C506" s="4" t="s">
        <v>1068</v>
      </c>
      <c r="D506" s="3">
        <v>2</v>
      </c>
      <c r="E506" s="3">
        <v>5</v>
      </c>
      <c r="F506" s="3">
        <v>2.5</v>
      </c>
      <c r="G506" s="3">
        <v>2.0419831740586458</v>
      </c>
    </row>
    <row r="507" spans="1:7" x14ac:dyDescent="0.3">
      <c r="A507" s="3" t="s">
        <v>4733</v>
      </c>
      <c r="B507" s="3" t="s">
        <v>4734</v>
      </c>
      <c r="C507" s="4" t="s">
        <v>4735</v>
      </c>
      <c r="D507" s="3">
        <v>4</v>
      </c>
      <c r="E507" s="3">
        <v>10</v>
      </c>
      <c r="F507" s="3">
        <v>2.5</v>
      </c>
      <c r="G507" s="3">
        <v>2.0419831740586458</v>
      </c>
    </row>
    <row r="508" spans="1:7" x14ac:dyDescent="0.3">
      <c r="A508" s="3" t="s">
        <v>4736</v>
      </c>
      <c r="B508" s="3" t="s">
        <v>4737</v>
      </c>
      <c r="C508" s="4" t="s">
        <v>4738</v>
      </c>
      <c r="D508" s="3">
        <v>2</v>
      </c>
      <c r="E508" s="3">
        <v>5</v>
      </c>
      <c r="F508" s="3">
        <v>2.5</v>
      </c>
      <c r="G508" s="3">
        <v>2.0419831740586458</v>
      </c>
    </row>
    <row r="509" spans="1:7" x14ac:dyDescent="0.3">
      <c r="A509" s="3" t="s">
        <v>1783</v>
      </c>
      <c r="B509" s="3" t="s">
        <v>1784</v>
      </c>
      <c r="C509" s="4" t="s">
        <v>1785</v>
      </c>
      <c r="D509" s="3">
        <v>2</v>
      </c>
      <c r="E509" s="3">
        <v>5</v>
      </c>
      <c r="F509" s="3">
        <v>2.5</v>
      </c>
      <c r="G509" s="3">
        <v>2.0419831740586458</v>
      </c>
    </row>
    <row r="510" spans="1:7" x14ac:dyDescent="0.3">
      <c r="A510" s="3" t="s">
        <v>2074</v>
      </c>
      <c r="B510" s="3" t="s">
        <v>4739</v>
      </c>
      <c r="C510" s="4" t="s">
        <v>2076</v>
      </c>
      <c r="D510" s="3">
        <v>2</v>
      </c>
      <c r="E510" s="3">
        <v>5</v>
      </c>
      <c r="F510" s="3">
        <v>2.5</v>
      </c>
      <c r="G510" s="3">
        <v>2.0419831740586458</v>
      </c>
    </row>
    <row r="511" spans="1:7" x14ac:dyDescent="0.3">
      <c r="A511" s="3" t="s">
        <v>2224</v>
      </c>
      <c r="B511" s="3" t="s">
        <v>2225</v>
      </c>
      <c r="C511" s="4" t="s">
        <v>2226</v>
      </c>
      <c r="D511" s="3">
        <v>4</v>
      </c>
      <c r="E511" s="3">
        <v>10</v>
      </c>
      <c r="F511" s="3">
        <v>2.5</v>
      </c>
      <c r="G511" s="3">
        <v>2.0419831740586458</v>
      </c>
    </row>
    <row r="512" spans="1:7" x14ac:dyDescent="0.3">
      <c r="A512" s="3" t="s">
        <v>2323</v>
      </c>
      <c r="B512" s="3" t="s">
        <v>2324</v>
      </c>
      <c r="C512" s="4" t="s">
        <v>2325</v>
      </c>
      <c r="D512" s="3">
        <v>6</v>
      </c>
      <c r="E512" s="3">
        <v>15</v>
      </c>
      <c r="F512" s="3">
        <v>2.5</v>
      </c>
      <c r="G512" s="3">
        <v>2.0419831740586458</v>
      </c>
    </row>
    <row r="513" spans="1:7" x14ac:dyDescent="0.3">
      <c r="A513" s="3" t="s">
        <v>2383</v>
      </c>
      <c r="B513" s="3" t="s">
        <v>2384</v>
      </c>
      <c r="C513" s="4" t="s">
        <v>2385</v>
      </c>
      <c r="D513" s="3">
        <v>2</v>
      </c>
      <c r="E513" s="3">
        <v>5</v>
      </c>
      <c r="F513" s="3">
        <v>2.5</v>
      </c>
      <c r="G513" s="3">
        <v>2.0419831740586458</v>
      </c>
    </row>
    <row r="514" spans="1:7" x14ac:dyDescent="0.3">
      <c r="A514" s="3" t="s">
        <v>4740</v>
      </c>
      <c r="B514" s="3" t="s">
        <v>4741</v>
      </c>
      <c r="C514" s="4" t="s">
        <v>4742</v>
      </c>
      <c r="D514" s="3">
        <v>4</v>
      </c>
      <c r="E514" s="3">
        <v>10</v>
      </c>
      <c r="F514" s="3">
        <v>2.5</v>
      </c>
      <c r="G514" s="3">
        <v>2.0419831740586458</v>
      </c>
    </row>
    <row r="515" spans="1:7" x14ac:dyDescent="0.3">
      <c r="A515" s="3" t="s">
        <v>2620</v>
      </c>
      <c r="B515" s="3" t="s">
        <v>2621</v>
      </c>
      <c r="C515" s="4" t="s">
        <v>2622</v>
      </c>
      <c r="D515" s="3">
        <v>22</v>
      </c>
      <c r="E515" s="3">
        <v>55</v>
      </c>
      <c r="F515" s="3">
        <v>2.5</v>
      </c>
      <c r="G515" s="3">
        <v>2.0419831740586458</v>
      </c>
    </row>
    <row r="516" spans="1:7" x14ac:dyDescent="0.3">
      <c r="A516" s="3" t="s">
        <v>4743</v>
      </c>
      <c r="B516" s="3" t="s">
        <v>4744</v>
      </c>
      <c r="C516" s="4" t="s">
        <v>4745</v>
      </c>
      <c r="D516" s="3">
        <v>6</v>
      </c>
      <c r="E516" s="3">
        <v>15</v>
      </c>
      <c r="F516" s="3">
        <v>2.5</v>
      </c>
      <c r="G516" s="3">
        <v>2.0419831740586458</v>
      </c>
    </row>
    <row r="517" spans="1:7" x14ac:dyDescent="0.3">
      <c r="A517" s="3" t="s">
        <v>2692</v>
      </c>
      <c r="B517" s="3" t="s">
        <v>2693</v>
      </c>
      <c r="C517" s="4" t="s">
        <v>2694</v>
      </c>
      <c r="D517" s="3">
        <v>2</v>
      </c>
      <c r="E517" s="3">
        <v>5</v>
      </c>
      <c r="F517" s="3">
        <v>2.5</v>
      </c>
      <c r="G517" s="3">
        <v>2.0419831740586458</v>
      </c>
    </row>
    <row r="518" spans="1:7" x14ac:dyDescent="0.3">
      <c r="A518" s="3" t="s">
        <v>2878</v>
      </c>
      <c r="B518" s="3" t="s">
        <v>2879</v>
      </c>
      <c r="C518" s="4" t="s">
        <v>2880</v>
      </c>
      <c r="D518" s="3">
        <v>6</v>
      </c>
      <c r="E518" s="3">
        <v>15</v>
      </c>
      <c r="F518" s="3">
        <v>2.5</v>
      </c>
      <c r="G518" s="3">
        <v>2.0419831740586458</v>
      </c>
    </row>
    <row r="519" spans="1:7" x14ac:dyDescent="0.3">
      <c r="A519" s="3" t="s">
        <v>1738</v>
      </c>
      <c r="B519" s="3" t="s">
        <v>4746</v>
      </c>
      <c r="C519" s="4" t="s">
        <v>4747</v>
      </c>
      <c r="D519" s="3">
        <v>2</v>
      </c>
      <c r="E519" s="3">
        <v>5</v>
      </c>
      <c r="F519" s="3">
        <v>2.5</v>
      </c>
      <c r="G519" s="3">
        <v>2.0419831740586458</v>
      </c>
    </row>
    <row r="520" spans="1:7" x14ac:dyDescent="0.3">
      <c r="A520" s="3" t="s">
        <v>4748</v>
      </c>
      <c r="B520" s="3" t="s">
        <v>4749</v>
      </c>
      <c r="C520" s="4" t="s">
        <v>4750</v>
      </c>
      <c r="D520" s="3">
        <v>10</v>
      </c>
      <c r="E520" s="3">
        <v>25</v>
      </c>
      <c r="F520" s="3">
        <v>2.5</v>
      </c>
      <c r="G520" s="3">
        <v>2.0419831740586458</v>
      </c>
    </row>
    <row r="521" spans="1:7" x14ac:dyDescent="0.3">
      <c r="A521" s="3" t="s">
        <v>838</v>
      </c>
      <c r="B521" s="3" t="s">
        <v>839</v>
      </c>
      <c r="C521" s="4" t="s">
        <v>840</v>
      </c>
      <c r="D521" s="3">
        <v>2</v>
      </c>
      <c r="E521" s="3">
        <v>5</v>
      </c>
      <c r="F521" s="3">
        <v>2.5</v>
      </c>
      <c r="G521" s="3">
        <v>2.0419831740586458</v>
      </c>
    </row>
    <row r="522" spans="1:7" x14ac:dyDescent="0.3">
      <c r="A522" s="3" t="s">
        <v>4751</v>
      </c>
      <c r="B522" s="3" t="s">
        <v>4752</v>
      </c>
      <c r="C522" s="4" t="s">
        <v>4753</v>
      </c>
      <c r="D522" s="3">
        <v>2</v>
      </c>
      <c r="E522" s="3">
        <v>5</v>
      </c>
      <c r="F522" s="3">
        <v>2.5</v>
      </c>
      <c r="G522" s="3">
        <v>2.0419831740586458</v>
      </c>
    </row>
    <row r="523" spans="1:7" x14ac:dyDescent="0.3">
      <c r="A523" s="3" t="s">
        <v>2563</v>
      </c>
      <c r="B523" s="3" t="s">
        <v>2564</v>
      </c>
      <c r="C523" s="4" t="s">
        <v>2565</v>
      </c>
      <c r="D523" s="3">
        <v>35</v>
      </c>
      <c r="E523" s="3">
        <v>88</v>
      </c>
      <c r="F523" s="3">
        <v>2.5142857142857142</v>
      </c>
      <c r="G523" s="3">
        <v>2.0536516493389811</v>
      </c>
    </row>
    <row r="524" spans="1:7" x14ac:dyDescent="0.3">
      <c r="A524" s="3" t="s">
        <v>2773</v>
      </c>
      <c r="B524" s="3" t="s">
        <v>2774</v>
      </c>
      <c r="C524" s="4" t="s">
        <v>2775</v>
      </c>
      <c r="D524" s="3">
        <v>13</v>
      </c>
      <c r="E524" s="3">
        <v>33</v>
      </c>
      <c r="F524" s="3">
        <v>2.5384615384615383</v>
      </c>
      <c r="G524" s="3">
        <v>2.0733982998133942</v>
      </c>
    </row>
    <row r="525" spans="1:7" x14ac:dyDescent="0.3">
      <c r="A525" s="3" t="s">
        <v>2743</v>
      </c>
      <c r="B525" s="3" t="s">
        <v>2744</v>
      </c>
      <c r="C525" s="4" t="s">
        <v>2745</v>
      </c>
      <c r="D525" s="3">
        <v>7</v>
      </c>
      <c r="E525" s="3">
        <v>18</v>
      </c>
      <c r="F525" s="3">
        <v>2.5714285714285716</v>
      </c>
      <c r="G525" s="3">
        <v>2.1003255504603215</v>
      </c>
    </row>
    <row r="526" spans="1:7" x14ac:dyDescent="0.3">
      <c r="A526" s="3" t="s">
        <v>4754</v>
      </c>
      <c r="B526" s="3" t="s">
        <v>4755</v>
      </c>
      <c r="C526" s="4" t="s">
        <v>4756</v>
      </c>
      <c r="D526" s="3">
        <v>7</v>
      </c>
      <c r="E526" s="3">
        <v>18</v>
      </c>
      <c r="F526" s="3">
        <v>2.5714285714285716</v>
      </c>
      <c r="G526" s="3">
        <v>2.1003255504603215</v>
      </c>
    </row>
    <row r="527" spans="1:7" x14ac:dyDescent="0.3">
      <c r="A527" s="3" t="s">
        <v>2596</v>
      </c>
      <c r="B527" s="3" t="s">
        <v>2597</v>
      </c>
      <c r="C527" s="4" t="s">
        <v>2598</v>
      </c>
      <c r="D527" s="3">
        <v>12</v>
      </c>
      <c r="E527" s="3">
        <v>31</v>
      </c>
      <c r="F527" s="3">
        <v>2.5833333333333335</v>
      </c>
      <c r="G527" s="3">
        <v>2.110049279860601</v>
      </c>
    </row>
    <row r="528" spans="1:7" x14ac:dyDescent="0.3">
      <c r="A528" s="3" t="s">
        <v>1321</v>
      </c>
      <c r="B528" s="3" t="s">
        <v>1322</v>
      </c>
      <c r="C528" s="4" t="s">
        <v>1323</v>
      </c>
      <c r="D528" s="3">
        <v>5</v>
      </c>
      <c r="E528" s="3">
        <v>13</v>
      </c>
      <c r="F528" s="3">
        <v>2.6</v>
      </c>
      <c r="G528" s="3">
        <v>2.1236625010209917</v>
      </c>
    </row>
    <row r="529" spans="1:7" x14ac:dyDescent="0.3">
      <c r="A529" s="3" t="s">
        <v>1480</v>
      </c>
      <c r="B529" s="3" t="s">
        <v>1481</v>
      </c>
      <c r="C529" s="4" t="s">
        <v>4757</v>
      </c>
      <c r="D529" s="3">
        <v>5</v>
      </c>
      <c r="E529" s="3">
        <v>13</v>
      </c>
      <c r="F529" s="3">
        <v>2.6</v>
      </c>
      <c r="G529" s="3">
        <v>2.1236625010209917</v>
      </c>
    </row>
    <row r="530" spans="1:7" x14ac:dyDescent="0.3">
      <c r="A530" s="3" t="s">
        <v>2779</v>
      </c>
      <c r="B530" s="3" t="s">
        <v>2780</v>
      </c>
      <c r="C530" s="4" t="s">
        <v>2781</v>
      </c>
      <c r="D530" s="3">
        <v>15</v>
      </c>
      <c r="E530" s="3">
        <v>39</v>
      </c>
      <c r="F530" s="3">
        <v>2.6</v>
      </c>
      <c r="G530" s="3">
        <v>2.1236625010209917</v>
      </c>
    </row>
    <row r="531" spans="1:7" x14ac:dyDescent="0.3">
      <c r="A531" s="3" t="s">
        <v>4758</v>
      </c>
      <c r="B531" s="3" t="s">
        <v>4759</v>
      </c>
      <c r="C531" s="4" t="s">
        <v>4760</v>
      </c>
      <c r="D531" s="3">
        <v>5</v>
      </c>
      <c r="E531" s="3">
        <v>13</v>
      </c>
      <c r="F531" s="3">
        <v>2.6</v>
      </c>
      <c r="G531" s="3">
        <v>2.1236625010209917</v>
      </c>
    </row>
    <row r="532" spans="1:7" x14ac:dyDescent="0.3">
      <c r="A532" s="3" t="s">
        <v>2083</v>
      </c>
      <c r="B532" s="3" t="s">
        <v>2084</v>
      </c>
      <c r="C532" s="4" t="s">
        <v>2085</v>
      </c>
      <c r="D532" s="3">
        <v>3</v>
      </c>
      <c r="E532" s="3">
        <v>8</v>
      </c>
      <c r="F532" s="3">
        <v>2.6666666666666665</v>
      </c>
      <c r="G532" s="3">
        <v>2.1781153856625552</v>
      </c>
    </row>
    <row r="533" spans="1:7" x14ac:dyDescent="0.3">
      <c r="A533" s="3" t="s">
        <v>4761</v>
      </c>
      <c r="B533" s="3" t="s">
        <v>2444</v>
      </c>
      <c r="C533" s="4" t="s">
        <v>2445</v>
      </c>
      <c r="D533" s="3">
        <v>3</v>
      </c>
      <c r="E533" s="3">
        <v>8</v>
      </c>
      <c r="F533" s="3">
        <v>2.6666666666666665</v>
      </c>
      <c r="G533" s="3">
        <v>2.1781153856625552</v>
      </c>
    </row>
    <row r="534" spans="1:7" x14ac:dyDescent="0.3">
      <c r="A534" s="3" t="s">
        <v>4762</v>
      </c>
      <c r="B534" s="3" t="s">
        <v>4763</v>
      </c>
      <c r="C534" s="4" t="s">
        <v>4764</v>
      </c>
      <c r="D534" s="3">
        <v>6</v>
      </c>
      <c r="E534" s="3">
        <v>16</v>
      </c>
      <c r="F534" s="3">
        <v>2.6666666666666665</v>
      </c>
      <c r="G534" s="3">
        <v>2.1781153856625552</v>
      </c>
    </row>
    <row r="535" spans="1:7" x14ac:dyDescent="0.3">
      <c r="A535" s="3" t="s">
        <v>4765</v>
      </c>
      <c r="B535" s="3" t="s">
        <v>4766</v>
      </c>
      <c r="C535" s="4" t="s">
        <v>4767</v>
      </c>
      <c r="D535" s="3">
        <v>3</v>
      </c>
      <c r="E535" s="3">
        <v>8</v>
      </c>
      <c r="F535" s="3">
        <v>2.6666666666666665</v>
      </c>
      <c r="G535" s="3">
        <v>2.1781153856625552</v>
      </c>
    </row>
    <row r="536" spans="1:7" x14ac:dyDescent="0.3">
      <c r="A536" s="3" t="s">
        <v>4768</v>
      </c>
      <c r="B536" s="3" t="s">
        <v>4769</v>
      </c>
      <c r="C536" s="4" t="s">
        <v>4770</v>
      </c>
      <c r="D536" s="3">
        <v>3</v>
      </c>
      <c r="E536" s="3">
        <v>8</v>
      </c>
      <c r="F536" s="3">
        <v>2.6666666666666665</v>
      </c>
      <c r="G536" s="3">
        <v>2.1781153856625552</v>
      </c>
    </row>
    <row r="537" spans="1:7" x14ac:dyDescent="0.3">
      <c r="A537" s="3" t="s">
        <v>2758</v>
      </c>
      <c r="B537" s="3" t="s">
        <v>2759</v>
      </c>
      <c r="C537" s="4" t="s">
        <v>2760</v>
      </c>
      <c r="D537" s="3">
        <v>32</v>
      </c>
      <c r="E537" s="3">
        <v>86</v>
      </c>
      <c r="F537" s="3">
        <v>2.6875</v>
      </c>
      <c r="G537" s="3">
        <v>2.1951319121130441</v>
      </c>
    </row>
    <row r="538" spans="1:7" x14ac:dyDescent="0.3">
      <c r="A538" s="3" t="s">
        <v>4771</v>
      </c>
      <c r="B538" s="3" t="s">
        <v>4772</v>
      </c>
      <c r="C538" s="4" t="s">
        <v>4773</v>
      </c>
      <c r="D538" s="3">
        <v>4</v>
      </c>
      <c r="E538" s="3">
        <v>11</v>
      </c>
      <c r="F538" s="3">
        <v>2.75</v>
      </c>
      <c r="G538" s="3">
        <v>2.2461814914645104</v>
      </c>
    </row>
    <row r="539" spans="1:7" x14ac:dyDescent="0.3">
      <c r="A539" s="3" t="s">
        <v>2761</v>
      </c>
      <c r="B539" s="3" t="s">
        <v>2762</v>
      </c>
      <c r="C539" s="4" t="s">
        <v>2763</v>
      </c>
      <c r="D539" s="3">
        <v>8</v>
      </c>
      <c r="E539" s="3">
        <v>22</v>
      </c>
      <c r="F539" s="3">
        <v>2.75</v>
      </c>
      <c r="G539" s="3">
        <v>2.2461814914645104</v>
      </c>
    </row>
    <row r="540" spans="1:7" x14ac:dyDescent="0.3">
      <c r="A540" s="3" t="s">
        <v>2992</v>
      </c>
      <c r="B540" s="3" t="s">
        <v>2993</v>
      </c>
      <c r="C540" s="4" t="s">
        <v>4774</v>
      </c>
      <c r="D540" s="3">
        <v>16</v>
      </c>
      <c r="E540" s="3">
        <v>44</v>
      </c>
      <c r="F540" s="3">
        <v>2.75</v>
      </c>
      <c r="G540" s="3">
        <v>2.2461814914645104</v>
      </c>
    </row>
    <row r="541" spans="1:7" x14ac:dyDescent="0.3">
      <c r="A541" s="3" t="s">
        <v>2617</v>
      </c>
      <c r="B541" s="3" t="s">
        <v>2618</v>
      </c>
      <c r="C541" s="4" t="s">
        <v>2619</v>
      </c>
      <c r="D541" s="3">
        <v>10</v>
      </c>
      <c r="E541" s="3">
        <v>28</v>
      </c>
      <c r="F541" s="3">
        <v>2.8</v>
      </c>
      <c r="G541" s="3">
        <v>2.2870211549456831</v>
      </c>
    </row>
    <row r="542" spans="1:7" x14ac:dyDescent="0.3">
      <c r="A542" s="3" t="s">
        <v>4775</v>
      </c>
      <c r="B542" s="3" t="s">
        <v>4776</v>
      </c>
      <c r="C542" s="4" t="s">
        <v>4777</v>
      </c>
      <c r="D542" s="3">
        <v>14</v>
      </c>
      <c r="E542" s="3">
        <v>40</v>
      </c>
      <c r="F542" s="3">
        <v>2.8571428571428572</v>
      </c>
      <c r="G542" s="3">
        <v>2.333695056067024</v>
      </c>
    </row>
    <row r="543" spans="1:7" x14ac:dyDescent="0.3">
      <c r="A543" s="3" t="s">
        <v>4778</v>
      </c>
      <c r="B543" s="3" t="s">
        <v>4779</v>
      </c>
      <c r="C543" s="4" t="s">
        <v>4780</v>
      </c>
      <c r="D543" s="3">
        <v>8</v>
      </c>
      <c r="E543" s="3">
        <v>23</v>
      </c>
      <c r="F543" s="3">
        <v>2.875</v>
      </c>
      <c r="G543" s="3">
        <v>2.3482806501674429</v>
      </c>
    </row>
    <row r="544" spans="1:7" x14ac:dyDescent="0.3">
      <c r="A544" s="3" t="s">
        <v>2623</v>
      </c>
      <c r="B544" s="3" t="s">
        <v>2624</v>
      </c>
      <c r="C544" s="4" t="s">
        <v>2625</v>
      </c>
      <c r="D544" s="3">
        <v>11</v>
      </c>
      <c r="E544" s="3">
        <v>32</v>
      </c>
      <c r="F544" s="3">
        <v>2.9090909090909092</v>
      </c>
      <c r="G544" s="3">
        <v>2.3761258752682424</v>
      </c>
    </row>
    <row r="545" spans="1:7" x14ac:dyDescent="0.3">
      <c r="A545" s="3" t="s">
        <v>2641</v>
      </c>
      <c r="B545" s="3" t="s">
        <v>2642</v>
      </c>
      <c r="C545" s="4" t="s">
        <v>2643</v>
      </c>
      <c r="D545" s="3">
        <v>35</v>
      </c>
      <c r="E545" s="3">
        <v>102</v>
      </c>
      <c r="F545" s="3">
        <v>2.9142857142857141</v>
      </c>
      <c r="G545" s="3">
        <v>2.3803689571883644</v>
      </c>
    </row>
    <row r="546" spans="1:7" x14ac:dyDescent="0.3">
      <c r="A546" s="3" t="s">
        <v>1624</v>
      </c>
      <c r="B546" s="3" t="s">
        <v>1625</v>
      </c>
      <c r="C546" s="4" t="s">
        <v>1626</v>
      </c>
      <c r="D546" s="3">
        <v>37</v>
      </c>
      <c r="E546" s="3">
        <v>109</v>
      </c>
      <c r="F546" s="3">
        <v>2.9459459459459461</v>
      </c>
      <c r="G546" s="3">
        <v>2.4062288213231611</v>
      </c>
    </row>
    <row r="547" spans="1:7" x14ac:dyDescent="0.3">
      <c r="A547" s="3" t="s">
        <v>175</v>
      </c>
      <c r="B547" s="3" t="s">
        <v>176</v>
      </c>
      <c r="C547" s="4" t="s">
        <v>177</v>
      </c>
      <c r="D547" s="3">
        <v>3</v>
      </c>
      <c r="E547" s="3">
        <v>9</v>
      </c>
      <c r="F547" s="3">
        <v>3</v>
      </c>
      <c r="G547" s="3">
        <v>2.450379808870375</v>
      </c>
    </row>
    <row r="548" spans="1:7" x14ac:dyDescent="0.3">
      <c r="A548" s="3" t="s">
        <v>4781</v>
      </c>
      <c r="B548" s="3" t="s">
        <v>4782</v>
      </c>
      <c r="C548" s="4" t="s">
        <v>4783</v>
      </c>
      <c r="D548" s="3">
        <v>2</v>
      </c>
      <c r="E548" s="3">
        <v>6</v>
      </c>
      <c r="F548" s="3">
        <v>3</v>
      </c>
      <c r="G548" s="3">
        <v>2.450379808870375</v>
      </c>
    </row>
    <row r="549" spans="1:7" x14ac:dyDescent="0.3">
      <c r="A549" s="3" t="s">
        <v>4784</v>
      </c>
      <c r="B549" s="3" t="s">
        <v>4785</v>
      </c>
      <c r="C549" s="4" t="s">
        <v>4786</v>
      </c>
      <c r="D549" s="3">
        <v>5</v>
      </c>
      <c r="E549" s="3">
        <v>15</v>
      </c>
      <c r="F549" s="3">
        <v>3</v>
      </c>
      <c r="G549" s="3">
        <v>2.450379808870375</v>
      </c>
    </row>
    <row r="550" spans="1:7" x14ac:dyDescent="0.3">
      <c r="A550" s="3" t="s">
        <v>2107</v>
      </c>
      <c r="B550" s="3" t="s">
        <v>2108</v>
      </c>
      <c r="C550" s="4" t="s">
        <v>4787</v>
      </c>
      <c r="D550" s="3">
        <v>2</v>
      </c>
      <c r="E550" s="3">
        <v>6</v>
      </c>
      <c r="F550" s="3">
        <v>3</v>
      </c>
      <c r="G550" s="3">
        <v>2.450379808870375</v>
      </c>
    </row>
    <row r="551" spans="1:7" x14ac:dyDescent="0.3">
      <c r="A551" s="3" t="s">
        <v>2173</v>
      </c>
      <c r="B551" s="3" t="s">
        <v>2174</v>
      </c>
      <c r="C551" s="4" t="s">
        <v>2175</v>
      </c>
      <c r="D551" s="3">
        <v>3</v>
      </c>
      <c r="E551" s="3">
        <v>9</v>
      </c>
      <c r="F551" s="3">
        <v>3</v>
      </c>
      <c r="G551" s="3">
        <v>2.450379808870375</v>
      </c>
    </row>
    <row r="552" spans="1:7" x14ac:dyDescent="0.3">
      <c r="A552" s="3" t="s">
        <v>2602</v>
      </c>
      <c r="B552" s="3" t="s">
        <v>2603</v>
      </c>
      <c r="C552" s="4" t="s">
        <v>2604</v>
      </c>
      <c r="D552" s="3">
        <v>3</v>
      </c>
      <c r="E552" s="3">
        <v>9</v>
      </c>
      <c r="F552" s="3">
        <v>3</v>
      </c>
      <c r="G552" s="3">
        <v>2.450379808870375</v>
      </c>
    </row>
    <row r="553" spans="1:7" x14ac:dyDescent="0.3">
      <c r="A553" s="3" t="s">
        <v>4788</v>
      </c>
      <c r="B553" s="3" t="s">
        <v>4789</v>
      </c>
      <c r="C553" s="4" t="s">
        <v>4790</v>
      </c>
      <c r="D553" s="3">
        <v>2</v>
      </c>
      <c r="E553" s="3">
        <v>6</v>
      </c>
      <c r="F553" s="3">
        <v>3</v>
      </c>
      <c r="G553" s="3">
        <v>2.450379808870375</v>
      </c>
    </row>
    <row r="554" spans="1:7" x14ac:dyDescent="0.3">
      <c r="A554" s="3" t="s">
        <v>2737</v>
      </c>
      <c r="B554" s="3" t="s">
        <v>2738</v>
      </c>
      <c r="C554" s="4" t="s">
        <v>2739</v>
      </c>
      <c r="D554" s="3">
        <v>12</v>
      </c>
      <c r="E554" s="3">
        <v>36</v>
      </c>
      <c r="F554" s="3">
        <v>3</v>
      </c>
      <c r="G554" s="3">
        <v>2.450379808870375</v>
      </c>
    </row>
    <row r="555" spans="1:7" x14ac:dyDescent="0.3">
      <c r="A555" s="3" t="s">
        <v>2842</v>
      </c>
      <c r="B555" s="3" t="s">
        <v>2843</v>
      </c>
      <c r="C555" s="4" t="s">
        <v>2844</v>
      </c>
      <c r="D555" s="3">
        <v>2</v>
      </c>
      <c r="E555" s="3">
        <v>6</v>
      </c>
      <c r="F555" s="3">
        <v>3</v>
      </c>
      <c r="G555" s="3">
        <v>2.450379808870375</v>
      </c>
    </row>
    <row r="556" spans="1:7" x14ac:dyDescent="0.3">
      <c r="A556" s="3" t="s">
        <v>2938</v>
      </c>
      <c r="B556" s="3" t="s">
        <v>2939</v>
      </c>
      <c r="C556" s="4" t="s">
        <v>2940</v>
      </c>
      <c r="D556" s="3">
        <v>2</v>
      </c>
      <c r="E556" s="3">
        <v>6</v>
      </c>
      <c r="F556" s="3">
        <v>3</v>
      </c>
      <c r="G556" s="3">
        <v>2.450379808870375</v>
      </c>
    </row>
    <row r="557" spans="1:7" x14ac:dyDescent="0.3">
      <c r="A557" s="3" t="s">
        <v>3127</v>
      </c>
      <c r="B557" s="3" t="s">
        <v>3128</v>
      </c>
      <c r="C557" s="4" t="s">
        <v>3129</v>
      </c>
      <c r="D557" s="3">
        <v>4</v>
      </c>
      <c r="E557" s="3">
        <v>12</v>
      </c>
      <c r="F557" s="3">
        <v>3</v>
      </c>
      <c r="G557" s="3">
        <v>2.450379808870375</v>
      </c>
    </row>
    <row r="558" spans="1:7" x14ac:dyDescent="0.3">
      <c r="A558" s="3" t="s">
        <v>2632</v>
      </c>
      <c r="B558" s="3" t="s">
        <v>2633</v>
      </c>
      <c r="C558" s="4" t="s">
        <v>2634</v>
      </c>
      <c r="D558" s="3">
        <v>42</v>
      </c>
      <c r="E558" s="3">
        <v>130</v>
      </c>
      <c r="F558" s="3">
        <v>3.0952380952380953</v>
      </c>
      <c r="G558" s="3">
        <v>2.5281696440726091</v>
      </c>
    </row>
    <row r="559" spans="1:7" x14ac:dyDescent="0.3">
      <c r="A559" s="3" t="s">
        <v>2608</v>
      </c>
      <c r="B559" s="3" t="s">
        <v>2609</v>
      </c>
      <c r="C559" s="4" t="s">
        <v>2610</v>
      </c>
      <c r="D559" s="3">
        <v>20</v>
      </c>
      <c r="E559" s="3">
        <v>63</v>
      </c>
      <c r="F559" s="3">
        <v>3.15</v>
      </c>
      <c r="G559" s="3">
        <v>2.5728987993138936</v>
      </c>
    </row>
    <row r="560" spans="1:7" x14ac:dyDescent="0.3">
      <c r="A560" s="3" t="s">
        <v>2728</v>
      </c>
      <c r="B560" s="3" t="s">
        <v>2729</v>
      </c>
      <c r="C560" s="4" t="s">
        <v>2730</v>
      </c>
      <c r="D560" s="3">
        <v>13</v>
      </c>
      <c r="E560" s="3">
        <v>41</v>
      </c>
      <c r="F560" s="3">
        <v>3.1538461538461537</v>
      </c>
      <c r="G560" s="3">
        <v>2.5760403118893684</v>
      </c>
    </row>
    <row r="561" spans="1:7" x14ac:dyDescent="0.3">
      <c r="A561" s="3" t="s">
        <v>4791</v>
      </c>
      <c r="B561" s="3" t="s">
        <v>4792</v>
      </c>
      <c r="C561" s="4" t="s">
        <v>4793</v>
      </c>
      <c r="D561" s="3">
        <v>6</v>
      </c>
      <c r="E561" s="3">
        <v>19</v>
      </c>
      <c r="F561" s="3">
        <v>3.1666666666666665</v>
      </c>
      <c r="G561" s="3">
        <v>2.5865120204742844</v>
      </c>
    </row>
    <row r="562" spans="1:7" x14ac:dyDescent="0.3">
      <c r="A562" s="3" t="s">
        <v>2587</v>
      </c>
      <c r="B562" s="3" t="s">
        <v>2588</v>
      </c>
      <c r="C562" s="4" t="s">
        <v>2589</v>
      </c>
      <c r="D562" s="3">
        <v>20</v>
      </c>
      <c r="E562" s="3">
        <v>66</v>
      </c>
      <c r="F562" s="3">
        <v>3.3</v>
      </c>
      <c r="G562" s="3">
        <v>2.6954177897574123</v>
      </c>
    </row>
    <row r="563" spans="1:7" x14ac:dyDescent="0.3">
      <c r="A563" s="3" t="s">
        <v>820</v>
      </c>
      <c r="B563" s="3" t="s">
        <v>821</v>
      </c>
      <c r="C563" s="4" t="s">
        <v>822</v>
      </c>
      <c r="D563" s="3">
        <v>3</v>
      </c>
      <c r="E563" s="3">
        <v>10</v>
      </c>
      <c r="F563" s="3">
        <v>3.3333333333333335</v>
      </c>
      <c r="G563" s="3">
        <v>2.7226442320781947</v>
      </c>
    </row>
    <row r="564" spans="1:7" x14ac:dyDescent="0.3">
      <c r="A564" s="3" t="s">
        <v>2752</v>
      </c>
      <c r="B564" s="3" t="s">
        <v>2753</v>
      </c>
      <c r="C564" s="4" t="s">
        <v>2754</v>
      </c>
      <c r="D564" s="3">
        <v>3</v>
      </c>
      <c r="E564" s="3">
        <v>10</v>
      </c>
      <c r="F564" s="3">
        <v>3.3333333333333335</v>
      </c>
      <c r="G564" s="3">
        <v>2.7226442320781947</v>
      </c>
    </row>
    <row r="565" spans="1:7" x14ac:dyDescent="0.3">
      <c r="A565" s="3" t="s">
        <v>4794</v>
      </c>
      <c r="B565" s="3" t="s">
        <v>4795</v>
      </c>
      <c r="C565" s="4" t="s">
        <v>4796</v>
      </c>
      <c r="D565" s="3">
        <v>3</v>
      </c>
      <c r="E565" s="3">
        <v>10</v>
      </c>
      <c r="F565" s="3">
        <v>3.3333333333333335</v>
      </c>
      <c r="G565" s="3">
        <v>2.7226442320781947</v>
      </c>
    </row>
    <row r="566" spans="1:7" x14ac:dyDescent="0.3">
      <c r="A566" s="3" t="s">
        <v>2395</v>
      </c>
      <c r="B566" s="3" t="s">
        <v>2396</v>
      </c>
      <c r="C566" s="4" t="s">
        <v>2397</v>
      </c>
      <c r="D566" s="3">
        <v>5</v>
      </c>
      <c r="E566" s="3">
        <v>17</v>
      </c>
      <c r="F566" s="3">
        <v>3.4</v>
      </c>
      <c r="G566" s="3">
        <v>2.7770971167197582</v>
      </c>
    </row>
    <row r="567" spans="1:7" x14ac:dyDescent="0.3">
      <c r="A567" s="3" t="s">
        <v>2740</v>
      </c>
      <c r="B567" s="3" t="s">
        <v>2741</v>
      </c>
      <c r="C567" s="4" t="s">
        <v>2742</v>
      </c>
      <c r="D567" s="3">
        <v>7</v>
      </c>
      <c r="E567" s="3">
        <v>24</v>
      </c>
      <c r="F567" s="3">
        <v>3.4285714285714284</v>
      </c>
      <c r="G567" s="3">
        <v>2.8004340672804284</v>
      </c>
    </row>
    <row r="568" spans="1:7" x14ac:dyDescent="0.3">
      <c r="A568" s="3" t="s">
        <v>1084</v>
      </c>
      <c r="B568" s="3" t="s">
        <v>1085</v>
      </c>
      <c r="C568" s="4" t="s">
        <v>1086</v>
      </c>
      <c r="D568" s="3">
        <v>4</v>
      </c>
      <c r="E568" s="3">
        <v>14</v>
      </c>
      <c r="F568" s="3">
        <v>3.5</v>
      </c>
      <c r="G568" s="3">
        <v>2.8587764436821042</v>
      </c>
    </row>
    <row r="569" spans="1:7" x14ac:dyDescent="0.3">
      <c r="A569" s="3" t="s">
        <v>2071</v>
      </c>
      <c r="B569" s="3" t="s">
        <v>4797</v>
      </c>
      <c r="C569" s="4" t="s">
        <v>2073</v>
      </c>
      <c r="D569" s="3">
        <v>2</v>
      </c>
      <c r="E569" s="3">
        <v>7</v>
      </c>
      <c r="F569" s="3">
        <v>3.5</v>
      </c>
      <c r="G569" s="3">
        <v>2.8587764436821042</v>
      </c>
    </row>
    <row r="570" spans="1:7" x14ac:dyDescent="0.3">
      <c r="A570" s="3" t="s">
        <v>4798</v>
      </c>
      <c r="B570" s="3" t="s">
        <v>4799</v>
      </c>
      <c r="C570" s="4" t="s">
        <v>4800</v>
      </c>
      <c r="D570" s="3">
        <v>2</v>
      </c>
      <c r="E570" s="3">
        <v>7</v>
      </c>
      <c r="F570" s="3">
        <v>3.5</v>
      </c>
      <c r="G570" s="3">
        <v>2.8587764436821042</v>
      </c>
    </row>
    <row r="571" spans="1:7" x14ac:dyDescent="0.3">
      <c r="A571" s="3" t="s">
        <v>4801</v>
      </c>
      <c r="B571" s="3" t="s">
        <v>4802</v>
      </c>
      <c r="C571" s="4" t="s">
        <v>4803</v>
      </c>
      <c r="D571" s="3">
        <v>11</v>
      </c>
      <c r="E571" s="3">
        <v>39</v>
      </c>
      <c r="F571" s="3">
        <v>3.5454545454545454</v>
      </c>
      <c r="G571" s="3">
        <v>2.8959034104831702</v>
      </c>
    </row>
    <row r="572" spans="1:7" x14ac:dyDescent="0.3">
      <c r="A572" s="3" t="s">
        <v>4804</v>
      </c>
      <c r="B572" s="3" t="s">
        <v>4805</v>
      </c>
      <c r="C572" s="4" t="s">
        <v>4806</v>
      </c>
      <c r="D572" s="3">
        <v>3</v>
      </c>
      <c r="E572" s="3">
        <v>11</v>
      </c>
      <c r="F572" s="3">
        <v>3.6666666666666665</v>
      </c>
      <c r="G572" s="3">
        <v>2.9949086552860136</v>
      </c>
    </row>
    <row r="573" spans="1:7" x14ac:dyDescent="0.3">
      <c r="A573" s="3" t="s">
        <v>1822</v>
      </c>
      <c r="B573" s="3" t="s">
        <v>1823</v>
      </c>
      <c r="C573" s="4" t="s">
        <v>1824</v>
      </c>
      <c r="D573" s="3">
        <v>3</v>
      </c>
      <c r="E573" s="3">
        <v>12</v>
      </c>
      <c r="F573" s="3">
        <v>4</v>
      </c>
      <c r="G573" s="3">
        <v>3.2671730784938333</v>
      </c>
    </row>
    <row r="574" spans="1:7" x14ac:dyDescent="0.3">
      <c r="A574" s="3" t="s">
        <v>2245</v>
      </c>
      <c r="B574" s="3" t="s">
        <v>2246</v>
      </c>
      <c r="C574" s="4" t="s">
        <v>2247</v>
      </c>
      <c r="D574" s="3">
        <v>2</v>
      </c>
      <c r="E574" s="3">
        <v>8</v>
      </c>
      <c r="F574" s="3">
        <v>4</v>
      </c>
      <c r="G574" s="3">
        <v>3.2671730784938333</v>
      </c>
    </row>
    <row r="575" spans="1:7" x14ac:dyDescent="0.3">
      <c r="A575" s="3" t="s">
        <v>2350</v>
      </c>
      <c r="B575" s="3" t="s">
        <v>2351</v>
      </c>
      <c r="C575" s="4" t="s">
        <v>2352</v>
      </c>
      <c r="D575" s="3">
        <v>3</v>
      </c>
      <c r="E575" s="3">
        <v>12</v>
      </c>
      <c r="F575" s="3">
        <v>4</v>
      </c>
      <c r="G575" s="3">
        <v>3.2671730784938333</v>
      </c>
    </row>
    <row r="576" spans="1:7" x14ac:dyDescent="0.3">
      <c r="A576" s="3" t="s">
        <v>4807</v>
      </c>
      <c r="B576" s="3" t="s">
        <v>4808</v>
      </c>
      <c r="C576" s="4" t="s">
        <v>4809</v>
      </c>
      <c r="D576" s="3">
        <v>2</v>
      </c>
      <c r="E576" s="3">
        <v>8</v>
      </c>
      <c r="F576" s="3">
        <v>4</v>
      </c>
      <c r="G576" s="3">
        <v>3.2671730784938333</v>
      </c>
    </row>
    <row r="577" spans="1:7" x14ac:dyDescent="0.3">
      <c r="A577" s="3" t="s">
        <v>3088</v>
      </c>
      <c r="B577" s="3" t="s">
        <v>3089</v>
      </c>
      <c r="C577" s="4" t="s">
        <v>3090</v>
      </c>
      <c r="D577" s="3">
        <v>2</v>
      </c>
      <c r="E577" s="3">
        <v>8</v>
      </c>
      <c r="F577" s="3">
        <v>4</v>
      </c>
      <c r="G577" s="3">
        <v>3.2671730784938333</v>
      </c>
    </row>
    <row r="578" spans="1:7" x14ac:dyDescent="0.3">
      <c r="A578" s="3" t="s">
        <v>4810</v>
      </c>
      <c r="B578" s="3" t="s">
        <v>4811</v>
      </c>
      <c r="C578" s="4" t="s">
        <v>4812</v>
      </c>
      <c r="D578" s="3">
        <v>4</v>
      </c>
      <c r="E578" s="3">
        <v>16</v>
      </c>
      <c r="F578" s="3">
        <v>4</v>
      </c>
      <c r="G578" s="3">
        <v>3.2671730784938333</v>
      </c>
    </row>
    <row r="579" spans="1:7" x14ac:dyDescent="0.3">
      <c r="A579" s="3" t="s">
        <v>2755</v>
      </c>
      <c r="B579" s="3" t="s">
        <v>2756</v>
      </c>
      <c r="C579" s="4" t="s">
        <v>2757</v>
      </c>
      <c r="D579" s="3">
        <v>9</v>
      </c>
      <c r="E579" s="3">
        <v>39</v>
      </c>
      <c r="F579" s="3">
        <v>4.333333333333333</v>
      </c>
      <c r="G579" s="3">
        <v>3.5394375017016526</v>
      </c>
    </row>
    <row r="580" spans="1:7" x14ac:dyDescent="0.3">
      <c r="A580" s="3" t="s">
        <v>4813</v>
      </c>
      <c r="B580" s="3" t="s">
        <v>4814</v>
      </c>
      <c r="C580" s="4" t="s">
        <v>4815</v>
      </c>
      <c r="D580" s="3">
        <v>2</v>
      </c>
      <c r="E580" s="3">
        <v>9</v>
      </c>
      <c r="F580" s="3">
        <v>4.5</v>
      </c>
      <c r="G580" s="3">
        <v>3.6755697133055625</v>
      </c>
    </row>
    <row r="581" spans="1:7" x14ac:dyDescent="0.3">
      <c r="A581" s="3" t="s">
        <v>2401</v>
      </c>
      <c r="B581" s="3" t="s">
        <v>2402</v>
      </c>
      <c r="C581" s="4" t="s">
        <v>2403</v>
      </c>
      <c r="D581" s="3">
        <v>2</v>
      </c>
      <c r="E581" s="3">
        <v>9</v>
      </c>
      <c r="F581" s="3">
        <v>4.5</v>
      </c>
      <c r="G581" s="3">
        <v>3.6755697133055625</v>
      </c>
    </row>
    <row r="582" spans="1:7" x14ac:dyDescent="0.3">
      <c r="A582" s="3" t="s">
        <v>3229</v>
      </c>
      <c r="B582" s="3" t="s">
        <v>3230</v>
      </c>
      <c r="C582" s="4" t="s">
        <v>3231</v>
      </c>
      <c r="D582" s="3">
        <v>2</v>
      </c>
      <c r="E582" s="3">
        <v>9</v>
      </c>
      <c r="F582" s="3">
        <v>4.5</v>
      </c>
      <c r="G582" s="3">
        <v>3.6755697133055625</v>
      </c>
    </row>
    <row r="583" spans="1:7" x14ac:dyDescent="0.3">
      <c r="A583" s="3" t="s">
        <v>2776</v>
      </c>
      <c r="B583" s="3" t="s">
        <v>2777</v>
      </c>
      <c r="C583" s="4" t="s">
        <v>2778</v>
      </c>
      <c r="D583" s="3">
        <v>14</v>
      </c>
      <c r="E583" s="3">
        <v>66</v>
      </c>
      <c r="F583" s="3">
        <v>4.7142857142857144</v>
      </c>
      <c r="G583" s="3">
        <v>3.8505968425105892</v>
      </c>
    </row>
    <row r="584" spans="1:7" x14ac:dyDescent="0.3">
      <c r="A584" s="3" t="s">
        <v>2767</v>
      </c>
      <c r="B584" s="3" t="s">
        <v>2768</v>
      </c>
      <c r="C584" s="4" t="s">
        <v>2769</v>
      </c>
      <c r="D584" s="3">
        <v>12</v>
      </c>
      <c r="E584" s="3">
        <v>58</v>
      </c>
      <c r="F584" s="3">
        <v>4.833333333333333</v>
      </c>
      <c r="G584" s="3">
        <v>3.9478341365133818</v>
      </c>
    </row>
    <row r="585" spans="1:7" x14ac:dyDescent="0.3">
      <c r="A585" s="3" t="s">
        <v>4816</v>
      </c>
      <c r="B585" s="3" t="s">
        <v>4817</v>
      </c>
      <c r="C585" s="4" t="s">
        <v>4818</v>
      </c>
      <c r="D585" s="3">
        <v>2</v>
      </c>
      <c r="E585" s="3">
        <v>10</v>
      </c>
      <c r="F585" s="3">
        <v>5</v>
      </c>
      <c r="G585" s="3">
        <v>4.0839663481172916</v>
      </c>
    </row>
    <row r="586" spans="1:7" x14ac:dyDescent="0.3">
      <c r="A586" s="3" t="s">
        <v>1072</v>
      </c>
      <c r="B586" s="3" t="s">
        <v>1073</v>
      </c>
      <c r="C586" s="4" t="s">
        <v>1074</v>
      </c>
      <c r="D586" s="3">
        <v>7</v>
      </c>
      <c r="E586" s="3">
        <v>35</v>
      </c>
      <c r="F586" s="3">
        <v>5</v>
      </c>
      <c r="G586" s="3">
        <v>4.0839663481172916</v>
      </c>
    </row>
    <row r="587" spans="1:7" x14ac:dyDescent="0.3">
      <c r="A587" s="3" t="s">
        <v>2086</v>
      </c>
      <c r="B587" s="3" t="s">
        <v>2087</v>
      </c>
      <c r="C587" s="4" t="s">
        <v>2088</v>
      </c>
      <c r="D587" s="3">
        <v>3</v>
      </c>
      <c r="E587" s="3">
        <v>15</v>
      </c>
      <c r="F587" s="3">
        <v>5</v>
      </c>
      <c r="G587" s="3">
        <v>4.0839663481172916</v>
      </c>
    </row>
    <row r="588" spans="1:7" x14ac:dyDescent="0.3">
      <c r="A588" s="3" t="s">
        <v>4819</v>
      </c>
      <c r="B588" s="3" t="s">
        <v>4820</v>
      </c>
      <c r="C588" s="4" t="s">
        <v>4821</v>
      </c>
      <c r="D588" s="3">
        <v>2</v>
      </c>
      <c r="E588" s="3">
        <v>10</v>
      </c>
      <c r="F588" s="3">
        <v>5</v>
      </c>
      <c r="G588" s="3">
        <v>4.0839663481172916</v>
      </c>
    </row>
    <row r="589" spans="1:7" x14ac:dyDescent="0.3">
      <c r="A589" s="3" t="s">
        <v>2782</v>
      </c>
      <c r="B589" s="3" t="s">
        <v>2783</v>
      </c>
      <c r="C589" s="4" t="s">
        <v>2784</v>
      </c>
      <c r="D589" s="3">
        <v>7</v>
      </c>
      <c r="E589" s="3">
        <v>37</v>
      </c>
      <c r="F589" s="3">
        <v>5.2857142857142856</v>
      </c>
      <c r="G589" s="3">
        <v>4.3173358537239936</v>
      </c>
    </row>
    <row r="590" spans="1:7" x14ac:dyDescent="0.3">
      <c r="A590" s="3" t="s">
        <v>2053</v>
      </c>
      <c r="B590" s="3" t="s">
        <v>2054</v>
      </c>
      <c r="C590" s="4" t="s">
        <v>2055</v>
      </c>
      <c r="D590" s="3">
        <v>2</v>
      </c>
      <c r="E590" s="3">
        <v>11</v>
      </c>
      <c r="F590" s="3">
        <v>5.5</v>
      </c>
      <c r="G590" s="3">
        <v>4.4923629829290208</v>
      </c>
    </row>
    <row r="591" spans="1:7" x14ac:dyDescent="0.3">
      <c r="A591" s="3" t="s">
        <v>2194</v>
      </c>
      <c r="B591" s="3" t="s">
        <v>2195</v>
      </c>
      <c r="C591" s="4" t="s">
        <v>2196</v>
      </c>
      <c r="D591" s="3">
        <v>2</v>
      </c>
      <c r="E591" s="3">
        <v>11</v>
      </c>
      <c r="F591" s="3">
        <v>5.5</v>
      </c>
      <c r="G591" s="3">
        <v>4.4923629829290208</v>
      </c>
    </row>
    <row r="592" spans="1:7" x14ac:dyDescent="0.3">
      <c r="A592" s="3" t="s">
        <v>2731</v>
      </c>
      <c r="B592" s="3" t="s">
        <v>2732</v>
      </c>
      <c r="C592" s="4" t="s">
        <v>2733</v>
      </c>
      <c r="D592" s="3">
        <v>5</v>
      </c>
      <c r="E592" s="3">
        <v>28</v>
      </c>
      <c r="F592" s="3">
        <v>5.6</v>
      </c>
      <c r="G592" s="3">
        <v>4.5740423098913663</v>
      </c>
    </row>
    <row r="593" spans="1:7" x14ac:dyDescent="0.3">
      <c r="A593" s="3" t="s">
        <v>4822</v>
      </c>
      <c r="B593" s="3" t="s">
        <v>4823</v>
      </c>
      <c r="C593" s="4" t="s">
        <v>4824</v>
      </c>
      <c r="D593" s="3">
        <v>2</v>
      </c>
      <c r="E593" s="3">
        <v>12</v>
      </c>
      <c r="F593" s="3">
        <v>6</v>
      </c>
      <c r="G593" s="3">
        <v>4.90075961774075</v>
      </c>
    </row>
    <row r="594" spans="1:7" x14ac:dyDescent="0.3">
      <c r="A594" s="3" t="s">
        <v>2605</v>
      </c>
      <c r="B594" s="3" t="s">
        <v>2606</v>
      </c>
      <c r="C594" s="4" t="s">
        <v>2607</v>
      </c>
      <c r="D594" s="3">
        <v>7</v>
      </c>
      <c r="E594" s="3">
        <v>43</v>
      </c>
      <c r="F594" s="3">
        <v>6.1428571428571432</v>
      </c>
      <c r="G594" s="3">
        <v>5.0174443705441014</v>
      </c>
    </row>
    <row r="595" spans="1:7" x14ac:dyDescent="0.3">
      <c r="A595" s="3" t="s">
        <v>2584</v>
      </c>
      <c r="B595" s="3" t="s">
        <v>2585</v>
      </c>
      <c r="C595" s="4" t="s">
        <v>2586</v>
      </c>
      <c r="D595" s="3">
        <v>4</v>
      </c>
      <c r="E595" s="3">
        <v>25</v>
      </c>
      <c r="F595" s="3">
        <v>6.25</v>
      </c>
      <c r="G595" s="3">
        <v>5.104957935146615</v>
      </c>
    </row>
    <row r="596" spans="1:7" x14ac:dyDescent="0.3">
      <c r="A596" s="3" t="s">
        <v>4825</v>
      </c>
      <c r="B596" s="3" t="s">
        <v>4826</v>
      </c>
      <c r="C596" s="4" t="s">
        <v>4827</v>
      </c>
      <c r="D596" s="3">
        <v>2</v>
      </c>
      <c r="E596" s="3">
        <v>14</v>
      </c>
      <c r="F596" s="3">
        <v>7</v>
      </c>
      <c r="G596" s="3">
        <v>5.7175528873642083</v>
      </c>
    </row>
    <row r="597" spans="1:7" x14ac:dyDescent="0.3">
      <c r="A597" s="3" t="s">
        <v>2260</v>
      </c>
      <c r="B597" s="3" t="s">
        <v>2261</v>
      </c>
      <c r="C597" s="4" t="s">
        <v>2262</v>
      </c>
      <c r="D597" s="3">
        <v>3</v>
      </c>
      <c r="E597" s="3">
        <v>22</v>
      </c>
      <c r="F597" s="3">
        <v>7.333333333333333</v>
      </c>
      <c r="G597" s="3">
        <v>5.9898173105720272</v>
      </c>
    </row>
    <row r="598" spans="1:7" x14ac:dyDescent="0.3">
      <c r="A598" s="3" t="s">
        <v>331</v>
      </c>
      <c r="B598" s="3" t="s">
        <v>332</v>
      </c>
      <c r="C598" s="4" t="s">
        <v>333</v>
      </c>
      <c r="D598" s="3">
        <v>2</v>
      </c>
      <c r="E598" s="3">
        <v>19</v>
      </c>
      <c r="F598" s="3">
        <v>9.5</v>
      </c>
      <c r="G598" s="3">
        <v>7.7595360614228541</v>
      </c>
    </row>
    <row r="599" spans="1:7" x14ac:dyDescent="0.3">
      <c r="A599" s="3" t="s">
        <v>2611</v>
      </c>
      <c r="B599" s="3" t="s">
        <v>2612</v>
      </c>
      <c r="C599" s="4" t="s">
        <v>2613</v>
      </c>
      <c r="D599" s="3">
        <v>2</v>
      </c>
      <c r="E599" s="3">
        <v>22</v>
      </c>
      <c r="F599" s="3">
        <v>11</v>
      </c>
      <c r="G599" s="3">
        <v>8.9847259658580416</v>
      </c>
    </row>
    <row r="600" spans="1:7" x14ac:dyDescent="0.3">
      <c r="A600" s="3" t="s">
        <v>2578</v>
      </c>
      <c r="B600" s="3" t="s">
        <v>2579</v>
      </c>
      <c r="C600" s="4" t="s">
        <v>2580</v>
      </c>
      <c r="D600" s="3">
        <v>2</v>
      </c>
      <c r="E600" s="3">
        <v>25</v>
      </c>
      <c r="F600" s="3">
        <v>12.5</v>
      </c>
      <c r="G600" s="3">
        <v>10.20991587029323</v>
      </c>
    </row>
    <row r="601" spans="1:7" x14ac:dyDescent="0.3">
      <c r="A601" s="3" t="s">
        <v>2590</v>
      </c>
      <c r="B601" s="3" t="s">
        <v>2591</v>
      </c>
      <c r="C601" s="4" t="s">
        <v>2592</v>
      </c>
      <c r="D601" s="3">
        <v>2</v>
      </c>
      <c r="E601" s="3">
        <v>58</v>
      </c>
      <c r="F601" s="3">
        <v>29</v>
      </c>
      <c r="G601" s="3">
        <v>23.687004819080293</v>
      </c>
    </row>
    <row r="604" spans="1:7" x14ac:dyDescent="0.3">
      <c r="A604" s="18" t="s">
        <v>4834</v>
      </c>
      <c r="B604" s="18"/>
    </row>
    <row r="605" spans="1:7" ht="16" x14ac:dyDescent="0.3">
      <c r="A605" s="3" t="s">
        <v>4850</v>
      </c>
    </row>
  </sheetData>
  <mergeCells count="1">
    <mergeCell ref="A604:B604"/>
  </mergeCells>
  <phoneticPr fontId="2"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779033-3A77-490D-ACF0-BF334793E941}">
  <dimension ref="A1:D77"/>
  <sheetViews>
    <sheetView workbookViewId="0">
      <selection activeCell="E93" sqref="E93"/>
    </sheetView>
  </sheetViews>
  <sheetFormatPr defaultRowHeight="14" x14ac:dyDescent="0.3"/>
  <cols>
    <col min="1" max="1" width="10.58203125" customWidth="1"/>
    <col min="2" max="2" width="12.33203125" customWidth="1"/>
    <col min="3" max="3" width="15.5" customWidth="1"/>
    <col min="4" max="4" width="18.1640625" customWidth="1"/>
  </cols>
  <sheetData>
    <row r="1" spans="1:4" ht="42" x14ac:dyDescent="0.3">
      <c r="A1" s="1" t="s">
        <v>0</v>
      </c>
      <c r="B1" s="1" t="s">
        <v>1</v>
      </c>
      <c r="C1" s="1" t="s">
        <v>2</v>
      </c>
      <c r="D1" s="1" t="s">
        <v>4061</v>
      </c>
    </row>
    <row r="2" spans="1:4" ht="16" thickBot="1" x14ac:dyDescent="0.35">
      <c r="A2" s="19" t="s">
        <v>4831</v>
      </c>
      <c r="B2" s="20"/>
      <c r="C2" s="20"/>
      <c r="D2" s="20"/>
    </row>
    <row r="3" spans="1:4" ht="14.5" thickTop="1" x14ac:dyDescent="0.3">
      <c r="A3" s="3" t="s">
        <v>2725</v>
      </c>
      <c r="B3" s="3" t="s">
        <v>2726</v>
      </c>
      <c r="C3" s="4" t="s">
        <v>2727</v>
      </c>
      <c r="D3" s="3">
        <v>1.9683378792565305</v>
      </c>
    </row>
    <row r="4" spans="1:4" x14ac:dyDescent="0.3">
      <c r="A4" s="3" t="s">
        <v>2728</v>
      </c>
      <c r="B4" s="3" t="s">
        <v>2729</v>
      </c>
      <c r="C4" s="4" t="s">
        <v>2760</v>
      </c>
      <c r="D4" s="3">
        <v>2.1951319121130441</v>
      </c>
    </row>
    <row r="5" spans="1:4" x14ac:dyDescent="0.3">
      <c r="A5" s="3" t="s">
        <v>2731</v>
      </c>
      <c r="B5" s="3" t="s">
        <v>2732</v>
      </c>
      <c r="C5" s="4" t="s">
        <v>2763</v>
      </c>
      <c r="D5" s="3">
        <v>2.2461814914645104</v>
      </c>
    </row>
    <row r="6" spans="1:4" x14ac:dyDescent="0.3">
      <c r="A6" s="3" t="s">
        <v>2737</v>
      </c>
      <c r="B6" s="3" t="s">
        <v>2738</v>
      </c>
      <c r="C6" s="4" t="s">
        <v>2766</v>
      </c>
      <c r="D6" s="3">
        <v>1.811150293512886</v>
      </c>
    </row>
    <row r="7" spans="1:4" x14ac:dyDescent="0.3">
      <c r="A7" s="3" t="s">
        <v>2740</v>
      </c>
      <c r="B7" s="3" t="s">
        <v>2741</v>
      </c>
      <c r="C7" s="4" t="s">
        <v>2769</v>
      </c>
      <c r="D7" s="3">
        <v>3.9478341365133818</v>
      </c>
    </row>
    <row r="8" spans="1:4" x14ac:dyDescent="0.3">
      <c r="A8" s="3" t="s">
        <v>2743</v>
      </c>
      <c r="B8" s="3" t="s">
        <v>2744</v>
      </c>
      <c r="C8" s="4" t="s">
        <v>2772</v>
      </c>
      <c r="D8" s="3">
        <v>1.9791529225491489</v>
      </c>
    </row>
    <row r="9" spans="1:4" x14ac:dyDescent="0.3">
      <c r="A9" s="3" t="s">
        <v>2746</v>
      </c>
      <c r="B9" s="3" t="s">
        <v>2747</v>
      </c>
      <c r="C9" s="4" t="s">
        <v>2775</v>
      </c>
      <c r="D9" s="3">
        <v>2.0733982998133942</v>
      </c>
    </row>
    <row r="10" spans="1:4" x14ac:dyDescent="0.3">
      <c r="A10" s="3" t="s">
        <v>2749</v>
      </c>
      <c r="B10" s="3" t="s">
        <v>2750</v>
      </c>
      <c r="C10" s="4" t="s">
        <v>2778</v>
      </c>
      <c r="D10" s="3">
        <v>3.8505968425105892</v>
      </c>
    </row>
    <row r="11" spans="1:4" x14ac:dyDescent="0.3">
      <c r="A11" s="3" t="s">
        <v>2752</v>
      </c>
      <c r="B11" s="3" t="s">
        <v>2753</v>
      </c>
      <c r="C11" s="4" t="s">
        <v>2781</v>
      </c>
      <c r="D11" s="3">
        <v>2.1236625010209917</v>
      </c>
    </row>
    <row r="12" spans="1:4" x14ac:dyDescent="0.3">
      <c r="A12" s="3" t="s">
        <v>2755</v>
      </c>
      <c r="B12" s="3" t="s">
        <v>2756</v>
      </c>
      <c r="C12" s="4" t="s">
        <v>2784</v>
      </c>
      <c r="D12" s="3">
        <v>4.3173358537239936</v>
      </c>
    </row>
    <row r="13" spans="1:4" x14ac:dyDescent="0.3">
      <c r="A13" s="3" t="s">
        <v>2758</v>
      </c>
      <c r="B13" s="3" t="s">
        <v>2759</v>
      </c>
      <c r="C13" s="4" t="s">
        <v>2730</v>
      </c>
      <c r="D13" s="3">
        <v>2.5760403118893684</v>
      </c>
    </row>
    <row r="14" spans="1:4" x14ac:dyDescent="0.3">
      <c r="A14" s="3" t="s">
        <v>2761</v>
      </c>
      <c r="B14" s="3" t="s">
        <v>2762</v>
      </c>
      <c r="C14" s="4" t="s">
        <v>2733</v>
      </c>
      <c r="D14" s="3">
        <v>4.5740423098913663</v>
      </c>
    </row>
    <row r="15" spans="1:4" x14ac:dyDescent="0.3">
      <c r="A15" s="3" t="s">
        <v>2764</v>
      </c>
      <c r="B15" s="3" t="s">
        <v>2765</v>
      </c>
      <c r="C15" s="4" t="s">
        <v>2739</v>
      </c>
      <c r="D15" s="3">
        <v>2.450379808870375</v>
      </c>
    </row>
    <row r="16" spans="1:4" x14ac:dyDescent="0.3">
      <c r="A16" s="3" t="s">
        <v>2767</v>
      </c>
      <c r="B16" s="3" t="s">
        <v>2768</v>
      </c>
      <c r="C16" s="4" t="s">
        <v>2742</v>
      </c>
      <c r="D16" s="3">
        <v>2.8004340672804284</v>
      </c>
    </row>
    <row r="17" spans="1:4" x14ac:dyDescent="0.3">
      <c r="A17" s="3" t="s">
        <v>2770</v>
      </c>
      <c r="B17" s="3" t="s">
        <v>2771</v>
      </c>
      <c r="C17" s="4" t="s">
        <v>2745</v>
      </c>
      <c r="D17" s="3">
        <v>2.1003255504603215</v>
      </c>
    </row>
    <row r="18" spans="1:4" x14ac:dyDescent="0.3">
      <c r="A18" s="3" t="s">
        <v>2773</v>
      </c>
      <c r="B18" s="3" t="s">
        <v>2774</v>
      </c>
      <c r="C18" s="4" t="s">
        <v>2748</v>
      </c>
      <c r="D18" s="3">
        <v>0.73511394266111252</v>
      </c>
    </row>
    <row r="19" spans="1:4" x14ac:dyDescent="0.3">
      <c r="A19" s="3" t="s">
        <v>2776</v>
      </c>
      <c r="B19" s="3" t="s">
        <v>2777</v>
      </c>
      <c r="C19" s="4" t="s">
        <v>2751</v>
      </c>
      <c r="D19" s="3">
        <v>1.1309445271709422</v>
      </c>
    </row>
    <row r="20" spans="1:4" x14ac:dyDescent="0.3">
      <c r="A20" s="3" t="s">
        <v>2779</v>
      </c>
      <c r="B20" s="3" t="s">
        <v>2780</v>
      </c>
      <c r="C20" s="4" t="s">
        <v>2754</v>
      </c>
      <c r="D20" s="3">
        <v>2.7226442320781947</v>
      </c>
    </row>
    <row r="21" spans="1:4" x14ac:dyDescent="0.3">
      <c r="A21" s="3" t="s">
        <v>2782</v>
      </c>
      <c r="B21" s="3" t="s">
        <v>2783</v>
      </c>
      <c r="C21" s="4" t="s">
        <v>2757</v>
      </c>
      <c r="D21" s="3">
        <v>3.5394375017016526</v>
      </c>
    </row>
    <row r="22" spans="1:4" x14ac:dyDescent="0.3">
      <c r="A22" s="3" t="s">
        <v>2563</v>
      </c>
      <c r="B22" s="3" t="s">
        <v>2564</v>
      </c>
      <c r="C22" s="4" t="s">
        <v>2565</v>
      </c>
      <c r="D22" s="3">
        <v>2.0536516493389811</v>
      </c>
    </row>
    <row r="23" spans="1:4" x14ac:dyDescent="0.3">
      <c r="A23" s="3" t="s">
        <v>2566</v>
      </c>
      <c r="B23" s="3" t="s">
        <v>2567</v>
      </c>
      <c r="C23" s="4" t="s">
        <v>2592</v>
      </c>
      <c r="D23" s="3">
        <v>23.687004819080293</v>
      </c>
    </row>
    <row r="24" spans="1:4" x14ac:dyDescent="0.3">
      <c r="A24" s="3" t="s">
        <v>2569</v>
      </c>
      <c r="B24" s="3" t="s">
        <v>2570</v>
      </c>
      <c r="C24" s="4" t="s">
        <v>2622</v>
      </c>
      <c r="D24" s="3">
        <v>2.0419831740586458</v>
      </c>
    </row>
    <row r="25" spans="1:4" x14ac:dyDescent="0.3">
      <c r="A25" s="3" t="s">
        <v>2572</v>
      </c>
      <c r="B25" s="3" t="s">
        <v>2573</v>
      </c>
      <c r="C25" s="4" t="s">
        <v>2631</v>
      </c>
      <c r="D25" s="3">
        <v>2.0069777482176407</v>
      </c>
    </row>
    <row r="26" spans="1:4" x14ac:dyDescent="0.3">
      <c r="A26" s="3" t="s">
        <v>2575</v>
      </c>
      <c r="B26" s="3" t="s">
        <v>2576</v>
      </c>
      <c r="C26" s="4" t="s">
        <v>2634</v>
      </c>
      <c r="D26" s="3">
        <v>2.5281696440726091</v>
      </c>
    </row>
    <row r="27" spans="1:4" x14ac:dyDescent="0.3">
      <c r="A27" s="3" t="s">
        <v>2578</v>
      </c>
      <c r="B27" s="3" t="s">
        <v>2579</v>
      </c>
      <c r="C27" s="4" t="s">
        <v>2637</v>
      </c>
      <c r="D27" s="3">
        <v>2.0268573727693227</v>
      </c>
    </row>
    <row r="28" spans="1:4" x14ac:dyDescent="0.3">
      <c r="A28" s="3" t="s">
        <v>2584</v>
      </c>
      <c r="B28" s="3" t="s">
        <v>2585</v>
      </c>
      <c r="C28" s="4" t="s">
        <v>2640</v>
      </c>
      <c r="D28" s="3">
        <v>1.3915737186177439</v>
      </c>
    </row>
    <row r="29" spans="1:4" x14ac:dyDescent="0.3">
      <c r="A29" s="3" t="s">
        <v>4801</v>
      </c>
      <c r="B29" s="3" t="s">
        <v>4802</v>
      </c>
      <c r="C29" s="4" t="s">
        <v>2643</v>
      </c>
      <c r="D29" s="3">
        <v>2.3803689571883644</v>
      </c>
    </row>
    <row r="30" spans="1:4" x14ac:dyDescent="0.3">
      <c r="A30" s="3" t="s">
        <v>2587</v>
      </c>
      <c r="B30" s="3" t="s">
        <v>2588</v>
      </c>
      <c r="C30" s="4" t="s">
        <v>2568</v>
      </c>
      <c r="D30" s="3">
        <v>1.2887182698503454</v>
      </c>
    </row>
    <row r="31" spans="1:4" x14ac:dyDescent="0.3">
      <c r="A31" s="3" t="s">
        <v>2590</v>
      </c>
      <c r="B31" s="3" t="s">
        <v>2591</v>
      </c>
      <c r="C31" s="4" t="s">
        <v>2571</v>
      </c>
      <c r="D31" s="3">
        <v>0.78862798446402882</v>
      </c>
    </row>
    <row r="32" spans="1:4" x14ac:dyDescent="0.3">
      <c r="A32" s="3" t="s">
        <v>2596</v>
      </c>
      <c r="B32" s="3" t="s">
        <v>2597</v>
      </c>
      <c r="C32" s="4" t="s">
        <v>2574</v>
      </c>
      <c r="D32" s="3">
        <v>1.9058509624547362</v>
      </c>
    </row>
    <row r="33" spans="1:4" x14ac:dyDescent="0.3">
      <c r="A33" s="3" t="s">
        <v>2599</v>
      </c>
      <c r="B33" s="3" t="s">
        <v>2600</v>
      </c>
      <c r="C33" s="4" t="s">
        <v>2577</v>
      </c>
      <c r="D33" s="3">
        <v>1.524680769963789</v>
      </c>
    </row>
    <row r="34" spans="1:4" x14ac:dyDescent="0.3">
      <c r="A34" s="3" t="s">
        <v>2602</v>
      </c>
      <c r="B34" s="3" t="s">
        <v>2603</v>
      </c>
      <c r="C34" s="4" t="s">
        <v>2580</v>
      </c>
      <c r="D34" s="3">
        <v>10.20991587029323</v>
      </c>
    </row>
    <row r="35" spans="1:4" x14ac:dyDescent="0.3">
      <c r="A35" s="3" t="s">
        <v>2605</v>
      </c>
      <c r="B35" s="3" t="s">
        <v>2606</v>
      </c>
      <c r="C35" s="4" t="s">
        <v>2586</v>
      </c>
      <c r="D35" s="3">
        <v>5.104957935146615</v>
      </c>
    </row>
    <row r="36" spans="1:4" x14ac:dyDescent="0.3">
      <c r="A36" s="3" t="s">
        <v>2608</v>
      </c>
      <c r="B36" s="3" t="s">
        <v>2609</v>
      </c>
      <c r="C36" s="4" t="s">
        <v>4803</v>
      </c>
      <c r="D36" s="3">
        <v>2.8959034104831702</v>
      </c>
    </row>
    <row r="37" spans="1:4" x14ac:dyDescent="0.3">
      <c r="A37" s="3" t="s">
        <v>2611</v>
      </c>
      <c r="B37" s="3" t="s">
        <v>2612</v>
      </c>
      <c r="C37" s="4" t="s">
        <v>2589</v>
      </c>
      <c r="D37" s="3">
        <v>2.6954177897574123</v>
      </c>
    </row>
    <row r="38" spans="1:4" x14ac:dyDescent="0.3">
      <c r="A38" s="3" t="s">
        <v>2614</v>
      </c>
      <c r="B38" s="3" t="s">
        <v>2615</v>
      </c>
      <c r="C38" s="4" t="s">
        <v>2598</v>
      </c>
      <c r="D38" s="3">
        <v>2.110049279860601</v>
      </c>
    </row>
    <row r="39" spans="1:4" x14ac:dyDescent="0.3">
      <c r="A39" s="3" t="s">
        <v>2617</v>
      </c>
      <c r="B39" s="3" t="s">
        <v>2618</v>
      </c>
      <c r="C39" s="4" t="s">
        <v>2601</v>
      </c>
      <c r="D39" s="3">
        <v>1.6335865392469167</v>
      </c>
    </row>
    <row r="40" spans="1:4" x14ac:dyDescent="0.3">
      <c r="A40" s="3" t="s">
        <v>2620</v>
      </c>
      <c r="B40" s="3" t="s">
        <v>2621</v>
      </c>
      <c r="C40" s="4" t="s">
        <v>2604</v>
      </c>
      <c r="D40" s="3">
        <v>2.450379808870375</v>
      </c>
    </row>
    <row r="41" spans="1:4" x14ac:dyDescent="0.3">
      <c r="A41" s="3" t="s">
        <v>2623</v>
      </c>
      <c r="B41" s="3" t="s">
        <v>2624</v>
      </c>
      <c r="C41" s="4" t="s">
        <v>2607</v>
      </c>
      <c r="D41" s="3">
        <v>5.0174443705441014</v>
      </c>
    </row>
    <row r="42" spans="1:4" x14ac:dyDescent="0.3">
      <c r="A42" s="3" t="s">
        <v>4743</v>
      </c>
      <c r="B42" s="3" t="s">
        <v>4744</v>
      </c>
      <c r="C42" s="4" t="s">
        <v>2610</v>
      </c>
      <c r="D42" s="3">
        <v>2.5728987993138936</v>
      </c>
    </row>
    <row r="43" spans="1:4" x14ac:dyDescent="0.3">
      <c r="A43" s="3" t="s">
        <v>4250</v>
      </c>
      <c r="B43" s="3" t="s">
        <v>4251</v>
      </c>
      <c r="C43" s="4" t="s">
        <v>2613</v>
      </c>
      <c r="D43" s="3">
        <v>8.9847259658580416</v>
      </c>
    </row>
    <row r="44" spans="1:4" x14ac:dyDescent="0.3">
      <c r="A44" s="3" t="s">
        <v>4558</v>
      </c>
      <c r="B44" s="3" t="s">
        <v>4559</v>
      </c>
      <c r="C44" s="4" t="s">
        <v>2616</v>
      </c>
      <c r="D44" s="3">
        <v>1.1798125005672175</v>
      </c>
    </row>
    <row r="45" spans="1:4" x14ac:dyDescent="0.3">
      <c r="A45" s="3" t="s">
        <v>2629</v>
      </c>
      <c r="B45" s="3" t="s">
        <v>2630</v>
      </c>
      <c r="C45" s="4" t="s">
        <v>2619</v>
      </c>
      <c r="D45" s="3">
        <v>2.2870211549456831</v>
      </c>
    </row>
    <row r="46" spans="1:4" x14ac:dyDescent="0.3">
      <c r="A46" s="3" t="s">
        <v>2632</v>
      </c>
      <c r="B46" s="3" t="s">
        <v>2633</v>
      </c>
      <c r="C46" s="4" t="s">
        <v>2625</v>
      </c>
      <c r="D46" s="3">
        <v>2.3761258752682424</v>
      </c>
    </row>
    <row r="47" spans="1:4" x14ac:dyDescent="0.3">
      <c r="A47" s="3" t="s">
        <v>2635</v>
      </c>
      <c r="B47" s="3" t="s">
        <v>2636</v>
      </c>
      <c r="C47" s="4" t="s">
        <v>4745</v>
      </c>
      <c r="D47" s="3">
        <v>2.0419831740586458</v>
      </c>
    </row>
    <row r="48" spans="1:4" x14ac:dyDescent="0.3">
      <c r="A48" s="3" t="s">
        <v>2638</v>
      </c>
      <c r="B48" s="3" t="s">
        <v>2639</v>
      </c>
      <c r="C48" s="4" t="s">
        <v>4252</v>
      </c>
      <c r="D48" s="3">
        <v>0.583423764016756</v>
      </c>
    </row>
    <row r="49" spans="1:4" x14ac:dyDescent="0.3">
      <c r="A49" s="3" t="s">
        <v>2641</v>
      </c>
      <c r="B49" s="3" t="s">
        <v>2642</v>
      </c>
      <c r="C49" s="4" t="s">
        <v>4560</v>
      </c>
      <c r="D49" s="3">
        <v>1.1230907457322552</v>
      </c>
    </row>
    <row r="51" spans="1:4" ht="15.5" thickBot="1" x14ac:dyDescent="0.35">
      <c r="A51" s="19" t="s">
        <v>4832</v>
      </c>
      <c r="B51" s="21"/>
      <c r="C51" s="21"/>
      <c r="D51" s="21"/>
    </row>
    <row r="52" spans="1:4" ht="14.5" thickTop="1" x14ac:dyDescent="0.3">
      <c r="A52" s="3" t="s">
        <v>4379</v>
      </c>
      <c r="B52" s="3" t="s">
        <v>4380</v>
      </c>
      <c r="C52" s="4" t="s">
        <v>4381</v>
      </c>
      <c r="D52" s="3">
        <v>0.81679326962345833</v>
      </c>
    </row>
    <row r="53" spans="1:4" x14ac:dyDescent="0.3">
      <c r="A53" s="3" t="s">
        <v>1357</v>
      </c>
      <c r="B53" s="3" t="s">
        <v>1358</v>
      </c>
      <c r="C53" s="4" t="s">
        <v>1359</v>
      </c>
      <c r="D53" s="3">
        <v>1.9058509624547362</v>
      </c>
    </row>
    <row r="54" spans="1:4" x14ac:dyDescent="0.3">
      <c r="A54" s="3" t="s">
        <v>1360</v>
      </c>
      <c r="B54" s="3" t="s">
        <v>1361</v>
      </c>
      <c r="C54" s="4" t="s">
        <v>1362</v>
      </c>
      <c r="D54" s="3">
        <v>0.21620998313562131</v>
      </c>
    </row>
    <row r="55" spans="1:4" x14ac:dyDescent="0.3">
      <c r="A55" s="3" t="s">
        <v>4337</v>
      </c>
      <c r="B55" s="3" t="s">
        <v>4338</v>
      </c>
      <c r="C55" s="4" t="s">
        <v>4339</v>
      </c>
      <c r="D55" s="3">
        <v>0.77839700481209917</v>
      </c>
    </row>
    <row r="56" spans="1:4" x14ac:dyDescent="0.3">
      <c r="A56" s="3" t="s">
        <v>733</v>
      </c>
      <c r="B56" s="3" t="s">
        <v>734</v>
      </c>
      <c r="C56" s="4" t="s">
        <v>735</v>
      </c>
      <c r="D56" s="3">
        <v>0.55734128986071274</v>
      </c>
    </row>
    <row r="57" spans="1:4" x14ac:dyDescent="0.3">
      <c r="A57" s="3" t="s">
        <v>4608</v>
      </c>
      <c r="B57" s="3" t="s">
        <v>4609</v>
      </c>
      <c r="C57" s="4" t="s">
        <v>4610</v>
      </c>
      <c r="D57" s="3">
        <v>1.2633069236842822</v>
      </c>
    </row>
    <row r="58" spans="1:4" x14ac:dyDescent="0.3">
      <c r="A58" s="3" t="s">
        <v>4464</v>
      </c>
      <c r="B58" s="3" t="s">
        <v>4465</v>
      </c>
      <c r="C58" s="4" t="s">
        <v>4466</v>
      </c>
      <c r="D58" s="3">
        <v>0.93347802242680944</v>
      </c>
    </row>
    <row r="59" spans="1:4" x14ac:dyDescent="0.3">
      <c r="A59" s="3" t="s">
        <v>4791</v>
      </c>
      <c r="B59" s="3" t="s">
        <v>4792</v>
      </c>
      <c r="C59" s="4" t="s">
        <v>4793</v>
      </c>
      <c r="D59" s="3">
        <v>2.5865120204742844</v>
      </c>
    </row>
    <row r="60" spans="1:4" x14ac:dyDescent="0.3">
      <c r="A60" s="3" t="s">
        <v>2485</v>
      </c>
      <c r="B60" s="3" t="s">
        <v>2486</v>
      </c>
      <c r="C60" s="4" t="s">
        <v>2487</v>
      </c>
      <c r="D60" s="3">
        <v>1.0890576928312776</v>
      </c>
    </row>
    <row r="61" spans="1:4" x14ac:dyDescent="0.3">
      <c r="A61" s="3" t="s">
        <v>4298</v>
      </c>
      <c r="B61" s="3" t="s">
        <v>4299</v>
      </c>
      <c r="C61" s="4" t="s">
        <v>4300</v>
      </c>
      <c r="D61" s="3">
        <v>0.67385444743935308</v>
      </c>
    </row>
    <row r="63" spans="1:4" ht="15.5" thickBot="1" x14ac:dyDescent="0.35">
      <c r="A63" s="19" t="s">
        <v>4833</v>
      </c>
      <c r="B63" s="21"/>
      <c r="C63" s="21"/>
      <c r="D63" s="21"/>
    </row>
    <row r="64" spans="1:4" ht="14.5" thickTop="1" x14ac:dyDescent="0.3">
      <c r="A64" s="3" t="s">
        <v>1528</v>
      </c>
      <c r="B64" s="3" t="s">
        <v>1529</v>
      </c>
      <c r="C64" s="4" t="s">
        <v>1530</v>
      </c>
      <c r="D64" s="3">
        <v>0.23823137030684202</v>
      </c>
    </row>
    <row r="65" spans="1:4" x14ac:dyDescent="0.3">
      <c r="A65" s="3" t="s">
        <v>4142</v>
      </c>
      <c r="B65" s="3" t="s">
        <v>4143</v>
      </c>
      <c r="C65" s="4" t="s">
        <v>4144</v>
      </c>
      <c r="D65" s="3">
        <v>0.31415125754748402</v>
      </c>
    </row>
    <row r="66" spans="1:4" x14ac:dyDescent="0.3">
      <c r="A66" s="3" t="s">
        <v>4151</v>
      </c>
      <c r="B66" s="3" t="s">
        <v>4152</v>
      </c>
      <c r="C66" s="4" t="s">
        <v>4153</v>
      </c>
      <c r="D66" s="3">
        <v>0.36672350881053234</v>
      </c>
    </row>
    <row r="67" spans="1:4" x14ac:dyDescent="0.3">
      <c r="A67" s="3" t="s">
        <v>373</v>
      </c>
      <c r="B67" s="3" t="s">
        <v>374</v>
      </c>
      <c r="C67" s="4" t="s">
        <v>375</v>
      </c>
      <c r="D67" s="3">
        <v>0.36768035399968368</v>
      </c>
    </row>
    <row r="68" spans="1:4" x14ac:dyDescent="0.3">
      <c r="A68" s="3" t="s">
        <v>673</v>
      </c>
      <c r="B68" s="3" t="s">
        <v>674</v>
      </c>
      <c r="C68" s="4" t="s">
        <v>675</v>
      </c>
      <c r="D68" s="3">
        <v>0.43675751222921033</v>
      </c>
    </row>
    <row r="69" spans="1:4" x14ac:dyDescent="0.3">
      <c r="A69" s="3" t="s">
        <v>670</v>
      </c>
      <c r="B69" s="3" t="s">
        <v>671</v>
      </c>
      <c r="C69" s="4" t="s">
        <v>672</v>
      </c>
      <c r="D69" s="3">
        <v>0.46673901121340472</v>
      </c>
    </row>
    <row r="70" spans="1:4" x14ac:dyDescent="0.3">
      <c r="A70" s="3" t="s">
        <v>1333</v>
      </c>
      <c r="B70" s="3" t="s">
        <v>1334</v>
      </c>
      <c r="C70" s="4" t="s">
        <v>4192</v>
      </c>
      <c r="D70" s="3">
        <v>0.47646274061368404</v>
      </c>
    </row>
    <row r="71" spans="1:4" x14ac:dyDescent="0.3">
      <c r="A71" s="3" t="s">
        <v>394</v>
      </c>
      <c r="B71" s="3" t="s">
        <v>395</v>
      </c>
      <c r="C71" s="4" t="s">
        <v>396</v>
      </c>
      <c r="D71" s="3">
        <v>0.52274769255901332</v>
      </c>
    </row>
    <row r="72" spans="1:4" x14ac:dyDescent="0.3">
      <c r="A72" s="3" t="s">
        <v>1348</v>
      </c>
      <c r="B72" s="3" t="s">
        <v>1349</v>
      </c>
      <c r="C72" s="4" t="s">
        <v>1350</v>
      </c>
      <c r="D72" s="3">
        <v>0.81679326962345833</v>
      </c>
    </row>
    <row r="73" spans="1:4" x14ac:dyDescent="0.3">
      <c r="A73" s="3" t="s">
        <v>4453</v>
      </c>
      <c r="B73" s="3" t="s">
        <v>4454</v>
      </c>
      <c r="C73" s="4" t="s">
        <v>4455</v>
      </c>
      <c r="D73" s="3">
        <v>0.86784284897492447</v>
      </c>
    </row>
    <row r="74" spans="1:4" x14ac:dyDescent="0.3">
      <c r="A74" s="3" t="s">
        <v>397</v>
      </c>
      <c r="B74" s="3" t="s">
        <v>398</v>
      </c>
      <c r="C74" s="4" t="s">
        <v>399</v>
      </c>
      <c r="D74" s="3">
        <v>0.90754807735939824</v>
      </c>
    </row>
    <row r="75" spans="1:4" x14ac:dyDescent="0.3">
      <c r="A75" s="3" t="s">
        <v>1327</v>
      </c>
      <c r="B75" s="3" t="s">
        <v>1328</v>
      </c>
      <c r="C75" s="4" t="s">
        <v>1329</v>
      </c>
      <c r="D75" s="3">
        <v>0.72603846188751853</v>
      </c>
    </row>
    <row r="76" spans="1:4" x14ac:dyDescent="0.3">
      <c r="A76" s="3" t="s">
        <v>1330</v>
      </c>
      <c r="B76" s="3" t="s">
        <v>1331</v>
      </c>
      <c r="C76" s="4" t="s">
        <v>1332</v>
      </c>
      <c r="D76" s="3">
        <v>1.0890576928312776</v>
      </c>
    </row>
    <row r="77" spans="1:4" x14ac:dyDescent="0.3">
      <c r="A77" s="3" t="s">
        <v>2905</v>
      </c>
      <c r="B77" s="3" t="s">
        <v>2906</v>
      </c>
      <c r="C77" s="4" t="s">
        <v>2907</v>
      </c>
      <c r="D77" s="3">
        <v>0.68066105801954868</v>
      </c>
    </row>
  </sheetData>
  <mergeCells count="3">
    <mergeCell ref="A2:D2"/>
    <mergeCell ref="A51:D51"/>
    <mergeCell ref="A63:D63"/>
  </mergeCells>
  <phoneticPr fontId="2"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703687-61A6-4E11-804D-AEB33EB19016}">
  <dimension ref="A1:M1347"/>
  <sheetViews>
    <sheetView topLeftCell="C1" workbookViewId="0">
      <selection activeCell="H13" sqref="H13"/>
    </sheetView>
  </sheetViews>
  <sheetFormatPr defaultRowHeight="14" x14ac:dyDescent="0.3"/>
  <cols>
    <col min="2" max="2" width="14.58203125" customWidth="1"/>
    <col min="3" max="3" width="12.83203125" style="6" customWidth="1"/>
    <col min="4" max="4" width="19.83203125" customWidth="1"/>
    <col min="5" max="5" width="15.25" customWidth="1"/>
    <col min="6" max="6" width="14" style="3" customWidth="1"/>
    <col min="7" max="7" width="17.4140625" style="3" customWidth="1"/>
    <col min="8" max="8" width="16.25" style="3" customWidth="1"/>
    <col min="9" max="9" width="15.9140625" style="3" customWidth="1"/>
    <col min="10" max="10" width="12.58203125" customWidth="1"/>
    <col min="11" max="11" width="16.08203125" customWidth="1"/>
    <col min="12" max="12" width="16.83203125" customWidth="1"/>
    <col min="13" max="13" width="16" customWidth="1"/>
  </cols>
  <sheetData>
    <row r="1" spans="1:13" ht="76" customHeight="1" x14ac:dyDescent="0.3">
      <c r="A1" s="1" t="s">
        <v>0</v>
      </c>
      <c r="B1" s="2" t="s">
        <v>1</v>
      </c>
      <c r="C1" s="2" t="s">
        <v>2</v>
      </c>
      <c r="D1" s="1" t="s">
        <v>3</v>
      </c>
      <c r="E1" s="1" t="s">
        <v>4843</v>
      </c>
      <c r="F1" s="1" t="s">
        <v>4036</v>
      </c>
      <c r="G1" s="1" t="s">
        <v>4037</v>
      </c>
      <c r="H1" s="1" t="s">
        <v>4061</v>
      </c>
      <c r="I1" s="1" t="s">
        <v>4062</v>
      </c>
      <c r="J1" s="1" t="s">
        <v>4064</v>
      </c>
      <c r="K1" s="1" t="s">
        <v>4851</v>
      </c>
      <c r="L1" s="1" t="s">
        <v>4094</v>
      </c>
      <c r="M1" s="1" t="s">
        <v>4095</v>
      </c>
    </row>
    <row r="2" spans="1:13" x14ac:dyDescent="0.3">
      <c r="A2" s="3" t="s">
        <v>4</v>
      </c>
      <c r="B2" s="3" t="s">
        <v>5</v>
      </c>
      <c r="C2" s="4" t="s">
        <v>6</v>
      </c>
      <c r="D2" s="5" t="s">
        <v>7</v>
      </c>
      <c r="E2" s="3">
        <v>65215.833333333336</v>
      </c>
      <c r="F2" s="3">
        <v>72854.333333333328</v>
      </c>
      <c r="G2" s="3">
        <f t="shared" ref="G2:G65" si="0">F2/E2</f>
        <v>1.1171264646877674</v>
      </c>
      <c r="H2" s="3">
        <f t="shared" ref="H2:H65" si="1">G2/1.252703</f>
        <v>0.89177280224264455</v>
      </c>
      <c r="I2" s="3">
        <f>LOG(H2,2)</f>
        <v>-0.16525189463900489</v>
      </c>
      <c r="J2" s="3">
        <v>315690</v>
      </c>
      <c r="K2" s="3">
        <v>4.8406956388402609</v>
      </c>
      <c r="L2" s="3">
        <v>2.7143757910456756</v>
      </c>
      <c r="M2" s="3">
        <v>1.4406204681212613</v>
      </c>
    </row>
    <row r="3" spans="1:13" x14ac:dyDescent="0.3">
      <c r="A3" s="3" t="s">
        <v>8</v>
      </c>
      <c r="B3" s="3" t="s">
        <v>9</v>
      </c>
      <c r="C3" s="4" t="s">
        <v>10</v>
      </c>
      <c r="D3" s="5" t="s">
        <v>7</v>
      </c>
      <c r="E3" s="3">
        <v>46406.85</v>
      </c>
      <c r="F3" s="3">
        <v>60199.333333333336</v>
      </c>
      <c r="G3" s="3">
        <f t="shared" si="0"/>
        <v>1.2972079193768449</v>
      </c>
      <c r="H3" s="3">
        <f t="shared" si="1"/>
        <v>1.0355271116751896</v>
      </c>
      <c r="I3" s="3">
        <f t="shared" ref="I3:I66" si="2">LOG(H3,2)</f>
        <v>5.036532600392106E-2</v>
      </c>
      <c r="J3" s="3">
        <v>383040</v>
      </c>
      <c r="K3" s="3">
        <v>8.2539538882729602</v>
      </c>
      <c r="L3" s="3">
        <v>4.6283291258739627</v>
      </c>
      <c r="M3" s="3">
        <v>2.2104914598177015</v>
      </c>
    </row>
    <row r="4" spans="1:13" x14ac:dyDescent="0.3">
      <c r="A4" s="3" t="s">
        <v>11</v>
      </c>
      <c r="B4" s="3" t="s">
        <v>12</v>
      </c>
      <c r="C4" s="4" t="s">
        <v>13</v>
      </c>
      <c r="D4" s="5" t="s">
        <v>7</v>
      </c>
      <c r="E4" s="3">
        <v>221716.66666666666</v>
      </c>
      <c r="F4" s="3">
        <v>293863.33333333331</v>
      </c>
      <c r="G4" s="3">
        <f t="shared" si="0"/>
        <v>1.3254002856498535</v>
      </c>
      <c r="H4" s="3">
        <f t="shared" si="1"/>
        <v>1.0580323393891877</v>
      </c>
      <c r="I4" s="3">
        <f t="shared" si="2"/>
        <v>8.1383724959846943E-2</v>
      </c>
      <c r="J4" s="3">
        <v>6361700</v>
      </c>
      <c r="K4" s="3">
        <v>28.692926407577239</v>
      </c>
      <c r="L4" s="3">
        <v>16.089295966073632</v>
      </c>
      <c r="M4" s="3">
        <v>4.0080292930135784</v>
      </c>
    </row>
    <row r="5" spans="1:13" x14ac:dyDescent="0.3">
      <c r="A5" s="3" t="s">
        <v>14</v>
      </c>
      <c r="B5" s="3" t="s">
        <v>15</v>
      </c>
      <c r="C5" s="4" t="s">
        <v>16</v>
      </c>
      <c r="D5" s="5" t="s">
        <v>17</v>
      </c>
      <c r="E5" s="3">
        <v>4435166.666666667</v>
      </c>
      <c r="F5" s="3">
        <v>5606500</v>
      </c>
      <c r="G5" s="3">
        <f t="shared" si="0"/>
        <v>1.2641013114877306</v>
      </c>
      <c r="H5" s="3">
        <f t="shared" si="1"/>
        <v>1.0090989735697373</v>
      </c>
      <c r="I5" s="3">
        <f t="shared" si="2"/>
        <v>1.3067682546918919E-2</v>
      </c>
      <c r="J5" s="3">
        <v>6580833.333333333</v>
      </c>
      <c r="K5" s="3">
        <v>1.4837849009807973</v>
      </c>
      <c r="L5" s="3">
        <v>0.83201880779810933</v>
      </c>
      <c r="M5" s="3">
        <v>-0.26531195400852048</v>
      </c>
    </row>
    <row r="6" spans="1:13" x14ac:dyDescent="0.3">
      <c r="A6" s="3" t="s">
        <v>18</v>
      </c>
      <c r="B6" s="3" t="s">
        <v>19</v>
      </c>
      <c r="C6" s="4" t="s">
        <v>20</v>
      </c>
      <c r="D6" s="5" t="s">
        <v>7</v>
      </c>
      <c r="E6" s="3">
        <v>25656.866666666669</v>
      </c>
      <c r="F6" s="3">
        <v>53744</v>
      </c>
      <c r="G6" s="3">
        <f t="shared" si="0"/>
        <v>2.094721880822028</v>
      </c>
      <c r="H6" s="3">
        <f t="shared" si="1"/>
        <v>1.6721616223654197</v>
      </c>
      <c r="I6" s="3">
        <f t="shared" si="2"/>
        <v>0.74171429748826001</v>
      </c>
      <c r="J6" s="3">
        <v>107043.33333333333</v>
      </c>
      <c r="K6" s="3">
        <v>4.1721124689167031</v>
      </c>
      <c r="L6" s="3">
        <v>2.3394738955040939</v>
      </c>
      <c r="M6" s="3">
        <v>1.2261841307982868</v>
      </c>
    </row>
    <row r="7" spans="1:13" x14ac:dyDescent="0.3">
      <c r="A7" s="3" t="s">
        <v>21</v>
      </c>
      <c r="B7" s="3" t="s">
        <v>22</v>
      </c>
      <c r="C7" s="4" t="s">
        <v>23</v>
      </c>
      <c r="D7" s="5" t="s">
        <v>7</v>
      </c>
      <c r="E7" s="3">
        <v>396878.33333333331</v>
      </c>
      <c r="F7" s="3">
        <v>825576.66666666663</v>
      </c>
      <c r="G7" s="3">
        <f t="shared" si="0"/>
        <v>2.0801757045610114</v>
      </c>
      <c r="H7" s="3">
        <f t="shared" si="1"/>
        <v>1.6605497907812239</v>
      </c>
      <c r="I7" s="3">
        <f t="shared" si="2"/>
        <v>0.73166098200123897</v>
      </c>
      <c r="J7" s="3">
        <v>1938100</v>
      </c>
      <c r="K7" s="3">
        <v>4.8833605597013356</v>
      </c>
      <c r="L7" s="3">
        <v>2.7382997550691455</v>
      </c>
      <c r="M7" s="3">
        <v>1.4532803835866683</v>
      </c>
    </row>
    <row r="8" spans="1:13" x14ac:dyDescent="0.3">
      <c r="A8" s="3" t="s">
        <v>24</v>
      </c>
      <c r="B8" s="3" t="s">
        <v>25</v>
      </c>
      <c r="C8" s="4" t="s">
        <v>26</v>
      </c>
      <c r="D8" s="5" t="s">
        <v>7</v>
      </c>
      <c r="E8" s="3">
        <v>4141350</v>
      </c>
      <c r="F8" s="3">
        <v>4965033.333333333</v>
      </c>
      <c r="G8" s="3">
        <f t="shared" si="0"/>
        <v>1.1988924706516795</v>
      </c>
      <c r="H8" s="3">
        <f t="shared" si="1"/>
        <v>0.95704446357331274</v>
      </c>
      <c r="I8" s="3">
        <f t="shared" si="2"/>
        <v>-6.3342142081415989E-2</v>
      </c>
      <c r="J8" s="3">
        <v>4029000</v>
      </c>
      <c r="K8" s="3">
        <v>0.9728711651997537</v>
      </c>
      <c r="L8" s="3">
        <v>0.54552860490466215</v>
      </c>
      <c r="M8" s="3">
        <v>-0.87427324834374076</v>
      </c>
    </row>
    <row r="9" spans="1:13" x14ac:dyDescent="0.3">
      <c r="A9" s="3" t="s">
        <v>27</v>
      </c>
      <c r="B9" s="3" t="s">
        <v>28</v>
      </c>
      <c r="C9" s="4" t="s">
        <v>29</v>
      </c>
      <c r="D9" s="5" t="s">
        <v>7</v>
      </c>
      <c r="E9" s="3">
        <v>315266.66666666669</v>
      </c>
      <c r="F9" s="3">
        <v>2449566.6666666665</v>
      </c>
      <c r="G9" s="3">
        <f t="shared" si="0"/>
        <v>7.7698244872065967</v>
      </c>
      <c r="H9" s="3">
        <f t="shared" si="1"/>
        <v>6.2024474174697417</v>
      </c>
      <c r="I9" s="3">
        <f t="shared" si="2"/>
        <v>2.6328375994240827</v>
      </c>
      <c r="J9" s="3">
        <v>1162866.6666666667</v>
      </c>
      <c r="K9" s="3">
        <v>3.6885176570099385</v>
      </c>
      <c r="L9" s="3">
        <v>2.0683025292271804</v>
      </c>
      <c r="M9" s="3">
        <v>1.0484472231257942</v>
      </c>
    </row>
    <row r="10" spans="1:13" x14ac:dyDescent="0.3">
      <c r="A10" s="3" t="s">
        <v>30</v>
      </c>
      <c r="B10" s="3" t="s">
        <v>31</v>
      </c>
      <c r="C10" s="4" t="s">
        <v>32</v>
      </c>
      <c r="D10" s="5" t="s">
        <v>7</v>
      </c>
      <c r="E10" s="3">
        <v>49058.333333333336</v>
      </c>
      <c r="F10" s="3">
        <v>380020</v>
      </c>
      <c r="G10" s="3">
        <f t="shared" si="0"/>
        <v>7.7462884321386101</v>
      </c>
      <c r="H10" s="3">
        <f t="shared" si="1"/>
        <v>6.1836592010545282</v>
      </c>
      <c r="I10" s="3">
        <f t="shared" si="2"/>
        <v>2.6284608104501865</v>
      </c>
      <c r="J10" s="3">
        <v>145020</v>
      </c>
      <c r="K10" s="3">
        <v>2.9560727025649736</v>
      </c>
      <c r="L10" s="3">
        <v>1.6575907222986861</v>
      </c>
      <c r="M10" s="3">
        <v>0.72908783325104354</v>
      </c>
    </row>
    <row r="11" spans="1:13" x14ac:dyDescent="0.3">
      <c r="A11" s="3" t="s">
        <v>33</v>
      </c>
      <c r="B11" s="3" t="s">
        <v>34</v>
      </c>
      <c r="C11" s="4" t="s">
        <v>35</v>
      </c>
      <c r="D11" s="5" t="s">
        <v>36</v>
      </c>
      <c r="E11" s="3">
        <v>371463.33333333331</v>
      </c>
      <c r="F11" s="3">
        <v>106728</v>
      </c>
      <c r="G11" s="3">
        <f t="shared" si="0"/>
        <v>0.28731772539236716</v>
      </c>
      <c r="H11" s="3">
        <f t="shared" si="1"/>
        <v>0.22935821610738313</v>
      </c>
      <c r="I11" s="3">
        <f t="shared" si="2"/>
        <v>-2.1243255060850235</v>
      </c>
      <c r="J11" s="3">
        <v>247610</v>
      </c>
      <c r="K11" s="3">
        <v>0.66657992264826504</v>
      </c>
      <c r="L11" s="3">
        <v>0.37377859296004723</v>
      </c>
      <c r="M11" s="3">
        <v>-1.4197441494392624</v>
      </c>
    </row>
    <row r="12" spans="1:13" x14ac:dyDescent="0.3">
      <c r="A12" s="3" t="s">
        <v>37</v>
      </c>
      <c r="B12" s="3" t="s">
        <v>38</v>
      </c>
      <c r="C12" s="4" t="s">
        <v>39</v>
      </c>
      <c r="D12" s="5" t="s">
        <v>7</v>
      </c>
      <c r="E12" s="3">
        <v>393321</v>
      </c>
      <c r="F12" s="3">
        <v>612836.66666666663</v>
      </c>
      <c r="G12" s="3">
        <f t="shared" si="0"/>
        <v>1.5581081779682922</v>
      </c>
      <c r="H12" s="3">
        <f t="shared" si="1"/>
        <v>1.2437969558373312</v>
      </c>
      <c r="I12" s="3">
        <f t="shared" si="2"/>
        <v>0.31475099132456874</v>
      </c>
      <c r="J12" s="3">
        <v>372960</v>
      </c>
      <c r="K12" s="3">
        <v>0.9482331225640126</v>
      </c>
      <c r="L12" s="3">
        <v>0.53171304791475205</v>
      </c>
      <c r="M12" s="3">
        <v>-0.91128022517351437</v>
      </c>
    </row>
    <row r="13" spans="1:13" x14ac:dyDescent="0.3">
      <c r="A13" s="3" t="s">
        <v>40</v>
      </c>
      <c r="B13" s="3" t="s">
        <v>41</v>
      </c>
      <c r="C13" s="4" t="s">
        <v>42</v>
      </c>
      <c r="D13" s="5" t="s">
        <v>7</v>
      </c>
      <c r="E13" s="3">
        <v>1131963.3333333333</v>
      </c>
      <c r="F13" s="3">
        <v>1167533.3333333333</v>
      </c>
      <c r="G13" s="3">
        <f t="shared" si="0"/>
        <v>1.0314232793170568</v>
      </c>
      <c r="H13" s="3">
        <f t="shared" si="1"/>
        <v>0.82335819369559815</v>
      </c>
      <c r="I13" s="3">
        <f t="shared" si="2"/>
        <v>-0.28040789772106145</v>
      </c>
      <c r="J13" s="3">
        <v>1686566.6666666667</v>
      </c>
      <c r="K13" s="3">
        <v>1.489948143196629</v>
      </c>
      <c r="L13" s="3">
        <v>0.83547478948197584</v>
      </c>
      <c r="M13" s="3">
        <v>-0.25933179938136158</v>
      </c>
    </row>
    <row r="14" spans="1:13" x14ac:dyDescent="0.3">
      <c r="A14" s="3" t="s">
        <v>43</v>
      </c>
      <c r="B14" s="3" t="s">
        <v>44</v>
      </c>
      <c r="C14" s="4" t="s">
        <v>45</v>
      </c>
      <c r="D14" s="5" t="s">
        <v>7</v>
      </c>
      <c r="E14" s="3">
        <v>322385.66666666669</v>
      </c>
      <c r="F14" s="3">
        <v>421330.66666666669</v>
      </c>
      <c r="G14" s="3">
        <f t="shared" si="0"/>
        <v>1.3069150096623403</v>
      </c>
      <c r="H14" s="3">
        <f t="shared" si="1"/>
        <v>1.0432760276476869</v>
      </c>
      <c r="I14" s="3">
        <f t="shared" si="2"/>
        <v>6.1120913402498638E-2</v>
      </c>
      <c r="J14" s="3">
        <v>1168826.6666666667</v>
      </c>
      <c r="K14" s="3">
        <v>3.6255540723998276</v>
      </c>
      <c r="L14" s="3">
        <v>2.0329962752227275</v>
      </c>
      <c r="M14" s="3">
        <v>1.0236075719349218</v>
      </c>
    </row>
    <row r="15" spans="1:13" x14ac:dyDescent="0.3">
      <c r="A15" s="3" t="s">
        <v>46</v>
      </c>
      <c r="B15" s="3" t="s">
        <v>47</v>
      </c>
      <c r="C15" s="4" t="s">
        <v>48</v>
      </c>
      <c r="D15" s="5" t="s">
        <v>7</v>
      </c>
      <c r="E15" s="3">
        <v>18778.966666666667</v>
      </c>
      <c r="F15" s="3">
        <v>50969.799999999996</v>
      </c>
      <c r="G15" s="3">
        <f t="shared" si="0"/>
        <v>2.7141962017789405</v>
      </c>
      <c r="H15" s="3">
        <f t="shared" si="1"/>
        <v>2.1666717504300226</v>
      </c>
      <c r="I15" s="3">
        <f t="shared" si="2"/>
        <v>1.1154806024868182</v>
      </c>
      <c r="J15" s="3">
        <v>83420</v>
      </c>
      <c r="K15" s="3">
        <v>4.4422039551342012</v>
      </c>
      <c r="L15" s="3">
        <v>2.4909252252827963</v>
      </c>
      <c r="M15" s="3">
        <v>1.31668171417897</v>
      </c>
    </row>
    <row r="16" spans="1:13" x14ac:dyDescent="0.3">
      <c r="A16" s="3" t="s">
        <v>49</v>
      </c>
      <c r="B16" s="3" t="s">
        <v>50</v>
      </c>
      <c r="C16" s="4" t="s">
        <v>51</v>
      </c>
      <c r="D16" s="5" t="s">
        <v>36</v>
      </c>
      <c r="E16" s="3">
        <v>32568666.666666668</v>
      </c>
      <c r="F16" s="3">
        <v>39516000</v>
      </c>
      <c r="G16" s="3">
        <f t="shared" si="0"/>
        <v>1.2133134096166049</v>
      </c>
      <c r="H16" s="3">
        <f t="shared" si="1"/>
        <v>0.96855632150366455</v>
      </c>
      <c r="I16" s="3">
        <f t="shared" si="2"/>
        <v>-4.6092150972094605E-2</v>
      </c>
      <c r="J16" s="3">
        <v>49211333.333333336</v>
      </c>
      <c r="K16" s="3">
        <v>1.5110023949399218</v>
      </c>
      <c r="L16" s="3">
        <v>0.84728076851772183</v>
      </c>
      <c r="M16" s="3">
        <v>-0.23908797157947162</v>
      </c>
    </row>
    <row r="17" spans="1:13" x14ac:dyDescent="0.3">
      <c r="A17" s="3" t="s">
        <v>52</v>
      </c>
      <c r="B17" s="3" t="s">
        <v>53</v>
      </c>
      <c r="C17" s="4" t="s">
        <v>54</v>
      </c>
      <c r="D17" s="5" t="s">
        <v>17</v>
      </c>
      <c r="E17" s="3">
        <v>27866000</v>
      </c>
      <c r="F17" s="3">
        <v>18157333.333333332</v>
      </c>
      <c r="G17" s="3">
        <f t="shared" si="0"/>
        <v>0.65159453575444382</v>
      </c>
      <c r="H17" s="3">
        <f t="shared" si="1"/>
        <v>0.52015085439600917</v>
      </c>
      <c r="I17" s="3">
        <f t="shared" si="2"/>
        <v>-0.94299799985211186</v>
      </c>
      <c r="J17" s="3">
        <v>26547333.333333332</v>
      </c>
      <c r="K17" s="3">
        <v>0.95267829373908464</v>
      </c>
      <c r="L17" s="3">
        <v>0.53420563698146728</v>
      </c>
      <c r="M17" s="3">
        <v>-0.90453289539823845</v>
      </c>
    </row>
    <row r="18" spans="1:13" x14ac:dyDescent="0.3">
      <c r="A18" s="3" t="s">
        <v>55</v>
      </c>
      <c r="B18" s="3" t="s">
        <v>56</v>
      </c>
      <c r="C18" s="4" t="s">
        <v>57</v>
      </c>
      <c r="D18" s="5" t="s">
        <v>17</v>
      </c>
      <c r="E18" s="3">
        <v>280026.66666666669</v>
      </c>
      <c r="F18" s="3">
        <v>676070</v>
      </c>
      <c r="G18" s="3">
        <f t="shared" si="0"/>
        <v>2.4143057804018664</v>
      </c>
      <c r="H18" s="3">
        <f t="shared" si="1"/>
        <v>1.9272770803629165</v>
      </c>
      <c r="I18" s="3">
        <f t="shared" si="2"/>
        <v>0.94656399961966675</v>
      </c>
      <c r="J18" s="3">
        <v>549006.66666666663</v>
      </c>
      <c r="K18" s="3">
        <v>1.9605513760594226</v>
      </c>
      <c r="L18" s="3">
        <v>1.0993612466723801</v>
      </c>
      <c r="M18" s="3">
        <v>0.13666552927730125</v>
      </c>
    </row>
    <row r="19" spans="1:13" x14ac:dyDescent="0.3">
      <c r="A19" s="3" t="s">
        <v>58</v>
      </c>
      <c r="B19" s="3" t="s">
        <v>59</v>
      </c>
      <c r="C19" s="4" t="s">
        <v>60</v>
      </c>
      <c r="D19" s="5" t="s">
        <v>7</v>
      </c>
      <c r="E19" s="3">
        <v>194673.33333333334</v>
      </c>
      <c r="F19" s="3">
        <v>1330933.3333333333</v>
      </c>
      <c r="G19" s="3">
        <f t="shared" si="0"/>
        <v>6.8367521660217108</v>
      </c>
      <c r="H19" s="3">
        <f t="shared" si="1"/>
        <v>5.4576002181057373</v>
      </c>
      <c r="I19" s="3">
        <f t="shared" si="2"/>
        <v>2.4482667177193451</v>
      </c>
      <c r="J19" s="3">
        <v>4898366.666666667</v>
      </c>
      <c r="K19" s="3">
        <v>25.161980754083764</v>
      </c>
      <c r="L19" s="3">
        <v>14.109350496162438</v>
      </c>
      <c r="M19" s="3">
        <v>3.818579671941412</v>
      </c>
    </row>
    <row r="20" spans="1:13" x14ac:dyDescent="0.3">
      <c r="A20" s="3" t="s">
        <v>61</v>
      </c>
      <c r="B20" s="3" t="s">
        <v>62</v>
      </c>
      <c r="C20" s="4" t="s">
        <v>63</v>
      </c>
      <c r="D20" s="5" t="s">
        <v>17</v>
      </c>
      <c r="E20" s="3">
        <v>3548883.3333333335</v>
      </c>
      <c r="F20" s="3">
        <v>1446433.3333333333</v>
      </c>
      <c r="G20" s="3">
        <f t="shared" si="0"/>
        <v>0.4075742134849929</v>
      </c>
      <c r="H20" s="3">
        <f t="shared" si="1"/>
        <v>0.32535582135988572</v>
      </c>
      <c r="I20" s="3">
        <f t="shared" si="2"/>
        <v>-1.6199097278106858</v>
      </c>
      <c r="J20" s="3">
        <v>80775.666666666672</v>
      </c>
      <c r="K20" s="3">
        <v>2.2760868442186041E-2</v>
      </c>
      <c r="L20" s="3">
        <v>1.2762948735493516E-2</v>
      </c>
      <c r="M20" s="3">
        <v>-6.2918945037282441</v>
      </c>
    </row>
    <row r="21" spans="1:13" x14ac:dyDescent="0.3">
      <c r="A21" s="3" t="s">
        <v>64</v>
      </c>
      <c r="B21" s="3" t="s">
        <v>65</v>
      </c>
      <c r="C21" s="4" t="s">
        <v>66</v>
      </c>
      <c r="D21" s="5" t="s">
        <v>7</v>
      </c>
      <c r="E21" s="3">
        <v>153182.5</v>
      </c>
      <c r="F21" s="3">
        <v>139300</v>
      </c>
      <c r="G21" s="3">
        <f t="shared" si="0"/>
        <v>0.90937280694596312</v>
      </c>
      <c r="H21" s="3">
        <f t="shared" si="1"/>
        <v>0.7259284977731858</v>
      </c>
      <c r="I21" s="3">
        <f t="shared" si="2"/>
        <v>-0.46210064169137233</v>
      </c>
      <c r="J21" s="3">
        <v>482506.66666666669</v>
      </c>
      <c r="K21" s="3">
        <v>3.1498811330711192</v>
      </c>
      <c r="L21" s="3">
        <v>1.7662670265152587</v>
      </c>
      <c r="M21" s="3">
        <v>0.82070346796231741</v>
      </c>
    </row>
    <row r="22" spans="1:13" x14ac:dyDescent="0.3">
      <c r="A22" s="3" t="s">
        <v>67</v>
      </c>
      <c r="B22" s="3" t="s">
        <v>68</v>
      </c>
      <c r="C22" s="4" t="s">
        <v>69</v>
      </c>
      <c r="D22" s="5" t="s">
        <v>7</v>
      </c>
      <c r="E22" s="3">
        <v>2141066.6666666665</v>
      </c>
      <c r="F22" s="3">
        <v>3962666.6666666665</v>
      </c>
      <c r="G22" s="3">
        <f t="shared" si="0"/>
        <v>1.8507908830489477</v>
      </c>
      <c r="H22" s="3">
        <f t="shared" si="1"/>
        <v>1.477437894735582</v>
      </c>
      <c r="I22" s="3">
        <f t="shared" si="2"/>
        <v>0.563097486856179</v>
      </c>
      <c r="J22" s="3">
        <v>20015000</v>
      </c>
      <c r="K22" s="3">
        <v>9.3481442271764852</v>
      </c>
      <c r="L22" s="3">
        <v>5.2418863474610973</v>
      </c>
      <c r="M22" s="3">
        <v>2.3900860740532499</v>
      </c>
    </row>
    <row r="23" spans="1:13" x14ac:dyDescent="0.3">
      <c r="A23" s="3" t="s">
        <v>70</v>
      </c>
      <c r="B23" s="3" t="s">
        <v>71</v>
      </c>
      <c r="C23" s="4" t="s">
        <v>72</v>
      </c>
      <c r="D23" s="5" t="s">
        <v>17</v>
      </c>
      <c r="E23" s="3">
        <v>30942.833333333332</v>
      </c>
      <c r="F23" s="3">
        <v>28180</v>
      </c>
      <c r="G23" s="3">
        <f t="shared" si="0"/>
        <v>0.91071168875937891</v>
      </c>
      <c r="H23" s="3">
        <f t="shared" si="1"/>
        <v>0.72699729206314589</v>
      </c>
      <c r="I23" s="3">
        <f t="shared" si="2"/>
        <v>-0.45997810451738458</v>
      </c>
      <c r="J23" s="3">
        <v>227716.66666666666</v>
      </c>
      <c r="K23" s="3">
        <v>7.3592700517621203</v>
      </c>
      <c r="L23" s="3">
        <v>4.1266433501810464</v>
      </c>
      <c r="M23" s="3">
        <v>2.0449687571820654</v>
      </c>
    </row>
    <row r="24" spans="1:13" x14ac:dyDescent="0.3">
      <c r="A24" s="3" t="s">
        <v>73</v>
      </c>
      <c r="B24" s="3" t="s">
        <v>74</v>
      </c>
      <c r="C24" s="4" t="s">
        <v>75</v>
      </c>
      <c r="D24" s="5" t="s">
        <v>7</v>
      </c>
      <c r="E24" s="3">
        <v>157750.33333333334</v>
      </c>
      <c r="F24" s="3">
        <v>360720</v>
      </c>
      <c r="G24" s="3">
        <f t="shared" si="0"/>
        <v>2.2866512696222512</v>
      </c>
      <c r="H24" s="3">
        <f t="shared" si="1"/>
        <v>1.8253738273335749</v>
      </c>
      <c r="I24" s="3">
        <f t="shared" si="2"/>
        <v>0.86819195090314305</v>
      </c>
      <c r="J24" s="3">
        <v>2737733.3333333335</v>
      </c>
      <c r="K24" s="3">
        <v>17.354849752034333</v>
      </c>
      <c r="L24" s="3">
        <v>9.7315732156717711</v>
      </c>
      <c r="M24" s="3">
        <v>3.2826730513557654</v>
      </c>
    </row>
    <row r="25" spans="1:13" x14ac:dyDescent="0.3">
      <c r="A25" s="3" t="s">
        <v>76</v>
      </c>
      <c r="B25" s="3" t="s">
        <v>77</v>
      </c>
      <c r="C25" s="4" t="s">
        <v>78</v>
      </c>
      <c r="D25" s="5" t="s">
        <v>79</v>
      </c>
      <c r="E25" s="3">
        <v>13406666.666666666</v>
      </c>
      <c r="F25" s="3">
        <v>90041000</v>
      </c>
      <c r="G25" s="3">
        <f t="shared" si="0"/>
        <v>6.7161362506215818</v>
      </c>
      <c r="H25" s="3">
        <f t="shared" si="1"/>
        <v>5.3613156914460829</v>
      </c>
      <c r="I25" s="3">
        <f t="shared" si="2"/>
        <v>2.4225870881082781</v>
      </c>
      <c r="J25" s="3">
        <v>3073833.3333333335</v>
      </c>
      <c r="K25" s="3">
        <v>0.22927647936350076</v>
      </c>
      <c r="L25" s="3">
        <v>0.12856468810949068</v>
      </c>
      <c r="M25" s="3">
        <v>-2.9594336519487423</v>
      </c>
    </row>
    <row r="26" spans="1:13" x14ac:dyDescent="0.3">
      <c r="A26" s="3" t="s">
        <v>80</v>
      </c>
      <c r="B26" s="3" t="s">
        <v>81</v>
      </c>
      <c r="C26" s="4" t="s">
        <v>82</v>
      </c>
      <c r="D26" s="5" t="s">
        <v>7</v>
      </c>
      <c r="E26" s="3">
        <v>226582</v>
      </c>
      <c r="F26" s="3">
        <v>221986.66666666666</v>
      </c>
      <c r="G26" s="3">
        <f t="shared" si="0"/>
        <v>0.97971889499901432</v>
      </c>
      <c r="H26" s="3">
        <f t="shared" si="1"/>
        <v>0.78208393769234563</v>
      </c>
      <c r="I26" s="3">
        <f t="shared" si="2"/>
        <v>-0.35460464081525095</v>
      </c>
      <c r="J26" s="3">
        <v>689380</v>
      </c>
      <c r="K26" s="3">
        <v>3.0425188232074922</v>
      </c>
      <c r="L26" s="3">
        <v>1.706064593537177</v>
      </c>
      <c r="M26" s="3">
        <v>0.77067226975797343</v>
      </c>
    </row>
    <row r="27" spans="1:13" x14ac:dyDescent="0.3">
      <c r="A27" s="3" t="s">
        <v>83</v>
      </c>
      <c r="B27" s="3" t="s">
        <v>84</v>
      </c>
      <c r="C27" s="4" t="s">
        <v>85</v>
      </c>
      <c r="D27" s="5" t="s">
        <v>7</v>
      </c>
      <c r="E27" s="3">
        <v>70212.166666666672</v>
      </c>
      <c r="F27" s="3">
        <v>110426.66666666667</v>
      </c>
      <c r="G27" s="3">
        <f t="shared" si="0"/>
        <v>1.5727568583792457</v>
      </c>
      <c r="H27" s="3">
        <f t="shared" si="1"/>
        <v>1.2554906138001154</v>
      </c>
      <c r="I27" s="3">
        <f t="shared" si="2"/>
        <v>0.32825124288687618</v>
      </c>
      <c r="J27" s="3">
        <v>456430</v>
      </c>
      <c r="K27" s="3">
        <v>6.5007251829573693</v>
      </c>
      <c r="L27" s="3">
        <v>3.6452221699871137</v>
      </c>
      <c r="M27" s="3">
        <v>1.8660067469996109</v>
      </c>
    </row>
    <row r="28" spans="1:13" x14ac:dyDescent="0.3">
      <c r="A28" s="3" t="s">
        <v>86</v>
      </c>
      <c r="B28" s="3" t="s">
        <v>87</v>
      </c>
      <c r="C28" s="4" t="s">
        <v>88</v>
      </c>
      <c r="D28" s="5" t="s">
        <v>7</v>
      </c>
      <c r="E28" s="3">
        <v>1655250</v>
      </c>
      <c r="F28" s="3">
        <v>1442600</v>
      </c>
      <c r="G28" s="3">
        <f t="shared" si="0"/>
        <v>0.87152998036550366</v>
      </c>
      <c r="H28" s="3">
        <f t="shared" si="1"/>
        <v>0.69571956031517745</v>
      </c>
      <c r="I28" s="3">
        <f t="shared" si="2"/>
        <v>-0.52342221190975668</v>
      </c>
      <c r="J28" s="3">
        <v>7472433.333333333</v>
      </c>
      <c r="K28" s="3">
        <v>4.5143835271610531</v>
      </c>
      <c r="L28" s="3">
        <v>2.5313992599123858</v>
      </c>
      <c r="M28" s="3">
        <v>1.3399350716003937</v>
      </c>
    </row>
    <row r="29" spans="1:13" x14ac:dyDescent="0.3">
      <c r="A29" s="3" t="s">
        <v>89</v>
      </c>
      <c r="B29" s="3" t="s">
        <v>90</v>
      </c>
      <c r="C29" s="4" t="s">
        <v>91</v>
      </c>
      <c r="D29" s="5" t="s">
        <v>7</v>
      </c>
      <c r="E29" s="3">
        <v>80644.166666666672</v>
      </c>
      <c r="F29" s="3">
        <v>226850</v>
      </c>
      <c r="G29" s="3">
        <f t="shared" si="0"/>
        <v>2.8129746933545512</v>
      </c>
      <c r="H29" s="3">
        <f t="shared" si="1"/>
        <v>2.2455240335135715</v>
      </c>
      <c r="I29" s="3">
        <f t="shared" si="2"/>
        <v>1.1670521631530211</v>
      </c>
      <c r="J29" s="3">
        <v>726780</v>
      </c>
      <c r="K29" s="3">
        <v>9.0121831502588527</v>
      </c>
      <c r="L29" s="3">
        <v>5.0534992473505573</v>
      </c>
      <c r="M29" s="3">
        <v>2.3372827143111921</v>
      </c>
    </row>
    <row r="30" spans="1:13" x14ac:dyDescent="0.3">
      <c r="A30" s="3" t="s">
        <v>92</v>
      </c>
      <c r="B30" s="3" t="s">
        <v>93</v>
      </c>
      <c r="C30" s="4" t="s">
        <v>94</v>
      </c>
      <c r="D30" s="5" t="s">
        <v>7</v>
      </c>
      <c r="E30" s="3">
        <v>41099.5</v>
      </c>
      <c r="F30" s="3">
        <v>65095.333333333336</v>
      </c>
      <c r="G30" s="3">
        <f t="shared" si="0"/>
        <v>1.5838473298539724</v>
      </c>
      <c r="H30" s="3">
        <f t="shared" si="1"/>
        <v>1.264343846748968</v>
      </c>
      <c r="I30" s="3">
        <f t="shared" si="2"/>
        <v>0.33838886742262375</v>
      </c>
      <c r="J30" s="3">
        <v>537006.66666666663</v>
      </c>
      <c r="K30" s="3">
        <v>13.066014590607347</v>
      </c>
      <c r="L30" s="3">
        <v>7.3266481382603841</v>
      </c>
      <c r="M30" s="3">
        <v>2.8731533320174552</v>
      </c>
    </row>
    <row r="31" spans="1:13" x14ac:dyDescent="0.3">
      <c r="A31" s="3" t="s">
        <v>95</v>
      </c>
      <c r="B31" s="3" t="s">
        <v>96</v>
      </c>
      <c r="C31" s="4" t="s">
        <v>97</v>
      </c>
      <c r="D31" s="5" t="s">
        <v>7</v>
      </c>
      <c r="E31" s="3">
        <v>33058.683333333334</v>
      </c>
      <c r="F31" s="3">
        <v>59099.333333333336</v>
      </c>
      <c r="G31" s="3">
        <f t="shared" si="0"/>
        <v>1.7877098351870235</v>
      </c>
      <c r="H31" s="3">
        <f t="shared" si="1"/>
        <v>1.4270819461492659</v>
      </c>
      <c r="I31" s="3">
        <f t="shared" si="2"/>
        <v>0.51306817987939557</v>
      </c>
      <c r="J31" s="3">
        <v>184350</v>
      </c>
      <c r="K31" s="3">
        <v>5.576447136178543</v>
      </c>
      <c r="L31" s="3">
        <v>3.1269417116494154</v>
      </c>
      <c r="M31" s="3">
        <v>1.6447523266828143</v>
      </c>
    </row>
    <row r="32" spans="1:13" x14ac:dyDescent="0.3">
      <c r="A32" s="3" t="s">
        <v>98</v>
      </c>
      <c r="B32" s="3" t="s">
        <v>99</v>
      </c>
      <c r="C32" s="4" t="s">
        <v>100</v>
      </c>
      <c r="D32" s="5" t="s">
        <v>7</v>
      </c>
      <c r="E32" s="3">
        <v>32294.833333333332</v>
      </c>
      <c r="F32" s="3">
        <v>109825.66666666667</v>
      </c>
      <c r="G32" s="3">
        <f t="shared" si="0"/>
        <v>3.4007194133220486</v>
      </c>
      <c r="H32" s="3">
        <f t="shared" si="1"/>
        <v>2.7147052520206696</v>
      </c>
      <c r="I32" s="3">
        <f t="shared" si="2"/>
        <v>1.4407955665261676</v>
      </c>
      <c r="J32" s="3">
        <v>612860</v>
      </c>
      <c r="K32" s="3">
        <v>18.977029349379933</v>
      </c>
      <c r="L32" s="3">
        <v>10.641195583257362</v>
      </c>
      <c r="M32" s="3">
        <v>3.4115883477128346</v>
      </c>
    </row>
    <row r="33" spans="1:13" x14ac:dyDescent="0.3">
      <c r="A33" s="3" t="s">
        <v>101</v>
      </c>
      <c r="B33" s="3" t="s">
        <v>102</v>
      </c>
      <c r="C33" s="4" t="s">
        <v>103</v>
      </c>
      <c r="D33" s="5" t="s">
        <v>7</v>
      </c>
      <c r="E33" s="3">
        <v>76753.833333333328</v>
      </c>
      <c r="F33" s="3">
        <v>534593.33333333337</v>
      </c>
      <c r="G33" s="3">
        <f t="shared" si="0"/>
        <v>6.9650375768419828</v>
      </c>
      <c r="H33" s="3">
        <f t="shared" si="1"/>
        <v>5.5600071021159714</v>
      </c>
      <c r="I33" s="3">
        <f t="shared" si="2"/>
        <v>2.4750867257870826</v>
      </c>
      <c r="J33" s="3">
        <v>151533.33333333334</v>
      </c>
      <c r="K33" s="3">
        <v>1.9742770719377754</v>
      </c>
      <c r="L33" s="3">
        <v>1.1070578050571958</v>
      </c>
      <c r="M33" s="3">
        <v>0.14673055445196626</v>
      </c>
    </row>
    <row r="34" spans="1:13" x14ac:dyDescent="0.3">
      <c r="A34" s="3" t="s">
        <v>104</v>
      </c>
      <c r="B34" s="3" t="s">
        <v>105</v>
      </c>
      <c r="C34" s="4" t="s">
        <v>106</v>
      </c>
      <c r="D34" s="5" t="s">
        <v>7</v>
      </c>
      <c r="E34" s="3">
        <v>197182.66666666666</v>
      </c>
      <c r="F34" s="3">
        <v>51306.333333333336</v>
      </c>
      <c r="G34" s="3">
        <f t="shared" si="0"/>
        <v>0.26019697471718273</v>
      </c>
      <c r="H34" s="3">
        <f t="shared" si="1"/>
        <v>0.20770843106241682</v>
      </c>
      <c r="I34" s="3">
        <f t="shared" si="2"/>
        <v>-2.2673683172937649</v>
      </c>
      <c r="J34" s="3">
        <v>673266.66666666663</v>
      </c>
      <c r="K34" s="3">
        <v>3.4144312887542516</v>
      </c>
      <c r="L34" s="3">
        <v>1.91461110589549</v>
      </c>
      <c r="M34" s="3">
        <v>0.93705138297388424</v>
      </c>
    </row>
    <row r="35" spans="1:13" x14ac:dyDescent="0.3">
      <c r="A35" s="3" t="s">
        <v>107</v>
      </c>
      <c r="B35" s="3" t="s">
        <v>108</v>
      </c>
      <c r="C35" s="4" t="s">
        <v>109</v>
      </c>
      <c r="D35" s="5" t="s">
        <v>7</v>
      </c>
      <c r="E35" s="3">
        <v>514065</v>
      </c>
      <c r="F35" s="3">
        <v>341240</v>
      </c>
      <c r="G35" s="3">
        <f t="shared" si="0"/>
        <v>0.66380710610525906</v>
      </c>
      <c r="H35" s="3">
        <f t="shared" si="1"/>
        <v>0.52989982949291181</v>
      </c>
      <c r="I35" s="3">
        <f t="shared" si="2"/>
        <v>-0.91620843172534394</v>
      </c>
      <c r="J35" s="3">
        <v>2197500</v>
      </c>
      <c r="K35" s="3">
        <v>4.2747512474103466</v>
      </c>
      <c r="L35" s="3">
        <v>2.3970276514829334</v>
      </c>
      <c r="M35" s="3">
        <v>1.2612465516350246</v>
      </c>
    </row>
    <row r="36" spans="1:13" x14ac:dyDescent="0.3">
      <c r="A36" s="3" t="s">
        <v>110</v>
      </c>
      <c r="B36" s="3" t="s">
        <v>111</v>
      </c>
      <c r="C36" s="4" t="s">
        <v>112</v>
      </c>
      <c r="D36" s="5" t="s">
        <v>7</v>
      </c>
      <c r="E36" s="3">
        <v>67054.483333333337</v>
      </c>
      <c r="F36" s="3">
        <v>56249.333333333336</v>
      </c>
      <c r="G36" s="3">
        <f t="shared" si="0"/>
        <v>0.83886014084566551</v>
      </c>
      <c r="H36" s="3">
        <f t="shared" si="1"/>
        <v>0.66964008296113731</v>
      </c>
      <c r="I36" s="3">
        <f t="shared" si="2"/>
        <v>-0.57854220833943004</v>
      </c>
      <c r="J36" s="3">
        <v>328093.33333333331</v>
      </c>
      <c r="K36" s="3">
        <v>4.8929365647685996</v>
      </c>
      <c r="L36" s="3">
        <v>2.7436694122979439</v>
      </c>
      <c r="M36" s="3">
        <v>1.456106660092896</v>
      </c>
    </row>
    <row r="37" spans="1:13" x14ac:dyDescent="0.3">
      <c r="A37" s="3" t="s">
        <v>113</v>
      </c>
      <c r="B37" s="3" t="s">
        <v>114</v>
      </c>
      <c r="C37" s="4" t="s">
        <v>115</v>
      </c>
      <c r="D37" s="5" t="s">
        <v>7</v>
      </c>
      <c r="E37" s="3">
        <v>622770</v>
      </c>
      <c r="F37" s="3">
        <v>409483.33333333331</v>
      </c>
      <c r="G37" s="3">
        <f t="shared" si="0"/>
        <v>0.65751936241844233</v>
      </c>
      <c r="H37" s="3">
        <f t="shared" si="1"/>
        <v>0.52488048836670975</v>
      </c>
      <c r="I37" s="3">
        <f t="shared" si="2"/>
        <v>-0.92993912633426223</v>
      </c>
      <c r="J37" s="3">
        <v>1086266.6666666667</v>
      </c>
      <c r="K37" s="3">
        <v>1.7442501512061703</v>
      </c>
      <c r="L37" s="3">
        <v>0.97807231381646964</v>
      </c>
      <c r="M37" s="3">
        <v>-3.1986960049719446E-2</v>
      </c>
    </row>
    <row r="38" spans="1:13" x14ac:dyDescent="0.3">
      <c r="A38" s="3" t="s">
        <v>116</v>
      </c>
      <c r="B38" s="3" t="s">
        <v>117</v>
      </c>
      <c r="C38" s="4" t="s">
        <v>118</v>
      </c>
      <c r="D38" s="5" t="s">
        <v>17</v>
      </c>
      <c r="E38" s="3">
        <v>6710.8666666666677</v>
      </c>
      <c r="F38" s="3">
        <v>68636</v>
      </c>
      <c r="G38" s="3">
        <f t="shared" si="0"/>
        <v>10.227591071197956</v>
      </c>
      <c r="H38" s="3">
        <f t="shared" si="1"/>
        <v>8.1644181192173697</v>
      </c>
      <c r="I38" s="3">
        <f t="shared" si="2"/>
        <v>3.0293500680976053</v>
      </c>
      <c r="J38" s="3">
        <v>125425.66666666667</v>
      </c>
      <c r="K38" s="3">
        <v>18.689935726135719</v>
      </c>
      <c r="L38" s="3">
        <v>10.480210460696675</v>
      </c>
      <c r="M38" s="3">
        <v>3.389595783857636</v>
      </c>
    </row>
    <row r="39" spans="1:13" x14ac:dyDescent="0.3">
      <c r="A39" s="3" t="s">
        <v>119</v>
      </c>
      <c r="B39" s="3" t="s">
        <v>120</v>
      </c>
      <c r="C39" s="4" t="s">
        <v>121</v>
      </c>
      <c r="D39" s="5" t="s">
        <v>122</v>
      </c>
      <c r="E39" s="3">
        <v>16110.283333333333</v>
      </c>
      <c r="F39" s="3">
        <v>10895.466666666667</v>
      </c>
      <c r="G39" s="3">
        <f t="shared" si="0"/>
        <v>0.67630509291684304</v>
      </c>
      <c r="H39" s="3">
        <f t="shared" si="1"/>
        <v>0.53987664507616173</v>
      </c>
      <c r="I39" s="3">
        <f t="shared" si="2"/>
        <v>-0.88929828736410976</v>
      </c>
      <c r="J39" s="3">
        <v>40068</v>
      </c>
      <c r="K39" s="3">
        <v>2.487107096192184</v>
      </c>
      <c r="L39" s="3">
        <v>1.3946225491795992</v>
      </c>
      <c r="M39" s="3">
        <v>0.47987471337336374</v>
      </c>
    </row>
    <row r="40" spans="1:13" x14ac:dyDescent="0.3">
      <c r="A40" s="3" t="s">
        <v>123</v>
      </c>
      <c r="B40" s="3" t="s">
        <v>124</v>
      </c>
      <c r="C40" s="4" t="s">
        <v>125</v>
      </c>
      <c r="D40" s="5" t="s">
        <v>122</v>
      </c>
      <c r="E40" s="3">
        <v>196876.66666666666</v>
      </c>
      <c r="F40" s="3">
        <v>449750</v>
      </c>
      <c r="G40" s="3">
        <f t="shared" si="0"/>
        <v>2.2844251053959335</v>
      </c>
      <c r="H40" s="3">
        <f t="shared" si="1"/>
        <v>1.8235967387289196</v>
      </c>
      <c r="I40" s="3">
        <f t="shared" si="2"/>
        <v>0.86678673424083552</v>
      </c>
      <c r="J40" s="3">
        <v>2261100</v>
      </c>
      <c r="K40" s="3">
        <v>11.484855154665357</v>
      </c>
      <c r="L40" s="3">
        <v>6.4400274508807041</v>
      </c>
      <c r="M40" s="3">
        <v>2.6870668378996836</v>
      </c>
    </row>
    <row r="41" spans="1:13" x14ac:dyDescent="0.3">
      <c r="A41" s="3" t="s">
        <v>126</v>
      </c>
      <c r="B41" s="3" t="s">
        <v>127</v>
      </c>
      <c r="C41" s="4" t="s">
        <v>128</v>
      </c>
      <c r="D41" s="5" t="s">
        <v>129</v>
      </c>
      <c r="E41" s="3">
        <v>3561216.6666666665</v>
      </c>
      <c r="F41" s="3">
        <v>7328366.666666667</v>
      </c>
      <c r="G41" s="3">
        <f t="shared" si="0"/>
        <v>2.0578266790843953</v>
      </c>
      <c r="H41" s="3">
        <f t="shared" si="1"/>
        <v>1.6427091490037107</v>
      </c>
      <c r="I41" s="3">
        <f t="shared" si="2"/>
        <v>0.7160770655375932</v>
      </c>
      <c r="J41" s="3">
        <v>5460700</v>
      </c>
      <c r="K41" s="3">
        <v>1.5333804458214189</v>
      </c>
      <c r="L41" s="3">
        <v>0.85982905580852875</v>
      </c>
      <c r="M41" s="3">
        <v>-0.21787823141123214</v>
      </c>
    </row>
    <row r="42" spans="1:13" x14ac:dyDescent="0.3">
      <c r="A42" s="3" t="s">
        <v>130</v>
      </c>
      <c r="B42" s="3" t="s">
        <v>131</v>
      </c>
      <c r="C42" s="4" t="s">
        <v>132</v>
      </c>
      <c r="D42" s="5" t="s">
        <v>7</v>
      </c>
      <c r="E42" s="3">
        <v>8288.2166666666653</v>
      </c>
      <c r="F42" s="3">
        <v>31804.666666666668</v>
      </c>
      <c r="G42" s="3">
        <f t="shared" si="0"/>
        <v>3.8373353334955458</v>
      </c>
      <c r="H42" s="3">
        <f t="shared" si="1"/>
        <v>3.0632443073063178</v>
      </c>
      <c r="I42" s="3">
        <f t="shared" si="2"/>
        <v>1.6150604328473321</v>
      </c>
      <c r="J42" s="3">
        <v>67837.066666666666</v>
      </c>
      <c r="K42" s="3">
        <v>8.1847602922220908</v>
      </c>
      <c r="L42" s="3">
        <v>4.5895294499536492</v>
      </c>
      <c r="M42" s="3">
        <v>2.1983462462277816</v>
      </c>
    </row>
    <row r="43" spans="1:13" x14ac:dyDescent="0.3">
      <c r="A43" s="3" t="s">
        <v>133</v>
      </c>
      <c r="B43" s="3" t="s">
        <v>134</v>
      </c>
      <c r="C43" s="4" t="s">
        <v>135</v>
      </c>
      <c r="D43" s="5" t="s">
        <v>7</v>
      </c>
      <c r="E43" s="3">
        <v>330115</v>
      </c>
      <c r="F43" s="3">
        <v>397010</v>
      </c>
      <c r="G43" s="3">
        <f t="shared" si="0"/>
        <v>1.2026415037184011</v>
      </c>
      <c r="H43" s="3">
        <f t="shared" si="1"/>
        <v>0.96003721849345069</v>
      </c>
      <c r="I43" s="3">
        <f t="shared" si="2"/>
        <v>-5.8837757912838309E-2</v>
      </c>
      <c r="J43" s="3">
        <v>1415133.3333333333</v>
      </c>
      <c r="K43" s="3">
        <v>4.2867889472860465</v>
      </c>
      <c r="L43" s="3">
        <v>2.4037776815530538</v>
      </c>
      <c r="M43" s="3">
        <v>1.2653034715264269</v>
      </c>
    </row>
    <row r="44" spans="1:13" x14ac:dyDescent="0.3">
      <c r="A44" s="3" t="s">
        <v>136</v>
      </c>
      <c r="B44" s="3" t="s">
        <v>137</v>
      </c>
      <c r="C44" s="4" t="s">
        <v>138</v>
      </c>
      <c r="D44" s="5" t="s">
        <v>17</v>
      </c>
      <c r="E44" s="3">
        <v>3043550</v>
      </c>
      <c r="F44" s="3">
        <v>2973933.3333333335</v>
      </c>
      <c r="G44" s="3">
        <f t="shared" si="0"/>
        <v>0.9771264915422232</v>
      </c>
      <c r="H44" s="3">
        <f t="shared" si="1"/>
        <v>0.78001448990081712</v>
      </c>
      <c r="I44" s="3">
        <f t="shared" si="2"/>
        <v>-0.3584271705100599</v>
      </c>
      <c r="J44" s="3">
        <v>2167733.3333333335</v>
      </c>
      <c r="K44" s="3">
        <v>0.71223844961749716</v>
      </c>
      <c r="L44" s="3">
        <v>0.39938119421960133</v>
      </c>
      <c r="M44" s="3">
        <v>-1.3241616931141751</v>
      </c>
    </row>
    <row r="45" spans="1:13" x14ac:dyDescent="0.3">
      <c r="A45" s="3" t="s">
        <v>139</v>
      </c>
      <c r="B45" s="3" t="s">
        <v>140</v>
      </c>
      <c r="C45" s="4" t="s">
        <v>141</v>
      </c>
      <c r="D45" s="5" t="s">
        <v>17</v>
      </c>
      <c r="E45" s="3">
        <v>980271.66666666663</v>
      </c>
      <c r="F45" s="3">
        <v>534860</v>
      </c>
      <c r="G45" s="3">
        <f t="shared" si="0"/>
        <v>0.54562425722121255</v>
      </c>
      <c r="H45" s="3">
        <f t="shared" si="1"/>
        <v>0.43555755611762131</v>
      </c>
      <c r="I45" s="3">
        <f t="shared" si="2"/>
        <v>-1.1990647206352252</v>
      </c>
      <c r="J45" s="3">
        <v>541386.66666666663</v>
      </c>
      <c r="K45" s="3">
        <v>0.55228227549165787</v>
      </c>
      <c r="L45" s="3">
        <v>0.30968723304763096</v>
      </c>
      <c r="M45" s="3">
        <v>-1.6911161862000226</v>
      </c>
    </row>
    <row r="46" spans="1:13" x14ac:dyDescent="0.3">
      <c r="A46" s="3" t="s">
        <v>142</v>
      </c>
      <c r="B46" s="3" t="s">
        <v>143</v>
      </c>
      <c r="C46" s="4" t="s">
        <v>144</v>
      </c>
      <c r="D46" s="5" t="s">
        <v>7</v>
      </c>
      <c r="E46" s="3">
        <v>103323</v>
      </c>
      <c r="F46" s="3">
        <v>208156.66666666666</v>
      </c>
      <c r="G46" s="3">
        <f t="shared" si="0"/>
        <v>2.0146208169204014</v>
      </c>
      <c r="H46" s="3">
        <f t="shared" si="1"/>
        <v>1.6082190406827488</v>
      </c>
      <c r="I46" s="3">
        <f t="shared" si="2"/>
        <v>0.68546391608490642</v>
      </c>
      <c r="J46" s="3">
        <v>2879833.3333333335</v>
      </c>
      <c r="K46" s="3">
        <v>27.87214205291497</v>
      </c>
      <c r="L46" s="3">
        <v>15.629048648707055</v>
      </c>
      <c r="M46" s="3">
        <v>3.9661580580256786</v>
      </c>
    </row>
    <row r="47" spans="1:13" x14ac:dyDescent="0.3">
      <c r="A47" s="3" t="s">
        <v>145</v>
      </c>
      <c r="B47" s="3" t="s">
        <v>146</v>
      </c>
      <c r="C47" s="4" t="s">
        <v>147</v>
      </c>
      <c r="D47" s="5" t="s">
        <v>7</v>
      </c>
      <c r="E47" s="3">
        <v>81811.75</v>
      </c>
      <c r="F47" s="3">
        <v>307116.66666666669</v>
      </c>
      <c r="G47" s="3">
        <f t="shared" si="0"/>
        <v>3.7539432497980632</v>
      </c>
      <c r="H47" s="3">
        <f t="shared" si="1"/>
        <v>2.9966745907035133</v>
      </c>
      <c r="I47" s="3">
        <f t="shared" si="2"/>
        <v>1.5833624299085156</v>
      </c>
      <c r="J47" s="3">
        <v>493433.33333333331</v>
      </c>
      <c r="K47" s="3">
        <v>6.0313259810886981</v>
      </c>
      <c r="L47" s="3">
        <v>3.3820108621607576</v>
      </c>
      <c r="M47" s="3">
        <v>1.7578812933257477</v>
      </c>
    </row>
    <row r="48" spans="1:13" x14ac:dyDescent="0.3">
      <c r="A48" s="3" t="s">
        <v>148</v>
      </c>
      <c r="B48" s="3" t="s">
        <v>149</v>
      </c>
      <c r="C48" s="4" t="s">
        <v>150</v>
      </c>
      <c r="D48" s="5" t="s">
        <v>7</v>
      </c>
      <c r="E48" s="3">
        <v>390638.33333333331</v>
      </c>
      <c r="F48" s="3">
        <v>470300</v>
      </c>
      <c r="G48" s="3">
        <f t="shared" si="0"/>
        <v>1.20392690596161</v>
      </c>
      <c r="H48" s="3">
        <f t="shared" si="1"/>
        <v>0.96106332144299977</v>
      </c>
      <c r="I48" s="3">
        <f t="shared" si="2"/>
        <v>-5.7296606112860041E-2</v>
      </c>
      <c r="J48" s="3">
        <v>1429900</v>
      </c>
      <c r="K48" s="3">
        <v>3.6604190576961639</v>
      </c>
      <c r="L48" s="3">
        <v>2.0525464967413463</v>
      </c>
      <c r="M48" s="3">
        <v>1.0374149040290761</v>
      </c>
    </row>
    <row r="49" spans="1:13" x14ac:dyDescent="0.3">
      <c r="A49" s="3" t="s">
        <v>151</v>
      </c>
      <c r="B49" s="3" t="s">
        <v>152</v>
      </c>
      <c r="C49" s="4" t="s">
        <v>153</v>
      </c>
      <c r="D49" s="5" t="s">
        <v>17</v>
      </c>
      <c r="E49" s="3">
        <v>92433.833333333328</v>
      </c>
      <c r="F49" s="3">
        <v>72532.333333333328</v>
      </c>
      <c r="G49" s="3">
        <f t="shared" si="0"/>
        <v>0.78469463742532941</v>
      </c>
      <c r="H49" s="3">
        <f t="shared" si="1"/>
        <v>0.62640118002856982</v>
      </c>
      <c r="I49" s="3">
        <f t="shared" si="2"/>
        <v>-0.67484116447462483</v>
      </c>
      <c r="J49" s="3">
        <v>241566.66666666666</v>
      </c>
      <c r="K49" s="3">
        <v>2.613400937247004</v>
      </c>
      <c r="L49" s="3">
        <v>1.465440665065006</v>
      </c>
      <c r="M49" s="3">
        <v>0.55133455523356933</v>
      </c>
    </row>
    <row r="50" spans="1:13" x14ac:dyDescent="0.3">
      <c r="A50" s="3" t="s">
        <v>154</v>
      </c>
      <c r="B50" s="3" t="s">
        <v>155</v>
      </c>
      <c r="C50" s="4" t="s">
        <v>156</v>
      </c>
      <c r="D50" s="5" t="s">
        <v>36</v>
      </c>
      <c r="E50" s="3">
        <v>287511.66666666669</v>
      </c>
      <c r="F50" s="3">
        <v>828896.66666666663</v>
      </c>
      <c r="G50" s="3">
        <f t="shared" si="0"/>
        <v>2.8830018492003218</v>
      </c>
      <c r="H50" s="3">
        <f t="shared" si="1"/>
        <v>2.3014248782036302</v>
      </c>
      <c r="I50" s="3">
        <f t="shared" si="2"/>
        <v>1.2025273517028507</v>
      </c>
      <c r="J50" s="3">
        <v>279220</v>
      </c>
      <c r="K50" s="3">
        <v>0.97116059058472981</v>
      </c>
      <c r="L50" s="3">
        <v>0.54456941583965601</v>
      </c>
      <c r="M50" s="3">
        <v>-0.8768121350092748</v>
      </c>
    </row>
    <row r="51" spans="1:13" x14ac:dyDescent="0.3">
      <c r="A51" s="3" t="s">
        <v>157</v>
      </c>
      <c r="B51" s="3" t="s">
        <v>158</v>
      </c>
      <c r="C51" s="4" t="s">
        <v>159</v>
      </c>
      <c r="D51" s="5" t="s">
        <v>17</v>
      </c>
      <c r="E51" s="3">
        <v>193659.66666666666</v>
      </c>
      <c r="F51" s="3">
        <v>100302</v>
      </c>
      <c r="G51" s="3">
        <f t="shared" si="0"/>
        <v>0.51792921947264881</v>
      </c>
      <c r="H51" s="3">
        <f t="shared" si="1"/>
        <v>0.41344933274099993</v>
      </c>
      <c r="I51" s="3">
        <f t="shared" si="2"/>
        <v>-1.2742175535973921</v>
      </c>
      <c r="J51" s="3">
        <v>1136100</v>
      </c>
      <c r="K51" s="3">
        <v>5.8664771015819852</v>
      </c>
      <c r="L51" s="3">
        <v>3.2895733612107434</v>
      </c>
      <c r="M51" s="3">
        <v>1.717900486824401</v>
      </c>
    </row>
    <row r="52" spans="1:13" x14ac:dyDescent="0.3">
      <c r="A52" s="3" t="s">
        <v>160</v>
      </c>
      <c r="B52" s="3" t="s">
        <v>161</v>
      </c>
      <c r="C52" s="4" t="s">
        <v>162</v>
      </c>
      <c r="D52" s="5" t="s">
        <v>7</v>
      </c>
      <c r="E52" s="3">
        <v>77973.666666666672</v>
      </c>
      <c r="F52" s="3">
        <v>132310.66666666666</v>
      </c>
      <c r="G52" s="3">
        <f t="shared" si="0"/>
        <v>1.6968634710008932</v>
      </c>
      <c r="H52" s="3">
        <f t="shared" si="1"/>
        <v>1.3545616726397984</v>
      </c>
      <c r="I52" s="3">
        <f t="shared" si="2"/>
        <v>0.43782608035134973</v>
      </c>
      <c r="J52" s="3">
        <v>689490</v>
      </c>
      <c r="K52" s="3">
        <v>8.8426007070763202</v>
      </c>
      <c r="L52" s="3">
        <v>4.95840744387759</v>
      </c>
      <c r="M52" s="3">
        <v>2.3098768259042282</v>
      </c>
    </row>
    <row r="53" spans="1:13" x14ac:dyDescent="0.3">
      <c r="A53" s="3" t="s">
        <v>163</v>
      </c>
      <c r="B53" s="3" t="s">
        <v>164</v>
      </c>
      <c r="C53" s="4" t="s">
        <v>165</v>
      </c>
      <c r="D53" s="5" t="s">
        <v>17</v>
      </c>
      <c r="E53" s="3">
        <v>262470</v>
      </c>
      <c r="F53" s="3">
        <v>152204.06666666668</v>
      </c>
      <c r="G53" s="3">
        <f t="shared" si="0"/>
        <v>0.57989128916320598</v>
      </c>
      <c r="H53" s="3">
        <f t="shared" si="1"/>
        <v>0.46291203035612272</v>
      </c>
      <c r="I53" s="3">
        <f t="shared" si="2"/>
        <v>-1.1111900383936848</v>
      </c>
      <c r="J53" s="3">
        <v>51732</v>
      </c>
      <c r="K53" s="3">
        <v>0.19709681106412161</v>
      </c>
      <c r="L53" s="3">
        <v>0.11052023352844588</v>
      </c>
      <c r="M53" s="3">
        <v>-3.1776175792170198</v>
      </c>
    </row>
    <row r="54" spans="1:13" x14ac:dyDescent="0.3">
      <c r="A54" s="3" t="s">
        <v>166</v>
      </c>
      <c r="B54" s="3" t="s">
        <v>167</v>
      </c>
      <c r="C54" s="4" t="s">
        <v>168</v>
      </c>
      <c r="D54" s="5" t="s">
        <v>17</v>
      </c>
      <c r="E54" s="3">
        <v>3373116.6666666665</v>
      </c>
      <c r="F54" s="3">
        <v>5303400</v>
      </c>
      <c r="G54" s="3">
        <f t="shared" si="0"/>
        <v>1.5722551349642022</v>
      </c>
      <c r="H54" s="3">
        <f t="shared" si="1"/>
        <v>1.255090101136664</v>
      </c>
      <c r="I54" s="3">
        <f t="shared" si="2"/>
        <v>0.3277909369227312</v>
      </c>
      <c r="J54" s="3">
        <v>8470000</v>
      </c>
      <c r="K54" s="3">
        <v>2.5110308468429299</v>
      </c>
      <c r="L54" s="3">
        <v>1.4080375734741146</v>
      </c>
      <c r="M54" s="3">
        <v>0.49368583279730549</v>
      </c>
    </row>
    <row r="55" spans="1:13" x14ac:dyDescent="0.3">
      <c r="A55" s="3" t="s">
        <v>169</v>
      </c>
      <c r="B55" s="3" t="s">
        <v>170</v>
      </c>
      <c r="C55" s="4" t="s">
        <v>171</v>
      </c>
      <c r="D55" s="5" t="s">
        <v>7</v>
      </c>
      <c r="E55" s="3">
        <v>15845.233333333332</v>
      </c>
      <c r="F55" s="3">
        <v>31285.333333333332</v>
      </c>
      <c r="G55" s="3">
        <f t="shared" si="0"/>
        <v>1.974431848063666</v>
      </c>
      <c r="H55" s="3">
        <f t="shared" si="1"/>
        <v>1.5761372392847037</v>
      </c>
      <c r="I55" s="3">
        <f t="shared" si="2"/>
        <v>0.65639316031155082</v>
      </c>
      <c r="J55" s="3">
        <v>73968.333333333328</v>
      </c>
      <c r="K55" s="3">
        <v>4.66817570794161</v>
      </c>
      <c r="L55" s="3">
        <v>2.6176368182115226</v>
      </c>
      <c r="M55" s="3">
        <v>1.3882649456743961</v>
      </c>
    </row>
    <row r="56" spans="1:13" x14ac:dyDescent="0.3">
      <c r="A56" s="3" t="s">
        <v>172</v>
      </c>
      <c r="B56" s="3" t="s">
        <v>173</v>
      </c>
      <c r="C56" s="4" t="s">
        <v>174</v>
      </c>
      <c r="D56" s="5" t="s">
        <v>7</v>
      </c>
      <c r="E56" s="3">
        <v>110100</v>
      </c>
      <c r="F56" s="3">
        <v>266963.33333333331</v>
      </c>
      <c r="G56" s="3">
        <f t="shared" si="0"/>
        <v>2.4247350893127457</v>
      </c>
      <c r="H56" s="3">
        <f t="shared" si="1"/>
        <v>1.9356025245511075</v>
      </c>
      <c r="I56" s="3">
        <f t="shared" si="2"/>
        <v>0.95278272599452662</v>
      </c>
      <c r="J56" s="3">
        <v>223453.33333333334</v>
      </c>
      <c r="K56" s="3">
        <v>2.0295488949439906</v>
      </c>
      <c r="L56" s="3">
        <v>1.1380509741156364</v>
      </c>
      <c r="M56" s="3">
        <v>0.18656517843259757</v>
      </c>
    </row>
    <row r="57" spans="1:13" x14ac:dyDescent="0.3">
      <c r="A57" s="3" t="s">
        <v>175</v>
      </c>
      <c r="B57" s="3" t="s">
        <v>176</v>
      </c>
      <c r="C57" s="4" t="s">
        <v>177</v>
      </c>
      <c r="D57" s="5" t="s">
        <v>7</v>
      </c>
      <c r="E57" s="3">
        <v>67042.03333333334</v>
      </c>
      <c r="F57" s="3">
        <v>153866.66666666666</v>
      </c>
      <c r="G57" s="3">
        <f t="shared" si="0"/>
        <v>2.2950775657659546</v>
      </c>
      <c r="H57" s="3">
        <f t="shared" si="1"/>
        <v>1.8321003188832108</v>
      </c>
      <c r="I57" s="3">
        <f t="shared" si="2"/>
        <v>0.87349850212089497</v>
      </c>
      <c r="J57" s="3">
        <v>168643.33333333334</v>
      </c>
      <c r="K57" s="3">
        <v>2.5154865529635386</v>
      </c>
      <c r="L57" s="3">
        <v>1.4105360699151535</v>
      </c>
      <c r="M57" s="3">
        <v>0.49624355867241093</v>
      </c>
    </row>
    <row r="58" spans="1:13" x14ac:dyDescent="0.3">
      <c r="A58" s="3" t="s">
        <v>178</v>
      </c>
      <c r="B58" s="3" t="s">
        <v>179</v>
      </c>
      <c r="C58" s="4" t="s">
        <v>180</v>
      </c>
      <c r="D58" s="5" t="s">
        <v>7</v>
      </c>
      <c r="E58" s="3">
        <v>138888.5</v>
      </c>
      <c r="F58" s="3">
        <v>342106.66666666669</v>
      </c>
      <c r="G58" s="3">
        <f t="shared" si="0"/>
        <v>2.4631748968897114</v>
      </c>
      <c r="H58" s="3">
        <f t="shared" si="1"/>
        <v>1.9662880163053107</v>
      </c>
      <c r="I58" s="3">
        <f t="shared" si="2"/>
        <v>0.97547465904462094</v>
      </c>
      <c r="J58" s="3">
        <v>320816.66666666669</v>
      </c>
      <c r="K58" s="3">
        <v>2.3098864676821096</v>
      </c>
      <c r="L58" s="3">
        <v>1.2952477031674061</v>
      </c>
      <c r="M58" s="3">
        <v>0.37322802529273691</v>
      </c>
    </row>
    <row r="59" spans="1:13" x14ac:dyDescent="0.3">
      <c r="A59" s="3" t="s">
        <v>181</v>
      </c>
      <c r="B59" s="3" t="s">
        <v>182</v>
      </c>
      <c r="C59" s="4" t="s">
        <v>183</v>
      </c>
      <c r="D59" s="5" t="s">
        <v>17</v>
      </c>
      <c r="E59" s="3">
        <v>22250.983333333334</v>
      </c>
      <c r="F59" s="3">
        <v>12210.199999999999</v>
      </c>
      <c r="G59" s="3">
        <f t="shared" si="0"/>
        <v>0.54874878188904008</v>
      </c>
      <c r="H59" s="3">
        <f t="shared" si="1"/>
        <v>0.43805178233710634</v>
      </c>
      <c r="I59" s="3">
        <f t="shared" si="2"/>
        <v>-1.1908266732224444</v>
      </c>
      <c r="J59" s="3">
        <v>45432.666666666664</v>
      </c>
      <c r="K59" s="3">
        <v>2.0418273649329355</v>
      </c>
      <c r="L59" s="3">
        <v>1.144936013823908</v>
      </c>
      <c r="M59" s="3">
        <v>0.19526697376467689</v>
      </c>
    </row>
    <row r="60" spans="1:13" x14ac:dyDescent="0.3">
      <c r="A60" s="3" t="s">
        <v>184</v>
      </c>
      <c r="B60" s="3" t="s">
        <v>185</v>
      </c>
      <c r="C60" s="4" t="s">
        <v>186</v>
      </c>
      <c r="D60" s="5" t="s">
        <v>17</v>
      </c>
      <c r="E60" s="3">
        <v>475771.66666666669</v>
      </c>
      <c r="F60" s="3">
        <v>777143.33333333337</v>
      </c>
      <c r="G60" s="3">
        <f t="shared" si="0"/>
        <v>1.6334376083765672</v>
      </c>
      <c r="H60" s="3">
        <f t="shared" si="1"/>
        <v>1.3039304674584218</v>
      </c>
      <c r="I60" s="3">
        <f t="shared" si="2"/>
        <v>0.38286693940985411</v>
      </c>
      <c r="J60" s="3">
        <v>1049833.3333333333</v>
      </c>
      <c r="K60" s="3">
        <v>2.206590696517587</v>
      </c>
      <c r="L60" s="3">
        <v>1.2373255445593205</v>
      </c>
      <c r="M60" s="3">
        <v>0.30722512822950415</v>
      </c>
    </row>
    <row r="61" spans="1:13" x14ac:dyDescent="0.3">
      <c r="A61" s="3" t="s">
        <v>187</v>
      </c>
      <c r="B61" s="3" t="s">
        <v>188</v>
      </c>
      <c r="C61" s="4" t="s">
        <v>189</v>
      </c>
      <c r="D61" s="5" t="s">
        <v>7</v>
      </c>
      <c r="E61" s="3">
        <v>1500483.3333333333</v>
      </c>
      <c r="F61" s="3">
        <v>740306.66666666663</v>
      </c>
      <c r="G61" s="3">
        <f t="shared" si="0"/>
        <v>0.49337880016439145</v>
      </c>
      <c r="H61" s="3">
        <f t="shared" si="1"/>
        <v>0.39385137591623193</v>
      </c>
      <c r="I61" s="3">
        <f t="shared" si="2"/>
        <v>-1.344276779114925</v>
      </c>
      <c r="J61" s="3">
        <v>732393.33333333337</v>
      </c>
      <c r="K61" s="3">
        <v>0.48810494396250104</v>
      </c>
      <c r="L61" s="3">
        <v>0.27370038156312176</v>
      </c>
      <c r="M61" s="3">
        <v>-1.869330648935535</v>
      </c>
    </row>
    <row r="62" spans="1:13" x14ac:dyDescent="0.3">
      <c r="A62" s="3" t="s">
        <v>190</v>
      </c>
      <c r="B62" s="3" t="s">
        <v>191</v>
      </c>
      <c r="C62" s="4" t="s">
        <v>192</v>
      </c>
      <c r="D62" s="5" t="s">
        <v>17</v>
      </c>
      <c r="E62" s="3">
        <v>1507533.3333333333</v>
      </c>
      <c r="F62" s="3">
        <v>1724933.3333333333</v>
      </c>
      <c r="G62" s="3">
        <f t="shared" si="0"/>
        <v>1.144209083270685</v>
      </c>
      <c r="H62" s="3">
        <f t="shared" si="1"/>
        <v>0.91339214743693053</v>
      </c>
      <c r="I62" s="3">
        <f t="shared" si="2"/>
        <v>-0.13069370817360929</v>
      </c>
      <c r="J62" s="3">
        <v>2030666.6666666667</v>
      </c>
      <c r="K62" s="3">
        <v>1.3470127802591432</v>
      </c>
      <c r="L62" s="3">
        <v>0.75532509245727475</v>
      </c>
      <c r="M62" s="3">
        <v>-0.40483037981322956</v>
      </c>
    </row>
    <row r="63" spans="1:13" x14ac:dyDescent="0.3">
      <c r="A63" s="3" t="s">
        <v>193</v>
      </c>
      <c r="B63" s="3" t="s">
        <v>194</v>
      </c>
      <c r="C63" s="4" t="s">
        <v>195</v>
      </c>
      <c r="D63" s="5" t="s">
        <v>17</v>
      </c>
      <c r="E63" s="3">
        <v>3137950</v>
      </c>
      <c r="F63" s="3">
        <v>4377933.333333333</v>
      </c>
      <c r="G63" s="3">
        <f t="shared" si="0"/>
        <v>1.3951571354971664</v>
      </c>
      <c r="H63" s="3">
        <f t="shared" si="1"/>
        <v>1.1137174058792598</v>
      </c>
      <c r="I63" s="3">
        <f t="shared" si="2"/>
        <v>0.15538321036498248</v>
      </c>
      <c r="J63" s="3">
        <v>1983633.3333333333</v>
      </c>
      <c r="K63" s="3">
        <v>0.63214306580198321</v>
      </c>
      <c r="L63" s="3">
        <v>0.35446844055276888</v>
      </c>
      <c r="M63" s="3">
        <v>-1.4962709094107873</v>
      </c>
    </row>
    <row r="64" spans="1:13" x14ac:dyDescent="0.3">
      <c r="A64" s="3" t="s">
        <v>196</v>
      </c>
      <c r="B64" s="3" t="s">
        <v>197</v>
      </c>
      <c r="C64" s="4" t="s">
        <v>198</v>
      </c>
      <c r="D64" s="5" t="s">
        <v>7</v>
      </c>
      <c r="E64" s="3">
        <v>47784.799999999996</v>
      </c>
      <c r="F64" s="3">
        <v>54035</v>
      </c>
      <c r="G64" s="3">
        <f t="shared" si="0"/>
        <v>1.1307989151361941</v>
      </c>
      <c r="H64" s="3">
        <f t="shared" si="1"/>
        <v>0.90268716139116312</v>
      </c>
      <c r="I64" s="3">
        <f t="shared" si="2"/>
        <v>-0.14770200630410413</v>
      </c>
      <c r="J64" s="3">
        <v>162343.33333333334</v>
      </c>
      <c r="K64" s="3">
        <v>3.3973843844346603</v>
      </c>
      <c r="L64" s="3">
        <v>1.90505221026361</v>
      </c>
      <c r="M64" s="3">
        <v>0.92983053706569374</v>
      </c>
    </row>
    <row r="65" spans="1:13" x14ac:dyDescent="0.3">
      <c r="A65" s="3" t="s">
        <v>199</v>
      </c>
      <c r="B65" s="3" t="s">
        <v>200</v>
      </c>
      <c r="C65" s="4" t="s">
        <v>201</v>
      </c>
      <c r="D65" s="5" t="s">
        <v>7</v>
      </c>
      <c r="E65" s="3">
        <v>90119.5</v>
      </c>
      <c r="F65" s="3">
        <v>152416.33333333334</v>
      </c>
      <c r="G65" s="3">
        <f t="shared" si="0"/>
        <v>1.6912691851744999</v>
      </c>
      <c r="H65" s="3">
        <f t="shared" si="1"/>
        <v>1.3500959007637885</v>
      </c>
      <c r="I65" s="3">
        <f t="shared" si="2"/>
        <v>0.43306188923339828</v>
      </c>
      <c r="J65" s="3">
        <v>622736.66666666663</v>
      </c>
      <c r="K65" s="3">
        <v>6.9101211909372182</v>
      </c>
      <c r="L65" s="3">
        <v>3.8747872358208086</v>
      </c>
      <c r="M65" s="3">
        <v>1.9541170943214698</v>
      </c>
    </row>
    <row r="66" spans="1:13" x14ac:dyDescent="0.3">
      <c r="A66" s="3" t="s">
        <v>202</v>
      </c>
      <c r="B66" s="3" t="s">
        <v>203</v>
      </c>
      <c r="C66" s="4" t="s">
        <v>204</v>
      </c>
      <c r="D66" s="5" t="s">
        <v>7</v>
      </c>
      <c r="E66" s="3">
        <v>139789.66666666666</v>
      </c>
      <c r="F66" s="3">
        <v>322736.66666666669</v>
      </c>
      <c r="G66" s="3">
        <f t="shared" ref="G66:G129" si="3">F66/E66</f>
        <v>2.3087304974855081</v>
      </c>
      <c r="H66" s="3">
        <f t="shared" ref="H66:H129" si="4">G66/1.252703</f>
        <v>1.8429990967416126</v>
      </c>
      <c r="I66" s="3">
        <f t="shared" si="2"/>
        <v>0.88205536390041372</v>
      </c>
      <c r="J66" s="3">
        <v>1870466.6666666667</v>
      </c>
      <c r="K66" s="3">
        <v>13.380578917373484</v>
      </c>
      <c r="L66" s="3">
        <v>7.5030372064863604</v>
      </c>
      <c r="M66" s="3">
        <v>2.9074747123757541</v>
      </c>
    </row>
    <row r="67" spans="1:13" x14ac:dyDescent="0.3">
      <c r="A67" s="3" t="s">
        <v>205</v>
      </c>
      <c r="B67" s="3" t="s">
        <v>206</v>
      </c>
      <c r="C67" s="4" t="s">
        <v>207</v>
      </c>
      <c r="D67" s="5" t="s">
        <v>7</v>
      </c>
      <c r="E67" s="3">
        <v>939090</v>
      </c>
      <c r="F67" s="3">
        <v>787020</v>
      </c>
      <c r="G67" s="3">
        <f t="shared" si="3"/>
        <v>0.83806663898028944</v>
      </c>
      <c r="H67" s="3">
        <f t="shared" si="4"/>
        <v>0.66900665120167313</v>
      </c>
      <c r="I67" s="3">
        <f t="shared" ref="I67:I130" si="5">LOG(H67,2)</f>
        <v>-0.57990754080990858</v>
      </c>
      <c r="J67" s="3">
        <v>2975100</v>
      </c>
      <c r="K67" s="3">
        <v>3.1680669584384882</v>
      </c>
      <c r="L67" s="3">
        <v>1.7764645617044774</v>
      </c>
      <c r="M67" s="3">
        <v>0.82900890895443669</v>
      </c>
    </row>
    <row r="68" spans="1:13" x14ac:dyDescent="0.3">
      <c r="A68" s="3" t="s">
        <v>208</v>
      </c>
      <c r="B68" s="3" t="s">
        <v>209</v>
      </c>
      <c r="C68" s="4" t="s">
        <v>210</v>
      </c>
      <c r="D68" s="5" t="s">
        <v>7</v>
      </c>
      <c r="E68" s="3">
        <v>108407</v>
      </c>
      <c r="F68" s="3">
        <v>70341.666666666672</v>
      </c>
      <c r="G68" s="3">
        <f t="shared" si="3"/>
        <v>0.64886646311277563</v>
      </c>
      <c r="H68" s="3">
        <f t="shared" si="4"/>
        <v>0.51797310544700192</v>
      </c>
      <c r="I68" s="3">
        <f t="shared" si="5"/>
        <v>-0.94905090362714783</v>
      </c>
      <c r="J68" s="3">
        <v>471430</v>
      </c>
      <c r="K68" s="3">
        <v>4.3487044194563085</v>
      </c>
      <c r="L68" s="3">
        <v>2.4384962160962389</v>
      </c>
      <c r="M68" s="3">
        <v>1.2859917336928592</v>
      </c>
    </row>
    <row r="69" spans="1:13" x14ac:dyDescent="0.3">
      <c r="A69" s="3" t="s">
        <v>211</v>
      </c>
      <c r="B69" s="3" t="s">
        <v>212</v>
      </c>
      <c r="C69" s="4" t="s">
        <v>213</v>
      </c>
      <c r="D69" s="5" t="s">
        <v>17</v>
      </c>
      <c r="E69" s="3">
        <v>7831333.333333333</v>
      </c>
      <c r="F69" s="3">
        <v>5095266.666666667</v>
      </c>
      <c r="G69" s="3">
        <f t="shared" si="3"/>
        <v>0.6506256916659573</v>
      </c>
      <c r="H69" s="3">
        <f t="shared" si="4"/>
        <v>0.519377451531574</v>
      </c>
      <c r="I69" s="3">
        <f t="shared" si="5"/>
        <v>-0.94514471327326643</v>
      </c>
      <c r="J69" s="3">
        <v>15928000</v>
      </c>
      <c r="K69" s="3">
        <v>2.0338809908912916</v>
      </c>
      <c r="L69" s="3">
        <v>1.1404801572829255</v>
      </c>
      <c r="M69" s="3">
        <v>0.18964134604632044</v>
      </c>
    </row>
    <row r="70" spans="1:13" x14ac:dyDescent="0.3">
      <c r="A70" s="3" t="s">
        <v>214</v>
      </c>
      <c r="B70" s="3" t="s">
        <v>215</v>
      </c>
      <c r="C70" s="4" t="s">
        <v>216</v>
      </c>
      <c r="D70" s="5" t="s">
        <v>7</v>
      </c>
      <c r="E70" s="3">
        <v>24479.716666666664</v>
      </c>
      <c r="F70" s="3">
        <v>33553.333333333336</v>
      </c>
      <c r="G70" s="3">
        <f t="shared" si="3"/>
        <v>1.3706585656288235</v>
      </c>
      <c r="H70" s="3">
        <f t="shared" si="4"/>
        <v>1.0941608391045792</v>
      </c>
      <c r="I70" s="3">
        <f t="shared" si="5"/>
        <v>0.12982482654264516</v>
      </c>
      <c r="J70" s="3">
        <v>38276.666666666664</v>
      </c>
      <c r="K70" s="3">
        <v>1.5636074219268605</v>
      </c>
      <c r="L70" s="3">
        <v>0.87677855610737099</v>
      </c>
      <c r="M70" s="3">
        <v>-0.18971558100483554</v>
      </c>
    </row>
    <row r="71" spans="1:13" x14ac:dyDescent="0.3">
      <c r="A71" s="3" t="s">
        <v>217</v>
      </c>
      <c r="B71" s="3" t="s">
        <v>218</v>
      </c>
      <c r="C71" s="4" t="s">
        <v>219</v>
      </c>
      <c r="D71" s="5" t="s">
        <v>17</v>
      </c>
      <c r="E71" s="3">
        <v>25086.166666666668</v>
      </c>
      <c r="F71" s="3">
        <v>72269.666666666672</v>
      </c>
      <c r="G71" s="3">
        <f t="shared" si="3"/>
        <v>2.8808573117986671</v>
      </c>
      <c r="H71" s="3">
        <f t="shared" si="4"/>
        <v>2.2997129501555178</v>
      </c>
      <c r="I71" s="3">
        <f t="shared" si="5"/>
        <v>1.2014537954167883</v>
      </c>
      <c r="J71" s="3">
        <v>32993.333333333336</v>
      </c>
      <c r="K71" s="3">
        <v>1.3152002763807411</v>
      </c>
      <c r="L71" s="3">
        <v>0.73748652196603659</v>
      </c>
      <c r="M71" s="3">
        <v>-0.43931141145154273</v>
      </c>
    </row>
    <row r="72" spans="1:13" x14ac:dyDescent="0.3">
      <c r="A72" s="3" t="s">
        <v>220</v>
      </c>
      <c r="B72" s="3" t="s">
        <v>221</v>
      </c>
      <c r="C72" s="4" t="s">
        <v>222</v>
      </c>
      <c r="D72" s="5" t="s">
        <v>17</v>
      </c>
      <c r="E72" s="3">
        <v>4126466.6666666665</v>
      </c>
      <c r="F72" s="3">
        <v>3292300</v>
      </c>
      <c r="G72" s="3">
        <f t="shared" si="3"/>
        <v>0.79784965345654879</v>
      </c>
      <c r="H72" s="3">
        <f t="shared" si="4"/>
        <v>0.63690248483203826</v>
      </c>
      <c r="I72" s="3">
        <f t="shared" si="5"/>
        <v>-0.65085559433465046</v>
      </c>
      <c r="J72" s="3">
        <v>7687833.333333333</v>
      </c>
      <c r="K72" s="3">
        <v>1.8630547522497052</v>
      </c>
      <c r="L72" s="3">
        <v>1.0446909068860126</v>
      </c>
      <c r="M72" s="3">
        <v>6.3076154684596292E-2</v>
      </c>
    </row>
    <row r="73" spans="1:13" x14ac:dyDescent="0.3">
      <c r="A73" s="3" t="s">
        <v>223</v>
      </c>
      <c r="B73" s="3" t="s">
        <v>224</v>
      </c>
      <c r="C73" s="4" t="s">
        <v>225</v>
      </c>
      <c r="D73" s="5" t="s">
        <v>7</v>
      </c>
      <c r="E73" s="3">
        <v>14247000</v>
      </c>
      <c r="F73" s="3">
        <v>6781133.333333333</v>
      </c>
      <c r="G73" s="3">
        <f t="shared" si="3"/>
        <v>0.47596920989214103</v>
      </c>
      <c r="H73" s="3">
        <f t="shared" si="4"/>
        <v>0.37995375591192893</v>
      </c>
      <c r="I73" s="3">
        <f t="shared" si="5"/>
        <v>-1.3961042557426335</v>
      </c>
      <c r="J73" s="3">
        <v>14942333.333333334</v>
      </c>
      <c r="K73" s="3">
        <v>1.0488055964998479</v>
      </c>
      <c r="L73" s="3">
        <v>0.58810814251780941</v>
      </c>
      <c r="M73" s="3">
        <v>-0.76584662974248741</v>
      </c>
    </row>
    <row r="74" spans="1:13" x14ac:dyDescent="0.3">
      <c r="A74" s="3" t="s">
        <v>226</v>
      </c>
      <c r="B74" s="3" t="s">
        <v>227</v>
      </c>
      <c r="C74" s="4" t="s">
        <v>228</v>
      </c>
      <c r="D74" s="5" t="s">
        <v>17</v>
      </c>
      <c r="E74" s="3">
        <v>4922250</v>
      </c>
      <c r="F74" s="3">
        <v>2321300</v>
      </c>
      <c r="G74" s="3">
        <f t="shared" si="3"/>
        <v>0.47159327543298291</v>
      </c>
      <c r="H74" s="3">
        <f t="shared" si="4"/>
        <v>0.37646056202705902</v>
      </c>
      <c r="I74" s="3">
        <f t="shared" si="5"/>
        <v>-1.4094293586704805</v>
      </c>
      <c r="J74" s="3">
        <v>11762666.666666666</v>
      </c>
      <c r="K74" s="3">
        <v>2.3896930604229096</v>
      </c>
      <c r="L74" s="3">
        <v>1.3399985198812965</v>
      </c>
      <c r="M74" s="3">
        <v>0.42223140712999341</v>
      </c>
    </row>
    <row r="75" spans="1:13" x14ac:dyDescent="0.3">
      <c r="A75" s="3" t="s">
        <v>229</v>
      </c>
      <c r="B75" s="3" t="s">
        <v>230</v>
      </c>
      <c r="C75" s="4" t="s">
        <v>231</v>
      </c>
      <c r="D75" s="5" t="s">
        <v>7</v>
      </c>
      <c r="E75" s="3">
        <v>1527250</v>
      </c>
      <c r="F75" s="3">
        <v>660103.33333333337</v>
      </c>
      <c r="G75" s="3">
        <f t="shared" si="3"/>
        <v>0.43221694767283247</v>
      </c>
      <c r="H75" s="3">
        <f t="shared" si="4"/>
        <v>0.34502747073554746</v>
      </c>
      <c r="I75" s="3">
        <f t="shared" si="5"/>
        <v>-1.5352168625148845</v>
      </c>
      <c r="J75" s="3">
        <v>1369666.6666666667</v>
      </c>
      <c r="K75" s="3">
        <v>0.8968189010749168</v>
      </c>
      <c r="L75" s="3">
        <v>0.50288299361311506</v>
      </c>
      <c r="M75" s="3">
        <v>-0.99170532939048583</v>
      </c>
    </row>
    <row r="76" spans="1:13" x14ac:dyDescent="0.3">
      <c r="A76" s="3" t="s">
        <v>232</v>
      </c>
      <c r="B76" s="3" t="s">
        <v>233</v>
      </c>
      <c r="C76" s="4" t="s">
        <v>234</v>
      </c>
      <c r="D76" s="5" t="s">
        <v>17</v>
      </c>
      <c r="E76" s="3">
        <v>19837.251666666667</v>
      </c>
      <c r="F76" s="3">
        <v>13093.066666666666</v>
      </c>
      <c r="G76" s="3">
        <f t="shared" si="3"/>
        <v>0.66002422546604445</v>
      </c>
      <c r="H76" s="3">
        <f t="shared" si="4"/>
        <v>0.52688005494202894</v>
      </c>
      <c r="I76" s="3">
        <f t="shared" si="5"/>
        <v>-0.92445352740001918</v>
      </c>
      <c r="J76" s="3">
        <v>21210.766666666666</v>
      </c>
      <c r="K76" s="3">
        <v>1.0692391780413801</v>
      </c>
      <c r="L76" s="3">
        <v>0.59956608641654641</v>
      </c>
      <c r="M76" s="3">
        <v>-0.73800931323998598</v>
      </c>
    </row>
    <row r="77" spans="1:13" x14ac:dyDescent="0.3">
      <c r="A77" s="3" t="s">
        <v>235</v>
      </c>
      <c r="B77" s="3" t="s">
        <v>236</v>
      </c>
      <c r="C77" s="4" t="s">
        <v>237</v>
      </c>
      <c r="D77" s="5" t="s">
        <v>17</v>
      </c>
      <c r="E77" s="3">
        <v>27717666.666666668</v>
      </c>
      <c r="F77" s="3">
        <v>11719000</v>
      </c>
      <c r="G77" s="3">
        <f t="shared" si="3"/>
        <v>0.42279893689945042</v>
      </c>
      <c r="H77" s="3">
        <f t="shared" si="4"/>
        <v>0.33750931936736039</v>
      </c>
      <c r="I77" s="3">
        <f t="shared" si="5"/>
        <v>-1.5670007562218187</v>
      </c>
      <c r="J77" s="3">
        <v>21618666.666666668</v>
      </c>
      <c r="K77" s="3">
        <v>0.77995983307878247</v>
      </c>
      <c r="L77" s="3">
        <v>0.43735534039985446</v>
      </c>
      <c r="M77" s="3">
        <v>-1.1931221846822453</v>
      </c>
    </row>
    <row r="78" spans="1:13" x14ac:dyDescent="0.3">
      <c r="A78" s="3" t="s">
        <v>238</v>
      </c>
      <c r="B78" s="3" t="s">
        <v>239</v>
      </c>
      <c r="C78" s="4" t="s">
        <v>240</v>
      </c>
      <c r="D78" s="5" t="s">
        <v>7</v>
      </c>
      <c r="E78" s="3">
        <v>13022000</v>
      </c>
      <c r="F78" s="3">
        <v>3491333.3333333335</v>
      </c>
      <c r="G78" s="3">
        <f t="shared" si="3"/>
        <v>0.26811037731019299</v>
      </c>
      <c r="H78" s="3">
        <f t="shared" si="4"/>
        <v>0.21402549312182778</v>
      </c>
      <c r="I78" s="3">
        <f t="shared" si="5"/>
        <v>-2.2241454449434519</v>
      </c>
      <c r="J78" s="3">
        <v>2319500</v>
      </c>
      <c r="K78" s="3">
        <v>0.17812164030102903</v>
      </c>
      <c r="L78" s="3">
        <v>9.9880080130444596E-2</v>
      </c>
      <c r="M78" s="3">
        <v>-3.3236592110822012</v>
      </c>
    </row>
    <row r="79" spans="1:13" x14ac:dyDescent="0.3">
      <c r="A79" s="3" t="s">
        <v>241</v>
      </c>
      <c r="B79" s="3" t="s">
        <v>242</v>
      </c>
      <c r="C79" s="4" t="s">
        <v>243</v>
      </c>
      <c r="D79" s="5" t="s">
        <v>17</v>
      </c>
      <c r="E79" s="3">
        <v>33592000</v>
      </c>
      <c r="F79" s="3">
        <v>24877000</v>
      </c>
      <c r="G79" s="3">
        <f t="shared" si="3"/>
        <v>0.74056322934031915</v>
      </c>
      <c r="H79" s="3">
        <f t="shared" si="4"/>
        <v>0.59117223263640239</v>
      </c>
      <c r="I79" s="3">
        <f t="shared" si="5"/>
        <v>-0.75834958720734358</v>
      </c>
      <c r="J79" s="3">
        <v>67886000</v>
      </c>
      <c r="K79" s="3">
        <v>2.0208978328173375</v>
      </c>
      <c r="L79" s="3">
        <v>1.1331999701783086</v>
      </c>
      <c r="M79" s="3">
        <v>0.18040246886217651</v>
      </c>
    </row>
    <row r="80" spans="1:13" x14ac:dyDescent="0.3">
      <c r="A80" s="3" t="s">
        <v>244</v>
      </c>
      <c r="B80" s="3" t="s">
        <v>245</v>
      </c>
      <c r="C80" s="4" t="s">
        <v>246</v>
      </c>
      <c r="D80" s="5" t="s">
        <v>7</v>
      </c>
      <c r="E80" s="3">
        <v>695708.33333333337</v>
      </c>
      <c r="F80" s="3">
        <v>1023303.3333333334</v>
      </c>
      <c r="G80" s="3">
        <f t="shared" si="3"/>
        <v>1.4708797987662454</v>
      </c>
      <c r="H80" s="3">
        <f t="shared" si="4"/>
        <v>1.1741648249954264</v>
      </c>
      <c r="I80" s="3">
        <f t="shared" si="5"/>
        <v>0.23163494295608444</v>
      </c>
      <c r="J80" s="3">
        <v>3211733.3333333335</v>
      </c>
      <c r="K80" s="3">
        <v>4.6164939809546626</v>
      </c>
      <c r="L80" s="3">
        <v>2.5886567626494235</v>
      </c>
      <c r="M80" s="3">
        <v>1.372203686886851</v>
      </c>
    </row>
    <row r="81" spans="1:13" x14ac:dyDescent="0.3">
      <c r="A81" s="3" t="s">
        <v>247</v>
      </c>
      <c r="B81" s="3" t="s">
        <v>248</v>
      </c>
      <c r="C81" s="4" t="s">
        <v>249</v>
      </c>
      <c r="D81" s="5" t="s">
        <v>17</v>
      </c>
      <c r="E81" s="3">
        <v>462338.33333333331</v>
      </c>
      <c r="F81" s="3">
        <v>960270</v>
      </c>
      <c r="G81" s="3">
        <f t="shared" si="3"/>
        <v>2.0769854687944975</v>
      </c>
      <c r="H81" s="3">
        <f t="shared" si="4"/>
        <v>1.6580031091124534</v>
      </c>
      <c r="I81" s="3">
        <f t="shared" si="5"/>
        <v>0.72944671219971435</v>
      </c>
      <c r="J81" s="3">
        <v>754986.66666666663</v>
      </c>
      <c r="K81" s="3">
        <v>1.632974409072721</v>
      </c>
      <c r="L81" s="3">
        <v>0.91567545949781226</v>
      </c>
      <c r="M81" s="3">
        <v>-0.12709173667107526</v>
      </c>
    </row>
    <row r="82" spans="1:13" x14ac:dyDescent="0.3">
      <c r="A82" s="3" t="s">
        <v>250</v>
      </c>
      <c r="B82" s="3" t="s">
        <v>251</v>
      </c>
      <c r="C82" s="4" t="s">
        <v>252</v>
      </c>
      <c r="D82" s="5" t="s">
        <v>79</v>
      </c>
      <c r="E82" s="3">
        <v>33537333.333333332</v>
      </c>
      <c r="F82" s="3">
        <v>14459333.333333334</v>
      </c>
      <c r="G82" s="3">
        <f t="shared" si="3"/>
        <v>0.43114141454299687</v>
      </c>
      <c r="H82" s="3">
        <f t="shared" si="4"/>
        <v>0.34416890080330048</v>
      </c>
      <c r="I82" s="3">
        <f t="shared" si="5"/>
        <v>-1.5388113539411885</v>
      </c>
      <c r="J82" s="3">
        <v>21226333.333333332</v>
      </c>
      <c r="K82" s="3">
        <v>0.63291655070965691</v>
      </c>
      <c r="L82" s="3">
        <v>0.35490216513798817</v>
      </c>
      <c r="M82" s="3">
        <v>-1.4945067190675125</v>
      </c>
    </row>
    <row r="83" spans="1:13" x14ac:dyDescent="0.3">
      <c r="A83" s="3" t="s">
        <v>253</v>
      </c>
      <c r="B83" s="3" t="s">
        <v>254</v>
      </c>
      <c r="C83" s="4" t="s">
        <v>255</v>
      </c>
      <c r="D83" s="5" t="s">
        <v>129</v>
      </c>
      <c r="E83" s="3">
        <v>54612833.333333336</v>
      </c>
      <c r="F83" s="3">
        <v>27489000</v>
      </c>
      <c r="G83" s="3">
        <f t="shared" si="3"/>
        <v>0.50334323129179037</v>
      </c>
      <c r="H83" s="3">
        <f t="shared" si="4"/>
        <v>0.401805720343761</v>
      </c>
      <c r="I83" s="3">
        <f t="shared" si="5"/>
        <v>-1.3154299916105063</v>
      </c>
      <c r="J83" s="3">
        <v>34594666.666666664</v>
      </c>
      <c r="K83" s="3">
        <v>0.63345306506102039</v>
      </c>
      <c r="L83" s="3">
        <v>0.35520301065184462</v>
      </c>
      <c r="M83" s="3">
        <v>-1.4932842850628605</v>
      </c>
    </row>
    <row r="84" spans="1:13" x14ac:dyDescent="0.3">
      <c r="A84" s="3" t="s">
        <v>256</v>
      </c>
      <c r="B84" s="3" t="s">
        <v>257</v>
      </c>
      <c r="C84" s="4" t="s">
        <v>258</v>
      </c>
      <c r="D84" s="5" t="s">
        <v>129</v>
      </c>
      <c r="E84" s="3">
        <v>133556666.66666667</v>
      </c>
      <c r="F84" s="3">
        <v>92241000</v>
      </c>
      <c r="G84" s="3">
        <f t="shared" si="3"/>
        <v>0.69065066014425835</v>
      </c>
      <c r="H84" s="3">
        <f t="shared" si="4"/>
        <v>0.55132833572224094</v>
      </c>
      <c r="I84" s="3">
        <f t="shared" si="5"/>
        <v>-0.85901634371151647</v>
      </c>
      <c r="J84" s="3">
        <v>104950000</v>
      </c>
      <c r="K84" s="3">
        <v>0.78580877030973117</v>
      </c>
      <c r="L84" s="3">
        <v>0.44063507843908317</v>
      </c>
      <c r="M84" s="3">
        <v>-1.1823437440254783</v>
      </c>
    </row>
    <row r="85" spans="1:13" x14ac:dyDescent="0.3">
      <c r="A85" s="3" t="s">
        <v>259</v>
      </c>
      <c r="B85" s="3" t="s">
        <v>260</v>
      </c>
      <c r="C85" s="4" t="s">
        <v>261</v>
      </c>
      <c r="D85" s="5" t="s">
        <v>129</v>
      </c>
      <c r="E85" s="3">
        <v>114458333.33333333</v>
      </c>
      <c r="F85" s="3">
        <v>65362333.333333336</v>
      </c>
      <c r="G85" s="3">
        <f t="shared" si="3"/>
        <v>0.57105788132508195</v>
      </c>
      <c r="H85" s="3">
        <f t="shared" si="4"/>
        <v>0.45586055220198402</v>
      </c>
      <c r="I85" s="3">
        <f t="shared" si="5"/>
        <v>-1.1333355235984759</v>
      </c>
      <c r="J85" s="3">
        <v>58201000</v>
      </c>
      <c r="K85" s="3">
        <v>0.50849071714597749</v>
      </c>
      <c r="L85" s="3">
        <v>0.28513151736248671</v>
      </c>
      <c r="M85" s="3">
        <v>-1.8103005767288911</v>
      </c>
    </row>
    <row r="86" spans="1:13" x14ac:dyDescent="0.3">
      <c r="A86" s="3" t="s">
        <v>262</v>
      </c>
      <c r="B86" s="3" t="s">
        <v>263</v>
      </c>
      <c r="C86" s="4" t="s">
        <v>264</v>
      </c>
      <c r="D86" s="5" t="s">
        <v>129</v>
      </c>
      <c r="E86" s="3">
        <v>59485000</v>
      </c>
      <c r="F86" s="3">
        <v>37353333.333333336</v>
      </c>
      <c r="G86" s="3">
        <f t="shared" si="3"/>
        <v>0.62794542041411006</v>
      </c>
      <c r="H86" s="3">
        <f t="shared" si="4"/>
        <v>0.5012723849261238</v>
      </c>
      <c r="I86" s="3">
        <f t="shared" si="5"/>
        <v>-0.99633333658499934</v>
      </c>
      <c r="J86" s="3">
        <v>31538333.333333332</v>
      </c>
      <c r="K86" s="3">
        <v>0.5301896836737553</v>
      </c>
      <c r="L86" s="3">
        <v>0.29729901431501599</v>
      </c>
      <c r="M86" s="3">
        <v>-1.7500134148412525</v>
      </c>
    </row>
    <row r="87" spans="1:13" x14ac:dyDescent="0.3">
      <c r="A87" s="3" t="s">
        <v>265</v>
      </c>
      <c r="B87" s="3" t="s">
        <v>266</v>
      </c>
      <c r="C87" s="4" t="s">
        <v>267</v>
      </c>
      <c r="D87" s="5" t="s">
        <v>17</v>
      </c>
      <c r="E87" s="3">
        <v>542653.33333333337</v>
      </c>
      <c r="F87" s="3">
        <v>1046936.6666666666</v>
      </c>
      <c r="G87" s="3">
        <f t="shared" si="3"/>
        <v>1.9292918744932306</v>
      </c>
      <c r="H87" s="3">
        <f t="shared" si="4"/>
        <v>1.5401031804771208</v>
      </c>
      <c r="I87" s="3">
        <f t="shared" si="5"/>
        <v>0.62302700869687588</v>
      </c>
      <c r="J87" s="3">
        <v>1287840</v>
      </c>
      <c r="K87" s="3">
        <v>2.3732278434359566</v>
      </c>
      <c r="L87" s="3">
        <v>1.3307658000992268</v>
      </c>
      <c r="M87" s="3">
        <v>0.41225669539319754</v>
      </c>
    </row>
    <row r="88" spans="1:13" x14ac:dyDescent="0.3">
      <c r="A88" s="3" t="s">
        <v>268</v>
      </c>
      <c r="B88" s="3" t="s">
        <v>269</v>
      </c>
      <c r="C88" s="4" t="s">
        <v>270</v>
      </c>
      <c r="D88" s="5" t="s">
        <v>17</v>
      </c>
      <c r="E88" s="3">
        <v>217366.66666666666</v>
      </c>
      <c r="F88" s="3">
        <v>208720</v>
      </c>
      <c r="G88" s="3">
        <f t="shared" si="3"/>
        <v>0.96022082502683637</v>
      </c>
      <c r="H88" s="3">
        <f t="shared" si="4"/>
        <v>0.7665191390352194</v>
      </c>
      <c r="I88" s="3">
        <f t="shared" si="5"/>
        <v>-0.38360628024208393</v>
      </c>
      <c r="J88" s="3">
        <v>358226.66666666669</v>
      </c>
      <c r="K88" s="3">
        <v>1.6480294433369116</v>
      </c>
      <c r="L88" s="3">
        <v>0.92411743222011966</v>
      </c>
      <c r="M88" s="3">
        <v>-0.11385190112838961</v>
      </c>
    </row>
    <row r="89" spans="1:13" x14ac:dyDescent="0.3">
      <c r="A89" s="3" t="s">
        <v>271</v>
      </c>
      <c r="B89" s="3" t="s">
        <v>272</v>
      </c>
      <c r="C89" s="4" t="s">
        <v>273</v>
      </c>
      <c r="D89" s="5" t="s">
        <v>17</v>
      </c>
      <c r="E89" s="3">
        <v>677038.33333333337</v>
      </c>
      <c r="F89" s="3">
        <v>819003.33333333337</v>
      </c>
      <c r="G89" s="3">
        <f t="shared" si="3"/>
        <v>1.2096853206243861</v>
      </c>
      <c r="H89" s="3">
        <f t="shared" si="4"/>
        <v>0.96566011307100419</v>
      </c>
      <c r="I89" s="3">
        <f t="shared" si="5"/>
        <v>-5.041260714360845E-2</v>
      </c>
      <c r="J89" s="3">
        <v>579103.33333333337</v>
      </c>
      <c r="K89" s="3">
        <v>0.85534792466206988</v>
      </c>
      <c r="L89" s="3">
        <v>0.47962852301536701</v>
      </c>
      <c r="M89" s="3">
        <v>-1.0600106379925602</v>
      </c>
    </row>
    <row r="90" spans="1:13" x14ac:dyDescent="0.3">
      <c r="A90" s="3" t="s">
        <v>274</v>
      </c>
      <c r="B90" s="3" t="s">
        <v>275</v>
      </c>
      <c r="C90" s="4" t="s">
        <v>276</v>
      </c>
      <c r="D90" s="5" t="s">
        <v>17</v>
      </c>
      <c r="E90" s="3">
        <v>505653.33333333331</v>
      </c>
      <c r="F90" s="3">
        <v>591390</v>
      </c>
      <c r="G90" s="3">
        <f t="shared" si="3"/>
        <v>1.169556217698555</v>
      </c>
      <c r="H90" s="3">
        <f t="shared" si="4"/>
        <v>0.93362610107787325</v>
      </c>
      <c r="I90" s="3">
        <f t="shared" si="5"/>
        <v>-9.9083200327493376E-2</v>
      </c>
      <c r="J90" s="3">
        <v>404243.33333333331</v>
      </c>
      <c r="K90" s="3">
        <v>0.7994475793692648</v>
      </c>
      <c r="L90" s="3">
        <v>0.44828291583518975</v>
      </c>
      <c r="M90" s="3">
        <v>-1.1575185758902389</v>
      </c>
    </row>
    <row r="91" spans="1:13" x14ac:dyDescent="0.3">
      <c r="A91" s="3" t="s">
        <v>277</v>
      </c>
      <c r="B91" s="3" t="s">
        <v>278</v>
      </c>
      <c r="C91" s="4" t="s">
        <v>279</v>
      </c>
      <c r="D91" s="5" t="s">
        <v>122</v>
      </c>
      <c r="E91" s="3">
        <v>339633.33333333331</v>
      </c>
      <c r="F91" s="3">
        <v>378566.66666666669</v>
      </c>
      <c r="G91" s="3">
        <f t="shared" si="3"/>
        <v>1.1146334282068899</v>
      </c>
      <c r="H91" s="3">
        <f t="shared" si="4"/>
        <v>0.88978267650583576</v>
      </c>
      <c r="I91" s="3">
        <f t="shared" si="5"/>
        <v>-0.16847508444110951</v>
      </c>
      <c r="J91" s="3">
        <v>230336.66666666666</v>
      </c>
      <c r="K91" s="3">
        <v>0.67819216802434001</v>
      </c>
      <c r="L91" s="3">
        <v>0.38029005331206628</v>
      </c>
      <c r="M91" s="3">
        <v>-1.3948278898789426</v>
      </c>
    </row>
    <row r="92" spans="1:13" x14ac:dyDescent="0.3">
      <c r="A92" s="3" t="s">
        <v>280</v>
      </c>
      <c r="B92" s="3" t="s">
        <v>281</v>
      </c>
      <c r="C92" s="4" t="s">
        <v>282</v>
      </c>
      <c r="D92" s="5" t="s">
        <v>7</v>
      </c>
      <c r="E92" s="3">
        <v>759020</v>
      </c>
      <c r="F92" s="3">
        <v>204883.33333333334</v>
      </c>
      <c r="G92" s="3">
        <f t="shared" si="3"/>
        <v>0.2699314027737521</v>
      </c>
      <c r="H92" s="3">
        <f t="shared" si="4"/>
        <v>0.21547917006166037</v>
      </c>
      <c r="I92" s="3">
        <f t="shared" si="5"/>
        <v>-2.2143796812629879</v>
      </c>
      <c r="J92" s="3">
        <v>948706.66666666663</v>
      </c>
      <c r="K92" s="3">
        <v>1.2499099716300843</v>
      </c>
      <c r="L92" s="3">
        <v>0.70087558093037239</v>
      </c>
      <c r="M92" s="3">
        <v>-0.51276973439763485</v>
      </c>
    </row>
    <row r="93" spans="1:13" x14ac:dyDescent="0.3">
      <c r="A93" s="3" t="s">
        <v>283</v>
      </c>
      <c r="B93" s="3" t="s">
        <v>284</v>
      </c>
      <c r="C93" s="4" t="s">
        <v>285</v>
      </c>
      <c r="D93" s="5" t="s">
        <v>17</v>
      </c>
      <c r="E93" s="3">
        <v>707033.33333333337</v>
      </c>
      <c r="F93" s="3">
        <v>492383.33333333331</v>
      </c>
      <c r="G93" s="3">
        <f t="shared" si="3"/>
        <v>0.69640752439771814</v>
      </c>
      <c r="H93" s="3">
        <f t="shared" si="4"/>
        <v>0.55592388969908924</v>
      </c>
      <c r="I93" s="3">
        <f t="shared" si="5"/>
        <v>-0.84704071458219266</v>
      </c>
      <c r="J93" s="3">
        <v>686400</v>
      </c>
      <c r="K93" s="3">
        <v>0.97081702890009891</v>
      </c>
      <c r="L93" s="3">
        <v>0.54437676676830971</v>
      </c>
      <c r="M93" s="3">
        <v>-0.87732259891869813</v>
      </c>
    </row>
    <row r="94" spans="1:13" x14ac:dyDescent="0.3">
      <c r="A94" s="3" t="s">
        <v>286</v>
      </c>
      <c r="B94" s="3" t="s">
        <v>287</v>
      </c>
      <c r="C94" s="4" t="s">
        <v>288</v>
      </c>
      <c r="D94" s="5" t="s">
        <v>7</v>
      </c>
      <c r="E94" s="3">
        <v>67165.566666666666</v>
      </c>
      <c r="F94" s="3">
        <v>186700</v>
      </c>
      <c r="G94" s="3">
        <f t="shared" si="3"/>
        <v>2.779698129051245</v>
      </c>
      <c r="H94" s="3">
        <f t="shared" si="4"/>
        <v>2.2189602236533683</v>
      </c>
      <c r="I94" s="3">
        <f t="shared" si="5"/>
        <v>1.1498838064928512</v>
      </c>
      <c r="J94" s="3">
        <v>499873.33333333331</v>
      </c>
      <c r="K94" s="3">
        <v>7.4424047639489874</v>
      </c>
      <c r="L94" s="3">
        <v>4.1732603794247289</v>
      </c>
      <c r="M94" s="3">
        <v>2.0611749365097154</v>
      </c>
    </row>
    <row r="95" spans="1:13" x14ac:dyDescent="0.3">
      <c r="A95" s="3" t="s">
        <v>289</v>
      </c>
      <c r="B95" s="3" t="s">
        <v>290</v>
      </c>
      <c r="C95" s="4" t="s">
        <v>291</v>
      </c>
      <c r="D95" s="5" t="s">
        <v>17</v>
      </c>
      <c r="E95" s="3">
        <v>552348.33333333337</v>
      </c>
      <c r="F95" s="3">
        <v>1106633.3333333333</v>
      </c>
      <c r="G95" s="3">
        <f t="shared" si="3"/>
        <v>2.0035062415323659</v>
      </c>
      <c r="H95" s="3">
        <f t="shared" si="4"/>
        <v>1.5993465662111179</v>
      </c>
      <c r="I95" s="3">
        <f t="shared" si="5"/>
        <v>0.67748259371397057</v>
      </c>
      <c r="J95" s="3">
        <v>1912400</v>
      </c>
      <c r="K95" s="3">
        <v>3.4623079035270616</v>
      </c>
      <c r="L95" s="3">
        <v>1.9414574795971984</v>
      </c>
      <c r="M95" s="3">
        <v>0.95714011072513927</v>
      </c>
    </row>
    <row r="96" spans="1:13" x14ac:dyDescent="0.3">
      <c r="A96" s="3" t="s">
        <v>292</v>
      </c>
      <c r="B96" s="3" t="s">
        <v>293</v>
      </c>
      <c r="C96" s="4" t="s">
        <v>294</v>
      </c>
      <c r="D96" s="5" t="s">
        <v>7</v>
      </c>
      <c r="E96" s="3">
        <v>23864.516666666663</v>
      </c>
      <c r="F96" s="3">
        <v>94785</v>
      </c>
      <c r="G96" s="3">
        <f t="shared" si="3"/>
        <v>3.9717963419889091</v>
      </c>
      <c r="H96" s="3">
        <f t="shared" si="4"/>
        <v>3.170581009216797</v>
      </c>
      <c r="I96" s="3">
        <f t="shared" si="5"/>
        <v>1.6647472385694879</v>
      </c>
      <c r="J96" s="3">
        <v>337386.66666666669</v>
      </c>
      <c r="K96" s="3">
        <v>14.137586416653459</v>
      </c>
      <c r="L96" s="3">
        <v>7.9275222357037487</v>
      </c>
      <c r="M96" s="3">
        <v>2.9868700189130997</v>
      </c>
    </row>
    <row r="97" spans="1:13" x14ac:dyDescent="0.3">
      <c r="A97" s="3" t="s">
        <v>295</v>
      </c>
      <c r="B97" s="3" t="s">
        <v>296</v>
      </c>
      <c r="C97" s="4" t="s">
        <v>297</v>
      </c>
      <c r="D97" s="5" t="s">
        <v>7</v>
      </c>
      <c r="E97" s="3">
        <v>309013.33333333331</v>
      </c>
      <c r="F97" s="3">
        <v>256816.66666666666</v>
      </c>
      <c r="G97" s="3">
        <f t="shared" si="3"/>
        <v>0.83108603727994479</v>
      </c>
      <c r="H97" s="3">
        <f t="shared" si="4"/>
        <v>0.66343421966734717</v>
      </c>
      <c r="I97" s="3">
        <f t="shared" si="5"/>
        <v>-0.59197466721853298</v>
      </c>
      <c r="J97" s="3">
        <v>1539300</v>
      </c>
      <c r="K97" s="3">
        <v>4.9813384535726613</v>
      </c>
      <c r="L97" s="3">
        <v>2.7932399626393294</v>
      </c>
      <c r="M97" s="3">
        <v>1.481939518493947</v>
      </c>
    </row>
    <row r="98" spans="1:13" x14ac:dyDescent="0.3">
      <c r="A98" s="3" t="s">
        <v>298</v>
      </c>
      <c r="B98" s="3" t="s">
        <v>299</v>
      </c>
      <c r="C98" s="4" t="s">
        <v>300</v>
      </c>
      <c r="D98" s="5" t="s">
        <v>7</v>
      </c>
      <c r="E98" s="3">
        <v>14138.166666666666</v>
      </c>
      <c r="F98" s="3">
        <v>33286</v>
      </c>
      <c r="G98" s="3">
        <f t="shared" si="3"/>
        <v>2.3543363708165841</v>
      </c>
      <c r="H98" s="3">
        <f t="shared" si="4"/>
        <v>1.8794050711274615</v>
      </c>
      <c r="I98" s="3">
        <f t="shared" si="5"/>
        <v>0.91027604660074712</v>
      </c>
      <c r="J98" s="3">
        <v>53535</v>
      </c>
      <c r="K98" s="3">
        <v>3.7865588419054808</v>
      </c>
      <c r="L98" s="3">
        <v>2.1232782266601324</v>
      </c>
      <c r="M98" s="3">
        <v>1.0862934291438637</v>
      </c>
    </row>
    <row r="99" spans="1:13" x14ac:dyDescent="0.3">
      <c r="A99" s="3" t="s">
        <v>301</v>
      </c>
      <c r="B99" s="3" t="s">
        <v>302</v>
      </c>
      <c r="C99" s="4" t="s">
        <v>303</v>
      </c>
      <c r="D99" s="5" t="s">
        <v>129</v>
      </c>
      <c r="E99" s="3">
        <v>12436166.666666666</v>
      </c>
      <c r="F99" s="3">
        <v>22636666.666666668</v>
      </c>
      <c r="G99" s="3">
        <f t="shared" si="3"/>
        <v>1.8202286342254448</v>
      </c>
      <c r="H99" s="3">
        <f t="shared" si="4"/>
        <v>1.4530408518423321</v>
      </c>
      <c r="I99" s="3">
        <f t="shared" si="5"/>
        <v>0.53907526451365906</v>
      </c>
      <c r="J99" s="3">
        <v>4218700</v>
      </c>
      <c r="K99" s="3">
        <v>0.33922832598469521</v>
      </c>
      <c r="L99" s="3">
        <v>0.19021918013222</v>
      </c>
      <c r="M99" s="3">
        <v>-2.3942653718932565</v>
      </c>
    </row>
    <row r="100" spans="1:13" x14ac:dyDescent="0.3">
      <c r="A100" s="3" t="s">
        <v>304</v>
      </c>
      <c r="B100" s="3" t="s">
        <v>305</v>
      </c>
      <c r="C100" s="4" t="s">
        <v>306</v>
      </c>
      <c r="D100" s="5" t="s">
        <v>7</v>
      </c>
      <c r="E100" s="3">
        <v>592559.83333333337</v>
      </c>
      <c r="F100" s="3">
        <v>251036.66666666666</v>
      </c>
      <c r="G100" s="3">
        <f t="shared" si="3"/>
        <v>0.42364779477965514</v>
      </c>
      <c r="H100" s="3">
        <f t="shared" si="4"/>
        <v>0.33818694038383812</v>
      </c>
      <c r="I100" s="3">
        <f t="shared" si="5"/>
        <v>-1.5641071459829201</v>
      </c>
      <c r="J100" s="3">
        <v>1106866.6666666667</v>
      </c>
      <c r="K100" s="3">
        <v>1.8679407621002548</v>
      </c>
      <c r="L100" s="3">
        <v>1.0474306922066863</v>
      </c>
      <c r="M100" s="3">
        <v>6.6854784910047454E-2</v>
      </c>
    </row>
    <row r="101" spans="1:13" x14ac:dyDescent="0.3">
      <c r="A101" s="3" t="s">
        <v>307</v>
      </c>
      <c r="B101" s="3" t="s">
        <v>308</v>
      </c>
      <c r="C101" s="4" t="s">
        <v>309</v>
      </c>
      <c r="D101" s="5" t="s">
        <v>129</v>
      </c>
      <c r="E101" s="3">
        <v>363926.66666666669</v>
      </c>
      <c r="F101" s="3">
        <v>226416.66666666666</v>
      </c>
      <c r="G101" s="3">
        <f t="shared" si="3"/>
        <v>0.62214915092784251</v>
      </c>
      <c r="H101" s="3">
        <f t="shared" si="4"/>
        <v>0.49664537478384146</v>
      </c>
      <c r="I101" s="3">
        <f t="shared" si="5"/>
        <v>-1.0097120190650126</v>
      </c>
      <c r="J101" s="3">
        <v>1101033.3333333333</v>
      </c>
      <c r="K101" s="3">
        <v>3.0254263679495867</v>
      </c>
      <c r="L101" s="3">
        <v>1.6964801556333915</v>
      </c>
      <c r="M101" s="3">
        <v>0.76254455440094426</v>
      </c>
    </row>
    <row r="102" spans="1:13" x14ac:dyDescent="0.3">
      <c r="A102" s="3" t="s">
        <v>310</v>
      </c>
      <c r="B102" s="3" t="s">
        <v>311</v>
      </c>
      <c r="C102" s="4" t="s">
        <v>312</v>
      </c>
      <c r="D102" s="5" t="s">
        <v>17</v>
      </c>
      <c r="E102" s="3">
        <v>105402.88333333335</v>
      </c>
      <c r="F102" s="3">
        <v>99683</v>
      </c>
      <c r="G102" s="3">
        <f t="shared" si="3"/>
        <v>0.94573314170880518</v>
      </c>
      <c r="H102" s="3">
        <f t="shared" si="4"/>
        <v>0.75495400083563724</v>
      </c>
      <c r="I102" s="3">
        <f t="shared" si="5"/>
        <v>-0.4055393508311077</v>
      </c>
      <c r="J102" s="3">
        <v>566416.66666666663</v>
      </c>
      <c r="K102" s="3">
        <v>5.3738251625943807</v>
      </c>
      <c r="L102" s="3">
        <v>3.0133232937886065</v>
      </c>
      <c r="M102" s="3">
        <v>1.5913554652736703</v>
      </c>
    </row>
    <row r="103" spans="1:13" x14ac:dyDescent="0.3">
      <c r="A103" s="3" t="s">
        <v>313</v>
      </c>
      <c r="B103" s="3" t="s">
        <v>314</v>
      </c>
      <c r="C103" s="4" t="s">
        <v>315</v>
      </c>
      <c r="D103" s="5" t="s">
        <v>129</v>
      </c>
      <c r="E103" s="3">
        <v>1791083.3333333333</v>
      </c>
      <c r="F103" s="3">
        <v>2000866.6666666667</v>
      </c>
      <c r="G103" s="3">
        <f t="shared" si="3"/>
        <v>1.1171265063043783</v>
      </c>
      <c r="H103" s="3">
        <f t="shared" si="4"/>
        <v>0.89177283546409514</v>
      </c>
      <c r="I103" s="3">
        <f t="shared" si="5"/>
        <v>-0.16525184089390188</v>
      </c>
      <c r="J103" s="3">
        <v>1507166.6666666667</v>
      </c>
      <c r="K103" s="3">
        <v>0.84148327362397068</v>
      </c>
      <c r="L103" s="3">
        <v>0.47185404679605053</v>
      </c>
      <c r="M103" s="3">
        <v>-1.0835874186183825</v>
      </c>
    </row>
    <row r="104" spans="1:13" x14ac:dyDescent="0.3">
      <c r="A104" s="3" t="s">
        <v>316</v>
      </c>
      <c r="B104" s="3" t="s">
        <v>317</v>
      </c>
      <c r="C104" s="4" t="s">
        <v>318</v>
      </c>
      <c r="D104" s="5" t="s">
        <v>17</v>
      </c>
      <c r="E104" s="3">
        <v>1134161.6666666667</v>
      </c>
      <c r="F104" s="3">
        <v>1685266.6666666667</v>
      </c>
      <c r="G104" s="3">
        <f t="shared" si="3"/>
        <v>1.4859139717000955</v>
      </c>
      <c r="H104" s="3">
        <f t="shared" si="4"/>
        <v>1.1861662115442333</v>
      </c>
      <c r="I104" s="3">
        <f t="shared" si="5"/>
        <v>0.2463061816961862</v>
      </c>
      <c r="J104" s="3">
        <v>261443.33333333334</v>
      </c>
      <c r="K104" s="3">
        <v>0.23051681344664265</v>
      </c>
      <c r="L104" s="3">
        <v>0.1292601940985629</v>
      </c>
      <c r="M104" s="3">
        <v>-2.9516500317901282</v>
      </c>
    </row>
    <row r="105" spans="1:13" x14ac:dyDescent="0.3">
      <c r="A105" s="3" t="s">
        <v>319</v>
      </c>
      <c r="B105" s="3" t="s">
        <v>320</v>
      </c>
      <c r="C105" s="4" t="s">
        <v>321</v>
      </c>
      <c r="D105" s="5" t="s">
        <v>17</v>
      </c>
      <c r="E105" s="3">
        <v>19653833.333333332</v>
      </c>
      <c r="F105" s="3">
        <v>9053500</v>
      </c>
      <c r="G105" s="3">
        <f t="shared" si="3"/>
        <v>0.46064804999872799</v>
      </c>
      <c r="H105" s="3">
        <f t="shared" si="4"/>
        <v>0.36772327518871434</v>
      </c>
      <c r="I105" s="3">
        <f t="shared" si="5"/>
        <v>-1.443307599508477</v>
      </c>
      <c r="J105" s="3">
        <v>9541766.666666666</v>
      </c>
      <c r="K105" s="3">
        <v>0.4854913799682844</v>
      </c>
      <c r="L105" s="3">
        <v>0.27223484946535287</v>
      </c>
      <c r="M105" s="3">
        <v>-1.8770763332157236</v>
      </c>
    </row>
    <row r="106" spans="1:13" x14ac:dyDescent="0.3">
      <c r="A106" s="3" t="s">
        <v>322</v>
      </c>
      <c r="B106" s="3" t="s">
        <v>323</v>
      </c>
      <c r="C106" s="4" t="s">
        <v>324</v>
      </c>
      <c r="D106" s="5" t="s">
        <v>79</v>
      </c>
      <c r="E106" s="3">
        <v>2858833.3333333335</v>
      </c>
      <c r="F106" s="3">
        <v>1827800</v>
      </c>
      <c r="G106" s="3">
        <f t="shared" si="3"/>
        <v>0.63935171690083359</v>
      </c>
      <c r="H106" s="3">
        <f t="shared" si="4"/>
        <v>0.5103777327114517</v>
      </c>
      <c r="I106" s="3">
        <f t="shared" si="5"/>
        <v>-0.97036270780562606</v>
      </c>
      <c r="J106" s="3">
        <v>3309266.6666666665</v>
      </c>
      <c r="K106" s="3">
        <v>1.1575584445869527</v>
      </c>
      <c r="L106" s="3">
        <v>0.64909030708241078</v>
      </c>
      <c r="M106" s="3">
        <v>-0.62350888243136149</v>
      </c>
    </row>
    <row r="107" spans="1:13" x14ac:dyDescent="0.3">
      <c r="A107" s="3" t="s">
        <v>325</v>
      </c>
      <c r="B107" s="3" t="s">
        <v>326</v>
      </c>
      <c r="C107" s="4" t="s">
        <v>327</v>
      </c>
      <c r="D107" s="5" t="s">
        <v>17</v>
      </c>
      <c r="E107" s="3">
        <v>119192.83333333333</v>
      </c>
      <c r="F107" s="3">
        <v>127229.33333333333</v>
      </c>
      <c r="G107" s="3">
        <f t="shared" si="3"/>
        <v>1.0674243557708307</v>
      </c>
      <c r="H107" s="3">
        <f t="shared" si="4"/>
        <v>0.85209691025792289</v>
      </c>
      <c r="I107" s="3">
        <f t="shared" si="5"/>
        <v>-0.23091057523706565</v>
      </c>
      <c r="J107" s="3">
        <v>390483.33333333331</v>
      </c>
      <c r="K107" s="3">
        <v>3.2760638573068572</v>
      </c>
      <c r="L107" s="3">
        <v>1.837022834660994</v>
      </c>
      <c r="M107" s="3">
        <v>0.87736955962695862</v>
      </c>
    </row>
    <row r="108" spans="1:13" x14ac:dyDescent="0.3">
      <c r="A108" s="3" t="s">
        <v>328</v>
      </c>
      <c r="B108" s="3" t="s">
        <v>329</v>
      </c>
      <c r="C108" s="4" t="s">
        <v>330</v>
      </c>
      <c r="D108" s="5" t="s">
        <v>7</v>
      </c>
      <c r="E108" s="3">
        <v>249651</v>
      </c>
      <c r="F108" s="3">
        <v>449813.33333333331</v>
      </c>
      <c r="G108" s="3">
        <f t="shared" si="3"/>
        <v>1.8017686023021471</v>
      </c>
      <c r="H108" s="3">
        <f t="shared" si="4"/>
        <v>1.4383046917762208</v>
      </c>
      <c r="I108" s="3">
        <f t="shared" si="5"/>
        <v>0.52436932998516339</v>
      </c>
      <c r="J108" s="3">
        <v>7518300</v>
      </c>
      <c r="K108" s="3">
        <v>30.115240876263265</v>
      </c>
      <c r="L108" s="3">
        <v>16.886845791366984</v>
      </c>
      <c r="M108" s="3">
        <v>4.0778279744704458</v>
      </c>
    </row>
    <row r="109" spans="1:13" x14ac:dyDescent="0.3">
      <c r="A109" s="3" t="s">
        <v>331</v>
      </c>
      <c r="B109" s="3" t="s">
        <v>332</v>
      </c>
      <c r="C109" s="4" t="s">
        <v>333</v>
      </c>
      <c r="D109" s="5" t="s">
        <v>7</v>
      </c>
      <c r="E109" s="3">
        <v>569633.33333333337</v>
      </c>
      <c r="F109" s="3">
        <v>2134933.3333333335</v>
      </c>
      <c r="G109" s="3">
        <f t="shared" si="3"/>
        <v>3.7479080110012291</v>
      </c>
      <c r="H109" s="3">
        <f t="shared" si="4"/>
        <v>2.9918568176185651</v>
      </c>
      <c r="I109" s="3">
        <f t="shared" si="5"/>
        <v>1.5810411332955789</v>
      </c>
      <c r="J109" s="3">
        <v>25427000</v>
      </c>
      <c r="K109" s="3">
        <v>44.637486102170982</v>
      </c>
      <c r="L109" s="3">
        <v>25.03006193504433</v>
      </c>
      <c r="M109" s="3">
        <v>4.6455899557606211</v>
      </c>
    </row>
    <row r="110" spans="1:13" x14ac:dyDescent="0.3">
      <c r="A110" s="3" t="s">
        <v>334</v>
      </c>
      <c r="B110" s="3" t="s">
        <v>335</v>
      </c>
      <c r="C110" s="4" t="s">
        <v>336</v>
      </c>
      <c r="D110" s="5" t="s">
        <v>7</v>
      </c>
      <c r="E110" s="3">
        <v>8061.5</v>
      </c>
      <c r="F110" s="3">
        <v>15395.933333333334</v>
      </c>
      <c r="G110" s="3">
        <f t="shared" si="3"/>
        <v>1.909810002274184</v>
      </c>
      <c r="H110" s="3">
        <f t="shared" si="4"/>
        <v>1.5245513120621441</v>
      </c>
      <c r="I110" s="3">
        <f t="shared" si="5"/>
        <v>0.60838470817763768</v>
      </c>
      <c r="J110" s="3">
        <v>276943.33333333331</v>
      </c>
      <c r="K110" s="3">
        <v>34.353821662635156</v>
      </c>
      <c r="L110" s="3">
        <v>19.263591187752947</v>
      </c>
      <c r="M110" s="3">
        <v>4.2678047755247484</v>
      </c>
    </row>
    <row r="111" spans="1:13" x14ac:dyDescent="0.3">
      <c r="A111" s="3" t="s">
        <v>337</v>
      </c>
      <c r="B111" s="3" t="s">
        <v>338</v>
      </c>
      <c r="C111" s="4" t="s">
        <v>339</v>
      </c>
      <c r="D111" s="5" t="s">
        <v>7</v>
      </c>
      <c r="E111" s="3">
        <v>86721.5</v>
      </c>
      <c r="F111" s="3">
        <v>96741.333333333328</v>
      </c>
      <c r="G111" s="3">
        <f t="shared" si="3"/>
        <v>1.1155403600414353</v>
      </c>
      <c r="H111" s="3">
        <f t="shared" si="4"/>
        <v>0.89050665643926408</v>
      </c>
      <c r="I111" s="3">
        <f t="shared" si="5"/>
        <v>-0.16730169953348928</v>
      </c>
      <c r="J111" s="3">
        <v>404670</v>
      </c>
      <c r="K111" s="3">
        <v>4.666316887968958</v>
      </c>
      <c r="L111" s="3">
        <v>2.6165945019185513</v>
      </c>
      <c r="M111" s="3">
        <v>1.3876903648143561</v>
      </c>
    </row>
    <row r="112" spans="1:13" x14ac:dyDescent="0.3">
      <c r="A112" s="3" t="s">
        <v>340</v>
      </c>
      <c r="B112" s="3" t="s">
        <v>341</v>
      </c>
      <c r="C112" s="4" t="s">
        <v>342</v>
      </c>
      <c r="D112" s="5" t="s">
        <v>7</v>
      </c>
      <c r="E112" s="3">
        <v>57758.35</v>
      </c>
      <c r="F112" s="3">
        <v>75037.333333333328</v>
      </c>
      <c r="G112" s="3">
        <f t="shared" si="3"/>
        <v>1.2991599194459906</v>
      </c>
      <c r="H112" s="3">
        <f t="shared" si="4"/>
        <v>1.0370853422127917</v>
      </c>
      <c r="I112" s="3">
        <f t="shared" si="5"/>
        <v>5.25346190509648E-2</v>
      </c>
      <c r="J112" s="3">
        <v>80470.333333333328</v>
      </c>
      <c r="K112" s="3">
        <v>1.3932242408817657</v>
      </c>
      <c r="L112" s="3">
        <v>0.7812377462040736</v>
      </c>
      <c r="M112" s="3">
        <v>-0.35616643887072663</v>
      </c>
    </row>
    <row r="113" spans="1:13" x14ac:dyDescent="0.3">
      <c r="A113" s="3" t="s">
        <v>343</v>
      </c>
      <c r="B113" s="3" t="s">
        <v>344</v>
      </c>
      <c r="C113" s="4" t="s">
        <v>345</v>
      </c>
      <c r="D113" s="5" t="s">
        <v>17</v>
      </c>
      <c r="E113" s="3">
        <v>569815</v>
      </c>
      <c r="F113" s="3">
        <v>242443.33333333334</v>
      </c>
      <c r="G113" s="3">
        <f t="shared" si="3"/>
        <v>0.425477274788016</v>
      </c>
      <c r="H113" s="3">
        <f t="shared" si="4"/>
        <v>0.33964736636538434</v>
      </c>
      <c r="I113" s="3">
        <f t="shared" si="5"/>
        <v>-1.557890427353023</v>
      </c>
      <c r="J113" s="3">
        <v>223716.66666666666</v>
      </c>
      <c r="K113" s="3">
        <v>0.39261280708066065</v>
      </c>
      <c r="L113" s="3">
        <v>0.22015403948213375</v>
      </c>
      <c r="M113" s="3">
        <v>-2.1834147791731882</v>
      </c>
    </row>
    <row r="114" spans="1:13" x14ac:dyDescent="0.3">
      <c r="A114" s="3" t="s">
        <v>346</v>
      </c>
      <c r="B114" s="3" t="s">
        <v>347</v>
      </c>
      <c r="C114" s="4" t="s">
        <v>348</v>
      </c>
      <c r="D114" s="5" t="s">
        <v>17</v>
      </c>
      <c r="E114" s="3">
        <v>1962300</v>
      </c>
      <c r="F114" s="3">
        <v>1357933.3333333333</v>
      </c>
      <c r="G114" s="3">
        <f t="shared" si="3"/>
        <v>0.6920110754386859</v>
      </c>
      <c r="H114" s="3">
        <f t="shared" si="4"/>
        <v>0.55241431962618914</v>
      </c>
      <c r="I114" s="3">
        <f t="shared" si="5"/>
        <v>-0.85617737741679711</v>
      </c>
      <c r="J114" s="3">
        <v>1052973.3333333333</v>
      </c>
      <c r="K114" s="3">
        <v>0.53660160695782155</v>
      </c>
      <c r="L114" s="3">
        <v>0.30089444163266515</v>
      </c>
      <c r="M114" s="3">
        <v>-1.7326706386084556</v>
      </c>
    </row>
    <row r="115" spans="1:13" x14ac:dyDescent="0.3">
      <c r="A115" s="3" t="s">
        <v>349</v>
      </c>
      <c r="B115" s="3" t="s">
        <v>350</v>
      </c>
      <c r="C115" s="4" t="s">
        <v>351</v>
      </c>
      <c r="D115" s="5" t="s">
        <v>17</v>
      </c>
      <c r="E115" s="3">
        <v>917473.33333333337</v>
      </c>
      <c r="F115" s="3">
        <v>550393.33333333337</v>
      </c>
      <c r="G115" s="3">
        <f t="shared" si="3"/>
        <v>0.59990117787256303</v>
      </c>
      <c r="H115" s="3">
        <f t="shared" si="4"/>
        <v>0.478885400507992</v>
      </c>
      <c r="I115" s="3">
        <f t="shared" si="5"/>
        <v>-1.0622476412215249</v>
      </c>
      <c r="J115" s="3">
        <v>243576.66666666666</v>
      </c>
      <c r="K115" s="3">
        <v>0.26548637199264646</v>
      </c>
      <c r="L115" s="3">
        <v>0.14886905411017237</v>
      </c>
      <c r="M115" s="3">
        <v>-2.7478842074668042</v>
      </c>
    </row>
    <row r="116" spans="1:13" x14ac:dyDescent="0.3">
      <c r="A116" s="3" t="s">
        <v>352</v>
      </c>
      <c r="B116" s="3" t="s">
        <v>353</v>
      </c>
      <c r="C116" s="4" t="s">
        <v>354</v>
      </c>
      <c r="D116" s="5" t="s">
        <v>17</v>
      </c>
      <c r="E116" s="3">
        <v>1781066.6666666667</v>
      </c>
      <c r="F116" s="3">
        <v>909120</v>
      </c>
      <c r="G116" s="3">
        <f t="shared" si="3"/>
        <v>0.51043569396616262</v>
      </c>
      <c r="H116" s="3">
        <f t="shared" si="4"/>
        <v>0.40746744756431702</v>
      </c>
      <c r="I116" s="3">
        <f t="shared" si="5"/>
        <v>-1.2952432873557143</v>
      </c>
      <c r="J116" s="3">
        <v>1167200</v>
      </c>
      <c r="K116" s="3">
        <v>0.65533762539302287</v>
      </c>
      <c r="L116" s="3">
        <v>0.36747457763206026</v>
      </c>
      <c r="M116" s="3">
        <v>-1.4442836490003921</v>
      </c>
    </row>
    <row r="117" spans="1:13" x14ac:dyDescent="0.3">
      <c r="A117" s="3" t="s">
        <v>355</v>
      </c>
      <c r="B117" s="3" t="s">
        <v>356</v>
      </c>
      <c r="C117" s="4" t="s">
        <v>357</v>
      </c>
      <c r="D117" s="5" t="s">
        <v>7</v>
      </c>
      <c r="E117" s="3">
        <v>69725.666666666672</v>
      </c>
      <c r="F117" s="3">
        <v>240046.66666666666</v>
      </c>
      <c r="G117" s="3">
        <f t="shared" si="3"/>
        <v>3.4427303192989664</v>
      </c>
      <c r="H117" s="3">
        <f t="shared" si="4"/>
        <v>2.7482414581101562</v>
      </c>
      <c r="I117" s="3">
        <f t="shared" si="5"/>
        <v>1.458508763659206</v>
      </c>
      <c r="J117" s="3">
        <v>52449.666666666664</v>
      </c>
      <c r="K117" s="3">
        <v>0.75222897354871698</v>
      </c>
      <c r="L117" s="3">
        <v>0.42180551463321492</v>
      </c>
      <c r="M117" s="3">
        <v>-1.2453501380156351</v>
      </c>
    </row>
    <row r="118" spans="1:13" x14ac:dyDescent="0.3">
      <c r="A118" s="3" t="s">
        <v>358</v>
      </c>
      <c r="B118" s="3" t="s">
        <v>359</v>
      </c>
      <c r="C118" s="4" t="s">
        <v>360</v>
      </c>
      <c r="D118" s="5" t="s">
        <v>7</v>
      </c>
      <c r="E118" s="3">
        <v>102274.15000000001</v>
      </c>
      <c r="F118" s="3">
        <v>43699.666666666664</v>
      </c>
      <c r="G118" s="3">
        <f t="shared" si="3"/>
        <v>0.42727968569444635</v>
      </c>
      <c r="H118" s="3">
        <f t="shared" si="4"/>
        <v>0.34108618379172589</v>
      </c>
      <c r="I118" s="3">
        <f t="shared" si="5"/>
        <v>-1.5517917772824392</v>
      </c>
      <c r="J118" s="3">
        <v>213630</v>
      </c>
      <c r="K118" s="3">
        <v>2.0887976091710367</v>
      </c>
      <c r="L118" s="3">
        <v>1.1712741485408327</v>
      </c>
      <c r="M118" s="3">
        <v>0.22807879270491743</v>
      </c>
    </row>
    <row r="119" spans="1:13" x14ac:dyDescent="0.3">
      <c r="A119" s="3" t="s">
        <v>361</v>
      </c>
      <c r="B119" s="3" t="s">
        <v>362</v>
      </c>
      <c r="C119" s="4" t="s">
        <v>363</v>
      </c>
      <c r="D119" s="5" t="s">
        <v>17</v>
      </c>
      <c r="E119" s="3">
        <v>2310216.6666666665</v>
      </c>
      <c r="F119" s="3">
        <v>2422933.3333333335</v>
      </c>
      <c r="G119" s="3">
        <f t="shared" si="3"/>
        <v>1.0487905174839303</v>
      </c>
      <c r="H119" s="3">
        <f t="shared" si="4"/>
        <v>0.83722200512326572</v>
      </c>
      <c r="I119" s="3">
        <f t="shared" si="5"/>
        <v>-0.25631786372255178</v>
      </c>
      <c r="J119" s="3">
        <v>3906766.6666666665</v>
      </c>
      <c r="K119" s="3">
        <v>1.6910823660118459</v>
      </c>
      <c r="L119" s="3">
        <v>0.94825896471080962</v>
      </c>
      <c r="M119" s="3">
        <v>-7.6646989261397944E-2</v>
      </c>
    </row>
    <row r="120" spans="1:13" x14ac:dyDescent="0.3">
      <c r="A120" s="3" t="s">
        <v>364</v>
      </c>
      <c r="B120" s="3" t="s">
        <v>365</v>
      </c>
      <c r="C120" s="4" t="s">
        <v>366</v>
      </c>
      <c r="D120" s="5" t="s">
        <v>17</v>
      </c>
      <c r="E120" s="3">
        <v>240385</v>
      </c>
      <c r="F120" s="3">
        <v>192056.66666666666</v>
      </c>
      <c r="G120" s="3">
        <f t="shared" si="3"/>
        <v>0.79895445500620532</v>
      </c>
      <c r="H120" s="3">
        <f t="shared" si="4"/>
        <v>0.6377844189773676</v>
      </c>
      <c r="I120" s="3">
        <f t="shared" si="5"/>
        <v>-0.64885924179179111</v>
      </c>
      <c r="J120" s="3">
        <v>373283.33333333331</v>
      </c>
      <c r="K120" s="3">
        <v>1.5528561820967752</v>
      </c>
      <c r="L120" s="3">
        <v>0.87074989673776404</v>
      </c>
      <c r="M120" s="3">
        <v>-0.19966969816456859</v>
      </c>
    </row>
    <row r="121" spans="1:13" x14ac:dyDescent="0.3">
      <c r="A121" s="3" t="s">
        <v>367</v>
      </c>
      <c r="B121" s="3" t="s">
        <v>368</v>
      </c>
      <c r="C121" s="4" t="s">
        <v>369</v>
      </c>
      <c r="D121" s="5" t="s">
        <v>7</v>
      </c>
      <c r="E121" s="3">
        <v>69255.166666666672</v>
      </c>
      <c r="F121" s="3">
        <v>186173.33333333334</v>
      </c>
      <c r="G121" s="3">
        <f t="shared" si="3"/>
        <v>2.688223020665125</v>
      </c>
      <c r="H121" s="3">
        <f t="shared" si="4"/>
        <v>2.1459380401141575</v>
      </c>
      <c r="I121" s="3">
        <f t="shared" si="5"/>
        <v>1.1016084216161037</v>
      </c>
      <c r="J121" s="3">
        <v>1910066.6666666667</v>
      </c>
      <c r="K121" s="3">
        <v>27.580132408893679</v>
      </c>
      <c r="L121" s="3">
        <v>15.465306912473219</v>
      </c>
      <c r="M121" s="3">
        <v>3.9509635592042605</v>
      </c>
    </row>
    <row r="122" spans="1:13" x14ac:dyDescent="0.3">
      <c r="A122" s="3" t="s">
        <v>370</v>
      </c>
      <c r="B122" s="3" t="s">
        <v>371</v>
      </c>
      <c r="C122" s="4" t="s">
        <v>372</v>
      </c>
      <c r="D122" s="5" t="s">
        <v>7</v>
      </c>
      <c r="E122" s="3">
        <v>284403.33333333331</v>
      </c>
      <c r="F122" s="3">
        <v>597506.66666666663</v>
      </c>
      <c r="G122" s="3">
        <f t="shared" si="3"/>
        <v>2.1009130225852957</v>
      </c>
      <c r="H122" s="3">
        <f t="shared" si="4"/>
        <v>1.6771038487057952</v>
      </c>
      <c r="I122" s="3">
        <f t="shared" si="5"/>
        <v>0.74597202544021957</v>
      </c>
      <c r="J122" s="3">
        <v>5508266.666666667</v>
      </c>
      <c r="K122" s="3">
        <v>19.367799252235677</v>
      </c>
      <c r="L122" s="3">
        <v>10.860316231056451</v>
      </c>
      <c r="M122" s="3">
        <v>3.4409942070843944</v>
      </c>
    </row>
    <row r="123" spans="1:13" x14ac:dyDescent="0.3">
      <c r="A123" s="3" t="s">
        <v>373</v>
      </c>
      <c r="B123" s="3" t="s">
        <v>374</v>
      </c>
      <c r="C123" s="4" t="s">
        <v>375</v>
      </c>
      <c r="D123" s="5" t="s">
        <v>7</v>
      </c>
      <c r="E123" s="3">
        <v>497398.33333333331</v>
      </c>
      <c r="F123" s="3">
        <v>766076.66666666663</v>
      </c>
      <c r="G123" s="3">
        <f t="shared" si="3"/>
        <v>1.5401673373788278</v>
      </c>
      <c r="H123" s="3">
        <f t="shared" si="4"/>
        <v>1.2294752526168038</v>
      </c>
      <c r="I123" s="3">
        <f t="shared" si="5"/>
        <v>0.29804269606752004</v>
      </c>
      <c r="J123" s="3">
        <v>2744933.3333333335</v>
      </c>
      <c r="K123" s="3">
        <v>5.5185816867098474</v>
      </c>
      <c r="L123" s="3">
        <v>3.0944941902817149</v>
      </c>
      <c r="M123" s="3">
        <v>1.6297036133788623</v>
      </c>
    </row>
    <row r="124" spans="1:13" x14ac:dyDescent="0.3">
      <c r="A124" s="3" t="s">
        <v>376</v>
      </c>
      <c r="B124" s="3" t="s">
        <v>377</v>
      </c>
      <c r="C124" s="4" t="s">
        <v>378</v>
      </c>
      <c r="D124" s="5" t="s">
        <v>7</v>
      </c>
      <c r="E124" s="3">
        <v>38548.833333333336</v>
      </c>
      <c r="F124" s="3">
        <v>82362.333333333328</v>
      </c>
      <c r="G124" s="3">
        <f t="shared" si="3"/>
        <v>2.1365713618656854</v>
      </c>
      <c r="H124" s="3">
        <f t="shared" si="4"/>
        <v>1.7055689671579661</v>
      </c>
      <c r="I124" s="3">
        <f t="shared" si="5"/>
        <v>0.77025309359984839</v>
      </c>
      <c r="J124" s="3">
        <v>188863.33333333334</v>
      </c>
      <c r="K124" s="3">
        <v>4.8993268278763296</v>
      </c>
      <c r="L124" s="3">
        <v>2.7472526938698856</v>
      </c>
      <c r="M124" s="3">
        <v>1.4579896164298616</v>
      </c>
    </row>
    <row r="125" spans="1:13" x14ac:dyDescent="0.3">
      <c r="A125" s="3" t="s">
        <v>379</v>
      </c>
      <c r="B125" s="3" t="s">
        <v>380</v>
      </c>
      <c r="C125" s="4" t="s">
        <v>381</v>
      </c>
      <c r="D125" s="5" t="s">
        <v>7</v>
      </c>
      <c r="E125" s="3">
        <v>110682.33333333333</v>
      </c>
      <c r="F125" s="3">
        <v>100494.33333333333</v>
      </c>
      <c r="G125" s="3">
        <f t="shared" si="3"/>
        <v>0.90795278981589955</v>
      </c>
      <c r="H125" s="3">
        <f t="shared" si="4"/>
        <v>0.7247949352846601</v>
      </c>
      <c r="I125" s="3">
        <f t="shared" si="5"/>
        <v>-0.46435522071904445</v>
      </c>
      <c r="J125" s="3">
        <v>1530366.6666666667</v>
      </c>
      <c r="K125" s="3">
        <v>13.826657069631709</v>
      </c>
      <c r="L125" s="3">
        <v>7.7531714491123243</v>
      </c>
      <c r="M125" s="3">
        <v>2.9547865681913028</v>
      </c>
    </row>
    <row r="126" spans="1:13" x14ac:dyDescent="0.3">
      <c r="A126" s="3" t="s">
        <v>382</v>
      </c>
      <c r="B126" s="3" t="s">
        <v>383</v>
      </c>
      <c r="C126" s="4" t="s">
        <v>384</v>
      </c>
      <c r="D126" s="5" t="s">
        <v>79</v>
      </c>
      <c r="E126" s="3">
        <v>5298600</v>
      </c>
      <c r="F126" s="3">
        <v>6405366.666666667</v>
      </c>
      <c r="G126" s="3">
        <f t="shared" si="3"/>
        <v>1.2088790749757798</v>
      </c>
      <c r="H126" s="3">
        <f t="shared" si="4"/>
        <v>0.96501650828311258</v>
      </c>
      <c r="I126" s="3">
        <f t="shared" si="5"/>
        <v>-5.1374472491651162E-2</v>
      </c>
      <c r="J126" s="3">
        <v>5827733.333333333</v>
      </c>
      <c r="K126" s="3">
        <v>1.09986285685527</v>
      </c>
      <c r="L126" s="3">
        <v>0.61673803412964323</v>
      </c>
      <c r="M126" s="3">
        <v>-0.69727027507017758</v>
      </c>
    </row>
    <row r="127" spans="1:13" x14ac:dyDescent="0.3">
      <c r="A127" s="3" t="s">
        <v>385</v>
      </c>
      <c r="B127" s="3" t="s">
        <v>386</v>
      </c>
      <c r="C127" s="4" t="s">
        <v>387</v>
      </c>
      <c r="D127" s="5" t="s">
        <v>7</v>
      </c>
      <c r="E127" s="3">
        <v>3506716.6666666665</v>
      </c>
      <c r="F127" s="3">
        <v>9316633.333333334</v>
      </c>
      <c r="G127" s="3">
        <f t="shared" si="3"/>
        <v>2.656796718677966</v>
      </c>
      <c r="H127" s="3">
        <f t="shared" si="4"/>
        <v>2.1208512462075735</v>
      </c>
      <c r="I127" s="3">
        <f t="shared" si="5"/>
        <v>1.0846434356329286</v>
      </c>
      <c r="J127" s="3">
        <v>10301633.333333334</v>
      </c>
      <c r="K127" s="3">
        <v>2.9376862497207741</v>
      </c>
      <c r="L127" s="3">
        <v>1.6472806870874133</v>
      </c>
      <c r="M127" s="3">
        <v>0.72008640288872305</v>
      </c>
    </row>
    <row r="128" spans="1:13" x14ac:dyDescent="0.3">
      <c r="A128" s="3" t="s">
        <v>388</v>
      </c>
      <c r="B128" s="3" t="s">
        <v>389</v>
      </c>
      <c r="C128" s="4" t="s">
        <v>390</v>
      </c>
      <c r="D128" s="5" t="s">
        <v>17</v>
      </c>
      <c r="E128" s="3">
        <v>245335</v>
      </c>
      <c r="F128" s="3">
        <v>340116.66666666669</v>
      </c>
      <c r="G128" s="3">
        <f t="shared" si="3"/>
        <v>1.3863356906542754</v>
      </c>
      <c r="H128" s="3">
        <f t="shared" si="4"/>
        <v>1.1066754774709373</v>
      </c>
      <c r="I128" s="3">
        <f t="shared" si="5"/>
        <v>0.14623222692305604</v>
      </c>
      <c r="J128" s="3">
        <v>908946.66666666663</v>
      </c>
      <c r="K128" s="3">
        <v>3.7049204828771543</v>
      </c>
      <c r="L128" s="3">
        <v>2.0775002637596858</v>
      </c>
      <c r="M128" s="3">
        <v>1.054848660160369</v>
      </c>
    </row>
    <row r="129" spans="1:13" x14ac:dyDescent="0.3">
      <c r="A129" s="3" t="s">
        <v>391</v>
      </c>
      <c r="B129" s="3" t="s">
        <v>392</v>
      </c>
      <c r="C129" s="4" t="s">
        <v>393</v>
      </c>
      <c r="D129" s="5" t="s">
        <v>7</v>
      </c>
      <c r="E129" s="3">
        <v>3972933.3333333335</v>
      </c>
      <c r="F129" s="3">
        <v>2110033.3333333335</v>
      </c>
      <c r="G129" s="3">
        <f t="shared" si="3"/>
        <v>0.53110212437493709</v>
      </c>
      <c r="H129" s="3">
        <f t="shared" si="4"/>
        <v>0.42396491776178163</v>
      </c>
      <c r="I129" s="3">
        <f t="shared" si="5"/>
        <v>-1.2379832052524342</v>
      </c>
      <c r="J129" s="3">
        <v>2867666.6666666665</v>
      </c>
      <c r="K129" s="3">
        <v>0.72180085243480885</v>
      </c>
      <c r="L129" s="3">
        <v>0.40474322411118863</v>
      </c>
      <c r="M129" s="3">
        <v>-1.3049211666090887</v>
      </c>
    </row>
    <row r="130" spans="1:13" x14ac:dyDescent="0.3">
      <c r="A130" s="3" t="s">
        <v>394</v>
      </c>
      <c r="B130" s="3" t="s">
        <v>395</v>
      </c>
      <c r="C130" s="4" t="s">
        <v>396</v>
      </c>
      <c r="D130" s="5" t="s">
        <v>7</v>
      </c>
      <c r="E130" s="3">
        <v>413475</v>
      </c>
      <c r="F130" s="3">
        <v>2397366.6666666665</v>
      </c>
      <c r="G130" s="3">
        <f t="shared" ref="G130:G193" si="6">F130/E130</f>
        <v>5.7980933954088316</v>
      </c>
      <c r="H130" s="3">
        <f t="shared" ref="H130:H193" si="7">G130/1.252703</f>
        <v>4.6284661211866114</v>
      </c>
      <c r="I130" s="3">
        <f t="shared" si="5"/>
        <v>2.2105341619522791</v>
      </c>
      <c r="J130" s="3">
        <v>6161733.333333333</v>
      </c>
      <c r="K130" s="3">
        <v>14.902311707680834</v>
      </c>
      <c r="L130" s="3">
        <v>8.3563349460319643</v>
      </c>
      <c r="M130" s="3">
        <v>3.0628703209467427</v>
      </c>
    </row>
    <row r="131" spans="1:13" x14ac:dyDescent="0.3">
      <c r="A131" s="3" t="s">
        <v>397</v>
      </c>
      <c r="B131" s="3" t="s">
        <v>398</v>
      </c>
      <c r="C131" s="4" t="s">
        <v>399</v>
      </c>
      <c r="D131" s="5" t="s">
        <v>7</v>
      </c>
      <c r="E131" s="3">
        <v>26275.05</v>
      </c>
      <c r="F131" s="3">
        <v>16775</v>
      </c>
      <c r="G131" s="3">
        <f t="shared" si="6"/>
        <v>0.63843836643507812</v>
      </c>
      <c r="H131" s="3">
        <f t="shared" si="7"/>
        <v>0.50964862895281493</v>
      </c>
      <c r="I131" s="3">
        <f t="shared" ref="I131:I194" si="8">LOG(H131,2)</f>
        <v>-0.97242515363164372</v>
      </c>
      <c r="J131" s="3">
        <v>199133.33333333334</v>
      </c>
      <c r="K131" s="3">
        <v>7.5787994060271382</v>
      </c>
      <c r="L131" s="3">
        <v>4.2497424270698421</v>
      </c>
      <c r="M131" s="3">
        <v>2.0873754034974175</v>
      </c>
    </row>
    <row r="132" spans="1:13" x14ac:dyDescent="0.3">
      <c r="A132" s="3" t="s">
        <v>400</v>
      </c>
      <c r="B132" s="3" t="s">
        <v>401</v>
      </c>
      <c r="C132" s="4" t="s">
        <v>402</v>
      </c>
      <c r="D132" s="5" t="s">
        <v>7</v>
      </c>
      <c r="E132" s="3">
        <v>701893.33333333337</v>
      </c>
      <c r="F132" s="3">
        <v>747046.66666666663</v>
      </c>
      <c r="G132" s="3">
        <f t="shared" si="6"/>
        <v>1.064330762509023</v>
      </c>
      <c r="H132" s="3">
        <f t="shared" si="7"/>
        <v>0.84962737576985381</v>
      </c>
      <c r="I132" s="3">
        <f t="shared" si="8"/>
        <v>-0.23509784304482367</v>
      </c>
      <c r="J132" s="3">
        <v>6823366.666666667</v>
      </c>
      <c r="K132" s="3">
        <v>9.7213726682116945</v>
      </c>
      <c r="L132" s="3">
        <v>5.4511707810344516</v>
      </c>
      <c r="M132" s="3">
        <v>2.4465661195395461</v>
      </c>
    </row>
    <row r="133" spans="1:13" x14ac:dyDescent="0.3">
      <c r="A133" s="3" t="s">
        <v>403</v>
      </c>
      <c r="B133" s="3" t="s">
        <v>404</v>
      </c>
      <c r="C133" s="4" t="s">
        <v>405</v>
      </c>
      <c r="D133" s="5" t="s">
        <v>17</v>
      </c>
      <c r="E133" s="3">
        <v>3365250</v>
      </c>
      <c r="F133" s="3">
        <v>4917500</v>
      </c>
      <c r="G133" s="3">
        <f t="shared" si="6"/>
        <v>1.4612584503380135</v>
      </c>
      <c r="H133" s="3">
        <f t="shared" si="7"/>
        <v>1.1664843545022352</v>
      </c>
      <c r="I133" s="3">
        <f t="shared" si="8"/>
        <v>0.22216695727204069</v>
      </c>
      <c r="J133" s="3">
        <v>4274233.333333333</v>
      </c>
      <c r="K133" s="3">
        <v>1.2701087091102692</v>
      </c>
      <c r="L133" s="3">
        <v>0.71220183817034144</v>
      </c>
      <c r="M133" s="3">
        <v>-0.48964193563146707</v>
      </c>
    </row>
    <row r="134" spans="1:13" x14ac:dyDescent="0.3">
      <c r="A134" s="3" t="s">
        <v>406</v>
      </c>
      <c r="B134" s="3" t="s">
        <v>407</v>
      </c>
      <c r="C134" s="4" t="s">
        <v>408</v>
      </c>
      <c r="D134" s="5" t="s">
        <v>7</v>
      </c>
      <c r="E134" s="3">
        <v>30489.333333333332</v>
      </c>
      <c r="F134" s="3">
        <v>46065.333333333336</v>
      </c>
      <c r="G134" s="3">
        <f t="shared" si="6"/>
        <v>1.5108671885249487</v>
      </c>
      <c r="H134" s="3">
        <f t="shared" si="7"/>
        <v>1.2060857110783234</v>
      </c>
      <c r="I134" s="3">
        <f t="shared" si="8"/>
        <v>0.27033243671871277</v>
      </c>
      <c r="J134" s="3">
        <v>113096.66666666667</v>
      </c>
      <c r="K134" s="3">
        <v>3.7093847028468976</v>
      </c>
      <c r="L134" s="3">
        <v>2.080003534263732</v>
      </c>
      <c r="M134" s="3">
        <v>1.0565859797415729</v>
      </c>
    </row>
    <row r="135" spans="1:13" x14ac:dyDescent="0.3">
      <c r="A135" s="3" t="s">
        <v>409</v>
      </c>
      <c r="B135" s="3" t="s">
        <v>410</v>
      </c>
      <c r="C135" s="4" t="s">
        <v>411</v>
      </c>
      <c r="D135" s="5" t="s">
        <v>7</v>
      </c>
      <c r="E135" s="3">
        <v>258403.33333333334</v>
      </c>
      <c r="F135" s="3">
        <v>341256.66666666669</v>
      </c>
      <c r="G135" s="3">
        <f t="shared" si="6"/>
        <v>1.320635698713897</v>
      </c>
      <c r="H135" s="3">
        <f t="shared" si="7"/>
        <v>1.0542288944098459</v>
      </c>
      <c r="I135" s="3">
        <f t="shared" si="8"/>
        <v>7.6188139250396233E-2</v>
      </c>
      <c r="J135" s="3">
        <v>585433.33333333337</v>
      </c>
      <c r="K135" s="3">
        <v>2.265579649385328</v>
      </c>
      <c r="L135" s="3">
        <v>1.270403060178892</v>
      </c>
      <c r="M135" s="3">
        <v>0.34528629279784911</v>
      </c>
    </row>
    <row r="136" spans="1:13" x14ac:dyDescent="0.3">
      <c r="A136" s="3" t="s">
        <v>412</v>
      </c>
      <c r="B136" s="3" t="s">
        <v>413</v>
      </c>
      <c r="C136" s="4" t="s">
        <v>414</v>
      </c>
      <c r="D136" s="5" t="s">
        <v>7</v>
      </c>
      <c r="E136" s="3">
        <v>133612</v>
      </c>
      <c r="F136" s="3">
        <v>259490</v>
      </c>
      <c r="G136" s="3">
        <f t="shared" si="6"/>
        <v>1.9421159776068018</v>
      </c>
      <c r="H136" s="3">
        <f t="shared" si="7"/>
        <v>1.5503403261641442</v>
      </c>
      <c r="I136" s="3">
        <f t="shared" si="8"/>
        <v>0.63258494645135332</v>
      </c>
      <c r="J136" s="3">
        <v>1788533.3333333333</v>
      </c>
      <c r="K136" s="3">
        <v>13.38602321148799</v>
      </c>
      <c r="L136" s="3">
        <v>7.5060900446001995</v>
      </c>
      <c r="M136" s="3">
        <v>2.9080615971951755</v>
      </c>
    </row>
    <row r="137" spans="1:13" x14ac:dyDescent="0.3">
      <c r="A137" s="3" t="s">
        <v>415</v>
      </c>
      <c r="B137" s="3" t="s">
        <v>416</v>
      </c>
      <c r="C137" s="4" t="s">
        <v>417</v>
      </c>
      <c r="D137" s="5" t="s">
        <v>17</v>
      </c>
      <c r="E137" s="3">
        <v>22515.683333333334</v>
      </c>
      <c r="F137" s="3">
        <v>95326</v>
      </c>
      <c r="G137" s="3">
        <f t="shared" si="6"/>
        <v>4.2337600235687569</v>
      </c>
      <c r="H137" s="3">
        <f t="shared" si="7"/>
        <v>3.37969975610241</v>
      </c>
      <c r="I137" s="3">
        <f t="shared" si="8"/>
        <v>1.7568950868559887</v>
      </c>
      <c r="J137" s="3">
        <v>180220</v>
      </c>
      <c r="K137" s="3">
        <v>8.0041985549331915</v>
      </c>
      <c r="L137" s="3">
        <v>4.4882811077621625</v>
      </c>
      <c r="M137" s="3">
        <v>2.1661630369257554</v>
      </c>
    </row>
    <row r="138" spans="1:13" x14ac:dyDescent="0.3">
      <c r="A138" s="3" t="s">
        <v>418</v>
      </c>
      <c r="B138" s="3" t="s">
        <v>419</v>
      </c>
      <c r="C138" s="4" t="s">
        <v>420</v>
      </c>
      <c r="D138" s="5" t="s">
        <v>17</v>
      </c>
      <c r="E138" s="3">
        <v>236193.33333333334</v>
      </c>
      <c r="F138" s="3">
        <v>92083</v>
      </c>
      <c r="G138" s="3">
        <f t="shared" si="6"/>
        <v>0.38986282424002933</v>
      </c>
      <c r="H138" s="3">
        <f t="shared" si="7"/>
        <v>0.3112172831389638</v>
      </c>
      <c r="I138" s="3">
        <f t="shared" si="8"/>
        <v>-1.6840059137197143</v>
      </c>
      <c r="J138" s="3">
        <v>78329.666666666672</v>
      </c>
      <c r="K138" s="3">
        <v>0.33163368991504133</v>
      </c>
      <c r="L138" s="3">
        <v>0.18596055744091408</v>
      </c>
      <c r="M138" s="3">
        <v>-2.4269314392456764</v>
      </c>
    </row>
    <row r="139" spans="1:13" x14ac:dyDescent="0.3">
      <c r="A139" s="3" t="s">
        <v>421</v>
      </c>
      <c r="B139" s="3" t="s">
        <v>422</v>
      </c>
      <c r="C139" s="4" t="s">
        <v>423</v>
      </c>
      <c r="D139" s="5" t="s">
        <v>17</v>
      </c>
      <c r="E139" s="3">
        <v>3255333.3333333335</v>
      </c>
      <c r="F139" s="3">
        <v>2773833.3333333335</v>
      </c>
      <c r="G139" s="3">
        <f t="shared" si="6"/>
        <v>0.8520888797870162</v>
      </c>
      <c r="H139" s="3">
        <f t="shared" si="7"/>
        <v>0.68020023883316016</v>
      </c>
      <c r="I139" s="3">
        <f t="shared" si="8"/>
        <v>-0.55596858227977963</v>
      </c>
      <c r="J139" s="3">
        <v>5191733.333333333</v>
      </c>
      <c r="K139" s="3">
        <v>1.5948392381732539</v>
      </c>
      <c r="L139" s="3">
        <v>0.89429151132178053</v>
      </c>
      <c r="M139" s="3">
        <v>-0.16118291293540621</v>
      </c>
    </row>
    <row r="140" spans="1:13" x14ac:dyDescent="0.3">
      <c r="A140" s="3" t="s">
        <v>424</v>
      </c>
      <c r="B140" s="3" t="s">
        <v>425</v>
      </c>
      <c r="C140" s="4" t="s">
        <v>426</v>
      </c>
      <c r="D140" s="5" t="s">
        <v>17</v>
      </c>
      <c r="E140" s="3">
        <v>6158233.333333333</v>
      </c>
      <c r="F140" s="3">
        <v>7680833.333333333</v>
      </c>
      <c r="G140" s="3">
        <f t="shared" si="6"/>
        <v>1.2472462340389832</v>
      </c>
      <c r="H140" s="3">
        <f t="shared" si="7"/>
        <v>0.99564400663124719</v>
      </c>
      <c r="I140" s="3">
        <f t="shared" si="8"/>
        <v>-6.2980972466133173E-3</v>
      </c>
      <c r="J140" s="3">
        <v>5972400</v>
      </c>
      <c r="K140" s="3">
        <v>0.96982359659426143</v>
      </c>
      <c r="L140" s="3">
        <v>0.5438197086919101</v>
      </c>
      <c r="M140" s="3">
        <v>-0.87879965754300482</v>
      </c>
    </row>
    <row r="141" spans="1:13" x14ac:dyDescent="0.3">
      <c r="A141" s="3" t="s">
        <v>427</v>
      </c>
      <c r="B141" s="3" t="s">
        <v>428</v>
      </c>
      <c r="C141" s="4" t="s">
        <v>429</v>
      </c>
      <c r="D141" s="5" t="s">
        <v>7</v>
      </c>
      <c r="E141" s="3">
        <v>63734.166666666664</v>
      </c>
      <c r="F141" s="3">
        <v>112756.33333333333</v>
      </c>
      <c r="G141" s="3">
        <f t="shared" si="6"/>
        <v>1.7691661981407147</v>
      </c>
      <c r="H141" s="3">
        <f t="shared" si="7"/>
        <v>1.4122790463028467</v>
      </c>
      <c r="I141" s="3">
        <f t="shared" si="8"/>
        <v>0.49802517284617132</v>
      </c>
      <c r="J141" s="3">
        <v>424580</v>
      </c>
      <c r="K141" s="3">
        <v>6.6617329794328004</v>
      </c>
      <c r="L141" s="3">
        <v>3.7355058187701271</v>
      </c>
      <c r="M141" s="3">
        <v>1.9013036092320268</v>
      </c>
    </row>
    <row r="142" spans="1:13" x14ac:dyDescent="0.3">
      <c r="A142" s="3" t="s">
        <v>430</v>
      </c>
      <c r="B142" s="3" t="s">
        <v>431</v>
      </c>
      <c r="C142" s="4" t="s">
        <v>432</v>
      </c>
      <c r="D142" s="5" t="s">
        <v>17</v>
      </c>
      <c r="E142" s="3">
        <v>4196816.666666667</v>
      </c>
      <c r="F142" s="3">
        <v>8514466.666666666</v>
      </c>
      <c r="G142" s="3">
        <f t="shared" si="6"/>
        <v>2.0287916635227492</v>
      </c>
      <c r="H142" s="3">
        <f t="shared" si="7"/>
        <v>1.6195312564292967</v>
      </c>
      <c r="I142" s="3">
        <f t="shared" si="8"/>
        <v>0.69557631194933578</v>
      </c>
      <c r="J142" s="3">
        <v>5085800</v>
      </c>
      <c r="K142" s="3">
        <v>1.2118232469848178</v>
      </c>
      <c r="L142" s="3">
        <v>0.67951879854813979</v>
      </c>
      <c r="M142" s="3">
        <v>-0.55741463190494567</v>
      </c>
    </row>
    <row r="143" spans="1:13" x14ac:dyDescent="0.3">
      <c r="A143" s="3" t="s">
        <v>433</v>
      </c>
      <c r="B143" s="3" t="s">
        <v>434</v>
      </c>
      <c r="C143" s="4" t="s">
        <v>435</v>
      </c>
      <c r="D143" s="5" t="s">
        <v>7</v>
      </c>
      <c r="E143" s="3">
        <v>682030</v>
      </c>
      <c r="F143" s="3">
        <v>1451566.6666666667</v>
      </c>
      <c r="G143" s="3">
        <f t="shared" si="6"/>
        <v>2.1283032515676243</v>
      </c>
      <c r="H143" s="3">
        <f t="shared" si="7"/>
        <v>1.6989687512264475</v>
      </c>
      <c r="I143" s="3">
        <f t="shared" si="8"/>
        <v>0.76465931758085537</v>
      </c>
      <c r="J143" s="3">
        <v>1350233.3333333333</v>
      </c>
      <c r="K143" s="3">
        <v>1.9797271869761348</v>
      </c>
      <c r="L143" s="3">
        <v>1.1101139072008293</v>
      </c>
      <c r="M143" s="3">
        <v>0.15070771704606983</v>
      </c>
    </row>
    <row r="144" spans="1:13" x14ac:dyDescent="0.3">
      <c r="A144" s="3" t="s">
        <v>436</v>
      </c>
      <c r="B144" s="3" t="s">
        <v>437</v>
      </c>
      <c r="C144" s="4" t="s">
        <v>438</v>
      </c>
      <c r="D144" s="5" t="s">
        <v>122</v>
      </c>
      <c r="E144" s="3">
        <v>287072.83333333331</v>
      </c>
      <c r="F144" s="3">
        <v>365280</v>
      </c>
      <c r="G144" s="3">
        <f t="shared" si="6"/>
        <v>1.2724297027989995</v>
      </c>
      <c r="H144" s="3">
        <f t="shared" si="7"/>
        <v>1.0157473102555032</v>
      </c>
      <c r="I144" s="3">
        <f t="shared" si="8"/>
        <v>2.2541544252796576E-2</v>
      </c>
      <c r="J144" s="3">
        <v>1261266.6666666667</v>
      </c>
      <c r="K144" s="3">
        <v>4.3935424053245491</v>
      </c>
      <c r="L144" s="3">
        <v>2.463638706440697</v>
      </c>
      <c r="M144" s="3">
        <v>1.3007906997648744</v>
      </c>
    </row>
    <row r="145" spans="1:13" x14ac:dyDescent="0.3">
      <c r="A145" s="3" t="s">
        <v>439</v>
      </c>
      <c r="B145" s="3" t="s">
        <v>440</v>
      </c>
      <c r="C145" s="4" t="s">
        <v>441</v>
      </c>
      <c r="D145" s="5" t="s">
        <v>17</v>
      </c>
      <c r="E145" s="3">
        <v>1189668.3333333333</v>
      </c>
      <c r="F145" s="3">
        <v>3055633.3333333335</v>
      </c>
      <c r="G145" s="3">
        <f t="shared" si="6"/>
        <v>2.568474967112683</v>
      </c>
      <c r="H145" s="3">
        <f t="shared" si="7"/>
        <v>2.0503463048405592</v>
      </c>
      <c r="I145" s="3">
        <f t="shared" si="8"/>
        <v>1.0358676024533136</v>
      </c>
      <c r="J145" s="3">
        <v>1057310</v>
      </c>
      <c r="K145" s="3">
        <v>0.88874350134000935</v>
      </c>
      <c r="L145" s="3">
        <v>0.49835478709511527</v>
      </c>
      <c r="M145" s="3">
        <v>-1.004754908131537</v>
      </c>
    </row>
    <row r="146" spans="1:13" x14ac:dyDescent="0.3">
      <c r="A146" s="3" t="s">
        <v>442</v>
      </c>
      <c r="B146" s="3" t="s">
        <v>443</v>
      </c>
      <c r="C146" s="4" t="s">
        <v>444</v>
      </c>
      <c r="D146" s="5" t="s">
        <v>7</v>
      </c>
      <c r="E146" s="3">
        <v>804458.33333333337</v>
      </c>
      <c r="F146" s="3">
        <v>1100680</v>
      </c>
      <c r="G146" s="3">
        <f t="shared" si="6"/>
        <v>1.3682249961153985</v>
      </c>
      <c r="H146" s="3">
        <f t="shared" si="7"/>
        <v>1.0922181842906089</v>
      </c>
      <c r="I146" s="3">
        <f t="shared" si="8"/>
        <v>0.12726108148853424</v>
      </c>
      <c r="J146" s="3">
        <v>4513000</v>
      </c>
      <c r="K146" s="3">
        <v>5.6099860154348162</v>
      </c>
      <c r="L146" s="3">
        <v>3.1457483313388619</v>
      </c>
      <c r="M146" s="3">
        <v>1.653403255733658</v>
      </c>
    </row>
    <row r="147" spans="1:13" x14ac:dyDescent="0.3">
      <c r="A147" s="3" t="s">
        <v>445</v>
      </c>
      <c r="B147" s="3" t="s">
        <v>446</v>
      </c>
      <c r="C147" s="4" t="s">
        <v>447</v>
      </c>
      <c r="D147" s="5" t="s">
        <v>7</v>
      </c>
      <c r="E147" s="3">
        <v>3109650</v>
      </c>
      <c r="F147" s="3">
        <v>8827000</v>
      </c>
      <c r="G147" s="3">
        <f t="shared" si="6"/>
        <v>2.8385831202868488</v>
      </c>
      <c r="H147" s="3">
        <f t="shared" si="7"/>
        <v>2.2659665701182554</v>
      </c>
      <c r="I147" s="3">
        <f t="shared" si="8"/>
        <v>1.1801265771865082</v>
      </c>
      <c r="J147" s="3">
        <v>13594666.666666666</v>
      </c>
      <c r="K147" s="3">
        <v>4.37176745507265</v>
      </c>
      <c r="L147" s="3">
        <v>2.451428602310056</v>
      </c>
      <c r="M147" s="3">
        <v>1.2936227438413399</v>
      </c>
    </row>
    <row r="148" spans="1:13" x14ac:dyDescent="0.3">
      <c r="A148" s="3" t="s">
        <v>448</v>
      </c>
      <c r="B148" s="3" t="s">
        <v>449</v>
      </c>
      <c r="C148" s="4" t="s">
        <v>450</v>
      </c>
      <c r="D148" s="5" t="s">
        <v>7</v>
      </c>
      <c r="E148" s="3">
        <v>2864033.3333333335</v>
      </c>
      <c r="F148" s="3">
        <v>6578800</v>
      </c>
      <c r="G148" s="3">
        <f t="shared" si="6"/>
        <v>2.2970403044657299</v>
      </c>
      <c r="H148" s="3">
        <f t="shared" si="7"/>
        <v>1.8336671217884288</v>
      </c>
      <c r="I148" s="3">
        <f t="shared" si="8"/>
        <v>0.87473176034343048</v>
      </c>
      <c r="J148" s="3">
        <v>953806.66666666663</v>
      </c>
      <c r="K148" s="3">
        <v>0.33302917796580578</v>
      </c>
      <c r="L148" s="3">
        <v>0.18674306459779785</v>
      </c>
      <c r="M148" s="3">
        <v>-2.4208734307545652</v>
      </c>
    </row>
    <row r="149" spans="1:13" x14ac:dyDescent="0.3">
      <c r="A149" s="3" t="s">
        <v>451</v>
      </c>
      <c r="B149" s="3" t="s">
        <v>452</v>
      </c>
      <c r="C149" s="4" t="s">
        <v>453</v>
      </c>
      <c r="D149" s="5" t="s">
        <v>7</v>
      </c>
      <c r="E149" s="3">
        <v>151275.16666666666</v>
      </c>
      <c r="F149" s="3">
        <v>147466.66666666666</v>
      </c>
      <c r="G149" s="3">
        <f t="shared" si="6"/>
        <v>0.97482402377125132</v>
      </c>
      <c r="H149" s="3">
        <f t="shared" si="7"/>
        <v>0.77817649017464752</v>
      </c>
      <c r="I149" s="3">
        <f t="shared" si="8"/>
        <v>-0.36183069979991844</v>
      </c>
      <c r="J149" s="3">
        <v>128366.66666666667</v>
      </c>
      <c r="K149" s="3">
        <v>0.84856404058388091</v>
      </c>
      <c r="L149" s="3">
        <v>0.47582452208555276</v>
      </c>
      <c r="M149" s="3">
        <v>-1.0714984704980299</v>
      </c>
    </row>
    <row r="150" spans="1:13" x14ac:dyDescent="0.3">
      <c r="A150" s="3" t="s">
        <v>454</v>
      </c>
      <c r="B150" s="3" t="s">
        <v>455</v>
      </c>
      <c r="C150" s="4" t="s">
        <v>456</v>
      </c>
      <c r="D150" s="5" t="s">
        <v>17</v>
      </c>
      <c r="E150" s="3">
        <v>522861.66666666669</v>
      </c>
      <c r="F150" s="3">
        <v>1174733.3333333333</v>
      </c>
      <c r="G150" s="3">
        <f t="shared" si="6"/>
        <v>2.2467383023553071</v>
      </c>
      <c r="H150" s="3">
        <f t="shared" si="7"/>
        <v>1.7935123507769257</v>
      </c>
      <c r="I150" s="3">
        <f t="shared" si="8"/>
        <v>0.84278768025126116</v>
      </c>
      <c r="J150" s="3">
        <v>972260</v>
      </c>
      <c r="K150" s="3">
        <v>1.8594975726530598</v>
      </c>
      <c r="L150" s="3">
        <v>1.0426962509724984</v>
      </c>
      <c r="M150" s="3">
        <v>6.0318945932241103E-2</v>
      </c>
    </row>
    <row r="151" spans="1:13" x14ac:dyDescent="0.3">
      <c r="A151" s="3" t="s">
        <v>457</v>
      </c>
      <c r="B151" s="3" t="s">
        <v>458</v>
      </c>
      <c r="C151" s="4" t="s">
        <v>459</v>
      </c>
      <c r="D151" s="5" t="s">
        <v>17</v>
      </c>
      <c r="E151" s="3">
        <v>10323233.333333334</v>
      </c>
      <c r="F151" s="3">
        <v>11584300</v>
      </c>
      <c r="G151" s="3">
        <f t="shared" si="6"/>
        <v>1.1221581093778756</v>
      </c>
      <c r="H151" s="3">
        <f t="shared" si="7"/>
        <v>0.8957894324336062</v>
      </c>
      <c r="I151" s="3">
        <f t="shared" si="8"/>
        <v>-0.15876844796764891</v>
      </c>
      <c r="J151" s="3">
        <v>345490</v>
      </c>
      <c r="K151" s="3">
        <v>3.3467227645085355E-2</v>
      </c>
      <c r="L151" s="3">
        <v>1.8766441704027158E-2</v>
      </c>
      <c r="M151" s="3">
        <v>-5.7357010623873395</v>
      </c>
    </row>
    <row r="152" spans="1:13" x14ac:dyDescent="0.3">
      <c r="A152" s="3" t="s">
        <v>460</v>
      </c>
      <c r="B152" s="3" t="s">
        <v>461</v>
      </c>
      <c r="C152" s="4" t="s">
        <v>462</v>
      </c>
      <c r="D152" s="5" t="s">
        <v>17</v>
      </c>
      <c r="E152" s="3">
        <v>750158.33333333337</v>
      </c>
      <c r="F152" s="3">
        <v>1041233.3333333334</v>
      </c>
      <c r="G152" s="3">
        <f t="shared" si="6"/>
        <v>1.3880180850709294</v>
      </c>
      <c r="H152" s="3">
        <f t="shared" si="7"/>
        <v>1.1080184888763973</v>
      </c>
      <c r="I152" s="3">
        <f t="shared" si="8"/>
        <v>0.14798195502224876</v>
      </c>
      <c r="J152" s="3">
        <v>703356.66666666663</v>
      </c>
      <c r="K152" s="3">
        <v>0.93761094879969775</v>
      </c>
      <c r="L152" s="3">
        <v>0.52575676116067627</v>
      </c>
      <c r="M152" s="3">
        <v>-0.92753259694836088</v>
      </c>
    </row>
    <row r="153" spans="1:13" x14ac:dyDescent="0.3">
      <c r="A153" s="3" t="s">
        <v>463</v>
      </c>
      <c r="B153" s="3" t="s">
        <v>464</v>
      </c>
      <c r="C153" s="4" t="s">
        <v>465</v>
      </c>
      <c r="D153" s="5" t="s">
        <v>7</v>
      </c>
      <c r="E153" s="3">
        <v>388600</v>
      </c>
      <c r="F153" s="3">
        <v>932756.66666666663</v>
      </c>
      <c r="G153" s="3">
        <f t="shared" si="6"/>
        <v>2.4003002230228168</v>
      </c>
      <c r="H153" s="3">
        <f t="shared" si="7"/>
        <v>1.9160968106748502</v>
      </c>
      <c r="I153" s="3">
        <f t="shared" si="8"/>
        <v>0.93817045499480634</v>
      </c>
      <c r="J153" s="3">
        <v>4765466.666666667</v>
      </c>
      <c r="K153" s="3">
        <v>12.263166924000688</v>
      </c>
      <c r="L153" s="3">
        <v>6.8764586546148623</v>
      </c>
      <c r="M153" s="3">
        <v>2.7816657746982383</v>
      </c>
    </row>
    <row r="154" spans="1:13" x14ac:dyDescent="0.3">
      <c r="A154" s="3" t="s">
        <v>466</v>
      </c>
      <c r="B154" s="3" t="s">
        <v>467</v>
      </c>
      <c r="C154" s="4" t="s">
        <v>468</v>
      </c>
      <c r="D154" s="5" t="s">
        <v>17</v>
      </c>
      <c r="E154" s="3">
        <v>4769783.333333333</v>
      </c>
      <c r="F154" s="3">
        <v>1579700</v>
      </c>
      <c r="G154" s="3">
        <f t="shared" si="6"/>
        <v>0.33118904772054636</v>
      </c>
      <c r="H154" s="3">
        <f t="shared" si="7"/>
        <v>0.26437954385081408</v>
      </c>
      <c r="I154" s="3">
        <f t="shared" si="8"/>
        <v>-1.9193175410625201</v>
      </c>
      <c r="J154" s="3">
        <v>5772266.666666667</v>
      </c>
      <c r="K154" s="3">
        <v>1.2101737675016686</v>
      </c>
      <c r="L154" s="3">
        <v>0.67859386801936161</v>
      </c>
      <c r="M154" s="3">
        <v>-0.55937970141086868</v>
      </c>
    </row>
    <row r="155" spans="1:13" x14ac:dyDescent="0.3">
      <c r="A155" s="3" t="s">
        <v>469</v>
      </c>
      <c r="B155" s="3" t="s">
        <v>470</v>
      </c>
      <c r="C155" s="4" t="s">
        <v>471</v>
      </c>
      <c r="D155" s="5" t="s">
        <v>17</v>
      </c>
      <c r="E155" s="3">
        <v>60848833.333333336</v>
      </c>
      <c r="F155" s="3">
        <v>35049000</v>
      </c>
      <c r="G155" s="3">
        <f t="shared" si="6"/>
        <v>0.57600118326015559</v>
      </c>
      <c r="H155" s="3">
        <f t="shared" si="7"/>
        <v>0.45980666068505915</v>
      </c>
      <c r="I155" s="3">
        <f t="shared" si="8"/>
        <v>-1.1209007300324356</v>
      </c>
      <c r="J155" s="3">
        <v>28302333.333333332</v>
      </c>
      <c r="K155" s="3">
        <v>0.46512532423245578</v>
      </c>
      <c r="L155" s="3">
        <v>0.26081477004435782</v>
      </c>
      <c r="M155" s="3">
        <v>-1.9389025226098668</v>
      </c>
    </row>
    <row r="156" spans="1:13" x14ac:dyDescent="0.3">
      <c r="A156" s="3" t="s">
        <v>472</v>
      </c>
      <c r="B156" s="3" t="s">
        <v>473</v>
      </c>
      <c r="C156" s="4" t="s">
        <v>474</v>
      </c>
      <c r="D156" s="5" t="s">
        <v>17</v>
      </c>
      <c r="E156" s="3">
        <v>2890666.6666666665</v>
      </c>
      <c r="F156" s="3">
        <v>2673700</v>
      </c>
      <c r="G156" s="3">
        <f t="shared" si="6"/>
        <v>0.92494234317343182</v>
      </c>
      <c r="H156" s="3">
        <f t="shared" si="7"/>
        <v>0.73835725081957326</v>
      </c>
      <c r="I156" s="3">
        <f t="shared" si="8"/>
        <v>-0.43760906819831397</v>
      </c>
      <c r="J156" s="3">
        <v>1755700</v>
      </c>
      <c r="K156" s="3">
        <v>0.60736854243542437</v>
      </c>
      <c r="L156" s="3">
        <v>0.34057635324174063</v>
      </c>
      <c r="M156" s="3">
        <v>-1.5539498250064854</v>
      </c>
    </row>
    <row r="157" spans="1:13" x14ac:dyDescent="0.3">
      <c r="A157" s="3" t="s">
        <v>475</v>
      </c>
      <c r="B157" s="3" t="s">
        <v>476</v>
      </c>
      <c r="C157" s="4" t="s">
        <v>477</v>
      </c>
      <c r="D157" s="5" t="s">
        <v>17</v>
      </c>
      <c r="E157" s="3">
        <v>4025983.3333333335</v>
      </c>
      <c r="F157" s="3">
        <v>4230300</v>
      </c>
      <c r="G157" s="3">
        <f t="shared" si="6"/>
        <v>1.0507495063317864</v>
      </c>
      <c r="H157" s="3">
        <f t="shared" si="7"/>
        <v>0.8387858146198951</v>
      </c>
      <c r="I157" s="3">
        <f t="shared" si="8"/>
        <v>-0.25362563182026382</v>
      </c>
      <c r="J157" s="3">
        <v>5789033.333333333</v>
      </c>
      <c r="K157" s="3">
        <v>1.4379178585769934</v>
      </c>
      <c r="L157" s="3">
        <v>0.80629928341636603</v>
      </c>
      <c r="M157" s="3">
        <v>-0.31061265494640988</v>
      </c>
    </row>
    <row r="158" spans="1:13" x14ac:dyDescent="0.3">
      <c r="A158" s="3" t="s">
        <v>478</v>
      </c>
      <c r="B158" s="3" t="s">
        <v>479</v>
      </c>
      <c r="C158" s="4" t="s">
        <v>480</v>
      </c>
      <c r="D158" s="5" t="s">
        <v>17</v>
      </c>
      <c r="E158" s="3">
        <v>5046233.333333333</v>
      </c>
      <c r="F158" s="3">
        <v>4445233.333333333</v>
      </c>
      <c r="G158" s="3">
        <f t="shared" si="6"/>
        <v>0.88090126629102894</v>
      </c>
      <c r="H158" s="3">
        <f t="shared" si="7"/>
        <v>0.70320041246091769</v>
      </c>
      <c r="I158" s="3">
        <f t="shared" si="8"/>
        <v>-0.50799217819565567</v>
      </c>
      <c r="J158" s="3">
        <v>6738233.333333333</v>
      </c>
      <c r="K158" s="3">
        <v>1.335299596398634</v>
      </c>
      <c r="L158" s="3">
        <v>0.7487570317736143</v>
      </c>
      <c r="M158" s="3">
        <v>-0.41743044819490593</v>
      </c>
    </row>
    <row r="159" spans="1:13" x14ac:dyDescent="0.3">
      <c r="A159" s="3" t="s">
        <v>481</v>
      </c>
      <c r="B159" s="3" t="s">
        <v>482</v>
      </c>
      <c r="C159" s="4" t="s">
        <v>483</v>
      </c>
      <c r="D159" s="5" t="s">
        <v>17</v>
      </c>
      <c r="E159" s="3">
        <v>13943333.333333334</v>
      </c>
      <c r="F159" s="3">
        <v>9785966.666666666</v>
      </c>
      <c r="G159" s="3">
        <f t="shared" si="6"/>
        <v>0.70183839349748978</v>
      </c>
      <c r="H159" s="3">
        <f t="shared" si="7"/>
        <v>0.5602592102816788</v>
      </c>
      <c r="I159" s="3">
        <f t="shared" si="8"/>
        <v>-0.83583363402811894</v>
      </c>
      <c r="J159" s="3">
        <v>11199000</v>
      </c>
      <c r="K159" s="3">
        <v>0.80317953621802529</v>
      </c>
      <c r="L159" s="3">
        <v>0.4503755764937577</v>
      </c>
      <c r="M159" s="3">
        <v>-1.1507995015427561</v>
      </c>
    </row>
    <row r="160" spans="1:13" x14ac:dyDescent="0.3">
      <c r="A160" s="3" t="s">
        <v>484</v>
      </c>
      <c r="B160" s="3" t="s">
        <v>485</v>
      </c>
      <c r="C160" s="4" t="s">
        <v>486</v>
      </c>
      <c r="D160" s="5" t="s">
        <v>17</v>
      </c>
      <c r="E160" s="3">
        <v>18763166.666666668</v>
      </c>
      <c r="F160" s="3">
        <v>12925000</v>
      </c>
      <c r="G160" s="3">
        <f t="shared" si="6"/>
        <v>0.68884960783094529</v>
      </c>
      <c r="H160" s="3">
        <f t="shared" si="7"/>
        <v>0.54989060282520708</v>
      </c>
      <c r="I160" s="3">
        <f t="shared" si="8"/>
        <v>-0.86278346254065819</v>
      </c>
      <c r="J160" s="3">
        <v>12489000</v>
      </c>
      <c r="K160" s="3">
        <v>0.66561259204647394</v>
      </c>
      <c r="L160" s="3">
        <v>0.37323617117538233</v>
      </c>
      <c r="M160" s="3">
        <v>-1.4218392870293333</v>
      </c>
    </row>
    <row r="161" spans="1:13" x14ac:dyDescent="0.3">
      <c r="A161" s="3" t="s">
        <v>487</v>
      </c>
      <c r="B161" s="3" t="s">
        <v>488</v>
      </c>
      <c r="C161" s="4" t="s">
        <v>489</v>
      </c>
      <c r="D161" s="5" t="s">
        <v>7</v>
      </c>
      <c r="E161" s="3">
        <v>194929.83333333334</v>
      </c>
      <c r="F161" s="3">
        <v>221893.33333333334</v>
      </c>
      <c r="G161" s="3">
        <f t="shared" si="6"/>
        <v>1.1383241320167343</v>
      </c>
      <c r="H161" s="3">
        <f t="shared" si="7"/>
        <v>0.90869434496184209</v>
      </c>
      <c r="I161" s="3">
        <f t="shared" si="8"/>
        <v>-0.13813299426654313</v>
      </c>
      <c r="J161" s="3">
        <v>1647500</v>
      </c>
      <c r="K161" s="3">
        <v>8.4517591372622114</v>
      </c>
      <c r="L161" s="3">
        <v>4.7392466094872931</v>
      </c>
      <c r="M161" s="3">
        <v>2.2446577344095355</v>
      </c>
    </row>
    <row r="162" spans="1:13" x14ac:dyDescent="0.3">
      <c r="A162" s="3" t="s">
        <v>490</v>
      </c>
      <c r="B162" s="3" t="s">
        <v>491</v>
      </c>
      <c r="C162" s="4" t="s">
        <v>492</v>
      </c>
      <c r="D162" s="5" t="s">
        <v>7</v>
      </c>
      <c r="E162" s="3">
        <v>3649550</v>
      </c>
      <c r="F162" s="3">
        <v>2828266.6666666665</v>
      </c>
      <c r="G162" s="3">
        <f t="shared" si="6"/>
        <v>0.77496312330743966</v>
      </c>
      <c r="H162" s="3">
        <f t="shared" si="7"/>
        <v>0.61863276715026605</v>
      </c>
      <c r="I162" s="3">
        <f t="shared" si="8"/>
        <v>-0.69284484414169945</v>
      </c>
      <c r="J162" s="3">
        <v>24861000</v>
      </c>
      <c r="K162" s="3">
        <v>6.8120727212944061</v>
      </c>
      <c r="L162" s="3">
        <v>3.8198074535324746</v>
      </c>
      <c r="M162" s="3">
        <v>1.9334999176236027</v>
      </c>
    </row>
    <row r="163" spans="1:13" x14ac:dyDescent="0.3">
      <c r="A163" s="3" t="s">
        <v>493</v>
      </c>
      <c r="B163" s="3" t="s">
        <v>494</v>
      </c>
      <c r="C163" s="4" t="s">
        <v>495</v>
      </c>
      <c r="D163" s="5" t="s">
        <v>7</v>
      </c>
      <c r="E163" s="3">
        <v>87126</v>
      </c>
      <c r="F163" s="3">
        <v>137086.66666666666</v>
      </c>
      <c r="G163" s="3">
        <f t="shared" si="6"/>
        <v>1.5734300514963002</v>
      </c>
      <c r="H163" s="3">
        <f t="shared" si="7"/>
        <v>1.2560280062363547</v>
      </c>
      <c r="I163" s="3">
        <f t="shared" si="8"/>
        <v>0.32886863302559183</v>
      </c>
      <c r="J163" s="3">
        <v>552336.66666666663</v>
      </c>
      <c r="K163" s="3">
        <v>6.33951595007996</v>
      </c>
      <c r="L163" s="3">
        <v>3.5548255675846705</v>
      </c>
      <c r="M163" s="3">
        <v>1.8297787697027317</v>
      </c>
    </row>
    <row r="164" spans="1:13" x14ac:dyDescent="0.3">
      <c r="A164" s="3" t="s">
        <v>496</v>
      </c>
      <c r="B164" s="3" t="s">
        <v>497</v>
      </c>
      <c r="C164" s="4" t="s">
        <v>498</v>
      </c>
      <c r="D164" s="5" t="s">
        <v>7</v>
      </c>
      <c r="E164" s="3">
        <v>129067.66666666667</v>
      </c>
      <c r="F164" s="3">
        <v>143103</v>
      </c>
      <c r="G164" s="3">
        <f t="shared" si="6"/>
        <v>1.1087439921694822</v>
      </c>
      <c r="H164" s="3">
        <f t="shared" si="7"/>
        <v>0.8850812939455579</v>
      </c>
      <c r="I164" s="3">
        <f t="shared" si="8"/>
        <v>-0.17611812332358723</v>
      </c>
      <c r="J164" s="3">
        <v>1544300</v>
      </c>
      <c r="K164" s="3">
        <v>11.965041593169474</v>
      </c>
      <c r="L164" s="3">
        <v>6.7092876029559303</v>
      </c>
      <c r="M164" s="3">
        <v>2.7461595881474463</v>
      </c>
    </row>
    <row r="165" spans="1:13" x14ac:dyDescent="0.3">
      <c r="A165" s="3" t="s">
        <v>499</v>
      </c>
      <c r="B165" s="3" t="s">
        <v>500</v>
      </c>
      <c r="C165" s="4" t="s">
        <v>501</v>
      </c>
      <c r="D165" s="5" t="s">
        <v>17</v>
      </c>
      <c r="E165" s="3">
        <v>39166.183333333327</v>
      </c>
      <c r="F165" s="3">
        <v>53086.400000000001</v>
      </c>
      <c r="G165" s="3">
        <f t="shared" si="6"/>
        <v>1.3554141731961802</v>
      </c>
      <c r="H165" s="3">
        <f t="shared" si="7"/>
        <v>1.0819916398349652</v>
      </c>
      <c r="I165" s="3">
        <f t="shared" si="8"/>
        <v>0.11368935201571451</v>
      </c>
      <c r="J165" s="3">
        <v>28939.333333333332</v>
      </c>
      <c r="K165" s="3">
        <v>0.73888571390880997</v>
      </c>
      <c r="L165" s="3">
        <v>0.41432340387012678</v>
      </c>
      <c r="M165" s="3">
        <v>-1.2711707788093918</v>
      </c>
    </row>
    <row r="166" spans="1:13" x14ac:dyDescent="0.3">
      <c r="A166" s="3" t="s">
        <v>502</v>
      </c>
      <c r="B166" s="3" t="s">
        <v>503</v>
      </c>
      <c r="C166" s="4" t="s">
        <v>504</v>
      </c>
      <c r="D166" s="5" t="s">
        <v>17</v>
      </c>
      <c r="E166" s="3">
        <v>933988.33333333337</v>
      </c>
      <c r="F166" s="3">
        <v>1165633.3333333333</v>
      </c>
      <c r="G166" s="3">
        <f t="shared" si="6"/>
        <v>1.2480170166294011</v>
      </c>
      <c r="H166" s="3">
        <f t="shared" si="7"/>
        <v>0.99625930218846859</v>
      </c>
      <c r="I166" s="3">
        <f t="shared" si="8"/>
        <v>-5.4068051107073519E-3</v>
      </c>
      <c r="J166" s="3">
        <v>1214460</v>
      </c>
      <c r="K166" s="3">
        <v>1.3002946146722032</v>
      </c>
      <c r="L166" s="3">
        <v>0.72912830853767374</v>
      </c>
      <c r="M166" s="3">
        <v>-0.45575537937129168</v>
      </c>
    </row>
    <row r="167" spans="1:13" x14ac:dyDescent="0.3">
      <c r="A167" s="3" t="s">
        <v>505</v>
      </c>
      <c r="B167" s="3" t="s">
        <v>506</v>
      </c>
      <c r="C167" s="4" t="s">
        <v>507</v>
      </c>
      <c r="D167" s="5" t="s">
        <v>122</v>
      </c>
      <c r="E167" s="3">
        <v>18824166.666666668</v>
      </c>
      <c r="F167" s="3">
        <v>8005600</v>
      </c>
      <c r="G167" s="3">
        <f t="shared" si="6"/>
        <v>0.42528310239497097</v>
      </c>
      <c r="H167" s="3">
        <f t="shared" si="7"/>
        <v>0.33949236362886576</v>
      </c>
      <c r="I167" s="3">
        <f t="shared" si="8"/>
        <v>-1.558548971311817</v>
      </c>
      <c r="J167" s="3">
        <v>24239666.666666668</v>
      </c>
      <c r="K167" s="3">
        <v>1.2876886980388684</v>
      </c>
      <c r="L167" s="3">
        <v>0.72205965611943135</v>
      </c>
      <c r="M167" s="3">
        <v>-0.46981005828430428</v>
      </c>
    </row>
    <row r="168" spans="1:13" x14ac:dyDescent="0.3">
      <c r="A168" s="3" t="s">
        <v>508</v>
      </c>
      <c r="B168" s="3" t="s">
        <v>509</v>
      </c>
      <c r="C168" s="4" t="s">
        <v>510</v>
      </c>
      <c r="D168" s="5" t="s">
        <v>122</v>
      </c>
      <c r="E168" s="3">
        <v>304020</v>
      </c>
      <c r="F168" s="3">
        <v>302896.66666666669</v>
      </c>
      <c r="G168" s="3">
        <f t="shared" si="6"/>
        <v>0.99630506764905824</v>
      </c>
      <c r="H168" s="3">
        <f t="shared" si="7"/>
        <v>0.79532424497191934</v>
      </c>
      <c r="I168" s="3">
        <f t="shared" si="8"/>
        <v>-0.33038494361700549</v>
      </c>
      <c r="J168" s="3">
        <v>802503.33333333337</v>
      </c>
      <c r="K168" s="3">
        <v>2.6396399359691252</v>
      </c>
      <c r="L168" s="3">
        <v>1.4801539435329056</v>
      </c>
      <c r="M168" s="3">
        <v>0.56574723127427196</v>
      </c>
    </row>
    <row r="169" spans="1:13" x14ac:dyDescent="0.3">
      <c r="A169" s="3" t="s">
        <v>511</v>
      </c>
      <c r="B169" s="3" t="s">
        <v>512</v>
      </c>
      <c r="C169" s="4" t="s">
        <v>513</v>
      </c>
      <c r="D169" s="5" t="s">
        <v>122</v>
      </c>
      <c r="E169" s="3">
        <v>17753833.333333332</v>
      </c>
      <c r="F169" s="3">
        <v>25078333.333333332</v>
      </c>
      <c r="G169" s="3">
        <f t="shared" si="6"/>
        <v>1.4125587901204435</v>
      </c>
      <c r="H169" s="3">
        <f t="shared" si="7"/>
        <v>1.1276086910628007</v>
      </c>
      <c r="I169" s="3">
        <f t="shared" si="8"/>
        <v>0.1732665026599241</v>
      </c>
      <c r="J169" s="3">
        <v>21095666.666666668</v>
      </c>
      <c r="K169" s="3">
        <v>1.1882316495029244</v>
      </c>
      <c r="L169" s="3">
        <v>0.66629002610412646</v>
      </c>
      <c r="M169" s="3">
        <v>-0.58577779725581858</v>
      </c>
    </row>
    <row r="170" spans="1:13" x14ac:dyDescent="0.3">
      <c r="A170" s="3" t="s">
        <v>514</v>
      </c>
      <c r="B170" s="3" t="s">
        <v>515</v>
      </c>
      <c r="C170" s="4" t="s">
        <v>516</v>
      </c>
      <c r="D170" s="5" t="s">
        <v>7</v>
      </c>
      <c r="E170" s="3">
        <v>9584316.666666666</v>
      </c>
      <c r="F170" s="3">
        <v>5146400</v>
      </c>
      <c r="G170" s="3">
        <f t="shared" si="6"/>
        <v>0.53696055535171172</v>
      </c>
      <c r="H170" s="3">
        <f t="shared" si="7"/>
        <v>0.42864154979409463</v>
      </c>
      <c r="I170" s="3">
        <f t="shared" si="8"/>
        <v>-1.22215639238453</v>
      </c>
      <c r="J170" s="3">
        <v>7083566.666666667</v>
      </c>
      <c r="K170" s="3">
        <v>0.7390789466819927</v>
      </c>
      <c r="L170" s="3">
        <v>0.41443175737976606</v>
      </c>
      <c r="M170" s="3">
        <v>-1.2707935357363607</v>
      </c>
    </row>
    <row r="171" spans="1:13" x14ac:dyDescent="0.3">
      <c r="A171" s="3" t="s">
        <v>517</v>
      </c>
      <c r="B171" s="3" t="s">
        <v>518</v>
      </c>
      <c r="C171" s="4" t="s">
        <v>519</v>
      </c>
      <c r="D171" s="5" t="s">
        <v>17</v>
      </c>
      <c r="E171" s="3">
        <v>3745683.3333333335</v>
      </c>
      <c r="F171" s="3">
        <v>7769333.333333333</v>
      </c>
      <c r="G171" s="3">
        <f t="shared" si="6"/>
        <v>2.0742098682483392</v>
      </c>
      <c r="H171" s="3">
        <f t="shared" si="7"/>
        <v>1.6557874198819189</v>
      </c>
      <c r="I171" s="3">
        <f t="shared" si="8"/>
        <v>0.72751746271129403</v>
      </c>
      <c r="J171" s="3">
        <v>4074366.6666666665</v>
      </c>
      <c r="K171" s="3">
        <v>1.0877498987723646</v>
      </c>
      <c r="L171" s="3">
        <v>0.60994580370838369</v>
      </c>
      <c r="M171" s="3">
        <v>-0.71324703613765417</v>
      </c>
    </row>
    <row r="172" spans="1:13" x14ac:dyDescent="0.3">
      <c r="A172" s="3" t="s">
        <v>520</v>
      </c>
      <c r="B172" s="3" t="s">
        <v>521</v>
      </c>
      <c r="C172" s="4" t="s">
        <v>522</v>
      </c>
      <c r="D172" s="5" t="s">
        <v>7</v>
      </c>
      <c r="E172" s="3">
        <v>374938.33333333331</v>
      </c>
      <c r="F172" s="3">
        <v>127266.66666666667</v>
      </c>
      <c r="G172" s="3">
        <f t="shared" si="6"/>
        <v>0.33943359574685616</v>
      </c>
      <c r="H172" s="3">
        <f t="shared" si="7"/>
        <v>0.27096095063782571</v>
      </c>
      <c r="I172" s="3">
        <f t="shared" si="8"/>
        <v>-1.8838431413908723</v>
      </c>
      <c r="J172" s="3">
        <v>278590</v>
      </c>
      <c r="K172" s="3">
        <v>0.74302885363370874</v>
      </c>
      <c r="L172" s="3">
        <v>0.41664663156449988</v>
      </c>
      <c r="M172" s="3">
        <v>-1.2631037784037664</v>
      </c>
    </row>
    <row r="173" spans="1:13" x14ac:dyDescent="0.3">
      <c r="A173" s="3" t="s">
        <v>523</v>
      </c>
      <c r="B173" s="3" t="s">
        <v>524</v>
      </c>
      <c r="C173" s="4" t="s">
        <v>525</v>
      </c>
      <c r="D173" s="5" t="s">
        <v>17</v>
      </c>
      <c r="E173" s="3">
        <v>4193733.3333333335</v>
      </c>
      <c r="F173" s="3">
        <v>2666700</v>
      </c>
      <c r="G173" s="3">
        <f t="shared" si="6"/>
        <v>0.63587734079420088</v>
      </c>
      <c r="H173" s="3">
        <f t="shared" si="7"/>
        <v>0.50760422925003046</v>
      </c>
      <c r="I173" s="3">
        <f t="shared" si="8"/>
        <v>-0.97822400543130006</v>
      </c>
      <c r="J173" s="3">
        <v>2554500</v>
      </c>
      <c r="K173" s="3">
        <v>0.60912313610784341</v>
      </c>
      <c r="L173" s="3">
        <v>0.34156022559044241</v>
      </c>
      <c r="M173" s="3">
        <v>-1.5497881108082239</v>
      </c>
    </row>
    <row r="174" spans="1:13" x14ac:dyDescent="0.3">
      <c r="A174" s="3" t="s">
        <v>526</v>
      </c>
      <c r="B174" s="3" t="s">
        <v>527</v>
      </c>
      <c r="C174" s="4" t="s">
        <v>528</v>
      </c>
      <c r="D174" s="5" t="s">
        <v>7</v>
      </c>
      <c r="E174" s="3">
        <v>586228.66666666663</v>
      </c>
      <c r="F174" s="3">
        <v>806293.33333333337</v>
      </c>
      <c r="G174" s="3">
        <f t="shared" si="6"/>
        <v>1.3753904904002194</v>
      </c>
      <c r="H174" s="3">
        <f t="shared" si="7"/>
        <v>1.097938210733286</v>
      </c>
      <c r="I174" s="3">
        <f t="shared" si="8"/>
        <v>0.13479686529302243</v>
      </c>
      <c r="J174" s="3">
        <v>766356.66666666663</v>
      </c>
      <c r="K174" s="3">
        <v>1.3072657654635336</v>
      </c>
      <c r="L174" s="3">
        <v>0.73303731756354373</v>
      </c>
      <c r="M174" s="3">
        <v>-0.44804144974321836</v>
      </c>
    </row>
    <row r="175" spans="1:13" x14ac:dyDescent="0.3">
      <c r="A175" s="3" t="s">
        <v>529</v>
      </c>
      <c r="B175" s="3" t="s">
        <v>530</v>
      </c>
      <c r="C175" s="4" t="s">
        <v>531</v>
      </c>
      <c r="D175" s="5" t="s">
        <v>7</v>
      </c>
      <c r="E175" s="3">
        <v>46995.6</v>
      </c>
      <c r="F175" s="3">
        <v>72963.333333333328</v>
      </c>
      <c r="G175" s="3">
        <f t="shared" si="6"/>
        <v>1.5525566932507155</v>
      </c>
      <c r="H175" s="3">
        <f t="shared" si="7"/>
        <v>1.2393653509656444</v>
      </c>
      <c r="I175" s="3">
        <f t="shared" si="8"/>
        <v>0.30960154044750426</v>
      </c>
      <c r="J175" s="3">
        <v>202940</v>
      </c>
      <c r="K175" s="3">
        <v>4.3182766046183048</v>
      </c>
      <c r="L175" s="3">
        <v>2.4214340973156241</v>
      </c>
      <c r="M175" s="3">
        <v>1.2758617385291506</v>
      </c>
    </row>
    <row r="176" spans="1:13" x14ac:dyDescent="0.3">
      <c r="A176" s="3" t="s">
        <v>532</v>
      </c>
      <c r="B176" s="3" t="s">
        <v>533</v>
      </c>
      <c r="C176" s="4" t="s">
        <v>534</v>
      </c>
      <c r="D176" s="5" t="s">
        <v>7</v>
      </c>
      <c r="E176" s="3">
        <v>17864.516666666666</v>
      </c>
      <c r="F176" s="3">
        <v>18840.433333333334</v>
      </c>
      <c r="G176" s="3">
        <f t="shared" si="6"/>
        <v>1.0546287752910566</v>
      </c>
      <c r="H176" s="3">
        <f t="shared" si="7"/>
        <v>0.84188253344252917</v>
      </c>
      <c r="I176" s="3">
        <f t="shared" si="8"/>
        <v>-0.2483091445436908</v>
      </c>
      <c r="J176" s="3">
        <v>235656.66666666666</v>
      </c>
      <c r="K176" s="3">
        <v>13.191326195036529</v>
      </c>
      <c r="L176" s="3">
        <v>7.3969154739446319</v>
      </c>
      <c r="M176" s="3">
        <v>2.8869237899105498</v>
      </c>
    </row>
    <row r="177" spans="1:13" x14ac:dyDescent="0.3">
      <c r="A177" s="3" t="s">
        <v>535</v>
      </c>
      <c r="B177" s="3" t="s">
        <v>536</v>
      </c>
      <c r="C177" s="4" t="s">
        <v>537</v>
      </c>
      <c r="D177" s="5" t="s">
        <v>7</v>
      </c>
      <c r="E177" s="3">
        <v>296665</v>
      </c>
      <c r="F177" s="3">
        <v>371833.33333333331</v>
      </c>
      <c r="G177" s="3">
        <f t="shared" si="6"/>
        <v>1.2533778279653256</v>
      </c>
      <c r="H177" s="3">
        <f t="shared" si="7"/>
        <v>1.0005386974928021</v>
      </c>
      <c r="I177" s="3">
        <f t="shared" si="8"/>
        <v>7.7696694511652608E-4</v>
      </c>
      <c r="J177" s="3">
        <v>1740100</v>
      </c>
      <c r="K177" s="3">
        <v>5.8655385704414069</v>
      </c>
      <c r="L177" s="3">
        <v>3.2890470884604617</v>
      </c>
      <c r="M177" s="3">
        <v>1.7176696630234489</v>
      </c>
    </row>
    <row r="178" spans="1:13" x14ac:dyDescent="0.3">
      <c r="A178" s="3" t="s">
        <v>538</v>
      </c>
      <c r="B178" s="3" t="s">
        <v>539</v>
      </c>
      <c r="C178" s="4" t="s">
        <v>540</v>
      </c>
      <c r="D178" s="5" t="s">
        <v>7</v>
      </c>
      <c r="E178" s="3">
        <v>80610.166666666672</v>
      </c>
      <c r="F178" s="3">
        <v>356066.66666666669</v>
      </c>
      <c r="G178" s="3">
        <f t="shared" si="6"/>
        <v>4.4171434124314342</v>
      </c>
      <c r="H178" s="3">
        <f t="shared" si="7"/>
        <v>3.5260899131170236</v>
      </c>
      <c r="I178" s="3">
        <f t="shared" si="8"/>
        <v>1.8180692629604691</v>
      </c>
      <c r="J178" s="3">
        <v>2066233.3333333333</v>
      </c>
      <c r="K178" s="3">
        <v>25.632416093089994</v>
      </c>
      <c r="L178" s="3">
        <v>14.373142808408867</v>
      </c>
      <c r="M178" s="3">
        <v>3.8453036485656136</v>
      </c>
    </row>
    <row r="179" spans="1:13" x14ac:dyDescent="0.3">
      <c r="A179" s="3" t="s">
        <v>541</v>
      </c>
      <c r="B179" s="3" t="s">
        <v>542</v>
      </c>
      <c r="C179" s="4" t="s">
        <v>543</v>
      </c>
      <c r="D179" s="5" t="s">
        <v>7</v>
      </c>
      <c r="E179" s="3">
        <v>141115.16666666666</v>
      </c>
      <c r="F179" s="3">
        <v>219220</v>
      </c>
      <c r="G179" s="3">
        <f t="shared" si="6"/>
        <v>1.5534829117115927</v>
      </c>
      <c r="H179" s="3">
        <f t="shared" si="7"/>
        <v>1.2401047269078087</v>
      </c>
      <c r="I179" s="3">
        <f t="shared" si="8"/>
        <v>0.31046196142717242</v>
      </c>
      <c r="J179" s="3">
        <v>268276.66666666669</v>
      </c>
      <c r="K179" s="3">
        <v>1.9011185898987946</v>
      </c>
      <c r="L179" s="3">
        <v>1.0660348555945365</v>
      </c>
      <c r="M179" s="3">
        <v>9.225460992756572E-2</v>
      </c>
    </row>
    <row r="180" spans="1:13" x14ac:dyDescent="0.3">
      <c r="A180" s="3" t="s">
        <v>544</v>
      </c>
      <c r="B180" s="3" t="s">
        <v>545</v>
      </c>
      <c r="C180" s="4" t="s">
        <v>546</v>
      </c>
      <c r="D180" s="5" t="s">
        <v>7</v>
      </c>
      <c r="E180" s="3">
        <v>66618.833333333328</v>
      </c>
      <c r="F180" s="3">
        <v>50917.666666666664</v>
      </c>
      <c r="G180" s="3">
        <f t="shared" si="6"/>
        <v>0.76431339486081262</v>
      </c>
      <c r="H180" s="3">
        <f t="shared" si="7"/>
        <v>0.61013136781887856</v>
      </c>
      <c r="I180" s="3">
        <f t="shared" si="8"/>
        <v>-0.71280819107065385</v>
      </c>
      <c r="J180" s="3">
        <v>775433.33333333337</v>
      </c>
      <c r="K180" s="3">
        <v>11.639851593518351</v>
      </c>
      <c r="L180" s="3">
        <v>6.526940285875976</v>
      </c>
      <c r="M180" s="3">
        <v>2.7064068403338624</v>
      </c>
    </row>
    <row r="181" spans="1:13" x14ac:dyDescent="0.3">
      <c r="A181" s="3" t="s">
        <v>547</v>
      </c>
      <c r="B181" s="3" t="s">
        <v>548</v>
      </c>
      <c r="C181" s="4" t="s">
        <v>549</v>
      </c>
      <c r="D181" s="5" t="s">
        <v>7</v>
      </c>
      <c r="E181" s="3">
        <v>131880</v>
      </c>
      <c r="F181" s="3">
        <v>166676.33333333334</v>
      </c>
      <c r="G181" s="3">
        <f t="shared" si="6"/>
        <v>1.263848448084117</v>
      </c>
      <c r="H181" s="3">
        <f t="shared" si="7"/>
        <v>1.0088971193364407</v>
      </c>
      <c r="I181" s="3">
        <f t="shared" si="8"/>
        <v>1.277906543477041E-2</v>
      </c>
      <c r="J181" s="3">
        <v>1802100</v>
      </c>
      <c r="K181" s="3">
        <v>13.66469517743403</v>
      </c>
      <c r="L181" s="3">
        <v>7.6623527998822611</v>
      </c>
      <c r="M181" s="3">
        <v>2.9377874537078608</v>
      </c>
    </row>
    <row r="182" spans="1:13" x14ac:dyDescent="0.3">
      <c r="A182" s="3" t="s">
        <v>550</v>
      </c>
      <c r="B182" s="3" t="s">
        <v>551</v>
      </c>
      <c r="C182" s="4" t="s">
        <v>552</v>
      </c>
      <c r="D182" s="5" t="s">
        <v>36</v>
      </c>
      <c r="E182" s="3">
        <v>25475833.333333332</v>
      </c>
      <c r="F182" s="3">
        <v>17570000</v>
      </c>
      <c r="G182" s="3">
        <f t="shared" si="6"/>
        <v>0.68967321971803341</v>
      </c>
      <c r="H182" s="3">
        <f t="shared" si="7"/>
        <v>0.55054807062650402</v>
      </c>
      <c r="I182" s="3">
        <f t="shared" si="8"/>
        <v>-0.86105955793384992</v>
      </c>
      <c r="J182" s="3">
        <v>30212666.666666668</v>
      </c>
      <c r="K182" s="3">
        <v>1.1859343822576953</v>
      </c>
      <c r="L182" s="3">
        <v>0.6650018545144939</v>
      </c>
      <c r="M182" s="3">
        <v>-0.58856973097258325</v>
      </c>
    </row>
    <row r="183" spans="1:13" x14ac:dyDescent="0.3">
      <c r="A183" s="3" t="s">
        <v>553</v>
      </c>
      <c r="B183" s="3" t="s">
        <v>554</v>
      </c>
      <c r="C183" s="4" t="s">
        <v>555</v>
      </c>
      <c r="D183" s="5" t="s">
        <v>17</v>
      </c>
      <c r="E183" s="3">
        <v>37915500</v>
      </c>
      <c r="F183" s="3">
        <v>23874333.333333332</v>
      </c>
      <c r="G183" s="3">
        <f t="shared" si="6"/>
        <v>0.62967212177957121</v>
      </c>
      <c r="H183" s="3">
        <f t="shared" si="7"/>
        <v>0.50265076540853759</v>
      </c>
      <c r="I183" s="3">
        <f t="shared" si="8"/>
        <v>-0.99237171076664388</v>
      </c>
      <c r="J183" s="3">
        <v>692676.66666666663</v>
      </c>
      <c r="K183" s="3">
        <v>1.8268957726171792E-2</v>
      </c>
      <c r="L183" s="3">
        <v>1.0244150898823729E-2</v>
      </c>
      <c r="M183" s="3">
        <v>-6.6090557803228336</v>
      </c>
    </row>
    <row r="184" spans="1:13" x14ac:dyDescent="0.3">
      <c r="A184" s="3" t="s">
        <v>556</v>
      </c>
      <c r="B184" s="3" t="s">
        <v>557</v>
      </c>
      <c r="C184" s="4" t="s">
        <v>558</v>
      </c>
      <c r="D184" s="5" t="s">
        <v>17</v>
      </c>
      <c r="E184" s="3">
        <v>30526666.666666668</v>
      </c>
      <c r="F184" s="3">
        <v>8721600</v>
      </c>
      <c r="G184" s="3">
        <f t="shared" si="6"/>
        <v>0.28570430224939941</v>
      </c>
      <c r="H184" s="3">
        <f t="shared" si="7"/>
        <v>0.22807026266353592</v>
      </c>
      <c r="I184" s="3">
        <f t="shared" si="8"/>
        <v>-2.132449744268194</v>
      </c>
      <c r="J184" s="3">
        <v>6606466.666666667</v>
      </c>
      <c r="K184" s="3">
        <v>0.21641624808910243</v>
      </c>
      <c r="L184" s="3">
        <v>0.12135343108304428</v>
      </c>
      <c r="M184" s="3">
        <v>-3.0427131958213463</v>
      </c>
    </row>
    <row r="185" spans="1:13" x14ac:dyDescent="0.3">
      <c r="A185" s="3" t="s">
        <v>559</v>
      </c>
      <c r="B185" s="3" t="s">
        <v>560</v>
      </c>
      <c r="C185" s="4" t="s">
        <v>561</v>
      </c>
      <c r="D185" s="5" t="s">
        <v>7</v>
      </c>
      <c r="E185" s="3">
        <v>73826.5</v>
      </c>
      <c r="F185" s="3">
        <v>452863.33333333331</v>
      </c>
      <c r="G185" s="3">
        <f t="shared" si="6"/>
        <v>6.1341568858517377</v>
      </c>
      <c r="H185" s="3">
        <f t="shared" si="7"/>
        <v>4.8967368050142275</v>
      </c>
      <c r="I185" s="3">
        <f t="shared" si="8"/>
        <v>2.2918206546325259</v>
      </c>
      <c r="J185" s="3">
        <v>355220</v>
      </c>
      <c r="K185" s="3">
        <v>4.8115514076923596</v>
      </c>
      <c r="L185" s="3">
        <v>2.6980334300755371</v>
      </c>
      <c r="M185" s="3">
        <v>1.4319082241591972</v>
      </c>
    </row>
    <row r="186" spans="1:13" x14ac:dyDescent="0.3">
      <c r="A186" s="3" t="s">
        <v>562</v>
      </c>
      <c r="B186" s="3" t="s">
        <v>563</v>
      </c>
      <c r="C186" s="4" t="s">
        <v>564</v>
      </c>
      <c r="D186" s="5" t="s">
        <v>17</v>
      </c>
      <c r="E186" s="3">
        <v>1092850</v>
      </c>
      <c r="F186" s="3">
        <v>1729866.6666666667</v>
      </c>
      <c r="G186" s="3">
        <f t="shared" si="6"/>
        <v>1.5828948773085663</v>
      </c>
      <c r="H186" s="3">
        <f t="shared" si="7"/>
        <v>1.2635835288241237</v>
      </c>
      <c r="I186" s="3">
        <f t="shared" si="8"/>
        <v>0.33752103637387854</v>
      </c>
      <c r="J186" s="3">
        <v>1952200</v>
      </c>
      <c r="K186" s="3">
        <v>1.7863384728004759</v>
      </c>
      <c r="L186" s="3">
        <v>1.0016729550765135</v>
      </c>
      <c r="M186" s="3">
        <v>2.4115473493049435E-3</v>
      </c>
    </row>
    <row r="187" spans="1:13" x14ac:dyDescent="0.3">
      <c r="A187" s="3" t="s">
        <v>565</v>
      </c>
      <c r="B187" s="3" t="s">
        <v>566</v>
      </c>
      <c r="C187" s="4" t="s">
        <v>567</v>
      </c>
      <c r="D187" s="5" t="s">
        <v>7</v>
      </c>
      <c r="E187" s="3">
        <v>870193.33333333337</v>
      </c>
      <c r="F187" s="3">
        <v>458506.66666666669</v>
      </c>
      <c r="G187" s="3">
        <f t="shared" si="6"/>
        <v>0.52690206773973602</v>
      </c>
      <c r="H187" s="3">
        <f t="shared" si="7"/>
        <v>0.42061212253801267</v>
      </c>
      <c r="I187" s="3">
        <f t="shared" si="8"/>
        <v>-1.2494376640439115</v>
      </c>
      <c r="J187" s="3">
        <v>1364933.3333333333</v>
      </c>
      <c r="K187" s="3">
        <v>1.5685403243723615</v>
      </c>
      <c r="L187" s="3">
        <v>0.87954463602163424</v>
      </c>
      <c r="M187" s="3">
        <v>-0.18517129998374951</v>
      </c>
    </row>
    <row r="188" spans="1:13" x14ac:dyDescent="0.3">
      <c r="A188" s="3" t="s">
        <v>568</v>
      </c>
      <c r="B188" s="3" t="s">
        <v>569</v>
      </c>
      <c r="C188" s="4" t="s">
        <v>570</v>
      </c>
      <c r="D188" s="5" t="s">
        <v>7</v>
      </c>
      <c r="E188" s="3">
        <v>88618.166666666672</v>
      </c>
      <c r="F188" s="3">
        <v>186140</v>
      </c>
      <c r="G188" s="3">
        <f t="shared" si="6"/>
        <v>2.1004722507988389</v>
      </c>
      <c r="H188" s="3">
        <f t="shared" si="7"/>
        <v>1.6767519921312866</v>
      </c>
      <c r="I188" s="3">
        <f t="shared" si="8"/>
        <v>0.74566931610439824</v>
      </c>
      <c r="J188" s="3">
        <v>334273.33333333331</v>
      </c>
      <c r="K188" s="3">
        <v>3.7720632902583926</v>
      </c>
      <c r="L188" s="3">
        <v>2.1151499786965537</v>
      </c>
      <c r="M188" s="3">
        <v>1.0807599639837071</v>
      </c>
    </row>
    <row r="189" spans="1:13" x14ac:dyDescent="0.3">
      <c r="A189" s="3" t="s">
        <v>571</v>
      </c>
      <c r="B189" s="3" t="s">
        <v>572</v>
      </c>
      <c r="C189" s="4" t="s">
        <v>573</v>
      </c>
      <c r="D189" s="5" t="s">
        <v>17</v>
      </c>
      <c r="E189" s="3">
        <v>1836866.6666666667</v>
      </c>
      <c r="F189" s="3">
        <v>1464066.6666666667</v>
      </c>
      <c r="G189" s="3">
        <f t="shared" si="6"/>
        <v>0.79704569375385625</v>
      </c>
      <c r="H189" s="3">
        <f t="shared" si="7"/>
        <v>0.63626070485490682</v>
      </c>
      <c r="I189" s="3">
        <f t="shared" si="8"/>
        <v>-0.65231007067558222</v>
      </c>
      <c r="J189" s="3">
        <v>2137466.6666666665</v>
      </c>
      <c r="K189" s="3">
        <v>1.1636482415707907</v>
      </c>
      <c r="L189" s="3">
        <v>0.65250510502440107</v>
      </c>
      <c r="M189" s="3">
        <v>-0.61593890590280787</v>
      </c>
    </row>
    <row r="190" spans="1:13" x14ac:dyDescent="0.3">
      <c r="A190" s="3" t="s">
        <v>574</v>
      </c>
      <c r="B190" s="3" t="s">
        <v>575</v>
      </c>
      <c r="C190" s="4" t="s">
        <v>576</v>
      </c>
      <c r="D190" s="5" t="s">
        <v>122</v>
      </c>
      <c r="E190" s="3">
        <v>33158.65</v>
      </c>
      <c r="F190" s="3">
        <v>19681</v>
      </c>
      <c r="G190" s="3">
        <f t="shared" si="6"/>
        <v>0.59354044872152512</v>
      </c>
      <c r="H190" s="3">
        <f t="shared" si="7"/>
        <v>0.47380779699699382</v>
      </c>
      <c r="I190" s="3">
        <f t="shared" si="8"/>
        <v>-1.077626155075909</v>
      </c>
      <c r="J190" s="3">
        <v>58218.666666666664</v>
      </c>
      <c r="K190" s="3">
        <v>1.7557610658656688</v>
      </c>
      <c r="L190" s="3">
        <v>0.98452695389626232</v>
      </c>
      <c r="M190" s="3">
        <v>-2.2497390822330158E-2</v>
      </c>
    </row>
    <row r="191" spans="1:13" x14ac:dyDescent="0.3">
      <c r="A191" s="3" t="s">
        <v>577</v>
      </c>
      <c r="B191" s="3" t="s">
        <v>578</v>
      </c>
      <c r="C191" s="4" t="s">
        <v>579</v>
      </c>
      <c r="D191" s="5" t="s">
        <v>122</v>
      </c>
      <c r="E191" s="3">
        <v>1085270</v>
      </c>
      <c r="F191" s="3">
        <v>1643233.3333333333</v>
      </c>
      <c r="G191" s="3">
        <f t="shared" si="6"/>
        <v>1.514123981436263</v>
      </c>
      <c r="H191" s="3">
        <f t="shared" si="7"/>
        <v>1.2086855235728367</v>
      </c>
      <c r="I191" s="3">
        <f t="shared" si="8"/>
        <v>0.27343893226450317</v>
      </c>
      <c r="J191" s="3">
        <v>1155400</v>
      </c>
      <c r="K191" s="3">
        <v>1.0646198641812636</v>
      </c>
      <c r="L191" s="3">
        <v>0.59697584843245655</v>
      </c>
      <c r="M191" s="3">
        <v>-0.74425552864273503</v>
      </c>
    </row>
    <row r="192" spans="1:13" x14ac:dyDescent="0.3">
      <c r="A192" s="3" t="s">
        <v>580</v>
      </c>
      <c r="B192" s="3" t="s">
        <v>581</v>
      </c>
      <c r="C192" s="4" t="s">
        <v>582</v>
      </c>
      <c r="D192" s="5" t="s">
        <v>7</v>
      </c>
      <c r="E192" s="3">
        <v>116635.33333333333</v>
      </c>
      <c r="F192" s="3">
        <v>168230</v>
      </c>
      <c r="G192" s="3">
        <f t="shared" si="6"/>
        <v>1.4423588049361828</v>
      </c>
      <c r="H192" s="3">
        <f t="shared" si="7"/>
        <v>1.1513972625084981</v>
      </c>
      <c r="I192" s="3">
        <f t="shared" si="8"/>
        <v>0.20338568730793366</v>
      </c>
      <c r="J192" s="3">
        <v>986116.66666666663</v>
      </c>
      <c r="K192" s="3">
        <v>8.4546992620875319</v>
      </c>
      <c r="L192" s="3">
        <v>4.740895257583337</v>
      </c>
      <c r="M192" s="3">
        <v>2.2451595194017142</v>
      </c>
    </row>
    <row r="193" spans="1:13" x14ac:dyDescent="0.3">
      <c r="A193" s="3" t="s">
        <v>583</v>
      </c>
      <c r="B193" s="3" t="s">
        <v>584</v>
      </c>
      <c r="C193" s="4" t="s">
        <v>585</v>
      </c>
      <c r="D193" s="5" t="s">
        <v>7</v>
      </c>
      <c r="E193" s="3">
        <v>235581.66666666666</v>
      </c>
      <c r="F193" s="3">
        <v>64170.333333333336</v>
      </c>
      <c r="G193" s="3">
        <f t="shared" si="6"/>
        <v>0.27239103212615584</v>
      </c>
      <c r="H193" s="3">
        <f t="shared" si="7"/>
        <v>0.21744262776265075</v>
      </c>
      <c r="I193" s="3">
        <f t="shared" si="8"/>
        <v>-2.2012932988035376</v>
      </c>
      <c r="J193" s="3">
        <v>304266.66666666669</v>
      </c>
      <c r="K193" s="3">
        <v>1.2915549455602799</v>
      </c>
      <c r="L193" s="3">
        <v>0.72422761904403776</v>
      </c>
      <c r="M193" s="3">
        <v>-0.46548489860616371</v>
      </c>
    </row>
    <row r="194" spans="1:13" x14ac:dyDescent="0.3">
      <c r="A194" s="3" t="s">
        <v>586</v>
      </c>
      <c r="B194" s="3" t="s">
        <v>587</v>
      </c>
      <c r="C194" s="4" t="s">
        <v>588</v>
      </c>
      <c r="D194" s="5" t="s">
        <v>7</v>
      </c>
      <c r="E194" s="3">
        <v>163086.66666666666</v>
      </c>
      <c r="F194" s="3">
        <v>1167666.6666666667</v>
      </c>
      <c r="G194" s="3">
        <f t="shared" ref="G194:G257" si="9">F194/E194</f>
        <v>7.1597923394514176</v>
      </c>
      <c r="H194" s="3">
        <f t="shared" ref="H194:H257" si="10">G194/1.252703</f>
        <v>5.7154747290071297</v>
      </c>
      <c r="I194" s="3">
        <f t="shared" si="8"/>
        <v>2.5148733340898</v>
      </c>
      <c r="J194" s="3">
        <v>2339200</v>
      </c>
      <c r="K194" s="3">
        <v>14.343293954134817</v>
      </c>
      <c r="L194" s="3">
        <v>8.0428708552895056</v>
      </c>
      <c r="M194" s="3">
        <v>3.0077105548135776</v>
      </c>
    </row>
    <row r="195" spans="1:13" x14ac:dyDescent="0.3">
      <c r="A195" s="3" t="s">
        <v>589</v>
      </c>
      <c r="B195" s="3" t="s">
        <v>590</v>
      </c>
      <c r="C195" s="4" t="s">
        <v>591</v>
      </c>
      <c r="D195" s="5" t="s">
        <v>17</v>
      </c>
      <c r="E195" s="3">
        <v>299178.33333333331</v>
      </c>
      <c r="F195" s="3">
        <v>570763.33333333337</v>
      </c>
      <c r="G195" s="3">
        <f t="shared" si="9"/>
        <v>1.9077696134412587</v>
      </c>
      <c r="H195" s="3">
        <f t="shared" si="10"/>
        <v>1.5229225230890793</v>
      </c>
      <c r="I195" s="3">
        <f t="shared" ref="I195:I258" si="11">LOG(H195,2)</f>
        <v>0.60684254826095951</v>
      </c>
      <c r="J195" s="3">
        <v>774460</v>
      </c>
      <c r="K195" s="3">
        <v>2.5886232848858262</v>
      </c>
      <c r="L195" s="3">
        <v>1.4515468231988731</v>
      </c>
      <c r="M195" s="3">
        <v>0.5375911103781329</v>
      </c>
    </row>
    <row r="196" spans="1:13" x14ac:dyDescent="0.3">
      <c r="A196" s="3" t="s">
        <v>592</v>
      </c>
      <c r="B196" s="3" t="s">
        <v>593</v>
      </c>
      <c r="C196" s="4" t="s">
        <v>594</v>
      </c>
      <c r="D196" s="5" t="s">
        <v>17</v>
      </c>
      <c r="E196" s="3">
        <v>459790</v>
      </c>
      <c r="F196" s="3">
        <v>356913.33333333331</v>
      </c>
      <c r="G196" s="3">
        <f t="shared" si="9"/>
        <v>0.77625292706090454</v>
      </c>
      <c r="H196" s="3">
        <f t="shared" si="10"/>
        <v>0.61966238371018878</v>
      </c>
      <c r="I196" s="3">
        <f t="shared" si="11"/>
        <v>-0.69044570198838484</v>
      </c>
      <c r="J196" s="3">
        <v>957783.33333333337</v>
      </c>
      <c r="K196" s="3">
        <v>2.0830886564156099</v>
      </c>
      <c r="L196" s="3">
        <v>1.1680729055155086</v>
      </c>
      <c r="M196" s="3">
        <v>0.22413032314188583</v>
      </c>
    </row>
    <row r="197" spans="1:13" x14ac:dyDescent="0.3">
      <c r="A197" s="3" t="s">
        <v>595</v>
      </c>
      <c r="B197" s="3" t="s">
        <v>596</v>
      </c>
      <c r="C197" s="4" t="s">
        <v>597</v>
      </c>
      <c r="D197" s="5" t="s">
        <v>17</v>
      </c>
      <c r="E197" s="3">
        <v>584915</v>
      </c>
      <c r="F197" s="3">
        <v>1472866.6666666667</v>
      </c>
      <c r="G197" s="3">
        <f t="shared" si="9"/>
        <v>2.5180866735622556</v>
      </c>
      <c r="H197" s="3">
        <f t="shared" si="10"/>
        <v>2.01012264963224</v>
      </c>
      <c r="I197" s="3">
        <f t="shared" si="11"/>
        <v>1.0072835315623239</v>
      </c>
      <c r="J197" s="3">
        <v>691273.33333333337</v>
      </c>
      <c r="K197" s="3">
        <v>1.18183553735728</v>
      </c>
      <c r="L197" s="3">
        <v>0.66270346473768826</v>
      </c>
      <c r="M197" s="3">
        <v>-0.59356463277373661</v>
      </c>
    </row>
    <row r="198" spans="1:13" x14ac:dyDescent="0.3">
      <c r="A198" s="3" t="s">
        <v>598</v>
      </c>
      <c r="B198" s="3" t="s">
        <v>599</v>
      </c>
      <c r="C198" s="4" t="s">
        <v>600</v>
      </c>
      <c r="D198" s="5" t="s">
        <v>7</v>
      </c>
      <c r="E198" s="3">
        <v>316762.66666666669</v>
      </c>
      <c r="F198" s="3">
        <v>273080</v>
      </c>
      <c r="G198" s="3">
        <f t="shared" si="9"/>
        <v>0.86209654336369601</v>
      </c>
      <c r="H198" s="3">
        <f t="shared" si="10"/>
        <v>0.68818909459280941</v>
      </c>
      <c r="I198" s="3">
        <f t="shared" si="11"/>
        <v>-0.5391230643375049</v>
      </c>
      <c r="J198" s="3">
        <v>166293.33333333334</v>
      </c>
      <c r="K198" s="3">
        <v>0.52497769097368374</v>
      </c>
      <c r="L198" s="3">
        <v>0.29437643709395139</v>
      </c>
      <c r="M198" s="3">
        <v>-1.7642658971614955</v>
      </c>
    </row>
    <row r="199" spans="1:13" x14ac:dyDescent="0.3">
      <c r="A199" s="3" t="s">
        <v>601</v>
      </c>
      <c r="B199" s="3" t="s">
        <v>602</v>
      </c>
      <c r="C199" s="4" t="s">
        <v>603</v>
      </c>
      <c r="D199" s="5" t="s">
        <v>7</v>
      </c>
      <c r="E199" s="3">
        <v>214920.83333333334</v>
      </c>
      <c r="F199" s="3">
        <v>185773.33333333334</v>
      </c>
      <c r="G199" s="3">
        <f t="shared" si="9"/>
        <v>0.86438029506989011</v>
      </c>
      <c r="H199" s="3">
        <f t="shared" si="10"/>
        <v>0.69001215377459002</v>
      </c>
      <c r="I199" s="3">
        <f t="shared" si="11"/>
        <v>-0.53530632135031531</v>
      </c>
      <c r="J199" s="3">
        <v>604680</v>
      </c>
      <c r="K199" s="3">
        <v>2.8135010953645723</v>
      </c>
      <c r="L199" s="3">
        <v>1.5776449979754856</v>
      </c>
      <c r="M199" s="3">
        <v>0.65777260631519252</v>
      </c>
    </row>
    <row r="200" spans="1:13" x14ac:dyDescent="0.3">
      <c r="A200" s="3" t="s">
        <v>604</v>
      </c>
      <c r="B200" s="3" t="s">
        <v>605</v>
      </c>
      <c r="C200" s="4" t="s">
        <v>606</v>
      </c>
      <c r="D200" s="5" t="s">
        <v>17</v>
      </c>
      <c r="E200" s="3">
        <v>2209833.3333333335</v>
      </c>
      <c r="F200" s="3">
        <v>4236633.333333333</v>
      </c>
      <c r="G200" s="3">
        <f t="shared" si="9"/>
        <v>1.9171732408175577</v>
      </c>
      <c r="H200" s="3">
        <f t="shared" si="10"/>
        <v>1.5304291925680371</v>
      </c>
      <c r="I200" s="3">
        <f t="shared" si="11"/>
        <v>0.61393629811936257</v>
      </c>
      <c r="J200" s="3">
        <v>1871666.6666666667</v>
      </c>
      <c r="K200" s="3">
        <v>0.84697186816502001</v>
      </c>
      <c r="L200" s="3">
        <v>0.47493172596876115</v>
      </c>
      <c r="M200" s="3">
        <v>-1.0742079618349496</v>
      </c>
    </row>
    <row r="201" spans="1:13" x14ac:dyDescent="0.3">
      <c r="A201" s="3" t="s">
        <v>607</v>
      </c>
      <c r="B201" s="3" t="s">
        <v>608</v>
      </c>
      <c r="C201" s="4" t="s">
        <v>609</v>
      </c>
      <c r="D201" s="5" t="s">
        <v>7</v>
      </c>
      <c r="E201" s="3">
        <v>50856.5</v>
      </c>
      <c r="F201" s="3">
        <v>66303</v>
      </c>
      <c r="G201" s="3">
        <f t="shared" si="9"/>
        <v>1.3037271538544728</v>
      </c>
      <c r="H201" s="3">
        <f t="shared" si="10"/>
        <v>1.040731245837579</v>
      </c>
      <c r="I201" s="3">
        <f t="shared" si="11"/>
        <v>5.7597561090765255E-2</v>
      </c>
      <c r="J201" s="3">
        <v>154794.33333333334</v>
      </c>
      <c r="K201" s="3">
        <v>3.0437472758316702</v>
      </c>
      <c r="L201" s="3">
        <v>1.7067534371068409</v>
      </c>
      <c r="M201" s="3">
        <v>0.77125465721987418</v>
      </c>
    </row>
    <row r="202" spans="1:13" x14ac:dyDescent="0.3">
      <c r="A202" s="3" t="s">
        <v>610</v>
      </c>
      <c r="B202" s="3" t="s">
        <v>611</v>
      </c>
      <c r="C202" s="4" t="s">
        <v>612</v>
      </c>
      <c r="D202" s="5" t="s">
        <v>7</v>
      </c>
      <c r="E202" s="3">
        <v>116827.05</v>
      </c>
      <c r="F202" s="3">
        <v>109891</v>
      </c>
      <c r="G202" s="3">
        <f t="shared" si="9"/>
        <v>0.94062975997425247</v>
      </c>
      <c r="H202" s="3">
        <f t="shared" si="10"/>
        <v>0.75088010484069456</v>
      </c>
      <c r="I202" s="3">
        <f t="shared" si="11"/>
        <v>-0.41334552797404567</v>
      </c>
      <c r="J202" s="3">
        <v>171610</v>
      </c>
      <c r="K202" s="3">
        <v>1.4689235070131446</v>
      </c>
      <c r="L202" s="3">
        <v>0.82368541710043408</v>
      </c>
      <c r="M202" s="3">
        <v>-0.2798346480675169</v>
      </c>
    </row>
    <row r="203" spans="1:13" x14ac:dyDescent="0.3">
      <c r="A203" s="3" t="s">
        <v>613</v>
      </c>
      <c r="B203" s="3" t="s">
        <v>614</v>
      </c>
      <c r="C203" s="4" t="s">
        <v>615</v>
      </c>
      <c r="D203" s="5" t="s">
        <v>7</v>
      </c>
      <c r="E203" s="3">
        <v>133448.66666666666</v>
      </c>
      <c r="F203" s="3">
        <v>65578.333333333328</v>
      </c>
      <c r="G203" s="3">
        <f t="shared" si="9"/>
        <v>0.4914124282495641</v>
      </c>
      <c r="H203" s="3">
        <f t="shared" si="10"/>
        <v>0.39228167271058195</v>
      </c>
      <c r="I203" s="3">
        <f t="shared" si="11"/>
        <v>-1.3500381602044405</v>
      </c>
      <c r="J203" s="3">
        <v>138203.66666666666</v>
      </c>
      <c r="K203" s="3">
        <v>1.0356316785980126</v>
      </c>
      <c r="L203" s="3">
        <v>0.58072098858500554</v>
      </c>
      <c r="M203" s="3">
        <v>-0.78408291760532789</v>
      </c>
    </row>
    <row r="204" spans="1:13" x14ac:dyDescent="0.3">
      <c r="A204" s="3" t="s">
        <v>616</v>
      </c>
      <c r="B204" s="3" t="s">
        <v>617</v>
      </c>
      <c r="C204" s="4" t="s">
        <v>618</v>
      </c>
      <c r="D204" s="5" t="s">
        <v>7</v>
      </c>
      <c r="E204" s="3">
        <v>107350.16666666667</v>
      </c>
      <c r="F204" s="3">
        <v>67927.333333333328</v>
      </c>
      <c r="G204" s="3">
        <f t="shared" si="9"/>
        <v>0.63276411618674699</v>
      </c>
      <c r="H204" s="3">
        <f t="shared" si="10"/>
        <v>0.50511902357282379</v>
      </c>
      <c r="I204" s="3">
        <f t="shared" si="11"/>
        <v>-0.98530471794233809</v>
      </c>
      <c r="J204" s="3">
        <v>542036.66666666663</v>
      </c>
      <c r="K204" s="3">
        <v>5.0492391721174155</v>
      </c>
      <c r="L204" s="3">
        <v>2.8313146693268672</v>
      </c>
      <c r="M204" s="3">
        <v>1.501472097759901</v>
      </c>
    </row>
    <row r="205" spans="1:13" x14ac:dyDescent="0.3">
      <c r="A205" s="3" t="s">
        <v>619</v>
      </c>
      <c r="B205" s="3" t="s">
        <v>620</v>
      </c>
      <c r="C205" s="4" t="s">
        <v>621</v>
      </c>
      <c r="D205" s="5" t="s">
        <v>7</v>
      </c>
      <c r="E205" s="3">
        <v>235621.33333333334</v>
      </c>
      <c r="F205" s="3">
        <v>148906.66666666666</v>
      </c>
      <c r="G205" s="3">
        <f t="shared" si="9"/>
        <v>0.63197446750718655</v>
      </c>
      <c r="H205" s="3">
        <f t="shared" si="10"/>
        <v>0.50448866771069167</v>
      </c>
      <c r="I205" s="3">
        <f t="shared" si="11"/>
        <v>-0.98710623233711581</v>
      </c>
      <c r="J205" s="3">
        <v>1326633.3333333333</v>
      </c>
      <c r="K205" s="3">
        <v>5.6303617103148547</v>
      </c>
      <c r="L205" s="3">
        <v>3.1571738158217824</v>
      </c>
      <c r="M205" s="3">
        <v>1.6586336893240676</v>
      </c>
    </row>
    <row r="206" spans="1:13" x14ac:dyDescent="0.3">
      <c r="A206" s="3" t="s">
        <v>622</v>
      </c>
      <c r="B206" s="3" t="s">
        <v>623</v>
      </c>
      <c r="C206" s="4" t="s">
        <v>624</v>
      </c>
      <c r="D206" s="5" t="s">
        <v>7</v>
      </c>
      <c r="E206" s="3">
        <v>226365</v>
      </c>
      <c r="F206" s="3">
        <v>227640</v>
      </c>
      <c r="G206" s="3">
        <f t="shared" si="9"/>
        <v>1.005632496189782</v>
      </c>
      <c r="H206" s="3">
        <f t="shared" si="10"/>
        <v>0.80277008691587881</v>
      </c>
      <c r="I206" s="3">
        <f t="shared" si="11"/>
        <v>-0.31694123536439311</v>
      </c>
      <c r="J206" s="3">
        <v>6565866.666666667</v>
      </c>
      <c r="K206" s="3">
        <v>29.005661947150251</v>
      </c>
      <c r="L206" s="3">
        <v>16.26465955861298</v>
      </c>
      <c r="M206" s="3">
        <v>4.0236687200182679</v>
      </c>
    </row>
    <row r="207" spans="1:13" x14ac:dyDescent="0.3">
      <c r="A207" s="3" t="s">
        <v>625</v>
      </c>
      <c r="B207" s="3" t="s">
        <v>626</v>
      </c>
      <c r="C207" s="4" t="s">
        <v>627</v>
      </c>
      <c r="D207" s="5" t="s">
        <v>17</v>
      </c>
      <c r="E207" s="3">
        <v>4918983.333333333</v>
      </c>
      <c r="F207" s="3">
        <v>3870433.3333333335</v>
      </c>
      <c r="G207" s="3">
        <f t="shared" si="9"/>
        <v>0.78683603319114048</v>
      </c>
      <c r="H207" s="3">
        <f t="shared" si="10"/>
        <v>0.62811060019105924</v>
      </c>
      <c r="I207" s="3">
        <f t="shared" si="11"/>
        <v>-0.67090947797085132</v>
      </c>
      <c r="J207" s="3">
        <v>7688266.666666667</v>
      </c>
      <c r="K207" s="3">
        <v>1.5629787998197462</v>
      </c>
      <c r="L207" s="3">
        <v>0.87642606201218831</v>
      </c>
      <c r="M207" s="3">
        <v>-0.19029570894273765</v>
      </c>
    </row>
    <row r="208" spans="1:13" x14ac:dyDescent="0.3">
      <c r="A208" s="3" t="s">
        <v>628</v>
      </c>
      <c r="B208" s="3" t="s">
        <v>629</v>
      </c>
      <c r="C208" s="4" t="s">
        <v>630</v>
      </c>
      <c r="D208" s="5" t="s">
        <v>7</v>
      </c>
      <c r="E208" s="3">
        <v>28115500</v>
      </c>
      <c r="F208" s="3">
        <v>18301000</v>
      </c>
      <c r="G208" s="3">
        <f t="shared" si="9"/>
        <v>0.65092208923903183</v>
      </c>
      <c r="H208" s="3">
        <f t="shared" si="10"/>
        <v>0.51961405795230942</v>
      </c>
      <c r="I208" s="3">
        <f t="shared" si="11"/>
        <v>-0.94448763203126884</v>
      </c>
      <c r="J208" s="3">
        <v>48961000</v>
      </c>
      <c r="K208" s="3">
        <v>1.7414237698066903</v>
      </c>
      <c r="L208" s="3">
        <v>0.97648744630580575</v>
      </c>
      <c r="M208" s="3">
        <v>-3.4326597901538691E-2</v>
      </c>
    </row>
    <row r="209" spans="1:13" x14ac:dyDescent="0.3">
      <c r="A209" s="3" t="s">
        <v>631</v>
      </c>
      <c r="B209" s="3" t="s">
        <v>632</v>
      </c>
      <c r="C209" s="4" t="s">
        <v>633</v>
      </c>
      <c r="D209" s="5" t="s">
        <v>17</v>
      </c>
      <c r="E209" s="3">
        <v>12549456.666666666</v>
      </c>
      <c r="F209" s="3">
        <v>7399966.666666667</v>
      </c>
      <c r="G209" s="3">
        <f t="shared" si="9"/>
        <v>0.58966430684781312</v>
      </c>
      <c r="H209" s="3">
        <f t="shared" si="10"/>
        <v>0.47071357444487094</v>
      </c>
      <c r="I209" s="3">
        <f t="shared" si="11"/>
        <v>-1.0870786367998246</v>
      </c>
      <c r="J209" s="3">
        <v>1698466.6666666667</v>
      </c>
      <c r="K209" s="3">
        <v>0.13534184879717237</v>
      </c>
      <c r="L209" s="3">
        <v>7.5891703445008077E-2</v>
      </c>
      <c r="M209" s="3">
        <v>-3.7199140123417913</v>
      </c>
    </row>
    <row r="210" spans="1:13" x14ac:dyDescent="0.3">
      <c r="A210" s="3" t="s">
        <v>634</v>
      </c>
      <c r="B210" s="3" t="s">
        <v>635</v>
      </c>
      <c r="C210" s="4" t="s">
        <v>636</v>
      </c>
      <c r="D210" s="5" t="s">
        <v>17</v>
      </c>
      <c r="E210" s="3">
        <v>2804216.6666666665</v>
      </c>
      <c r="F210" s="3">
        <v>3005033.3333333335</v>
      </c>
      <c r="G210" s="3">
        <f t="shared" si="9"/>
        <v>1.071612393241131</v>
      </c>
      <c r="H210" s="3">
        <f t="shared" si="10"/>
        <v>0.85544011089710092</v>
      </c>
      <c r="I210" s="3">
        <f t="shared" si="11"/>
        <v>-0.22526123927982042</v>
      </c>
      <c r="J210" s="3">
        <v>4261533.333333333</v>
      </c>
      <c r="K210" s="3">
        <v>1.5196876132966426</v>
      </c>
      <c r="L210" s="3">
        <v>0.85215092524855829</v>
      </c>
      <c r="M210" s="3">
        <v>-0.23081912473611635</v>
      </c>
    </row>
    <row r="211" spans="1:13" x14ac:dyDescent="0.3">
      <c r="A211" s="3" t="s">
        <v>637</v>
      </c>
      <c r="B211" s="3" t="s">
        <v>638</v>
      </c>
      <c r="C211" s="4" t="s">
        <v>639</v>
      </c>
      <c r="D211" s="5" t="s">
        <v>7</v>
      </c>
      <c r="E211" s="3">
        <v>907796.66666666663</v>
      </c>
      <c r="F211" s="3">
        <v>1812800</v>
      </c>
      <c r="G211" s="3">
        <f t="shared" si="9"/>
        <v>1.9969229526435803</v>
      </c>
      <c r="H211" s="3">
        <f t="shared" si="10"/>
        <v>1.5940912990897127</v>
      </c>
      <c r="I211" s="3">
        <f t="shared" si="11"/>
        <v>0.67273425980012802</v>
      </c>
      <c r="J211" s="3">
        <v>2869500</v>
      </c>
      <c r="K211" s="3">
        <v>3.1609501393483859</v>
      </c>
      <c r="L211" s="3">
        <v>1.7724738705128176</v>
      </c>
      <c r="M211" s="3">
        <v>0.8257643596738532</v>
      </c>
    </row>
    <row r="212" spans="1:13" x14ac:dyDescent="0.3">
      <c r="A212" s="3" t="s">
        <v>640</v>
      </c>
      <c r="B212" s="3" t="s">
        <v>641</v>
      </c>
      <c r="C212" s="4" t="s">
        <v>642</v>
      </c>
      <c r="D212" s="5" t="s">
        <v>7</v>
      </c>
      <c r="E212" s="3">
        <v>4532000</v>
      </c>
      <c r="F212" s="3">
        <v>1624566.6666666667</v>
      </c>
      <c r="G212" s="3">
        <f t="shared" si="9"/>
        <v>0.35846572521329806</v>
      </c>
      <c r="H212" s="3">
        <f t="shared" si="10"/>
        <v>0.28615380119094319</v>
      </c>
      <c r="I212" s="3">
        <f t="shared" si="11"/>
        <v>-1.8051373234962018</v>
      </c>
      <c r="J212" s="3">
        <v>4971600</v>
      </c>
      <c r="K212" s="3">
        <v>1.0969991173874669</v>
      </c>
      <c r="L212" s="3">
        <v>0.61513221842396315</v>
      </c>
      <c r="M212" s="3">
        <v>-0.70103155376425541</v>
      </c>
    </row>
    <row r="213" spans="1:13" x14ac:dyDescent="0.3">
      <c r="A213" s="3" t="s">
        <v>643</v>
      </c>
      <c r="B213" s="3" t="s">
        <v>644</v>
      </c>
      <c r="C213" s="4" t="s">
        <v>645</v>
      </c>
      <c r="D213" s="5" t="s">
        <v>7</v>
      </c>
      <c r="E213" s="3">
        <v>36949.5</v>
      </c>
      <c r="F213" s="3">
        <v>241023.33333333334</v>
      </c>
      <c r="G213" s="3">
        <f t="shared" si="9"/>
        <v>6.5230472221094562</v>
      </c>
      <c r="H213" s="3">
        <f t="shared" si="10"/>
        <v>5.2071777764637401</v>
      </c>
      <c r="I213" s="3">
        <f t="shared" si="11"/>
        <v>2.3805016621236734</v>
      </c>
      <c r="J213" s="3">
        <v>128798.33333333333</v>
      </c>
      <c r="K213" s="3">
        <v>3.4857936733469552</v>
      </c>
      <c r="L213" s="3">
        <v>1.9546269101479825</v>
      </c>
      <c r="M213" s="3">
        <v>0.96689325906930057</v>
      </c>
    </row>
    <row r="214" spans="1:13" x14ac:dyDescent="0.3">
      <c r="A214" s="3" t="s">
        <v>646</v>
      </c>
      <c r="B214" s="3" t="s">
        <v>647</v>
      </c>
      <c r="C214" s="4" t="s">
        <v>648</v>
      </c>
      <c r="D214" s="5" t="s">
        <v>7</v>
      </c>
      <c r="E214" s="3">
        <v>364303.33333333331</v>
      </c>
      <c r="F214" s="3">
        <v>106922</v>
      </c>
      <c r="G214" s="3">
        <f t="shared" si="9"/>
        <v>0.29349717726070768</v>
      </c>
      <c r="H214" s="3">
        <f t="shared" si="10"/>
        <v>0.23429111071076519</v>
      </c>
      <c r="I214" s="3">
        <f t="shared" si="11"/>
        <v>-2.0936258772496181</v>
      </c>
      <c r="J214" s="3">
        <v>81780.666666666672</v>
      </c>
      <c r="K214" s="3">
        <v>0.22448509026360819</v>
      </c>
      <c r="L214" s="3">
        <v>0.12587796050904512</v>
      </c>
      <c r="M214" s="3">
        <v>-2.9899023856801947</v>
      </c>
    </row>
    <row r="215" spans="1:13" x14ac:dyDescent="0.3">
      <c r="A215" s="3" t="s">
        <v>649</v>
      </c>
      <c r="B215" s="3" t="s">
        <v>650</v>
      </c>
      <c r="C215" s="4" t="s">
        <v>651</v>
      </c>
      <c r="D215" s="5" t="s">
        <v>7</v>
      </c>
      <c r="E215" s="3">
        <v>704696.66666666663</v>
      </c>
      <c r="F215" s="3">
        <v>2462033.3333333335</v>
      </c>
      <c r="G215" s="3">
        <f t="shared" si="9"/>
        <v>3.4937490835300298</v>
      </c>
      <c r="H215" s="3">
        <f t="shared" si="10"/>
        <v>2.7889684015525069</v>
      </c>
      <c r="I215" s="3">
        <f t="shared" si="11"/>
        <v>1.4797315890160128</v>
      </c>
      <c r="J215" s="3">
        <v>1020736.6666666666</v>
      </c>
      <c r="K215" s="3">
        <v>1.4484766495276928</v>
      </c>
      <c r="L215" s="3">
        <v>0.81222002883760824</v>
      </c>
      <c r="M215" s="3">
        <v>-0.30005749122963421</v>
      </c>
    </row>
    <row r="216" spans="1:13" x14ac:dyDescent="0.3">
      <c r="A216" s="3" t="s">
        <v>652</v>
      </c>
      <c r="B216" s="3" t="s">
        <v>653</v>
      </c>
      <c r="C216" s="4" t="s">
        <v>654</v>
      </c>
      <c r="D216" s="5" t="s">
        <v>122</v>
      </c>
      <c r="E216" s="3">
        <v>27261</v>
      </c>
      <c r="F216" s="3">
        <v>3343.5666666666671</v>
      </c>
      <c r="G216" s="3">
        <f t="shared" si="9"/>
        <v>0.1226501840235746</v>
      </c>
      <c r="H216" s="3">
        <f t="shared" si="10"/>
        <v>9.7908430029763321E-2</v>
      </c>
      <c r="I216" s="3">
        <f t="shared" si="11"/>
        <v>-3.3524231068758921</v>
      </c>
      <c r="J216" s="3">
        <v>22733</v>
      </c>
      <c r="K216" s="3">
        <v>0.83390191115513002</v>
      </c>
      <c r="L216" s="3">
        <v>0.46760286715495791</v>
      </c>
      <c r="M216" s="3">
        <v>-1.0966443189580033</v>
      </c>
    </row>
    <row r="217" spans="1:13" x14ac:dyDescent="0.3">
      <c r="A217" s="3" t="s">
        <v>655</v>
      </c>
      <c r="B217" s="3" t="s">
        <v>656</v>
      </c>
      <c r="C217" s="4" t="s">
        <v>657</v>
      </c>
      <c r="D217" s="5" t="s">
        <v>17</v>
      </c>
      <c r="E217" s="3">
        <v>65969.5</v>
      </c>
      <c r="F217" s="3">
        <v>65894.333333333328</v>
      </c>
      <c r="G217" s="3">
        <f t="shared" si="9"/>
        <v>0.99886058456306825</v>
      </c>
      <c r="H217" s="3">
        <f t="shared" si="10"/>
        <v>0.79736424720230437</v>
      </c>
      <c r="I217" s="3">
        <f t="shared" si="11"/>
        <v>-0.32668917671077874</v>
      </c>
      <c r="J217" s="3">
        <v>236091</v>
      </c>
      <c r="K217" s="3">
        <v>3.5787901985008221</v>
      </c>
      <c r="L217" s="3">
        <v>2.00677386078533</v>
      </c>
      <c r="M217" s="3">
        <v>1.0048780515261004</v>
      </c>
    </row>
    <row r="218" spans="1:13" x14ac:dyDescent="0.3">
      <c r="A218" s="3" t="s">
        <v>658</v>
      </c>
      <c r="B218" s="3" t="s">
        <v>659</v>
      </c>
      <c r="C218" s="4" t="s">
        <v>660</v>
      </c>
      <c r="D218" s="5" t="s">
        <v>7</v>
      </c>
      <c r="E218" s="3">
        <v>3021066.6666666665</v>
      </c>
      <c r="F218" s="3">
        <v>1391633.3333333333</v>
      </c>
      <c r="G218" s="3">
        <f t="shared" si="9"/>
        <v>0.46064303998587697</v>
      </c>
      <c r="H218" s="3">
        <f t="shared" si="10"/>
        <v>0.36771927582665404</v>
      </c>
      <c r="I218" s="3">
        <f t="shared" si="11"/>
        <v>-1.4433232903596609</v>
      </c>
      <c r="J218" s="3">
        <v>2309866.6666666665</v>
      </c>
      <c r="K218" s="3">
        <v>0.76458645952864335</v>
      </c>
      <c r="L218" s="3">
        <v>0.42873486183549731</v>
      </c>
      <c r="M218" s="3">
        <v>-1.2218423627049346</v>
      </c>
    </row>
    <row r="219" spans="1:13" x14ac:dyDescent="0.3">
      <c r="A219" s="3" t="s">
        <v>661</v>
      </c>
      <c r="B219" s="3" t="s">
        <v>662</v>
      </c>
      <c r="C219" s="4" t="s">
        <v>663</v>
      </c>
      <c r="D219" s="5" t="s">
        <v>7</v>
      </c>
      <c r="E219" s="3">
        <v>365069.16666666669</v>
      </c>
      <c r="F219" s="3">
        <v>521580</v>
      </c>
      <c r="G219" s="3">
        <f t="shared" si="9"/>
        <v>1.4287155630325759</v>
      </c>
      <c r="H219" s="3">
        <f t="shared" si="10"/>
        <v>1.1405062197764162</v>
      </c>
      <c r="I219" s="3">
        <f t="shared" si="11"/>
        <v>0.18967431444147789</v>
      </c>
      <c r="J219" s="3">
        <v>1293700</v>
      </c>
      <c r="K219" s="3">
        <v>3.5437120363036225</v>
      </c>
      <c r="L219" s="3">
        <v>1.9871041022699476</v>
      </c>
      <c r="M219" s="3">
        <v>0.99066745582585169</v>
      </c>
    </row>
    <row r="220" spans="1:13" x14ac:dyDescent="0.3">
      <c r="A220" s="3" t="s">
        <v>664</v>
      </c>
      <c r="B220" s="3" t="s">
        <v>665</v>
      </c>
      <c r="C220" s="4" t="s">
        <v>666</v>
      </c>
      <c r="D220" s="5" t="s">
        <v>7</v>
      </c>
      <c r="E220" s="3">
        <v>10507.216666666665</v>
      </c>
      <c r="F220" s="3">
        <v>49792.333333333336</v>
      </c>
      <c r="G220" s="3">
        <f t="shared" si="9"/>
        <v>4.738869951287449</v>
      </c>
      <c r="H220" s="3">
        <f t="shared" si="10"/>
        <v>3.7829157839387704</v>
      </c>
      <c r="I220" s="3">
        <f t="shared" si="11"/>
        <v>1.9194986591664862</v>
      </c>
      <c r="J220" s="3">
        <v>65663</v>
      </c>
      <c r="K220" s="3">
        <v>6.2493238773985507</v>
      </c>
      <c r="L220" s="3">
        <v>3.5042511880127907</v>
      </c>
      <c r="M220" s="3">
        <v>1.8091061923797052</v>
      </c>
    </row>
    <row r="221" spans="1:13" x14ac:dyDescent="0.3">
      <c r="A221" s="3" t="s">
        <v>667</v>
      </c>
      <c r="B221" s="3" t="s">
        <v>668</v>
      </c>
      <c r="C221" s="4" t="s">
        <v>669</v>
      </c>
      <c r="D221" s="5" t="s">
        <v>7</v>
      </c>
      <c r="E221" s="3">
        <v>254790</v>
      </c>
      <c r="F221" s="3">
        <v>430486.66666666669</v>
      </c>
      <c r="G221" s="3">
        <f t="shared" si="9"/>
        <v>1.6895744207648129</v>
      </c>
      <c r="H221" s="3">
        <f t="shared" si="10"/>
        <v>1.3487430147168267</v>
      </c>
      <c r="I221" s="3">
        <f t="shared" si="11"/>
        <v>0.43161548786195592</v>
      </c>
      <c r="J221" s="3">
        <v>519393.33333333331</v>
      </c>
      <c r="K221" s="3">
        <v>2.0385153786778654</v>
      </c>
      <c r="L221" s="3">
        <v>1.143078847833362</v>
      </c>
      <c r="M221" s="3">
        <v>0.19292492188556601</v>
      </c>
    </row>
    <row r="222" spans="1:13" x14ac:dyDescent="0.3">
      <c r="A222" s="3" t="s">
        <v>670</v>
      </c>
      <c r="B222" s="3" t="s">
        <v>671</v>
      </c>
      <c r="C222" s="4" t="s">
        <v>672</v>
      </c>
      <c r="D222" s="5" t="s">
        <v>7</v>
      </c>
      <c r="E222" s="3">
        <v>625785</v>
      </c>
      <c r="F222" s="3">
        <v>3016566.6666666665</v>
      </c>
      <c r="G222" s="3">
        <f t="shared" si="9"/>
        <v>4.8204521787301813</v>
      </c>
      <c r="H222" s="3">
        <f t="shared" si="10"/>
        <v>3.8480407396886425</v>
      </c>
      <c r="I222" s="3">
        <f t="shared" si="11"/>
        <v>1.9441240731816665</v>
      </c>
      <c r="J222" s="3">
        <v>626040</v>
      </c>
      <c r="K222" s="3">
        <v>1.0004074881948273</v>
      </c>
      <c r="L222" s="3">
        <v>0.56096934608915627</v>
      </c>
      <c r="M222" s="3">
        <v>-0.83400615730363792</v>
      </c>
    </row>
    <row r="223" spans="1:13" x14ac:dyDescent="0.3">
      <c r="A223" s="3" t="s">
        <v>673</v>
      </c>
      <c r="B223" s="3" t="s">
        <v>674</v>
      </c>
      <c r="C223" s="4" t="s">
        <v>675</v>
      </c>
      <c r="D223" s="5" t="s">
        <v>7</v>
      </c>
      <c r="E223" s="3">
        <v>894155</v>
      </c>
      <c r="F223" s="3">
        <v>5100833.333333333</v>
      </c>
      <c r="G223" s="3">
        <f t="shared" si="9"/>
        <v>5.7046410670782279</v>
      </c>
      <c r="H223" s="3">
        <f t="shared" si="10"/>
        <v>4.5538655747437566</v>
      </c>
      <c r="I223" s="3">
        <f t="shared" si="11"/>
        <v>2.1870917052837369</v>
      </c>
      <c r="J223" s="3">
        <v>4588433.333333333</v>
      </c>
      <c r="K223" s="3">
        <v>5.1315860598367546</v>
      </c>
      <c r="L223" s="3">
        <v>2.8774899332083375</v>
      </c>
      <c r="M223" s="3">
        <v>1.5248108811513152</v>
      </c>
    </row>
    <row r="224" spans="1:13" x14ac:dyDescent="0.3">
      <c r="A224" s="3" t="s">
        <v>676</v>
      </c>
      <c r="B224" s="3" t="s">
        <v>677</v>
      </c>
      <c r="C224" s="4" t="s">
        <v>678</v>
      </c>
      <c r="D224" s="5" t="s">
        <v>7</v>
      </c>
      <c r="E224" s="3">
        <v>116585.83333333333</v>
      </c>
      <c r="F224" s="3">
        <v>2004400</v>
      </c>
      <c r="G224" s="3">
        <f t="shared" si="9"/>
        <v>17.192483363473265</v>
      </c>
      <c r="H224" s="3">
        <f t="shared" si="10"/>
        <v>13.724309244468374</v>
      </c>
      <c r="I224" s="3">
        <f t="shared" si="11"/>
        <v>3.7786616339423835</v>
      </c>
      <c r="J224" s="3">
        <v>181933.33333333334</v>
      </c>
      <c r="K224" s="3">
        <v>1.5605097817773745</v>
      </c>
      <c r="L224" s="3">
        <v>0.87504158273443844</v>
      </c>
      <c r="M224" s="3">
        <v>-0.19257651819460009</v>
      </c>
    </row>
    <row r="225" spans="1:13" x14ac:dyDescent="0.3">
      <c r="A225" s="3" t="s">
        <v>679</v>
      </c>
      <c r="B225" s="3" t="s">
        <v>680</v>
      </c>
      <c r="C225" s="4" t="s">
        <v>681</v>
      </c>
      <c r="D225" s="5" t="s">
        <v>7</v>
      </c>
      <c r="E225" s="3">
        <v>444675</v>
      </c>
      <c r="F225" s="3">
        <v>227970</v>
      </c>
      <c r="G225" s="3">
        <f t="shared" si="9"/>
        <v>0.51266655422499574</v>
      </c>
      <c r="H225" s="3">
        <f t="shared" si="10"/>
        <v>0.4092482848887532</v>
      </c>
      <c r="I225" s="3">
        <f t="shared" si="11"/>
        <v>-1.2889517243398585</v>
      </c>
      <c r="J225" s="3">
        <v>856600</v>
      </c>
      <c r="K225" s="3">
        <v>1.9263507055714848</v>
      </c>
      <c r="L225" s="3">
        <v>1.0801835336046299</v>
      </c>
      <c r="M225" s="3">
        <v>0.11127646102334283</v>
      </c>
    </row>
    <row r="226" spans="1:13" x14ac:dyDescent="0.3">
      <c r="A226" s="3" t="s">
        <v>682</v>
      </c>
      <c r="B226" s="3" t="s">
        <v>683</v>
      </c>
      <c r="C226" s="4" t="s">
        <v>684</v>
      </c>
      <c r="D226" s="5" t="s">
        <v>7</v>
      </c>
      <c r="E226" s="3">
        <v>900721.66666666663</v>
      </c>
      <c r="F226" s="3">
        <v>1048966.6666666667</v>
      </c>
      <c r="G226" s="3">
        <f t="shared" si="9"/>
        <v>1.1645846941248963</v>
      </c>
      <c r="H226" s="3">
        <f t="shared" si="10"/>
        <v>0.92965746399976401</v>
      </c>
      <c r="I226" s="3">
        <f t="shared" si="11"/>
        <v>-0.10522884750331676</v>
      </c>
      <c r="J226" s="3">
        <v>2938366.6666666665</v>
      </c>
      <c r="K226" s="3">
        <v>3.2622360218565483</v>
      </c>
      <c r="L226" s="3">
        <v>1.8292690024456983</v>
      </c>
      <c r="M226" s="3">
        <v>0.87126724564862801</v>
      </c>
    </row>
    <row r="227" spans="1:13" x14ac:dyDescent="0.3">
      <c r="A227" s="3" t="s">
        <v>685</v>
      </c>
      <c r="B227" s="3" t="s">
        <v>686</v>
      </c>
      <c r="C227" s="4" t="s">
        <v>687</v>
      </c>
      <c r="D227" s="5" t="s">
        <v>7</v>
      </c>
      <c r="E227" s="3">
        <v>762790</v>
      </c>
      <c r="F227" s="3">
        <v>583943.33333333337</v>
      </c>
      <c r="G227" s="3">
        <f t="shared" si="9"/>
        <v>0.76553616766519406</v>
      </c>
      <c r="H227" s="3">
        <f t="shared" si="10"/>
        <v>0.61110747532750709</v>
      </c>
      <c r="I227" s="3">
        <f t="shared" si="11"/>
        <v>-0.71050196609287131</v>
      </c>
      <c r="J227" s="3">
        <v>1295500</v>
      </c>
      <c r="K227" s="3">
        <v>1.6983704558266364</v>
      </c>
      <c r="L227" s="3">
        <v>0.95234569439435013</v>
      </c>
      <c r="M227" s="3">
        <v>-7.0442738728606236E-2</v>
      </c>
    </row>
    <row r="228" spans="1:13" x14ac:dyDescent="0.3">
      <c r="A228" s="3" t="s">
        <v>688</v>
      </c>
      <c r="B228" s="3" t="s">
        <v>689</v>
      </c>
      <c r="C228" s="4" t="s">
        <v>690</v>
      </c>
      <c r="D228" s="5" t="s">
        <v>17</v>
      </c>
      <c r="E228" s="3">
        <v>3375933.3333333335</v>
      </c>
      <c r="F228" s="3">
        <v>458460</v>
      </c>
      <c r="G228" s="3">
        <f t="shared" si="9"/>
        <v>0.13580244475601808</v>
      </c>
      <c r="H228" s="3">
        <f t="shared" si="10"/>
        <v>0.10840753535037283</v>
      </c>
      <c r="I228" s="3">
        <f t="shared" si="11"/>
        <v>-3.205463053741894</v>
      </c>
      <c r="J228" s="3">
        <v>2632333.3333333335</v>
      </c>
      <c r="K228" s="3">
        <v>0.77973498686782916</v>
      </c>
      <c r="L228" s="3">
        <v>0.43722925994422263</v>
      </c>
      <c r="M228" s="3">
        <v>-1.1935381436398615</v>
      </c>
    </row>
    <row r="229" spans="1:13" x14ac:dyDescent="0.3">
      <c r="A229" s="3" t="s">
        <v>691</v>
      </c>
      <c r="B229" s="3" t="s">
        <v>692</v>
      </c>
      <c r="C229" s="4" t="s">
        <v>693</v>
      </c>
      <c r="D229" s="5" t="s">
        <v>17</v>
      </c>
      <c r="E229" s="3">
        <v>918141.66666666663</v>
      </c>
      <c r="F229" s="3">
        <v>148594</v>
      </c>
      <c r="G229" s="3">
        <f t="shared" si="9"/>
        <v>0.16184212675966855</v>
      </c>
      <c r="H229" s="3">
        <f t="shared" si="10"/>
        <v>0.1291943315851152</v>
      </c>
      <c r="I229" s="3">
        <f t="shared" si="11"/>
        <v>-2.9523853218635905</v>
      </c>
      <c r="J229" s="3">
        <v>548670</v>
      </c>
      <c r="K229" s="3">
        <v>0.59758751826606282</v>
      </c>
      <c r="L229" s="3">
        <v>0.33509173342719917</v>
      </c>
      <c r="M229" s="3">
        <v>-1.5773719985887569</v>
      </c>
    </row>
    <row r="230" spans="1:13" x14ac:dyDescent="0.3">
      <c r="A230" s="3" t="s">
        <v>694</v>
      </c>
      <c r="B230" s="3" t="s">
        <v>695</v>
      </c>
      <c r="C230" s="4" t="s">
        <v>696</v>
      </c>
      <c r="D230" s="5" t="s">
        <v>7</v>
      </c>
      <c r="E230" s="3">
        <v>660838.33333333337</v>
      </c>
      <c r="F230" s="3">
        <v>147807</v>
      </c>
      <c r="G230" s="3">
        <f t="shared" si="9"/>
        <v>0.22366589912308354</v>
      </c>
      <c r="H230" s="3">
        <f t="shared" si="10"/>
        <v>0.17854663006561297</v>
      </c>
      <c r="I230" s="3">
        <f t="shared" si="11"/>
        <v>-2.4856271904985801</v>
      </c>
      <c r="J230" s="3">
        <v>856390</v>
      </c>
      <c r="K230" s="3">
        <v>1.2959145328030304</v>
      </c>
      <c r="L230" s="3">
        <v>0.72667221770372714</v>
      </c>
      <c r="M230" s="3">
        <v>-0.46062334495328849</v>
      </c>
    </row>
    <row r="231" spans="1:13" x14ac:dyDescent="0.3">
      <c r="A231" s="3" t="s">
        <v>697</v>
      </c>
      <c r="B231" s="3" t="s">
        <v>698</v>
      </c>
      <c r="C231" s="4" t="s">
        <v>699</v>
      </c>
      <c r="D231" s="5" t="s">
        <v>7</v>
      </c>
      <c r="E231" s="3">
        <v>419893.66666666669</v>
      </c>
      <c r="F231" s="3">
        <v>49774.333333333336</v>
      </c>
      <c r="G231" s="3">
        <f t="shared" si="9"/>
        <v>0.11854032886103703</v>
      </c>
      <c r="H231" s="3">
        <f t="shared" si="10"/>
        <v>9.4627640279489264E-2</v>
      </c>
      <c r="I231" s="3">
        <f t="shared" si="11"/>
        <v>-3.4015945403568351</v>
      </c>
      <c r="J231" s="3">
        <v>194370</v>
      </c>
      <c r="K231" s="3">
        <v>0.46290290954614699</v>
      </c>
      <c r="L231" s="3">
        <v>0.25956857134229977</v>
      </c>
      <c r="M231" s="3">
        <v>-1.9458123830199037</v>
      </c>
    </row>
    <row r="232" spans="1:13" x14ac:dyDescent="0.3">
      <c r="A232" s="3" t="s">
        <v>700</v>
      </c>
      <c r="B232" s="3" t="s">
        <v>701</v>
      </c>
      <c r="C232" s="4" t="s">
        <v>702</v>
      </c>
      <c r="D232" s="5" t="s">
        <v>7</v>
      </c>
      <c r="E232" s="3">
        <v>60878.666666666664</v>
      </c>
      <c r="F232" s="3">
        <v>129213.33333333333</v>
      </c>
      <c r="G232" s="3">
        <f t="shared" si="9"/>
        <v>2.1224731159245711</v>
      </c>
      <c r="H232" s="3">
        <f t="shared" si="10"/>
        <v>1.6943147066180662</v>
      </c>
      <c r="I232" s="3">
        <f t="shared" si="11"/>
        <v>0.76070186965749442</v>
      </c>
      <c r="J232" s="3">
        <v>899220</v>
      </c>
      <c r="K232" s="3">
        <v>14.770691429948094</v>
      </c>
      <c r="L232" s="3">
        <v>8.2825300795119841</v>
      </c>
      <c r="M232" s="3">
        <v>3.0500715377248198</v>
      </c>
    </row>
    <row r="233" spans="1:13" x14ac:dyDescent="0.3">
      <c r="A233" s="3" t="s">
        <v>703</v>
      </c>
      <c r="B233" s="3" t="s">
        <v>704</v>
      </c>
      <c r="C233" s="4" t="s">
        <v>705</v>
      </c>
      <c r="D233" s="5" t="s">
        <v>17</v>
      </c>
      <c r="E233" s="3">
        <v>2081233.3333333333</v>
      </c>
      <c r="F233" s="3">
        <v>1685800</v>
      </c>
      <c r="G233" s="3">
        <f t="shared" si="9"/>
        <v>0.81000048048432827</v>
      </c>
      <c r="H233" s="3">
        <f t="shared" si="10"/>
        <v>0.64660217185105195</v>
      </c>
      <c r="I233" s="3">
        <f t="shared" si="11"/>
        <v>-0.62904974159367022</v>
      </c>
      <c r="J233" s="3">
        <v>2123233.3333333335</v>
      </c>
      <c r="K233" s="3">
        <v>1.020180341784519</v>
      </c>
      <c r="L233" s="3">
        <v>0.57205679283402289</v>
      </c>
      <c r="M233" s="3">
        <v>-0.80576971244192008</v>
      </c>
    </row>
    <row r="234" spans="1:13" x14ac:dyDescent="0.3">
      <c r="A234" s="3" t="s">
        <v>706</v>
      </c>
      <c r="B234" s="3" t="s">
        <v>707</v>
      </c>
      <c r="C234" s="4" t="s">
        <v>708</v>
      </c>
      <c r="D234" s="5" t="s">
        <v>17</v>
      </c>
      <c r="E234" s="3">
        <v>2196683.3333333335</v>
      </c>
      <c r="F234" s="3">
        <v>1802733.3333333333</v>
      </c>
      <c r="G234" s="3">
        <f t="shared" si="9"/>
        <v>0.82066145173405347</v>
      </c>
      <c r="H234" s="3">
        <f t="shared" si="10"/>
        <v>0.65511254601773405</v>
      </c>
      <c r="I234" s="3">
        <f t="shared" si="11"/>
        <v>-0.61018531704094148</v>
      </c>
      <c r="J234" s="3">
        <v>2657300</v>
      </c>
      <c r="K234" s="3">
        <v>1.2096873316590919</v>
      </c>
      <c r="L234" s="3">
        <v>0.67832110357112962</v>
      </c>
      <c r="M234" s="3">
        <v>-0.55995971700555891</v>
      </c>
    </row>
    <row r="235" spans="1:13" x14ac:dyDescent="0.3">
      <c r="A235" s="3" t="s">
        <v>709</v>
      </c>
      <c r="B235" s="3" t="s">
        <v>710</v>
      </c>
      <c r="C235" s="4" t="s">
        <v>711</v>
      </c>
      <c r="D235" s="5" t="s">
        <v>17</v>
      </c>
      <c r="E235" s="3">
        <v>1383250</v>
      </c>
      <c r="F235" s="3">
        <v>896330</v>
      </c>
      <c r="G235" s="3">
        <f t="shared" si="9"/>
        <v>0.6479884330381348</v>
      </c>
      <c r="H235" s="3">
        <f t="shared" si="10"/>
        <v>0.51727219703164662</v>
      </c>
      <c r="I235" s="3">
        <f t="shared" si="11"/>
        <v>-0.95100444497051306</v>
      </c>
      <c r="J235" s="3">
        <v>813240</v>
      </c>
      <c r="K235" s="3">
        <v>0.58791975420206033</v>
      </c>
      <c r="L235" s="3">
        <v>0.32967062318049983</v>
      </c>
      <c r="M235" s="3">
        <v>-1.6009027601388932</v>
      </c>
    </row>
    <row r="236" spans="1:13" x14ac:dyDescent="0.3">
      <c r="A236" s="3" t="s">
        <v>712</v>
      </c>
      <c r="B236" s="3" t="s">
        <v>713</v>
      </c>
      <c r="C236" s="4" t="s">
        <v>714</v>
      </c>
      <c r="D236" s="5" t="s">
        <v>7</v>
      </c>
      <c r="E236" s="3">
        <v>69214.833333333328</v>
      </c>
      <c r="F236" s="3">
        <v>71088.333333333328</v>
      </c>
      <c r="G236" s="3">
        <f t="shared" si="9"/>
        <v>1.0270678972956182</v>
      </c>
      <c r="H236" s="3">
        <f t="shared" si="10"/>
        <v>0.81988140628354711</v>
      </c>
      <c r="I236" s="3">
        <f t="shared" si="11"/>
        <v>-0.28651285215688854</v>
      </c>
      <c r="J236" s="3">
        <v>462226.66666666669</v>
      </c>
      <c r="K236" s="3">
        <v>6.6781446173628494</v>
      </c>
      <c r="L236" s="3">
        <v>3.7447084945862428</v>
      </c>
      <c r="M236" s="3">
        <v>1.904853417006241</v>
      </c>
    </row>
    <row r="237" spans="1:13" x14ac:dyDescent="0.3">
      <c r="A237" s="3" t="s">
        <v>715</v>
      </c>
      <c r="B237" s="3" t="s">
        <v>716</v>
      </c>
      <c r="C237" s="4" t="s">
        <v>717</v>
      </c>
      <c r="D237" s="5" t="s">
        <v>17</v>
      </c>
      <c r="E237" s="3">
        <v>1919683.3333333333</v>
      </c>
      <c r="F237" s="3">
        <v>679470</v>
      </c>
      <c r="G237" s="3">
        <f t="shared" si="9"/>
        <v>0.35394900200553914</v>
      </c>
      <c r="H237" s="3">
        <f t="shared" si="10"/>
        <v>0.28254821933494145</v>
      </c>
      <c r="I237" s="3">
        <f t="shared" si="11"/>
        <v>-1.8234309977699783</v>
      </c>
      <c r="J237" s="3">
        <v>1044766.6666666666</v>
      </c>
      <c r="K237" s="3">
        <v>0.54423906720726511</v>
      </c>
      <c r="L237" s="3">
        <v>0.30517707759098167</v>
      </c>
      <c r="M237" s="3">
        <v>-1.7122814921112517</v>
      </c>
    </row>
    <row r="238" spans="1:13" x14ac:dyDescent="0.3">
      <c r="A238" s="3" t="s">
        <v>718</v>
      </c>
      <c r="B238" s="3" t="s">
        <v>719</v>
      </c>
      <c r="C238" s="4" t="s">
        <v>720</v>
      </c>
      <c r="D238" s="5" t="s">
        <v>7</v>
      </c>
      <c r="E238" s="3">
        <v>1062823.3333333333</v>
      </c>
      <c r="F238" s="3">
        <v>819983.33333333337</v>
      </c>
      <c r="G238" s="3">
        <f t="shared" si="9"/>
        <v>0.77151423723604118</v>
      </c>
      <c r="H238" s="3">
        <f t="shared" si="10"/>
        <v>0.61587961171645733</v>
      </c>
      <c r="I238" s="3">
        <f t="shared" si="11"/>
        <v>-0.69927972538574179</v>
      </c>
      <c r="J238" s="3">
        <v>2508166.6666666665</v>
      </c>
      <c r="K238" s="3">
        <v>2.3599092981900411</v>
      </c>
      <c r="L238" s="3">
        <v>1.3232975477064528</v>
      </c>
      <c r="M238" s="3">
        <v>0.40413749270916166</v>
      </c>
    </row>
    <row r="239" spans="1:13" x14ac:dyDescent="0.3">
      <c r="A239" s="3" t="s">
        <v>721</v>
      </c>
      <c r="B239" s="3" t="s">
        <v>722</v>
      </c>
      <c r="C239" s="4" t="s">
        <v>723</v>
      </c>
      <c r="D239" s="5" t="s">
        <v>7</v>
      </c>
      <c r="E239" s="3">
        <v>281498.33333333331</v>
      </c>
      <c r="F239" s="3">
        <v>386123.33333333331</v>
      </c>
      <c r="G239" s="3">
        <f t="shared" si="9"/>
        <v>1.3716718275419038</v>
      </c>
      <c r="H239" s="3">
        <f t="shared" si="10"/>
        <v>1.094969699555205</v>
      </c>
      <c r="I239" s="3">
        <f t="shared" si="11"/>
        <v>0.13089094753761138</v>
      </c>
      <c r="J239" s="3">
        <v>1409633.3333333333</v>
      </c>
      <c r="K239" s="3">
        <v>5.0076080971468153</v>
      </c>
      <c r="L239" s="3">
        <v>2.8079704249276309</v>
      </c>
      <c r="M239" s="3">
        <v>1.4895277404733356</v>
      </c>
    </row>
    <row r="240" spans="1:13" x14ac:dyDescent="0.3">
      <c r="A240" s="3" t="s">
        <v>724</v>
      </c>
      <c r="B240" s="3" t="s">
        <v>725</v>
      </c>
      <c r="C240" s="4" t="s">
        <v>726</v>
      </c>
      <c r="D240" s="5" t="s">
        <v>129</v>
      </c>
      <c r="E240" s="3">
        <v>4315800</v>
      </c>
      <c r="F240" s="3">
        <v>8476366.666666666</v>
      </c>
      <c r="G240" s="3">
        <f t="shared" si="9"/>
        <v>1.9640313885413285</v>
      </c>
      <c r="H240" s="3">
        <f t="shared" si="10"/>
        <v>1.5678348248078984</v>
      </c>
      <c r="I240" s="3">
        <f t="shared" si="11"/>
        <v>0.648773576045795</v>
      </c>
      <c r="J240" s="3">
        <v>1315200</v>
      </c>
      <c r="K240" s="3">
        <v>0.30474072014458503</v>
      </c>
      <c r="L240" s="3">
        <v>0.17088057069096452</v>
      </c>
      <c r="M240" s="3">
        <v>-2.5489397245631067</v>
      </c>
    </row>
    <row r="241" spans="1:13" x14ac:dyDescent="0.3">
      <c r="A241" s="3" t="s">
        <v>727</v>
      </c>
      <c r="B241" s="3" t="s">
        <v>728</v>
      </c>
      <c r="C241" s="4" t="s">
        <v>729</v>
      </c>
      <c r="D241" s="5" t="s">
        <v>122</v>
      </c>
      <c r="E241" s="3">
        <v>155236</v>
      </c>
      <c r="F241" s="3">
        <v>83720.333333333328</v>
      </c>
      <c r="G241" s="3">
        <f t="shared" si="9"/>
        <v>0.53931003976740788</v>
      </c>
      <c r="H241" s="3">
        <f t="shared" si="10"/>
        <v>0.43051708167650904</v>
      </c>
      <c r="I241" s="3">
        <f t="shared" si="11"/>
        <v>-1.2158576141500546</v>
      </c>
      <c r="J241" s="3">
        <v>538053.33333333337</v>
      </c>
      <c r="K241" s="3">
        <v>3.4660345108952395</v>
      </c>
      <c r="L241" s="3">
        <v>1.943547140583473</v>
      </c>
      <c r="M241" s="3">
        <v>0.95869210055656073</v>
      </c>
    </row>
    <row r="242" spans="1:13" x14ac:dyDescent="0.3">
      <c r="A242" s="3" t="s">
        <v>730</v>
      </c>
      <c r="B242" s="3" t="s">
        <v>731</v>
      </c>
      <c r="C242" s="4" t="s">
        <v>732</v>
      </c>
      <c r="D242" s="5" t="s">
        <v>17</v>
      </c>
      <c r="E242" s="3">
        <v>30323.983333333334</v>
      </c>
      <c r="F242" s="3">
        <v>33395.333333333336</v>
      </c>
      <c r="G242" s="3">
        <f t="shared" si="9"/>
        <v>1.1012845168208443</v>
      </c>
      <c r="H242" s="3">
        <f t="shared" si="10"/>
        <v>0.87912659011820393</v>
      </c>
      <c r="I242" s="3">
        <f t="shared" si="11"/>
        <v>-0.18585717322047274</v>
      </c>
      <c r="J242" s="3">
        <v>842816.66666666663</v>
      </c>
      <c r="K242" s="3">
        <v>27.79373202399201</v>
      </c>
      <c r="L242" s="3">
        <v>15.585080942376594</v>
      </c>
      <c r="M242" s="3">
        <v>3.9620937426233143</v>
      </c>
    </row>
    <row r="243" spans="1:13" x14ac:dyDescent="0.3">
      <c r="A243" s="3" t="s">
        <v>733</v>
      </c>
      <c r="B243" s="3" t="s">
        <v>734</v>
      </c>
      <c r="C243" s="4" t="s">
        <v>735</v>
      </c>
      <c r="D243" s="5" t="s">
        <v>7</v>
      </c>
      <c r="E243" s="3">
        <v>614543.33333333337</v>
      </c>
      <c r="F243" s="3">
        <v>1592933.3333333333</v>
      </c>
      <c r="G243" s="3">
        <f t="shared" si="9"/>
        <v>2.5920602290047348</v>
      </c>
      <c r="H243" s="3">
        <f t="shared" si="10"/>
        <v>2.0691738017748302</v>
      </c>
      <c r="I243" s="3">
        <f t="shared" si="11"/>
        <v>1.0490548305182128</v>
      </c>
      <c r="J243" s="3">
        <v>5307900</v>
      </c>
      <c r="K243" s="3">
        <v>8.6371451972467348</v>
      </c>
      <c r="L243" s="3">
        <v>4.843200146491716</v>
      </c>
      <c r="M243" s="3">
        <v>2.2759606239150951</v>
      </c>
    </row>
    <row r="244" spans="1:13" x14ac:dyDescent="0.3">
      <c r="A244" s="3" t="s">
        <v>736</v>
      </c>
      <c r="B244" s="3" t="s">
        <v>737</v>
      </c>
      <c r="C244" s="4" t="s">
        <v>738</v>
      </c>
      <c r="D244" s="5" t="s">
        <v>7</v>
      </c>
      <c r="E244" s="3">
        <v>3573133.3333333335</v>
      </c>
      <c r="F244" s="3">
        <v>14547333.333333334</v>
      </c>
      <c r="G244" s="3">
        <f t="shared" si="9"/>
        <v>4.0713099613784349</v>
      </c>
      <c r="H244" s="3">
        <f t="shared" si="10"/>
        <v>3.2500201255831871</v>
      </c>
      <c r="I244" s="3">
        <f t="shared" si="11"/>
        <v>1.7004486519839106</v>
      </c>
      <c r="J244" s="3">
        <v>6160866.666666667</v>
      </c>
      <c r="K244" s="3">
        <v>1.7242196391589082</v>
      </c>
      <c r="L244" s="3">
        <v>0.96684038744888601</v>
      </c>
      <c r="M244" s="3">
        <v>-4.8650355384169418E-2</v>
      </c>
    </row>
    <row r="245" spans="1:13" x14ac:dyDescent="0.3">
      <c r="A245" s="3" t="s">
        <v>739</v>
      </c>
      <c r="B245" s="3" t="s">
        <v>740</v>
      </c>
      <c r="C245" s="4" t="s">
        <v>741</v>
      </c>
      <c r="D245" s="5" t="s">
        <v>17</v>
      </c>
      <c r="E245" s="3">
        <v>4272983.333333333</v>
      </c>
      <c r="F245" s="3">
        <v>7844033.333333333</v>
      </c>
      <c r="G245" s="3">
        <f t="shared" si="9"/>
        <v>1.8357275751914159</v>
      </c>
      <c r="H245" s="3">
        <f t="shared" si="10"/>
        <v>1.4654132505401649</v>
      </c>
      <c r="I245" s="3">
        <f t="shared" si="11"/>
        <v>0.55130756596683916</v>
      </c>
      <c r="J245" s="3">
        <v>4930900</v>
      </c>
      <c r="K245" s="3">
        <v>1.1539712690977031</v>
      </c>
      <c r="L245" s="3">
        <v>0.64707883124655663</v>
      </c>
      <c r="M245" s="3">
        <v>-0.62798661370424458</v>
      </c>
    </row>
    <row r="246" spans="1:13" x14ac:dyDescent="0.3">
      <c r="A246" s="3" t="s">
        <v>742</v>
      </c>
      <c r="B246" s="3" t="s">
        <v>743</v>
      </c>
      <c r="C246" s="4" t="s">
        <v>744</v>
      </c>
      <c r="D246" s="5" t="s">
        <v>17</v>
      </c>
      <c r="E246" s="3">
        <v>1985650</v>
      </c>
      <c r="F246" s="3">
        <v>3237200</v>
      </c>
      <c r="G246" s="3">
        <f t="shared" si="9"/>
        <v>1.6302973837282502</v>
      </c>
      <c r="H246" s="3">
        <f t="shared" si="10"/>
        <v>1.3014237083556519</v>
      </c>
      <c r="I246" s="3">
        <f t="shared" si="11"/>
        <v>0.38009074101362433</v>
      </c>
      <c r="J246" s="3">
        <v>1871200</v>
      </c>
      <c r="K246" s="3">
        <v>0.94236144335607985</v>
      </c>
      <c r="L246" s="3">
        <v>0.52842055752000017</v>
      </c>
      <c r="M246" s="3">
        <v>-0.92024150102169422</v>
      </c>
    </row>
    <row r="247" spans="1:13" x14ac:dyDescent="0.3">
      <c r="A247" s="3" t="s">
        <v>745</v>
      </c>
      <c r="B247" s="3" t="s">
        <v>746</v>
      </c>
      <c r="C247" s="4" t="s">
        <v>747</v>
      </c>
      <c r="D247" s="5" t="s">
        <v>17</v>
      </c>
      <c r="E247" s="3">
        <v>8390083.333333334</v>
      </c>
      <c r="F247" s="3">
        <v>11798666.666666666</v>
      </c>
      <c r="G247" s="3">
        <f t="shared" si="9"/>
        <v>1.4062633466095886</v>
      </c>
      <c r="H247" s="3">
        <f t="shared" si="10"/>
        <v>1.1225832033687064</v>
      </c>
      <c r="I247" s="3">
        <f t="shared" si="11"/>
        <v>0.16682237827498994</v>
      </c>
      <c r="J247" s="3">
        <v>11540666.666666666</v>
      </c>
      <c r="K247" s="3">
        <v>1.3755127581172215</v>
      </c>
      <c r="L247" s="3">
        <v>0.77130619428953939</v>
      </c>
      <c r="M247" s="3">
        <v>-0.37462439779612011</v>
      </c>
    </row>
    <row r="248" spans="1:13" x14ac:dyDescent="0.3">
      <c r="A248" s="3" t="s">
        <v>748</v>
      </c>
      <c r="B248" s="3" t="s">
        <v>749</v>
      </c>
      <c r="C248" s="4" t="s">
        <v>750</v>
      </c>
      <c r="D248" s="5" t="s">
        <v>17</v>
      </c>
      <c r="E248" s="3">
        <v>431798.33333333331</v>
      </c>
      <c r="F248" s="3">
        <v>623940</v>
      </c>
      <c r="G248" s="3">
        <f t="shared" si="9"/>
        <v>1.4449801025941895</v>
      </c>
      <c r="H248" s="3">
        <f t="shared" si="10"/>
        <v>1.153489775784196</v>
      </c>
      <c r="I248" s="3">
        <f t="shared" si="11"/>
        <v>0.20600521642591593</v>
      </c>
      <c r="J248" s="3">
        <v>712210</v>
      </c>
      <c r="K248" s="3">
        <v>1.6494042357736445</v>
      </c>
      <c r="L248" s="3">
        <v>0.92488833450078334</v>
      </c>
      <c r="M248" s="3">
        <v>-0.1126489011358707</v>
      </c>
    </row>
    <row r="249" spans="1:13" x14ac:dyDescent="0.3">
      <c r="A249" s="3" t="s">
        <v>751</v>
      </c>
      <c r="B249" s="3" t="s">
        <v>752</v>
      </c>
      <c r="C249" s="4" t="s">
        <v>753</v>
      </c>
      <c r="D249" s="5" t="s">
        <v>129</v>
      </c>
      <c r="E249" s="3">
        <v>11668500</v>
      </c>
      <c r="F249" s="3">
        <v>11317666.666666666</v>
      </c>
      <c r="G249" s="3">
        <f t="shared" si="9"/>
        <v>0.96993329619631197</v>
      </c>
      <c r="H249" s="3">
        <f t="shared" si="10"/>
        <v>0.77427235042648745</v>
      </c>
      <c r="I249" s="3">
        <f t="shared" si="11"/>
        <v>-0.36908697102803756</v>
      </c>
      <c r="J249" s="3">
        <v>12215666.666666666</v>
      </c>
      <c r="K249" s="3">
        <v>1.0468926311579609</v>
      </c>
      <c r="L249" s="3">
        <v>0.58703546470442558</v>
      </c>
      <c r="M249" s="3">
        <v>-0.76848043106198982</v>
      </c>
    </row>
    <row r="250" spans="1:13" x14ac:dyDescent="0.3">
      <c r="A250" s="3" t="s">
        <v>754</v>
      </c>
      <c r="B250" s="3" t="s">
        <v>755</v>
      </c>
      <c r="C250" s="4" t="s">
        <v>756</v>
      </c>
      <c r="D250" s="5" t="s">
        <v>7</v>
      </c>
      <c r="E250" s="3">
        <v>106786</v>
      </c>
      <c r="F250" s="3">
        <v>73009.333333333328</v>
      </c>
      <c r="G250" s="3">
        <f t="shared" si="9"/>
        <v>0.68369761329512602</v>
      </c>
      <c r="H250" s="3">
        <f t="shared" si="10"/>
        <v>0.54577790050405095</v>
      </c>
      <c r="I250" s="3">
        <f t="shared" si="11"/>
        <v>-0.87361411632275998</v>
      </c>
      <c r="J250" s="3">
        <v>464986.66666666669</v>
      </c>
      <c r="K250" s="3">
        <v>4.3543785390094829</v>
      </c>
      <c r="L250" s="3">
        <v>2.4416779267220958</v>
      </c>
      <c r="M250" s="3">
        <v>1.2878729119694987</v>
      </c>
    </row>
    <row r="251" spans="1:13" x14ac:dyDescent="0.3">
      <c r="A251" s="3" t="s">
        <v>757</v>
      </c>
      <c r="B251" s="3" t="s">
        <v>758</v>
      </c>
      <c r="C251" s="4" t="s">
        <v>759</v>
      </c>
      <c r="D251" s="5" t="s">
        <v>7</v>
      </c>
      <c r="E251" s="3">
        <v>30368.45</v>
      </c>
      <c r="F251" s="3">
        <v>6009.0666666666657</v>
      </c>
      <c r="G251" s="3">
        <f t="shared" si="9"/>
        <v>0.19787202398102852</v>
      </c>
      <c r="H251" s="3">
        <f t="shared" si="10"/>
        <v>0.15795605501146603</v>
      </c>
      <c r="I251" s="3">
        <f t="shared" si="11"/>
        <v>-2.662404853164523</v>
      </c>
      <c r="J251" s="3">
        <v>55204.666666666664</v>
      </c>
      <c r="K251" s="3">
        <v>1.8178295786142087</v>
      </c>
      <c r="L251" s="3">
        <v>1.0193313045435197</v>
      </c>
      <c r="M251" s="3">
        <v>2.7623034563647942E-2</v>
      </c>
    </row>
    <row r="252" spans="1:13" x14ac:dyDescent="0.3">
      <c r="A252" s="3" t="s">
        <v>760</v>
      </c>
      <c r="B252" s="3" t="s">
        <v>761</v>
      </c>
      <c r="C252" s="4" t="s">
        <v>762</v>
      </c>
      <c r="D252" s="5" t="s">
        <v>7</v>
      </c>
      <c r="E252" s="3">
        <v>70005.333333333328</v>
      </c>
      <c r="F252" s="3">
        <v>110535</v>
      </c>
      <c r="G252" s="3">
        <f t="shared" si="9"/>
        <v>1.5789511275331405</v>
      </c>
      <c r="H252" s="3">
        <f t="shared" si="10"/>
        <v>1.2604353366545307</v>
      </c>
      <c r="I252" s="3">
        <f t="shared" si="11"/>
        <v>0.33392210639099318</v>
      </c>
      <c r="J252" s="3">
        <v>345500</v>
      </c>
      <c r="K252" s="3">
        <v>4.9353382599420996</v>
      </c>
      <c r="L252" s="3">
        <v>2.7674457749254073</v>
      </c>
      <c r="M252" s="3">
        <v>1.46855504925159</v>
      </c>
    </row>
    <row r="253" spans="1:13" x14ac:dyDescent="0.3">
      <c r="A253" s="3" t="s">
        <v>763</v>
      </c>
      <c r="B253" s="3" t="s">
        <v>764</v>
      </c>
      <c r="C253" s="4" t="s">
        <v>765</v>
      </c>
      <c r="D253" s="5" t="s">
        <v>7</v>
      </c>
      <c r="E253" s="3">
        <v>400571.66666666669</v>
      </c>
      <c r="F253" s="3">
        <v>473863.33333333331</v>
      </c>
      <c r="G253" s="3">
        <f t="shared" si="9"/>
        <v>1.1829676753639589</v>
      </c>
      <c r="H253" s="3">
        <f t="shared" si="10"/>
        <v>0.94433211652239912</v>
      </c>
      <c r="I253" s="3">
        <f t="shared" si="11"/>
        <v>-8.2633757976092265E-2</v>
      </c>
      <c r="J253" s="3">
        <v>1879600</v>
      </c>
      <c r="K253" s="3">
        <v>4.6922939299251487</v>
      </c>
      <c r="L253" s="3">
        <v>2.631160890526647</v>
      </c>
      <c r="M253" s="3">
        <v>1.3956994692822318</v>
      </c>
    </row>
    <row r="254" spans="1:13" x14ac:dyDescent="0.3">
      <c r="A254" s="3" t="s">
        <v>766</v>
      </c>
      <c r="B254" s="3" t="s">
        <v>767</v>
      </c>
      <c r="C254" s="4" t="s">
        <v>768</v>
      </c>
      <c r="D254" s="5" t="s">
        <v>7</v>
      </c>
      <c r="E254" s="3">
        <v>425553.33333333331</v>
      </c>
      <c r="F254" s="3">
        <v>313413.33333333331</v>
      </c>
      <c r="G254" s="3">
        <f t="shared" si="9"/>
        <v>0.73648426362539754</v>
      </c>
      <c r="H254" s="3">
        <f t="shared" si="10"/>
        <v>0.58791610112324921</v>
      </c>
      <c r="I254" s="3">
        <f t="shared" si="11"/>
        <v>-0.76631780569236785</v>
      </c>
      <c r="J254" s="3">
        <v>3165900</v>
      </c>
      <c r="K254" s="3">
        <v>7.4394905456425366</v>
      </c>
      <c r="L254" s="3">
        <v>4.1716262581721173</v>
      </c>
      <c r="M254" s="3">
        <v>2.0606099105818934</v>
      </c>
    </row>
    <row r="255" spans="1:13" x14ac:dyDescent="0.3">
      <c r="A255" s="3" t="s">
        <v>769</v>
      </c>
      <c r="B255" s="3" t="s">
        <v>770</v>
      </c>
      <c r="C255" s="4" t="s">
        <v>771</v>
      </c>
      <c r="D255" s="5" t="s">
        <v>122</v>
      </c>
      <c r="E255" s="3">
        <v>81273.166666666672</v>
      </c>
      <c r="F255" s="3">
        <v>66334</v>
      </c>
      <c r="G255" s="3">
        <f t="shared" si="9"/>
        <v>0.81618574396223431</v>
      </c>
      <c r="H255" s="3">
        <f t="shared" si="10"/>
        <v>0.65153970571015984</v>
      </c>
      <c r="I255" s="3">
        <f t="shared" si="11"/>
        <v>-0.61807499362941176</v>
      </c>
      <c r="J255" s="3">
        <v>315796.66666666669</v>
      </c>
      <c r="K255" s="3">
        <v>3.8856203051847782</v>
      </c>
      <c r="L255" s="3">
        <v>2.1788260358620568</v>
      </c>
      <c r="M255" s="3">
        <v>1.1235510118653709</v>
      </c>
    </row>
    <row r="256" spans="1:13" x14ac:dyDescent="0.3">
      <c r="A256" s="3" t="s">
        <v>772</v>
      </c>
      <c r="B256" s="3" t="s">
        <v>773</v>
      </c>
      <c r="C256" s="4" t="s">
        <v>774</v>
      </c>
      <c r="D256" s="5" t="s">
        <v>17</v>
      </c>
      <c r="E256" s="3">
        <v>3383966.6666666665</v>
      </c>
      <c r="F256" s="3">
        <v>14981000</v>
      </c>
      <c r="G256" s="3">
        <f t="shared" si="9"/>
        <v>4.4270530639584713</v>
      </c>
      <c r="H256" s="3">
        <f t="shared" si="10"/>
        <v>3.5340005284241132</v>
      </c>
      <c r="I256" s="3">
        <f t="shared" si="11"/>
        <v>1.8213022556096177</v>
      </c>
      <c r="J256" s="3">
        <v>5428633.333333333</v>
      </c>
      <c r="K256" s="3">
        <v>1.6042218697977719</v>
      </c>
      <c r="L256" s="3">
        <v>0.89955273616176923</v>
      </c>
      <c r="M256" s="3">
        <v>-0.15272023312282063</v>
      </c>
    </row>
    <row r="257" spans="1:13" x14ac:dyDescent="0.3">
      <c r="A257" s="3" t="s">
        <v>775</v>
      </c>
      <c r="B257" s="3" t="s">
        <v>776</v>
      </c>
      <c r="C257" s="4" t="s">
        <v>777</v>
      </c>
      <c r="D257" s="5" t="s">
        <v>7</v>
      </c>
      <c r="E257" s="3">
        <v>61784.833333333336</v>
      </c>
      <c r="F257" s="3">
        <v>47996.333333333336</v>
      </c>
      <c r="G257" s="3">
        <f t="shared" si="9"/>
        <v>0.77683034401646578</v>
      </c>
      <c r="H257" s="3">
        <f t="shared" si="10"/>
        <v>0.62012332054482655</v>
      </c>
      <c r="I257" s="3">
        <f t="shared" si="11"/>
        <v>-0.68937294995736464</v>
      </c>
      <c r="J257" s="3">
        <v>415663.33333333331</v>
      </c>
      <c r="K257" s="3">
        <v>6.7275949599281368</v>
      </c>
      <c r="L257" s="3">
        <v>3.7724373217492517</v>
      </c>
      <c r="M257" s="3">
        <v>1.9154969308771479</v>
      </c>
    </row>
    <row r="258" spans="1:13" x14ac:dyDescent="0.3">
      <c r="A258" s="3" t="s">
        <v>778</v>
      </c>
      <c r="B258" s="3" t="s">
        <v>779</v>
      </c>
      <c r="C258" s="4" t="s">
        <v>780</v>
      </c>
      <c r="D258" s="5" t="s">
        <v>17</v>
      </c>
      <c r="E258" s="3">
        <v>943450</v>
      </c>
      <c r="F258" s="3">
        <v>818023.33333333337</v>
      </c>
      <c r="G258" s="3">
        <f t="shared" ref="G258:G321" si="12">F258/E258</f>
        <v>0.86705531118059609</v>
      </c>
      <c r="H258" s="3">
        <f t="shared" ref="H258:H321" si="13">G258/1.252703</f>
        <v>0.69214754908433695</v>
      </c>
      <c r="I258" s="3">
        <f t="shared" si="11"/>
        <v>-0.53084847661862355</v>
      </c>
      <c r="J258" s="3">
        <v>1588166.6666666667</v>
      </c>
      <c r="K258" s="3">
        <v>1.6833607151059058</v>
      </c>
      <c r="L258" s="3">
        <v>0.94392911961213877</v>
      </c>
      <c r="M258" s="3">
        <v>-8.3249564350366845E-2</v>
      </c>
    </row>
    <row r="259" spans="1:13" x14ac:dyDescent="0.3">
      <c r="A259" s="3" t="s">
        <v>781</v>
      </c>
      <c r="B259" s="3" t="s">
        <v>782</v>
      </c>
      <c r="C259" s="4" t="s">
        <v>783</v>
      </c>
      <c r="D259" s="5" t="s">
        <v>7</v>
      </c>
      <c r="E259" s="3">
        <v>312485</v>
      </c>
      <c r="F259" s="3">
        <v>333866.66666666669</v>
      </c>
      <c r="G259" s="3">
        <f t="shared" si="12"/>
        <v>1.0684246177149836</v>
      </c>
      <c r="H259" s="3">
        <f t="shared" si="13"/>
        <v>0.85289539317378804</v>
      </c>
      <c r="I259" s="3">
        <f t="shared" ref="I259:I322" si="14">LOG(H259,2)</f>
        <v>-0.22955928769769943</v>
      </c>
      <c r="J259" s="3">
        <v>461880</v>
      </c>
      <c r="K259" s="3">
        <v>1.4780869481735124</v>
      </c>
      <c r="L259" s="3">
        <v>0.82882373289306521</v>
      </c>
      <c r="M259" s="3">
        <v>-0.2708627805249193</v>
      </c>
    </row>
    <row r="260" spans="1:13" x14ac:dyDescent="0.3">
      <c r="A260" s="3" t="s">
        <v>784</v>
      </c>
      <c r="B260" s="3" t="s">
        <v>785</v>
      </c>
      <c r="C260" s="4" t="s">
        <v>786</v>
      </c>
      <c r="D260" s="5" t="s">
        <v>17</v>
      </c>
      <c r="E260" s="3">
        <v>177773.33333333334</v>
      </c>
      <c r="F260" s="3">
        <v>147193.33333333334</v>
      </c>
      <c r="G260" s="3">
        <f t="shared" si="12"/>
        <v>0.82798319957998956</v>
      </c>
      <c r="H260" s="3">
        <f t="shared" si="13"/>
        <v>0.66095730558639165</v>
      </c>
      <c r="I260" s="3">
        <f t="shared" si="14"/>
        <v>-0.5973710107612078</v>
      </c>
      <c r="J260" s="3">
        <v>199006.66666666666</v>
      </c>
      <c r="K260" s="3">
        <v>1.1194404860121503</v>
      </c>
      <c r="L260" s="3">
        <v>0.62771601055995596</v>
      </c>
      <c r="M260" s="3">
        <v>-0.67181608803602977</v>
      </c>
    </row>
    <row r="261" spans="1:13" x14ac:dyDescent="0.3">
      <c r="A261" s="3" t="s">
        <v>787</v>
      </c>
      <c r="B261" s="3" t="s">
        <v>788</v>
      </c>
      <c r="C261" s="4" t="s">
        <v>789</v>
      </c>
      <c r="D261" s="5" t="s">
        <v>7</v>
      </c>
      <c r="E261" s="3">
        <v>243238.33333333334</v>
      </c>
      <c r="F261" s="3">
        <v>612853.33333333337</v>
      </c>
      <c r="G261" s="3">
        <f t="shared" si="12"/>
        <v>2.5195590059132678</v>
      </c>
      <c r="H261" s="3">
        <f t="shared" si="13"/>
        <v>2.0112979739916548</v>
      </c>
      <c r="I261" s="3">
        <f t="shared" si="14"/>
        <v>1.0081268328887669</v>
      </c>
      <c r="J261" s="3">
        <v>844030</v>
      </c>
      <c r="K261" s="3">
        <v>3.4699711531214241</v>
      </c>
      <c r="L261" s="3">
        <v>1.9457545766947266</v>
      </c>
      <c r="M261" s="3">
        <v>0.96032975055352354</v>
      </c>
    </row>
    <row r="262" spans="1:13" x14ac:dyDescent="0.3">
      <c r="A262" s="3" t="s">
        <v>790</v>
      </c>
      <c r="B262" s="3" t="s">
        <v>791</v>
      </c>
      <c r="C262" s="4" t="s">
        <v>792</v>
      </c>
      <c r="D262" s="5" t="s">
        <v>17</v>
      </c>
      <c r="E262" s="3">
        <v>1039276.6666666666</v>
      </c>
      <c r="F262" s="3">
        <v>1154633.3333333333</v>
      </c>
      <c r="G262" s="3">
        <f t="shared" si="12"/>
        <v>1.1109970716812654</v>
      </c>
      <c r="H262" s="3">
        <f t="shared" si="13"/>
        <v>0.886879868317762</v>
      </c>
      <c r="I262" s="3">
        <f t="shared" si="14"/>
        <v>-0.17318939635844027</v>
      </c>
      <c r="J262" s="3">
        <v>1032226.6666666666</v>
      </c>
      <c r="K262" s="3">
        <v>0.99321643579027719</v>
      </c>
      <c r="L262" s="3">
        <v>0.55693702924559452</v>
      </c>
      <c r="M262" s="3">
        <v>-0.84441387814935243</v>
      </c>
    </row>
    <row r="263" spans="1:13" x14ac:dyDescent="0.3">
      <c r="A263" s="3" t="s">
        <v>793</v>
      </c>
      <c r="B263" s="3" t="s">
        <v>794</v>
      </c>
      <c r="C263" s="4" t="s">
        <v>795</v>
      </c>
      <c r="D263" s="5" t="s">
        <v>7</v>
      </c>
      <c r="E263" s="3">
        <v>55065.166666666664</v>
      </c>
      <c r="F263" s="3">
        <v>202233.33333333334</v>
      </c>
      <c r="G263" s="3">
        <f t="shared" si="12"/>
        <v>3.6726182008589827</v>
      </c>
      <c r="H263" s="3">
        <f t="shared" si="13"/>
        <v>2.9317549338182975</v>
      </c>
      <c r="I263" s="3">
        <f t="shared" si="14"/>
        <v>1.5517645132461007</v>
      </c>
      <c r="J263" s="3">
        <v>406820</v>
      </c>
      <c r="K263" s="3">
        <v>7.3879736433498495</v>
      </c>
      <c r="L263" s="3">
        <v>4.1427386265493125</v>
      </c>
      <c r="M263" s="3">
        <v>2.0505848007476533</v>
      </c>
    </row>
    <row r="264" spans="1:13" x14ac:dyDescent="0.3">
      <c r="A264" s="3" t="s">
        <v>796</v>
      </c>
      <c r="B264" s="3" t="s">
        <v>797</v>
      </c>
      <c r="C264" s="4" t="s">
        <v>798</v>
      </c>
      <c r="D264" s="5" t="s">
        <v>17</v>
      </c>
      <c r="E264" s="3">
        <v>2530133.3333333335</v>
      </c>
      <c r="F264" s="3">
        <v>1927500</v>
      </c>
      <c r="G264" s="3">
        <f t="shared" si="12"/>
        <v>0.76181755902192239</v>
      </c>
      <c r="H264" s="3">
        <f t="shared" si="13"/>
        <v>0.60813900742787597</v>
      </c>
      <c r="I264" s="3">
        <f t="shared" si="14"/>
        <v>-0.71752696463143895</v>
      </c>
      <c r="J264" s="3">
        <v>10326600</v>
      </c>
      <c r="K264" s="3">
        <v>4.0814449831365938</v>
      </c>
      <c r="L264" s="3">
        <v>2.2886329323867618</v>
      </c>
      <c r="M264" s="3">
        <v>1.1944860915126931</v>
      </c>
    </row>
    <row r="265" spans="1:13" x14ac:dyDescent="0.3">
      <c r="A265" s="3" t="s">
        <v>799</v>
      </c>
      <c r="B265" s="3" t="s">
        <v>800</v>
      </c>
      <c r="C265" s="4" t="s">
        <v>801</v>
      </c>
      <c r="D265" s="5" t="s">
        <v>17</v>
      </c>
      <c r="E265" s="3">
        <v>3151350</v>
      </c>
      <c r="F265" s="3">
        <v>1845166.6666666667</v>
      </c>
      <c r="G265" s="3">
        <f t="shared" si="12"/>
        <v>0.58551626022709846</v>
      </c>
      <c r="H265" s="3">
        <f t="shared" si="13"/>
        <v>0.46740229745366502</v>
      </c>
      <c r="I265" s="3">
        <f t="shared" si="14"/>
        <v>-1.0972632693741056</v>
      </c>
      <c r="J265" s="3">
        <v>8214166.666666667</v>
      </c>
      <c r="K265" s="3">
        <v>2.6065548627307873</v>
      </c>
      <c r="L265" s="3">
        <v>1.4616017914160597</v>
      </c>
      <c r="M265" s="3">
        <v>0.54755030732207433</v>
      </c>
    </row>
    <row r="266" spans="1:13" x14ac:dyDescent="0.3">
      <c r="A266" s="3" t="s">
        <v>802</v>
      </c>
      <c r="B266" s="3" t="s">
        <v>803</v>
      </c>
      <c r="C266" s="4" t="s">
        <v>804</v>
      </c>
      <c r="D266" s="5" t="s">
        <v>7</v>
      </c>
      <c r="E266" s="3">
        <v>70256.333333333328</v>
      </c>
      <c r="F266" s="3">
        <v>77817</v>
      </c>
      <c r="G266" s="3">
        <f t="shared" si="12"/>
        <v>1.1076154462942844</v>
      </c>
      <c r="H266" s="3">
        <f t="shared" si="13"/>
        <v>0.88418040532694864</v>
      </c>
      <c r="I266" s="3">
        <f t="shared" si="14"/>
        <v>-0.17758733237877888</v>
      </c>
      <c r="J266" s="3">
        <v>254433.33333333334</v>
      </c>
      <c r="K266" s="3">
        <v>3.6215003155112946</v>
      </c>
      <c r="L266" s="3">
        <v>2.0307231681360665</v>
      </c>
      <c r="M266" s="3">
        <v>1.021993582234562</v>
      </c>
    </row>
    <row r="267" spans="1:13" x14ac:dyDescent="0.3">
      <c r="A267" s="3" t="s">
        <v>805</v>
      </c>
      <c r="B267" s="3" t="s">
        <v>806</v>
      </c>
      <c r="C267" s="4" t="s">
        <v>807</v>
      </c>
      <c r="D267" s="5" t="s">
        <v>7</v>
      </c>
      <c r="E267" s="3">
        <v>260948.33333333334</v>
      </c>
      <c r="F267" s="3">
        <v>241533.33333333334</v>
      </c>
      <c r="G267" s="3">
        <f t="shared" si="12"/>
        <v>0.9255982985137543</v>
      </c>
      <c r="H267" s="3">
        <f t="shared" si="13"/>
        <v>0.73888088279005826</v>
      </c>
      <c r="I267" s="3">
        <f t="shared" si="14"/>
        <v>-0.43658629297809504</v>
      </c>
      <c r="J267" s="3">
        <v>467140</v>
      </c>
      <c r="K267" s="3">
        <v>1.7901628036201291</v>
      </c>
      <c r="L267" s="3">
        <v>1.0038174135941129</v>
      </c>
      <c r="M267" s="3">
        <v>5.4968783947225075E-3</v>
      </c>
    </row>
    <row r="268" spans="1:13" x14ac:dyDescent="0.3">
      <c r="A268" s="3" t="s">
        <v>808</v>
      </c>
      <c r="B268" s="3" t="s">
        <v>809</v>
      </c>
      <c r="C268" s="4" t="s">
        <v>810</v>
      </c>
      <c r="D268" s="5" t="s">
        <v>17</v>
      </c>
      <c r="E268" s="3">
        <v>3431633.3333333335</v>
      </c>
      <c r="F268" s="3">
        <v>2928166.6666666665</v>
      </c>
      <c r="G268" s="3">
        <f t="shared" si="12"/>
        <v>0.85328657879144032</v>
      </c>
      <c r="H268" s="3">
        <f t="shared" si="13"/>
        <v>0.68115633058389768</v>
      </c>
      <c r="I268" s="3">
        <f t="shared" si="14"/>
        <v>-0.55394214910981843</v>
      </c>
      <c r="J268" s="3">
        <v>393560</v>
      </c>
      <c r="K268" s="3">
        <v>0.11468591244208297</v>
      </c>
      <c r="L268" s="3">
        <v>6.4309076118934799E-2</v>
      </c>
      <c r="M268" s="3">
        <v>-3.9588338262847547</v>
      </c>
    </row>
    <row r="269" spans="1:13" x14ac:dyDescent="0.3">
      <c r="A269" s="3" t="s">
        <v>811</v>
      </c>
      <c r="B269" s="3" t="s">
        <v>812</v>
      </c>
      <c r="C269" s="4" t="s">
        <v>813</v>
      </c>
      <c r="D269" s="5" t="s">
        <v>7</v>
      </c>
      <c r="E269" s="3">
        <v>133932.66666666666</v>
      </c>
      <c r="F269" s="3">
        <v>321030</v>
      </c>
      <c r="G269" s="3">
        <f t="shared" si="12"/>
        <v>2.3969507065739504</v>
      </c>
      <c r="H269" s="3">
        <f t="shared" si="13"/>
        <v>1.9134229794084876</v>
      </c>
      <c r="I269" s="3">
        <f t="shared" si="14"/>
        <v>0.93615582969113309</v>
      </c>
      <c r="J269" s="3">
        <v>748566.66666666663</v>
      </c>
      <c r="K269" s="3">
        <v>5.5891268746982314</v>
      </c>
      <c r="L269" s="3">
        <v>3.1340517590150201</v>
      </c>
      <c r="M269" s="3">
        <v>1.6480290061849916</v>
      </c>
    </row>
    <row r="270" spans="1:13" x14ac:dyDescent="0.3">
      <c r="A270" s="3" t="s">
        <v>814</v>
      </c>
      <c r="B270" s="3" t="s">
        <v>815</v>
      </c>
      <c r="C270" s="4" t="s">
        <v>816</v>
      </c>
      <c r="D270" s="5" t="s">
        <v>7</v>
      </c>
      <c r="E270" s="3">
        <v>278106.66666666669</v>
      </c>
      <c r="F270" s="3">
        <v>641973.33333333337</v>
      </c>
      <c r="G270" s="3">
        <f t="shared" si="12"/>
        <v>2.3083708888675809</v>
      </c>
      <c r="H270" s="3">
        <f t="shared" si="13"/>
        <v>1.8427120305990974</v>
      </c>
      <c r="I270" s="3">
        <f t="shared" si="14"/>
        <v>0.88183063174602483</v>
      </c>
      <c r="J270" s="3">
        <v>3461566.6666666665</v>
      </c>
      <c r="K270" s="3">
        <v>12.446902867005464</v>
      </c>
      <c r="L270" s="3">
        <v>6.9794869036201233</v>
      </c>
      <c r="M270" s="3">
        <v>2.8031209807312774</v>
      </c>
    </row>
    <row r="271" spans="1:13" x14ac:dyDescent="0.3">
      <c r="A271" s="3" t="s">
        <v>817</v>
      </c>
      <c r="B271" s="3" t="s">
        <v>818</v>
      </c>
      <c r="C271" s="4" t="s">
        <v>819</v>
      </c>
      <c r="D271" s="5" t="s">
        <v>7</v>
      </c>
      <c r="E271" s="3">
        <v>137405</v>
      </c>
      <c r="F271" s="3">
        <v>526176.66666666663</v>
      </c>
      <c r="G271" s="3">
        <f t="shared" si="12"/>
        <v>3.8293851509527794</v>
      </c>
      <c r="H271" s="3">
        <f t="shared" si="13"/>
        <v>3.0568978847761836</v>
      </c>
      <c r="I271" s="3">
        <f t="shared" si="14"/>
        <v>1.6120683600143526</v>
      </c>
      <c r="J271" s="3">
        <v>1078400</v>
      </c>
      <c r="K271" s="3">
        <v>7.8483315745424109</v>
      </c>
      <c r="L271" s="3">
        <v>4.4008801245643241</v>
      </c>
      <c r="M271" s="3">
        <v>2.1377920747426939</v>
      </c>
    </row>
    <row r="272" spans="1:13" x14ac:dyDescent="0.3">
      <c r="A272" s="3" t="s">
        <v>820</v>
      </c>
      <c r="B272" s="3" t="s">
        <v>821</v>
      </c>
      <c r="C272" s="4" t="s">
        <v>822</v>
      </c>
      <c r="D272" s="5" t="s">
        <v>7</v>
      </c>
      <c r="E272" s="3">
        <v>132736.83333333334</v>
      </c>
      <c r="F272" s="3">
        <v>112342.66666666667</v>
      </c>
      <c r="G272" s="3">
        <f t="shared" si="12"/>
        <v>0.84635638688583048</v>
      </c>
      <c r="H272" s="3">
        <f t="shared" si="13"/>
        <v>0.67562413986861258</v>
      </c>
      <c r="I272" s="3">
        <f t="shared" si="14"/>
        <v>-0.56570721872177965</v>
      </c>
      <c r="J272" s="3">
        <v>464233.33333333331</v>
      </c>
      <c r="K272" s="3">
        <v>3.4973964774911757</v>
      </c>
      <c r="L272" s="3">
        <v>1.9611330764156187</v>
      </c>
      <c r="M272" s="3">
        <v>0.97168743566817828</v>
      </c>
    </row>
    <row r="273" spans="1:13" x14ac:dyDescent="0.3">
      <c r="A273" s="3" t="s">
        <v>823</v>
      </c>
      <c r="B273" s="3" t="s">
        <v>824</v>
      </c>
      <c r="C273" s="4" t="s">
        <v>825</v>
      </c>
      <c r="D273" s="5" t="s">
        <v>7</v>
      </c>
      <c r="E273" s="3">
        <v>168094.16666666666</v>
      </c>
      <c r="F273" s="3">
        <v>931313.33333333337</v>
      </c>
      <c r="G273" s="3">
        <f t="shared" si="12"/>
        <v>5.5404262491758098</v>
      </c>
      <c r="H273" s="3">
        <f t="shared" si="13"/>
        <v>4.4227771859537421</v>
      </c>
      <c r="I273" s="3">
        <f t="shared" si="14"/>
        <v>2.1449525628749035</v>
      </c>
      <c r="J273" s="3">
        <v>214810</v>
      </c>
      <c r="K273" s="3">
        <v>1.2779146609291421</v>
      </c>
      <c r="L273" s="3">
        <v>0.71657895423465434</v>
      </c>
      <c r="M273" s="3">
        <v>-0.48080242235066306</v>
      </c>
    </row>
    <row r="274" spans="1:13" x14ac:dyDescent="0.3">
      <c r="A274" s="3" t="s">
        <v>826</v>
      </c>
      <c r="B274" s="3" t="s">
        <v>827</v>
      </c>
      <c r="C274" s="4" t="s">
        <v>828</v>
      </c>
      <c r="D274" s="5" t="s">
        <v>7</v>
      </c>
      <c r="E274" s="3">
        <v>655646.66666666663</v>
      </c>
      <c r="F274" s="3">
        <v>594816.66666666663</v>
      </c>
      <c r="G274" s="3">
        <f t="shared" si="12"/>
        <v>0.90722136923342855</v>
      </c>
      <c r="H274" s="3">
        <f t="shared" si="13"/>
        <v>0.72421106138759839</v>
      </c>
      <c r="I274" s="3">
        <f t="shared" si="14"/>
        <v>-0.46551788260356392</v>
      </c>
      <c r="J274" s="3">
        <v>1464333.3333333333</v>
      </c>
      <c r="K274" s="3">
        <v>2.2334184062554017</v>
      </c>
      <c r="L274" s="3">
        <v>1.2523689373430424</v>
      </c>
      <c r="M274" s="3">
        <v>0.3246596306948516</v>
      </c>
    </row>
    <row r="275" spans="1:13" x14ac:dyDescent="0.3">
      <c r="A275" s="3" t="s">
        <v>829</v>
      </c>
      <c r="B275" s="3" t="s">
        <v>830</v>
      </c>
      <c r="C275" s="4" t="s">
        <v>831</v>
      </c>
      <c r="D275" s="5" t="s">
        <v>7</v>
      </c>
      <c r="E275" s="3">
        <v>804858.33333333337</v>
      </c>
      <c r="F275" s="3">
        <v>778556.66666666663</v>
      </c>
      <c r="G275" s="3">
        <f t="shared" si="12"/>
        <v>0.96732137125581097</v>
      </c>
      <c r="H275" s="3">
        <f t="shared" si="13"/>
        <v>0.77218731914572813</v>
      </c>
      <c r="I275" s="3">
        <f t="shared" si="14"/>
        <v>-0.37297723234002911</v>
      </c>
      <c r="J275" s="3">
        <v>1750300</v>
      </c>
      <c r="K275" s="3">
        <v>2.1746684199082655</v>
      </c>
      <c r="L275" s="3">
        <v>1.2194254200135506</v>
      </c>
      <c r="M275" s="3">
        <v>0.28620152568897922</v>
      </c>
    </row>
    <row r="276" spans="1:13" x14ac:dyDescent="0.3">
      <c r="A276" s="3" t="s">
        <v>832</v>
      </c>
      <c r="B276" s="3" t="s">
        <v>833</v>
      </c>
      <c r="C276" s="4" t="s">
        <v>834</v>
      </c>
      <c r="D276" s="5" t="s">
        <v>7</v>
      </c>
      <c r="E276" s="3">
        <v>617071.66666666663</v>
      </c>
      <c r="F276" s="3">
        <v>1387233.3333333333</v>
      </c>
      <c r="G276" s="3">
        <f t="shared" si="12"/>
        <v>2.2480911185356645</v>
      </c>
      <c r="H276" s="3">
        <f t="shared" si="13"/>
        <v>1.7945922685071118</v>
      </c>
      <c r="I276" s="3">
        <f t="shared" si="14"/>
        <v>0.84365610086117171</v>
      </c>
      <c r="J276" s="3">
        <v>9425200</v>
      </c>
      <c r="K276" s="3">
        <v>15.274076754996043</v>
      </c>
      <c r="L276" s="3">
        <v>8.564798794965693</v>
      </c>
      <c r="M276" s="3">
        <v>3.0984193547839056</v>
      </c>
    </row>
    <row r="277" spans="1:13" x14ac:dyDescent="0.3">
      <c r="A277" s="3" t="s">
        <v>835</v>
      </c>
      <c r="B277" s="3" t="s">
        <v>836</v>
      </c>
      <c r="C277" s="4" t="s">
        <v>837</v>
      </c>
      <c r="D277" s="5" t="s">
        <v>7</v>
      </c>
      <c r="E277" s="3">
        <v>2052866.6666666667</v>
      </c>
      <c r="F277" s="3">
        <v>4868900</v>
      </c>
      <c r="G277" s="3">
        <f t="shared" si="12"/>
        <v>2.3717565680511803</v>
      </c>
      <c r="H277" s="3">
        <f t="shared" si="13"/>
        <v>1.8933111583920375</v>
      </c>
      <c r="I277" s="3">
        <f t="shared" si="14"/>
        <v>0.92091153189690711</v>
      </c>
      <c r="J277" s="3">
        <v>882323.33333333337</v>
      </c>
      <c r="K277" s="3">
        <v>0.42980060403338421</v>
      </c>
      <c r="L277" s="3">
        <v>0.24100675638523134</v>
      </c>
      <c r="M277" s="3">
        <v>-2.052854503341516</v>
      </c>
    </row>
    <row r="278" spans="1:13" x14ac:dyDescent="0.3">
      <c r="A278" s="3" t="s">
        <v>838</v>
      </c>
      <c r="B278" s="3" t="s">
        <v>839</v>
      </c>
      <c r="C278" s="4" t="s">
        <v>840</v>
      </c>
      <c r="D278" s="5" t="s">
        <v>17</v>
      </c>
      <c r="E278" s="3">
        <v>5286033.333333333</v>
      </c>
      <c r="F278" s="3">
        <v>55714666.666666664</v>
      </c>
      <c r="G278" s="3">
        <f t="shared" si="12"/>
        <v>10.539976415837963</v>
      </c>
      <c r="H278" s="3">
        <f t="shared" si="13"/>
        <v>8.4137871593170637</v>
      </c>
      <c r="I278" s="3">
        <f t="shared" si="14"/>
        <v>3.0727553232075362</v>
      </c>
      <c r="J278" s="3">
        <v>1040603.3333333334</v>
      </c>
      <c r="K278" s="3">
        <v>0.19685901841960893</v>
      </c>
      <c r="L278" s="3">
        <v>0.11038689347864498</v>
      </c>
      <c r="M278" s="3">
        <v>-3.179359207516371</v>
      </c>
    </row>
    <row r="279" spans="1:13" x14ac:dyDescent="0.3">
      <c r="A279" s="3" t="s">
        <v>841</v>
      </c>
      <c r="B279" s="3" t="s">
        <v>842</v>
      </c>
      <c r="C279" s="4" t="s">
        <v>843</v>
      </c>
      <c r="D279" s="5" t="s">
        <v>7</v>
      </c>
      <c r="E279" s="3">
        <v>1189200</v>
      </c>
      <c r="F279" s="3">
        <v>1628866.6666666667</v>
      </c>
      <c r="G279" s="3">
        <f t="shared" si="12"/>
        <v>1.3697163359120978</v>
      </c>
      <c r="H279" s="3">
        <f t="shared" si="13"/>
        <v>1.0934086817961624</v>
      </c>
      <c r="I279" s="3">
        <f t="shared" si="14"/>
        <v>0.12883273586738625</v>
      </c>
      <c r="J279" s="3">
        <v>1202496.6666666667</v>
      </c>
      <c r="K279" s="3">
        <v>1.0111811862316404</v>
      </c>
      <c r="L279" s="3">
        <v>0.56701059869271142</v>
      </c>
      <c r="M279" s="3">
        <v>-0.81855239227981358</v>
      </c>
    </row>
    <row r="280" spans="1:13" x14ac:dyDescent="0.3">
      <c r="A280" s="3" t="s">
        <v>844</v>
      </c>
      <c r="B280" s="3" t="s">
        <v>845</v>
      </c>
      <c r="C280" s="4" t="s">
        <v>846</v>
      </c>
      <c r="D280" s="5" t="s">
        <v>7</v>
      </c>
      <c r="E280" s="3">
        <v>179776.66666666666</v>
      </c>
      <c r="F280" s="3">
        <v>2192500</v>
      </c>
      <c r="G280" s="3">
        <f t="shared" si="12"/>
        <v>12.195687241577513</v>
      </c>
      <c r="H280" s="3">
        <f t="shared" si="13"/>
        <v>9.7354977529210949</v>
      </c>
      <c r="I280" s="3">
        <f t="shared" si="14"/>
        <v>3.2832547424086438</v>
      </c>
      <c r="J280" s="3">
        <v>1232533.3333333333</v>
      </c>
      <c r="K280" s="3">
        <v>6.855913818997645</v>
      </c>
      <c r="L280" s="3">
        <v>3.8443909479591247</v>
      </c>
      <c r="M280" s="3">
        <v>1.9427550556752702</v>
      </c>
    </row>
    <row r="281" spans="1:13" x14ac:dyDescent="0.3">
      <c r="A281" s="3" t="s">
        <v>847</v>
      </c>
      <c r="B281" s="3" t="s">
        <v>848</v>
      </c>
      <c r="C281" s="4" t="s">
        <v>849</v>
      </c>
      <c r="D281" s="5" t="s">
        <v>79</v>
      </c>
      <c r="E281" s="3">
        <v>489993.33333333331</v>
      </c>
      <c r="F281" s="3">
        <v>2510166.6666666665</v>
      </c>
      <c r="G281" s="3">
        <f t="shared" si="12"/>
        <v>5.122858814405638</v>
      </c>
      <c r="H281" s="3">
        <f t="shared" si="13"/>
        <v>4.0894440377373078</v>
      </c>
      <c r="I281" s="3">
        <f t="shared" si="14"/>
        <v>2.0319047212798051</v>
      </c>
      <c r="J281" s="3">
        <v>165000</v>
      </c>
      <c r="K281" s="3">
        <v>0.33673927536429066</v>
      </c>
      <c r="L281" s="3">
        <v>0.18882346776962</v>
      </c>
      <c r="M281" s="3">
        <v>-2.4048900148760093</v>
      </c>
    </row>
    <row r="282" spans="1:13" x14ac:dyDescent="0.3">
      <c r="A282" s="3" t="s">
        <v>850</v>
      </c>
      <c r="B282" s="3" t="s">
        <v>851</v>
      </c>
      <c r="C282" s="4" t="s">
        <v>852</v>
      </c>
      <c r="D282" s="5" t="s">
        <v>7</v>
      </c>
      <c r="E282" s="3">
        <v>43155.700000000004</v>
      </c>
      <c r="F282" s="3">
        <v>389830</v>
      </c>
      <c r="G282" s="3">
        <f t="shared" si="12"/>
        <v>9.0331057079366097</v>
      </c>
      <c r="H282" s="3">
        <f t="shared" si="13"/>
        <v>7.2108917340635497</v>
      </c>
      <c r="I282" s="3">
        <f t="shared" si="14"/>
        <v>2.8501776812081983</v>
      </c>
      <c r="J282" s="3">
        <v>856413.33333333337</v>
      </c>
      <c r="K282" s="3">
        <v>19.844732754499017</v>
      </c>
      <c r="L282" s="3">
        <v>11.127752328896387</v>
      </c>
      <c r="M282" s="3">
        <v>3.4760903100806102</v>
      </c>
    </row>
    <row r="283" spans="1:13" x14ac:dyDescent="0.3">
      <c r="A283" s="3" t="s">
        <v>853</v>
      </c>
      <c r="B283" s="3" t="s">
        <v>854</v>
      </c>
      <c r="C283" s="4" t="s">
        <v>855</v>
      </c>
      <c r="D283" s="5" t="s">
        <v>7</v>
      </c>
      <c r="E283" s="3">
        <v>463631.66666666669</v>
      </c>
      <c r="F283" s="3">
        <v>615676.66666666663</v>
      </c>
      <c r="G283" s="3">
        <f t="shared" si="12"/>
        <v>1.3279435183820489</v>
      </c>
      <c r="H283" s="3">
        <f t="shared" si="13"/>
        <v>1.0600625354789197</v>
      </c>
      <c r="I283" s="3">
        <f t="shared" si="14"/>
        <v>8.4149375131998258E-2</v>
      </c>
      <c r="J283" s="3">
        <v>11891333.333333334</v>
      </c>
      <c r="K283" s="3">
        <v>25.648233691256351</v>
      </c>
      <c r="L283" s="3">
        <v>14.382012381862474</v>
      </c>
      <c r="M283" s="3">
        <v>3.8461936517638202</v>
      </c>
    </row>
    <row r="284" spans="1:13" x14ac:dyDescent="0.3">
      <c r="A284" s="3" t="s">
        <v>856</v>
      </c>
      <c r="B284" s="3" t="s">
        <v>857</v>
      </c>
      <c r="C284" s="4" t="s">
        <v>858</v>
      </c>
      <c r="D284" s="5" t="s">
        <v>7</v>
      </c>
      <c r="E284" s="3">
        <v>10325.616666666667</v>
      </c>
      <c r="F284" s="3">
        <v>17471.833333333332</v>
      </c>
      <c r="G284" s="3">
        <f t="shared" si="12"/>
        <v>1.6920861869428296</v>
      </c>
      <c r="H284" s="3">
        <f t="shared" si="13"/>
        <v>1.3507480918803816</v>
      </c>
      <c r="I284" s="3">
        <f t="shared" si="14"/>
        <v>0.43375864395930752</v>
      </c>
      <c r="J284" s="3">
        <v>85553</v>
      </c>
      <c r="K284" s="3">
        <v>8.2855099856828573</v>
      </c>
      <c r="L284" s="3">
        <v>4.6460239187838974</v>
      </c>
      <c r="M284" s="3">
        <v>2.215996581486817</v>
      </c>
    </row>
    <row r="285" spans="1:13" x14ac:dyDescent="0.3">
      <c r="A285" s="3" t="s">
        <v>859</v>
      </c>
      <c r="B285" s="3" t="s">
        <v>860</v>
      </c>
      <c r="C285" s="4" t="s">
        <v>861</v>
      </c>
      <c r="D285" s="5" t="s">
        <v>122</v>
      </c>
      <c r="E285" s="3">
        <v>965940</v>
      </c>
      <c r="F285" s="3">
        <v>1074966.6666666667</v>
      </c>
      <c r="G285" s="3">
        <f t="shared" si="12"/>
        <v>1.1128710547929135</v>
      </c>
      <c r="H285" s="3">
        <f t="shared" si="13"/>
        <v>0.8883758199612467</v>
      </c>
      <c r="I285" s="3">
        <f t="shared" si="14"/>
        <v>-0.17075796910820951</v>
      </c>
      <c r="J285" s="3">
        <v>4515333.333333333</v>
      </c>
      <c r="K285" s="3">
        <v>4.6745484536651682</v>
      </c>
      <c r="L285" s="3">
        <v>2.6212102770705599</v>
      </c>
      <c r="M285" s="3">
        <v>1.3902330932765474</v>
      </c>
    </row>
    <row r="286" spans="1:13" x14ac:dyDescent="0.3">
      <c r="A286" s="3" t="s">
        <v>862</v>
      </c>
      <c r="B286" s="3" t="s">
        <v>863</v>
      </c>
      <c r="C286" s="4" t="s">
        <v>864</v>
      </c>
      <c r="D286" s="5" t="s">
        <v>7</v>
      </c>
      <c r="E286" s="3">
        <v>651060</v>
      </c>
      <c r="F286" s="3">
        <v>531180</v>
      </c>
      <c r="G286" s="3">
        <f t="shared" si="12"/>
        <v>0.81586950511473599</v>
      </c>
      <c r="H286" s="3">
        <f t="shared" si="13"/>
        <v>0.65128726051964114</v>
      </c>
      <c r="I286" s="3">
        <f t="shared" si="14"/>
        <v>-0.61863408772011763</v>
      </c>
      <c r="J286" s="3">
        <v>819733.33333333337</v>
      </c>
      <c r="K286" s="3">
        <v>1.2590749444495644</v>
      </c>
      <c r="L286" s="3">
        <v>0.70601475558683735</v>
      </c>
      <c r="M286" s="3">
        <v>-0.50222975899784972</v>
      </c>
    </row>
    <row r="287" spans="1:13" x14ac:dyDescent="0.3">
      <c r="A287" s="3" t="s">
        <v>865</v>
      </c>
      <c r="B287" s="3" t="s">
        <v>866</v>
      </c>
      <c r="C287" s="4" t="s">
        <v>867</v>
      </c>
      <c r="D287" s="5" t="s">
        <v>17</v>
      </c>
      <c r="E287" s="3">
        <v>427821.66666666669</v>
      </c>
      <c r="F287" s="3">
        <v>296636.66666666669</v>
      </c>
      <c r="G287" s="3">
        <f t="shared" si="12"/>
        <v>0.69336522616510776</v>
      </c>
      <c r="H287" s="3">
        <f t="shared" si="13"/>
        <v>0.55349530268955038</v>
      </c>
      <c r="I287" s="3">
        <f t="shared" si="14"/>
        <v>-0.85335702144918379</v>
      </c>
      <c r="J287" s="3">
        <v>349106.66666666669</v>
      </c>
      <c r="K287" s="3">
        <v>0.8160097860089679</v>
      </c>
      <c r="L287" s="3">
        <v>0.45757002167766253</v>
      </c>
      <c r="M287" s="3">
        <v>-1.127935559802784</v>
      </c>
    </row>
    <row r="288" spans="1:13" x14ac:dyDescent="0.3">
      <c r="A288" s="3" t="s">
        <v>868</v>
      </c>
      <c r="B288" s="3" t="s">
        <v>869</v>
      </c>
      <c r="C288" s="4" t="s">
        <v>870</v>
      </c>
      <c r="D288" s="5" t="s">
        <v>79</v>
      </c>
      <c r="E288" s="3">
        <v>57932166.666666664</v>
      </c>
      <c r="F288" s="3">
        <v>29960333.333333332</v>
      </c>
      <c r="G288" s="3">
        <f t="shared" si="12"/>
        <v>0.51716231339526397</v>
      </c>
      <c r="H288" s="3">
        <f t="shared" si="13"/>
        <v>0.41283713170261749</v>
      </c>
      <c r="I288" s="3">
        <f t="shared" si="14"/>
        <v>-1.2763553583460356</v>
      </c>
      <c r="J288" s="3">
        <v>19504666.666666668</v>
      </c>
      <c r="K288" s="3">
        <v>0.33668111843449094</v>
      </c>
      <c r="L288" s="3">
        <v>0.18879085680332347</v>
      </c>
      <c r="M288" s="3">
        <v>-2.4051391986405539</v>
      </c>
    </row>
    <row r="289" spans="1:13" x14ac:dyDescent="0.3">
      <c r="A289" s="3" t="s">
        <v>871</v>
      </c>
      <c r="B289" s="3" t="s">
        <v>872</v>
      </c>
      <c r="C289" s="4" t="s">
        <v>873</v>
      </c>
      <c r="D289" s="5" t="s">
        <v>122</v>
      </c>
      <c r="E289" s="3">
        <v>84416.833333333328</v>
      </c>
      <c r="F289" s="3">
        <v>245476.66666666666</v>
      </c>
      <c r="G289" s="3">
        <f t="shared" si="12"/>
        <v>2.9079113367989402</v>
      </c>
      <c r="H289" s="3">
        <f t="shared" si="13"/>
        <v>2.3213094698415668</v>
      </c>
      <c r="I289" s="3">
        <f t="shared" si="14"/>
        <v>1.2149388711715665</v>
      </c>
      <c r="J289" s="3">
        <v>3212766.6666666665</v>
      </c>
      <c r="K289" s="3">
        <v>38.05836513649529</v>
      </c>
      <c r="L289" s="3">
        <v>21.340880047155665</v>
      </c>
      <c r="M289" s="3">
        <v>4.4155477655899258</v>
      </c>
    </row>
    <row r="290" spans="1:13" x14ac:dyDescent="0.3">
      <c r="A290" s="3" t="s">
        <v>874</v>
      </c>
      <c r="B290" s="3" t="s">
        <v>875</v>
      </c>
      <c r="C290" s="4" t="s">
        <v>876</v>
      </c>
      <c r="D290" s="5" t="s">
        <v>17</v>
      </c>
      <c r="E290" s="3">
        <v>99755</v>
      </c>
      <c r="F290" s="3">
        <v>144779.33333333334</v>
      </c>
      <c r="G290" s="3">
        <f t="shared" si="12"/>
        <v>1.4513491387232054</v>
      </c>
      <c r="H290" s="3">
        <f t="shared" si="13"/>
        <v>1.1585740105381765</v>
      </c>
      <c r="I290" s="3">
        <f t="shared" si="14"/>
        <v>0.21235020753972919</v>
      </c>
      <c r="J290" s="3">
        <v>50150.333333333336</v>
      </c>
      <c r="K290" s="3">
        <v>0.50273503416704257</v>
      </c>
      <c r="L290" s="3">
        <v>0.28190407079187407</v>
      </c>
      <c r="M290" s="3">
        <v>-1.8267237838153327</v>
      </c>
    </row>
    <row r="291" spans="1:13" x14ac:dyDescent="0.3">
      <c r="A291" s="3" t="s">
        <v>877</v>
      </c>
      <c r="B291" s="3" t="s">
        <v>878</v>
      </c>
      <c r="C291" s="4" t="s">
        <v>879</v>
      </c>
      <c r="D291" s="5" t="s">
        <v>17</v>
      </c>
      <c r="E291" s="3">
        <v>307645</v>
      </c>
      <c r="F291" s="3">
        <v>169793.33333333334</v>
      </c>
      <c r="G291" s="3">
        <f t="shared" si="12"/>
        <v>0.5519131899862938</v>
      </c>
      <c r="H291" s="3">
        <f t="shared" si="13"/>
        <v>0.44057784645386322</v>
      </c>
      <c r="I291" s="3">
        <f t="shared" si="14"/>
        <v>-1.1825311409622246</v>
      </c>
      <c r="J291" s="3">
        <v>326003.33333333331</v>
      </c>
      <c r="K291" s="3">
        <v>1.0596737581736524</v>
      </c>
      <c r="L291" s="3">
        <v>0.59420236474154187</v>
      </c>
      <c r="M291" s="3">
        <v>-0.75097374822277463</v>
      </c>
    </row>
    <row r="292" spans="1:13" x14ac:dyDescent="0.3">
      <c r="A292" s="3" t="s">
        <v>880</v>
      </c>
      <c r="B292" s="3" t="s">
        <v>881</v>
      </c>
      <c r="C292" s="4" t="s">
        <v>882</v>
      </c>
      <c r="D292" s="5" t="s">
        <v>7</v>
      </c>
      <c r="E292" s="3">
        <v>69075.199999999997</v>
      </c>
      <c r="F292" s="3">
        <v>103923</v>
      </c>
      <c r="G292" s="3">
        <f t="shared" si="12"/>
        <v>1.5044907578986382</v>
      </c>
      <c r="H292" s="3">
        <f t="shared" si="13"/>
        <v>1.2009955734907942</v>
      </c>
      <c r="I292" s="3">
        <f t="shared" si="14"/>
        <v>0.26423083371244943</v>
      </c>
      <c r="J292" s="3">
        <v>157080</v>
      </c>
      <c r="K292" s="3">
        <v>2.2740433614379691</v>
      </c>
      <c r="L292" s="3">
        <v>1.2751490092763185</v>
      </c>
      <c r="M292" s="3">
        <v>0.35066584503151105</v>
      </c>
    </row>
    <row r="293" spans="1:13" x14ac:dyDescent="0.3">
      <c r="A293" s="3" t="s">
        <v>883</v>
      </c>
      <c r="B293" s="3" t="s">
        <v>884</v>
      </c>
      <c r="C293" s="4" t="s">
        <v>885</v>
      </c>
      <c r="D293" s="5" t="s">
        <v>7</v>
      </c>
      <c r="E293" s="3">
        <v>153265</v>
      </c>
      <c r="F293" s="3">
        <v>75761</v>
      </c>
      <c r="G293" s="3">
        <f t="shared" si="12"/>
        <v>0.49431377026718432</v>
      </c>
      <c r="H293" s="3">
        <f t="shared" si="13"/>
        <v>0.39459773806495585</v>
      </c>
      <c r="I293" s="3">
        <f t="shared" si="14"/>
        <v>-1.3415454086987342</v>
      </c>
      <c r="J293" s="3">
        <v>751440</v>
      </c>
      <c r="K293" s="3">
        <v>4.9028806315858153</v>
      </c>
      <c r="L293" s="3">
        <v>2.7492454567855615</v>
      </c>
      <c r="M293" s="3">
        <v>1.4590357185928302</v>
      </c>
    </row>
    <row r="294" spans="1:13" x14ac:dyDescent="0.3">
      <c r="A294" s="3" t="s">
        <v>886</v>
      </c>
      <c r="B294" s="3" t="s">
        <v>887</v>
      </c>
      <c r="C294" s="4" t="s">
        <v>888</v>
      </c>
      <c r="D294" s="5" t="s">
        <v>17</v>
      </c>
      <c r="E294" s="3">
        <v>6808916.666666667</v>
      </c>
      <c r="F294" s="3">
        <v>8889200</v>
      </c>
      <c r="G294" s="3">
        <f t="shared" si="12"/>
        <v>1.3055233945683968</v>
      </c>
      <c r="H294" s="3">
        <f t="shared" si="13"/>
        <v>1.0421651377608236</v>
      </c>
      <c r="I294" s="3">
        <f t="shared" si="14"/>
        <v>5.9583900027175368E-2</v>
      </c>
      <c r="J294" s="3">
        <v>21877000</v>
      </c>
      <c r="K294" s="3">
        <v>3.2129927668376026</v>
      </c>
      <c r="L294" s="3">
        <v>1.8016562977296178</v>
      </c>
      <c r="M294" s="3">
        <v>0.84932381422834946</v>
      </c>
    </row>
    <row r="295" spans="1:13" x14ac:dyDescent="0.3">
      <c r="A295" s="3" t="s">
        <v>889</v>
      </c>
      <c r="B295" s="3" t="s">
        <v>890</v>
      </c>
      <c r="C295" s="4" t="s">
        <v>891</v>
      </c>
      <c r="D295" s="5" t="s">
        <v>79</v>
      </c>
      <c r="E295" s="3">
        <v>4474516.666666667</v>
      </c>
      <c r="F295" s="3">
        <v>3144033.3333333335</v>
      </c>
      <c r="G295" s="3">
        <f t="shared" si="12"/>
        <v>0.70265317296840257</v>
      </c>
      <c r="H295" s="3">
        <f t="shared" si="13"/>
        <v>0.56090962739644001</v>
      </c>
      <c r="I295" s="3">
        <f t="shared" si="14"/>
        <v>-0.83415974938254789</v>
      </c>
      <c r="J295" s="3">
        <v>12723000</v>
      </c>
      <c r="K295" s="3">
        <v>2.8434356038454802</v>
      </c>
      <c r="L295" s="3">
        <v>1.5944304997297118</v>
      </c>
      <c r="M295" s="3">
        <v>0.67304121274818085</v>
      </c>
    </row>
    <row r="296" spans="1:13" x14ac:dyDescent="0.3">
      <c r="A296" s="3" t="s">
        <v>892</v>
      </c>
      <c r="B296" s="3" t="s">
        <v>893</v>
      </c>
      <c r="C296" s="4" t="s">
        <v>894</v>
      </c>
      <c r="D296" s="5" t="s">
        <v>7</v>
      </c>
      <c r="E296" s="3">
        <v>14042.883333333333</v>
      </c>
      <c r="F296" s="3">
        <v>59985.333333333336</v>
      </c>
      <c r="G296" s="3">
        <f t="shared" si="12"/>
        <v>4.2715824029490621</v>
      </c>
      <c r="H296" s="3">
        <f t="shared" si="13"/>
        <v>3.4098923710959919</v>
      </c>
      <c r="I296" s="3">
        <f t="shared" si="14"/>
        <v>1.7697262031390131</v>
      </c>
      <c r="J296" s="3">
        <v>118770.63333333335</v>
      </c>
      <c r="K296" s="3">
        <v>8.4577098957597752</v>
      </c>
      <c r="L296" s="3">
        <v>4.7425834428701945</v>
      </c>
      <c r="M296" s="3">
        <v>2.2456731572015358</v>
      </c>
    </row>
    <row r="297" spans="1:13" x14ac:dyDescent="0.3">
      <c r="A297" s="3" t="s">
        <v>895</v>
      </c>
      <c r="B297" s="3" t="s">
        <v>896</v>
      </c>
      <c r="C297" s="4" t="s">
        <v>897</v>
      </c>
      <c r="D297" s="5" t="s">
        <v>17</v>
      </c>
      <c r="E297" s="3">
        <v>72616.166666666672</v>
      </c>
      <c r="F297" s="3">
        <v>41481</v>
      </c>
      <c r="G297" s="3">
        <f t="shared" si="12"/>
        <v>0.5712364326584759</v>
      </c>
      <c r="H297" s="3">
        <f t="shared" si="13"/>
        <v>0.4560030850556564</v>
      </c>
      <c r="I297" s="3">
        <f t="shared" si="14"/>
        <v>-1.132884510016116</v>
      </c>
      <c r="J297" s="3">
        <v>300027.66666666669</v>
      </c>
      <c r="K297" s="3">
        <v>4.1316924376344106</v>
      </c>
      <c r="L297" s="3">
        <v>2.3168087327730098</v>
      </c>
      <c r="M297" s="3">
        <v>1.2121389455105214</v>
      </c>
    </row>
    <row r="298" spans="1:13" x14ac:dyDescent="0.3">
      <c r="A298" s="3" t="s">
        <v>898</v>
      </c>
      <c r="B298" s="3" t="s">
        <v>899</v>
      </c>
      <c r="C298" s="4" t="s">
        <v>900</v>
      </c>
      <c r="D298" s="5" t="s">
        <v>7</v>
      </c>
      <c r="E298" s="3">
        <v>5943.4716666666673</v>
      </c>
      <c r="F298" s="3">
        <v>6313.5333333333328</v>
      </c>
      <c r="G298" s="3">
        <f t="shared" si="12"/>
        <v>1.0622635535964808</v>
      </c>
      <c r="H298" s="3">
        <f t="shared" si="13"/>
        <v>0.84797717702957598</v>
      </c>
      <c r="I298" s="3">
        <f t="shared" si="14"/>
        <v>-0.23790265914293049</v>
      </c>
      <c r="J298" s="3">
        <v>81177.333333333328</v>
      </c>
      <c r="K298" s="3">
        <v>13.658235099968227</v>
      </c>
      <c r="L298" s="3">
        <v>7.6587303705477749</v>
      </c>
      <c r="M298" s="3">
        <v>2.9371052485561644</v>
      </c>
    </row>
    <row r="299" spans="1:13" x14ac:dyDescent="0.3">
      <c r="A299" s="3" t="s">
        <v>901</v>
      </c>
      <c r="B299" s="3" t="s">
        <v>902</v>
      </c>
      <c r="C299" s="4" t="s">
        <v>903</v>
      </c>
      <c r="D299" s="5" t="s">
        <v>17</v>
      </c>
      <c r="E299" s="3">
        <v>712736.66666666663</v>
      </c>
      <c r="F299" s="3">
        <v>335726.66666666669</v>
      </c>
      <c r="G299" s="3">
        <f t="shared" si="12"/>
        <v>0.47103885960686748</v>
      </c>
      <c r="H299" s="3">
        <f t="shared" si="13"/>
        <v>0.37601798639172057</v>
      </c>
      <c r="I299" s="3">
        <f t="shared" si="14"/>
        <v>-1.4111264216612813</v>
      </c>
      <c r="J299" s="3">
        <v>442500</v>
      </c>
      <c r="K299" s="3">
        <v>0.6208464089121275</v>
      </c>
      <c r="L299" s="3">
        <v>0.34813394355701893</v>
      </c>
      <c r="M299" s="3">
        <v>-1.522285609139552</v>
      </c>
    </row>
    <row r="300" spans="1:13" x14ac:dyDescent="0.3">
      <c r="A300" s="3" t="s">
        <v>904</v>
      </c>
      <c r="B300" s="3" t="s">
        <v>905</v>
      </c>
      <c r="C300" s="4" t="s">
        <v>906</v>
      </c>
      <c r="D300" s="5" t="s">
        <v>7</v>
      </c>
      <c r="E300" s="3">
        <v>7790.416666666667</v>
      </c>
      <c r="F300" s="3">
        <v>37049.066666666666</v>
      </c>
      <c r="G300" s="3">
        <f t="shared" si="12"/>
        <v>4.7557233780820454</v>
      </c>
      <c r="H300" s="3">
        <f t="shared" si="13"/>
        <v>3.796369433203278</v>
      </c>
      <c r="I300" s="3">
        <f t="shared" si="14"/>
        <v>1.9246203910726041</v>
      </c>
      <c r="J300" s="3">
        <v>61026.666666666664</v>
      </c>
      <c r="K300" s="3">
        <v>7.8335561854843014</v>
      </c>
      <c r="L300" s="3">
        <v>4.3925949603328007</v>
      </c>
      <c r="M300" s="3">
        <v>2.135073475151207</v>
      </c>
    </row>
    <row r="301" spans="1:13" x14ac:dyDescent="0.3">
      <c r="A301" s="3" t="s">
        <v>907</v>
      </c>
      <c r="B301" s="3" t="s">
        <v>908</v>
      </c>
      <c r="C301" s="4" t="s">
        <v>909</v>
      </c>
      <c r="D301" s="5" t="s">
        <v>79</v>
      </c>
      <c r="E301" s="3">
        <v>2064233.3333333333</v>
      </c>
      <c r="F301" s="3">
        <v>4233966.666666667</v>
      </c>
      <c r="G301" s="3">
        <f t="shared" si="12"/>
        <v>2.0511085633084116</v>
      </c>
      <c r="H301" s="3">
        <f t="shared" si="13"/>
        <v>1.6373462531090066</v>
      </c>
      <c r="I301" s="3">
        <f t="shared" si="14"/>
        <v>0.71135944387705508</v>
      </c>
      <c r="J301" s="3">
        <v>1893100</v>
      </c>
      <c r="K301" s="3">
        <v>0.9170959355370033</v>
      </c>
      <c r="L301" s="3">
        <v>0.51425315516933157</v>
      </c>
      <c r="M301" s="3">
        <v>-0.95944935454126845</v>
      </c>
    </row>
    <row r="302" spans="1:13" x14ac:dyDescent="0.3">
      <c r="A302" s="3" t="s">
        <v>910</v>
      </c>
      <c r="B302" s="3" t="s">
        <v>911</v>
      </c>
      <c r="C302" s="4" t="s">
        <v>912</v>
      </c>
      <c r="D302" s="5" t="s">
        <v>17</v>
      </c>
      <c r="E302" s="3">
        <v>141658</v>
      </c>
      <c r="F302" s="3">
        <v>88113</v>
      </c>
      <c r="G302" s="3">
        <f t="shared" si="12"/>
        <v>0.62201217015629195</v>
      </c>
      <c r="H302" s="3">
        <f t="shared" si="13"/>
        <v>0.49653602662106822</v>
      </c>
      <c r="I302" s="3">
        <f t="shared" si="14"/>
        <v>-1.0100296972909188</v>
      </c>
      <c r="J302" s="3">
        <v>626326.66666666663</v>
      </c>
      <c r="K302" s="3">
        <v>4.4213998974054878</v>
      </c>
      <c r="L302" s="3">
        <v>2.4792595402516535</v>
      </c>
      <c r="M302" s="3">
        <v>1.309909307259397</v>
      </c>
    </row>
    <row r="303" spans="1:13" x14ac:dyDescent="0.3">
      <c r="A303" s="3" t="s">
        <v>913</v>
      </c>
      <c r="B303" s="3" t="s">
        <v>914</v>
      </c>
      <c r="C303" s="4" t="s">
        <v>915</v>
      </c>
      <c r="D303" s="5" t="s">
        <v>122</v>
      </c>
      <c r="E303" s="3">
        <v>108610.16666666667</v>
      </c>
      <c r="F303" s="3">
        <v>77225.333333333328</v>
      </c>
      <c r="G303" s="3">
        <f t="shared" si="12"/>
        <v>0.71103226984582468</v>
      </c>
      <c r="H303" s="3">
        <f t="shared" si="13"/>
        <v>0.56759844100782442</v>
      </c>
      <c r="I303" s="3">
        <f t="shared" si="14"/>
        <v>-0.81705746805649715</v>
      </c>
      <c r="J303" s="3">
        <v>433986.66666666669</v>
      </c>
      <c r="K303" s="3">
        <v>3.9958199125005178</v>
      </c>
      <c r="L303" s="3">
        <v>2.2406194574274432</v>
      </c>
      <c r="M303" s="3">
        <v>1.163897645055008</v>
      </c>
    </row>
    <row r="304" spans="1:13" x14ac:dyDescent="0.3">
      <c r="A304" s="3" t="s">
        <v>916</v>
      </c>
      <c r="B304" s="3" t="s">
        <v>917</v>
      </c>
      <c r="C304" s="4" t="s">
        <v>918</v>
      </c>
      <c r="D304" s="5" t="s">
        <v>7</v>
      </c>
      <c r="E304" s="3">
        <v>156604.16666666666</v>
      </c>
      <c r="F304" s="3">
        <v>191060</v>
      </c>
      <c r="G304" s="3">
        <f t="shared" si="12"/>
        <v>1.2200186244512439</v>
      </c>
      <c r="H304" s="3">
        <f t="shared" si="13"/>
        <v>0.97390891891473397</v>
      </c>
      <c r="I304" s="3">
        <f t="shared" si="14"/>
        <v>-3.814123877510895E-2</v>
      </c>
      <c r="J304" s="3">
        <v>742086.66666666663</v>
      </c>
      <c r="K304" s="3">
        <v>4.7386138087002792</v>
      </c>
      <c r="L304" s="3">
        <v>2.6571343387605268</v>
      </c>
      <c r="M304" s="3">
        <v>1.409871169102124</v>
      </c>
    </row>
    <row r="305" spans="1:13" x14ac:dyDescent="0.3">
      <c r="A305" s="3" t="s">
        <v>919</v>
      </c>
      <c r="B305" s="3" t="s">
        <v>920</v>
      </c>
      <c r="C305" s="4" t="s">
        <v>921</v>
      </c>
      <c r="D305" s="5" t="s">
        <v>17</v>
      </c>
      <c r="E305" s="3">
        <v>39743.833333333336</v>
      </c>
      <c r="F305" s="3">
        <v>108566.66666666667</v>
      </c>
      <c r="G305" s="3">
        <f t="shared" si="12"/>
        <v>2.7316606769184317</v>
      </c>
      <c r="H305" s="3">
        <f t="shared" si="13"/>
        <v>2.1806131835865581</v>
      </c>
      <c r="I305" s="3">
        <f t="shared" si="14"/>
        <v>1.1247338746943361</v>
      </c>
      <c r="J305" s="3">
        <v>592060</v>
      </c>
      <c r="K305" s="3">
        <v>14.896902244792692</v>
      </c>
      <c r="L305" s="3">
        <v>8.3533016392096311</v>
      </c>
      <c r="M305" s="3">
        <v>3.0623465349582419</v>
      </c>
    </row>
    <row r="306" spans="1:13" x14ac:dyDescent="0.3">
      <c r="A306" s="3" t="s">
        <v>922</v>
      </c>
      <c r="B306" s="3" t="s">
        <v>923</v>
      </c>
      <c r="C306" s="4" t="s">
        <v>924</v>
      </c>
      <c r="D306" s="5" t="s">
        <v>79</v>
      </c>
      <c r="E306" s="3">
        <v>19935.033333333333</v>
      </c>
      <c r="F306" s="3">
        <v>557080</v>
      </c>
      <c r="G306" s="3">
        <f t="shared" si="12"/>
        <v>27.944773940683991</v>
      </c>
      <c r="H306" s="3">
        <f t="shared" si="13"/>
        <v>22.307581238876249</v>
      </c>
      <c r="I306" s="3">
        <f t="shared" si="14"/>
        <v>4.4794621887539199</v>
      </c>
      <c r="J306" s="3">
        <v>16975.91</v>
      </c>
      <c r="K306" s="3">
        <v>0.85156165611294021</v>
      </c>
      <c r="L306" s="3">
        <v>0.47750540756772497</v>
      </c>
      <c r="M306" s="3">
        <v>-1.0664110236720323</v>
      </c>
    </row>
    <row r="307" spans="1:13" x14ac:dyDescent="0.3">
      <c r="A307" s="3" t="s">
        <v>925</v>
      </c>
      <c r="B307" s="3" t="s">
        <v>926</v>
      </c>
      <c r="C307" s="4" t="s">
        <v>927</v>
      </c>
      <c r="D307" s="5" t="s">
        <v>7</v>
      </c>
      <c r="E307" s="3">
        <v>370325</v>
      </c>
      <c r="F307" s="3">
        <v>365276.66666666669</v>
      </c>
      <c r="G307" s="3">
        <f t="shared" si="12"/>
        <v>0.98636783005918227</v>
      </c>
      <c r="H307" s="3">
        <f t="shared" si="13"/>
        <v>0.78739160843326983</v>
      </c>
      <c r="I307" s="3">
        <f t="shared" si="14"/>
        <v>-0.34484675772215662</v>
      </c>
      <c r="J307" s="3">
        <v>502020</v>
      </c>
      <c r="K307" s="3">
        <v>1.3556200634577735</v>
      </c>
      <c r="L307" s="3">
        <v>0.76015154776125538</v>
      </c>
      <c r="M307" s="3">
        <v>-0.39564102447870747</v>
      </c>
    </row>
    <row r="308" spans="1:13" x14ac:dyDescent="0.3">
      <c r="A308" s="3" t="s">
        <v>928</v>
      </c>
      <c r="B308" s="3" t="s">
        <v>929</v>
      </c>
      <c r="C308" s="4" t="s">
        <v>930</v>
      </c>
      <c r="D308" s="5" t="s">
        <v>122</v>
      </c>
      <c r="E308" s="3">
        <v>161172</v>
      </c>
      <c r="F308" s="3">
        <v>3827533.3333333335</v>
      </c>
      <c r="G308" s="3">
        <f t="shared" si="12"/>
        <v>23.748128293582841</v>
      </c>
      <c r="H308" s="3">
        <f t="shared" si="13"/>
        <v>18.957508917582892</v>
      </c>
      <c r="I308" s="3">
        <f t="shared" si="14"/>
        <v>4.2446974964461663</v>
      </c>
      <c r="J308" s="3">
        <v>309133.33333333331</v>
      </c>
      <c r="K308" s="3">
        <v>1.9180337362155542</v>
      </c>
      <c r="L308" s="3">
        <v>1.0755198691318073</v>
      </c>
      <c r="M308" s="3">
        <v>0.10503417732549673</v>
      </c>
    </row>
    <row r="309" spans="1:13" x14ac:dyDescent="0.3">
      <c r="A309" s="3" t="s">
        <v>931</v>
      </c>
      <c r="B309" s="3" t="s">
        <v>932</v>
      </c>
      <c r="C309" s="4" t="s">
        <v>933</v>
      </c>
      <c r="D309" s="5" t="s">
        <v>79</v>
      </c>
      <c r="E309" s="3">
        <v>3920116.6666666665</v>
      </c>
      <c r="F309" s="3">
        <v>62945666.666666664</v>
      </c>
      <c r="G309" s="3">
        <f t="shared" si="12"/>
        <v>16.057090137623454</v>
      </c>
      <c r="H309" s="3">
        <f t="shared" si="13"/>
        <v>12.81795456514709</v>
      </c>
      <c r="I309" s="3">
        <f t="shared" si="14"/>
        <v>3.6800941560518652</v>
      </c>
      <c r="J309" s="3">
        <v>532000</v>
      </c>
      <c r="K309" s="3">
        <v>0.13571024671884765</v>
      </c>
      <c r="L309" s="3">
        <v>7.6098279209045674E-2</v>
      </c>
      <c r="M309" s="3">
        <v>-3.7159923589715929</v>
      </c>
    </row>
    <row r="310" spans="1:13" x14ac:dyDescent="0.3">
      <c r="A310" s="3" t="s">
        <v>934</v>
      </c>
      <c r="B310" s="3" t="s">
        <v>935</v>
      </c>
      <c r="C310" s="4" t="s">
        <v>936</v>
      </c>
      <c r="D310" s="5" t="s">
        <v>7</v>
      </c>
      <c r="E310" s="3">
        <v>35658.5</v>
      </c>
      <c r="F310" s="3">
        <v>7008.0666666666666</v>
      </c>
      <c r="G310" s="3">
        <f t="shared" si="12"/>
        <v>0.19653285097989726</v>
      </c>
      <c r="H310" s="3">
        <f t="shared" si="13"/>
        <v>0.15688702827397816</v>
      </c>
      <c r="I310" s="3">
        <f t="shared" si="14"/>
        <v>-2.6722020224949738</v>
      </c>
      <c r="J310" s="3">
        <v>46575.666666666664</v>
      </c>
      <c r="K310" s="3">
        <v>1.306158886847923</v>
      </c>
      <c r="L310" s="3">
        <v>0.73241664550688057</v>
      </c>
      <c r="M310" s="3">
        <v>-0.44926351549795857</v>
      </c>
    </row>
    <row r="311" spans="1:13" x14ac:dyDescent="0.3">
      <c r="A311" s="3" t="s">
        <v>937</v>
      </c>
      <c r="B311" s="3" t="s">
        <v>938</v>
      </c>
      <c r="C311" s="4" t="s">
        <v>939</v>
      </c>
      <c r="D311" s="5" t="s">
        <v>79</v>
      </c>
      <c r="E311" s="3">
        <v>4746150</v>
      </c>
      <c r="F311" s="3">
        <v>751400</v>
      </c>
      <c r="G311" s="3">
        <f t="shared" si="12"/>
        <v>0.15831779442284799</v>
      </c>
      <c r="H311" s="3">
        <f t="shared" si="13"/>
        <v>0.12638094937335345</v>
      </c>
      <c r="I311" s="3">
        <f t="shared" si="14"/>
        <v>-2.9841490864037405</v>
      </c>
      <c r="J311" s="3">
        <v>2631233.3333333335</v>
      </c>
      <c r="K311" s="3">
        <v>0.55439320993507024</v>
      </c>
      <c r="L311" s="3">
        <v>0.31087092022343854</v>
      </c>
      <c r="M311" s="3">
        <v>-1.6856124258172278</v>
      </c>
    </row>
    <row r="312" spans="1:13" x14ac:dyDescent="0.3">
      <c r="A312" s="3" t="s">
        <v>940</v>
      </c>
      <c r="B312" s="3" t="s">
        <v>941</v>
      </c>
      <c r="C312" s="4" t="s">
        <v>942</v>
      </c>
      <c r="D312" s="5" t="s">
        <v>7</v>
      </c>
      <c r="E312" s="3">
        <v>42177.75</v>
      </c>
      <c r="F312" s="3">
        <v>57046.666666666664</v>
      </c>
      <c r="G312" s="3">
        <f t="shared" si="12"/>
        <v>1.3525298686313676</v>
      </c>
      <c r="H312" s="3">
        <f t="shared" si="13"/>
        <v>1.0796891750330029</v>
      </c>
      <c r="I312" s="3">
        <f t="shared" si="14"/>
        <v>0.11061604370401704</v>
      </c>
      <c r="J312" s="3">
        <v>309840</v>
      </c>
      <c r="K312" s="3">
        <v>7.3460533100983341</v>
      </c>
      <c r="L312" s="3">
        <v>4.119232183215531</v>
      </c>
      <c r="M312" s="3">
        <v>2.0423754469473829</v>
      </c>
    </row>
    <row r="313" spans="1:13" x14ac:dyDescent="0.3">
      <c r="A313" s="3" t="s">
        <v>943</v>
      </c>
      <c r="B313" s="3" t="s">
        <v>944</v>
      </c>
      <c r="C313" s="4" t="s">
        <v>945</v>
      </c>
      <c r="D313" s="5" t="s">
        <v>129</v>
      </c>
      <c r="E313" s="3">
        <v>132770.66666666666</v>
      </c>
      <c r="F313" s="3">
        <v>35109</v>
      </c>
      <c r="G313" s="3">
        <f t="shared" si="12"/>
        <v>0.2644334089859206</v>
      </c>
      <c r="H313" s="3">
        <f t="shared" si="13"/>
        <v>0.21109026559840652</v>
      </c>
      <c r="I313" s="3">
        <f t="shared" si="14"/>
        <v>-2.2440680443724186</v>
      </c>
      <c r="J313" s="3">
        <v>91833.666666666672</v>
      </c>
      <c r="K313" s="3">
        <v>0.69167135311012484</v>
      </c>
      <c r="L313" s="3">
        <v>0.38784838302532298</v>
      </c>
      <c r="M313" s="3">
        <v>-1.3664353079544818</v>
      </c>
    </row>
    <row r="314" spans="1:13" x14ac:dyDescent="0.3">
      <c r="A314" s="3" t="s">
        <v>946</v>
      </c>
      <c r="B314" s="3" t="s">
        <v>947</v>
      </c>
      <c r="C314" s="4" t="s">
        <v>948</v>
      </c>
      <c r="D314" s="5" t="s">
        <v>7</v>
      </c>
      <c r="E314" s="3">
        <v>62959.166666666664</v>
      </c>
      <c r="F314" s="3">
        <v>225020</v>
      </c>
      <c r="G314" s="3">
        <f t="shared" si="12"/>
        <v>3.5740625537716246</v>
      </c>
      <c r="H314" s="3">
        <f t="shared" si="13"/>
        <v>2.8530805416540272</v>
      </c>
      <c r="I314" s="3">
        <f t="shared" si="14"/>
        <v>1.5125204743660856</v>
      </c>
      <c r="J314" s="3">
        <v>1041603.3333333334</v>
      </c>
      <c r="K314" s="3">
        <v>16.544109277177007</v>
      </c>
      <c r="L314" s="3">
        <v>9.2769579120124757</v>
      </c>
      <c r="M314" s="3">
        <v>3.2136517962191662</v>
      </c>
    </row>
    <row r="315" spans="1:13" x14ac:dyDescent="0.3">
      <c r="A315" s="3" t="s">
        <v>949</v>
      </c>
      <c r="B315" s="3" t="s">
        <v>950</v>
      </c>
      <c r="C315" s="4" t="s">
        <v>951</v>
      </c>
      <c r="D315" s="5" t="s">
        <v>17</v>
      </c>
      <c r="E315" s="3">
        <v>65102.166666666664</v>
      </c>
      <c r="F315" s="3">
        <v>72958</v>
      </c>
      <c r="G315" s="3">
        <f t="shared" si="12"/>
        <v>1.1206693069611098</v>
      </c>
      <c r="H315" s="3">
        <f t="shared" si="13"/>
        <v>0.89460096045200643</v>
      </c>
      <c r="I315" s="3">
        <f t="shared" si="14"/>
        <v>-0.16068378765305244</v>
      </c>
      <c r="J315" s="3">
        <v>211893.33333333334</v>
      </c>
      <c r="K315" s="3">
        <v>3.2547815868903496</v>
      </c>
      <c r="L315" s="3">
        <v>1.8250889962404286</v>
      </c>
      <c r="M315" s="3">
        <v>0.86796681539224096</v>
      </c>
    </row>
    <row r="316" spans="1:13" x14ac:dyDescent="0.3">
      <c r="A316" s="3" t="s">
        <v>952</v>
      </c>
      <c r="B316" s="3" t="s">
        <v>953</v>
      </c>
      <c r="C316" s="4" t="s">
        <v>954</v>
      </c>
      <c r="D316" s="5" t="s">
        <v>17</v>
      </c>
      <c r="E316" s="3">
        <v>948753.33333333337</v>
      </c>
      <c r="F316" s="3">
        <v>579806.66666666663</v>
      </c>
      <c r="G316" s="3">
        <f t="shared" si="12"/>
        <v>0.61112477426517597</v>
      </c>
      <c r="H316" s="3">
        <f t="shared" si="13"/>
        <v>0.48784490359261218</v>
      </c>
      <c r="I316" s="3">
        <f t="shared" si="14"/>
        <v>-1.0355055380471239</v>
      </c>
      <c r="J316" s="3">
        <v>1064766.6666666667</v>
      </c>
      <c r="K316" s="3">
        <v>1.1222797636196271</v>
      </c>
      <c r="L316" s="3">
        <v>0.62930810950126426</v>
      </c>
      <c r="M316" s="3">
        <v>-0.66816156074606892</v>
      </c>
    </row>
    <row r="317" spans="1:13" x14ac:dyDescent="0.3">
      <c r="A317" s="3" t="s">
        <v>955</v>
      </c>
      <c r="B317" s="3" t="s">
        <v>956</v>
      </c>
      <c r="C317" s="4" t="s">
        <v>957</v>
      </c>
      <c r="D317" s="5" t="s">
        <v>7</v>
      </c>
      <c r="E317" s="3">
        <v>1387166.6666666667</v>
      </c>
      <c r="F317" s="3">
        <v>2020633.3333333333</v>
      </c>
      <c r="G317" s="3">
        <f t="shared" si="12"/>
        <v>1.4566622612038926</v>
      </c>
      <c r="H317" s="3">
        <f t="shared" si="13"/>
        <v>1.1628153370782162</v>
      </c>
      <c r="I317" s="3">
        <f t="shared" si="14"/>
        <v>0.21762200529401363</v>
      </c>
      <c r="J317" s="3">
        <v>2942133.3333333335</v>
      </c>
      <c r="K317" s="3">
        <v>2.1209659978373181</v>
      </c>
      <c r="L317" s="3">
        <v>1.1893122781708174</v>
      </c>
      <c r="M317" s="3">
        <v>0.25012757380211492</v>
      </c>
    </row>
    <row r="318" spans="1:13" x14ac:dyDescent="0.3">
      <c r="A318" s="3" t="s">
        <v>958</v>
      </c>
      <c r="B318" s="3" t="s">
        <v>959</v>
      </c>
      <c r="C318" s="4" t="s">
        <v>960</v>
      </c>
      <c r="D318" s="5" t="s">
        <v>17</v>
      </c>
      <c r="E318" s="3">
        <v>945210</v>
      </c>
      <c r="F318" s="3">
        <v>842470</v>
      </c>
      <c r="G318" s="3">
        <f t="shared" si="12"/>
        <v>0.89130457781868577</v>
      </c>
      <c r="H318" s="3">
        <f t="shared" si="13"/>
        <v>0.71150510361888319</v>
      </c>
      <c r="I318" s="3">
        <f t="shared" si="14"/>
        <v>-0.49105398966161157</v>
      </c>
      <c r="J318" s="3">
        <v>1511000</v>
      </c>
      <c r="K318" s="3">
        <v>1.5985865574845801</v>
      </c>
      <c r="L318" s="3">
        <v>0.8963927863406782</v>
      </c>
      <c r="M318" s="3">
        <v>-0.15779705598149849</v>
      </c>
    </row>
    <row r="319" spans="1:13" x14ac:dyDescent="0.3">
      <c r="A319" s="3" t="s">
        <v>961</v>
      </c>
      <c r="B319" s="3" t="s">
        <v>962</v>
      </c>
      <c r="C319" s="4" t="s">
        <v>963</v>
      </c>
      <c r="D319" s="5" t="s">
        <v>7</v>
      </c>
      <c r="E319" s="3">
        <v>10478.783333333335</v>
      </c>
      <c r="F319" s="3">
        <v>37937.466666666667</v>
      </c>
      <c r="G319" s="3">
        <f t="shared" si="12"/>
        <v>3.6204075854862281</v>
      </c>
      <c r="H319" s="3">
        <f t="shared" si="13"/>
        <v>2.8900765668208894</v>
      </c>
      <c r="I319" s="3">
        <f t="shared" si="14"/>
        <v>1.5311077145631644</v>
      </c>
      <c r="J319" s="3">
        <v>196413.33333333334</v>
      </c>
      <c r="K319" s="3">
        <v>18.743906337726866</v>
      </c>
      <c r="L319" s="3">
        <v>10.510473987359143</v>
      </c>
      <c r="M319" s="3">
        <v>3.3937558263942345</v>
      </c>
    </row>
    <row r="320" spans="1:13" x14ac:dyDescent="0.3">
      <c r="A320" s="3" t="s">
        <v>964</v>
      </c>
      <c r="B320" s="3" t="s">
        <v>965</v>
      </c>
      <c r="C320" s="4" t="s">
        <v>966</v>
      </c>
      <c r="D320" s="5" t="s">
        <v>7</v>
      </c>
      <c r="E320" s="3">
        <v>16216.216666666667</v>
      </c>
      <c r="F320" s="3">
        <v>25461.100000000002</v>
      </c>
      <c r="G320" s="3">
        <f t="shared" si="12"/>
        <v>1.5701011230527466</v>
      </c>
      <c r="H320" s="3">
        <f t="shared" si="13"/>
        <v>1.2533706098354891</v>
      </c>
      <c r="I320" s="3">
        <f t="shared" si="14"/>
        <v>0.32581306902091506</v>
      </c>
      <c r="J320" s="3">
        <v>91836</v>
      </c>
      <c r="K320" s="3">
        <v>5.6632198426883376</v>
      </c>
      <c r="L320" s="3">
        <v>3.1755987129249856</v>
      </c>
      <c r="M320" s="3">
        <v>1.6670286166841641</v>
      </c>
    </row>
    <row r="321" spans="1:13" x14ac:dyDescent="0.3">
      <c r="A321" s="3" t="s">
        <v>967</v>
      </c>
      <c r="B321" s="3" t="s">
        <v>968</v>
      </c>
      <c r="C321" s="4" t="s">
        <v>969</v>
      </c>
      <c r="D321" s="5" t="s">
        <v>7</v>
      </c>
      <c r="E321" s="3">
        <v>133096.33333333334</v>
      </c>
      <c r="F321" s="3">
        <v>298766.66666666669</v>
      </c>
      <c r="G321" s="3">
        <f t="shared" si="12"/>
        <v>2.2447400253951399</v>
      </c>
      <c r="H321" s="3">
        <f t="shared" si="13"/>
        <v>1.7919171786090877</v>
      </c>
      <c r="I321" s="3">
        <f t="shared" si="14"/>
        <v>0.84150395839373493</v>
      </c>
      <c r="J321" s="3">
        <v>2192933.3333333335</v>
      </c>
      <c r="K321" s="3">
        <v>16.476286599430487</v>
      </c>
      <c r="L321" s="3">
        <v>9.2389269659885365</v>
      </c>
      <c r="M321" s="3">
        <v>3.2077253028597794</v>
      </c>
    </row>
    <row r="322" spans="1:13" x14ac:dyDescent="0.3">
      <c r="A322" s="3" t="s">
        <v>970</v>
      </c>
      <c r="B322" s="3" t="s">
        <v>971</v>
      </c>
      <c r="C322" s="4" t="s">
        <v>972</v>
      </c>
      <c r="D322" s="5" t="s">
        <v>7</v>
      </c>
      <c r="E322" s="3">
        <v>40796.333333333336</v>
      </c>
      <c r="F322" s="3">
        <v>181373.33333333334</v>
      </c>
      <c r="G322" s="3">
        <f t="shared" ref="G322:G385" si="15">F322/E322</f>
        <v>4.4458243796419614</v>
      </c>
      <c r="H322" s="3">
        <f t="shared" ref="H322:H385" si="16">G322/1.252703</f>
        <v>3.5489851781643069</v>
      </c>
      <c r="I322" s="3">
        <f t="shared" si="14"/>
        <v>1.8274065491992231</v>
      </c>
      <c r="J322" s="3">
        <v>410206.66666666669</v>
      </c>
      <c r="K322" s="3">
        <v>10.054988601916838</v>
      </c>
      <c r="L322" s="3">
        <v>5.6382428635447441</v>
      </c>
      <c r="M322" s="3">
        <v>2.4952456223718604</v>
      </c>
    </row>
    <row r="323" spans="1:13" x14ac:dyDescent="0.3">
      <c r="A323" s="3" t="s">
        <v>973</v>
      </c>
      <c r="B323" s="3" t="s">
        <v>974</v>
      </c>
      <c r="C323" s="4" t="s">
        <v>975</v>
      </c>
      <c r="D323" s="5" t="s">
        <v>7</v>
      </c>
      <c r="E323" s="3">
        <v>2344033.3333333335</v>
      </c>
      <c r="F323" s="3">
        <v>943876.66666666663</v>
      </c>
      <c r="G323" s="3">
        <f t="shared" si="15"/>
        <v>0.40267203253651107</v>
      </c>
      <c r="H323" s="3">
        <f t="shared" si="16"/>
        <v>0.32144253868355954</v>
      </c>
      <c r="I323" s="3">
        <f t="shared" ref="I323:I386" si="17">LOG(H323,2)</f>
        <v>-1.6373672315655199</v>
      </c>
      <c r="J323" s="3">
        <v>901576.66666666663</v>
      </c>
      <c r="K323" s="3">
        <v>0.38462621407545394</v>
      </c>
      <c r="L323" s="3">
        <v>0.21567563052530422</v>
      </c>
      <c r="M323" s="3">
        <v>-2.2130649212006621</v>
      </c>
    </row>
    <row r="324" spans="1:13" x14ac:dyDescent="0.3">
      <c r="A324" s="3" t="s">
        <v>976</v>
      </c>
      <c r="B324" s="3" t="s">
        <v>977</v>
      </c>
      <c r="C324" s="4" t="s">
        <v>978</v>
      </c>
      <c r="D324" s="5" t="s">
        <v>7</v>
      </c>
      <c r="E324" s="3">
        <v>346600.33333333331</v>
      </c>
      <c r="F324" s="3">
        <v>280286.66666666669</v>
      </c>
      <c r="G324" s="3">
        <f t="shared" si="15"/>
        <v>0.80867396742261266</v>
      </c>
      <c r="H324" s="3">
        <f t="shared" si="16"/>
        <v>0.64554325121167011</v>
      </c>
      <c r="I324" s="3">
        <f t="shared" si="17"/>
        <v>-0.63141433596495389</v>
      </c>
      <c r="J324" s="3">
        <v>283860</v>
      </c>
      <c r="K324" s="3">
        <v>0.81898363244505445</v>
      </c>
      <c r="L324" s="3">
        <v>0.45923757885841821</v>
      </c>
      <c r="M324" s="3">
        <v>-1.1226873940443749</v>
      </c>
    </row>
    <row r="325" spans="1:13" x14ac:dyDescent="0.3">
      <c r="A325" s="3" t="s">
        <v>979</v>
      </c>
      <c r="B325" s="3" t="s">
        <v>980</v>
      </c>
      <c r="C325" s="4" t="s">
        <v>981</v>
      </c>
      <c r="D325" s="5" t="s">
        <v>17</v>
      </c>
      <c r="E325" s="3">
        <v>596148.33333333337</v>
      </c>
      <c r="F325" s="3">
        <v>571520</v>
      </c>
      <c r="G325" s="3">
        <f t="shared" si="15"/>
        <v>0.95868757496037049</v>
      </c>
      <c r="H325" s="3">
        <f t="shared" si="16"/>
        <v>0.76529518565882781</v>
      </c>
      <c r="I325" s="3">
        <f t="shared" si="17"/>
        <v>-0.38591177094512202</v>
      </c>
      <c r="J325" s="3">
        <v>304351.66666666669</v>
      </c>
      <c r="K325" s="3">
        <v>0.51053009737509403</v>
      </c>
      <c r="L325" s="3">
        <v>0.28627508116729089</v>
      </c>
      <c r="M325" s="3">
        <v>-1.8045259985667776</v>
      </c>
    </row>
    <row r="326" spans="1:13" x14ac:dyDescent="0.3">
      <c r="A326" s="3" t="s">
        <v>982</v>
      </c>
      <c r="B326" s="3" t="s">
        <v>983</v>
      </c>
      <c r="C326" s="4" t="s">
        <v>984</v>
      </c>
      <c r="D326" s="5" t="s">
        <v>7</v>
      </c>
      <c r="E326" s="3">
        <v>27264.066666666666</v>
      </c>
      <c r="F326" s="3">
        <v>99948.666666666672</v>
      </c>
      <c r="G326" s="3">
        <f t="shared" si="15"/>
        <v>3.6659485867845594</v>
      </c>
      <c r="H326" s="3">
        <f t="shared" si="16"/>
        <v>2.926430755561821</v>
      </c>
      <c r="I326" s="3">
        <f t="shared" si="17"/>
        <v>1.549142142399704</v>
      </c>
      <c r="J326" s="3">
        <v>360333.33333333331</v>
      </c>
      <c r="K326" s="3">
        <v>13.216419169554065</v>
      </c>
      <c r="L326" s="3">
        <v>7.4109861298250008</v>
      </c>
      <c r="M326" s="3">
        <v>2.8896655249805683</v>
      </c>
    </row>
    <row r="327" spans="1:13" x14ac:dyDescent="0.3">
      <c r="A327" s="3" t="s">
        <v>985</v>
      </c>
      <c r="B327" s="3" t="s">
        <v>986</v>
      </c>
      <c r="C327" s="4" t="s">
        <v>987</v>
      </c>
      <c r="D327" s="5" t="s">
        <v>7</v>
      </c>
      <c r="E327" s="3">
        <v>419584.83333333331</v>
      </c>
      <c r="F327" s="3">
        <v>321170</v>
      </c>
      <c r="G327" s="3">
        <f t="shared" si="15"/>
        <v>0.76544711458826964</v>
      </c>
      <c r="H327" s="3">
        <f t="shared" si="16"/>
        <v>0.61103638658825732</v>
      </c>
      <c r="I327" s="3">
        <f t="shared" si="17"/>
        <v>-0.71066980127969392</v>
      </c>
      <c r="J327" s="3">
        <v>575820</v>
      </c>
      <c r="K327" s="3">
        <v>1.3723565635713717</v>
      </c>
      <c r="L327" s="3">
        <v>0.76953638707457106</v>
      </c>
      <c r="M327" s="3">
        <v>-0.37793854973620522</v>
      </c>
    </row>
    <row r="328" spans="1:13" x14ac:dyDescent="0.3">
      <c r="A328" s="3" t="s">
        <v>988</v>
      </c>
      <c r="B328" s="3" t="s">
        <v>989</v>
      </c>
      <c r="C328" s="4" t="s">
        <v>990</v>
      </c>
      <c r="D328" s="5" t="s">
        <v>7</v>
      </c>
      <c r="E328" s="3">
        <v>343948.33333333331</v>
      </c>
      <c r="F328" s="3">
        <v>351573.33333333331</v>
      </c>
      <c r="G328" s="3">
        <f t="shared" si="15"/>
        <v>1.0221690273248405</v>
      </c>
      <c r="H328" s="3">
        <f t="shared" si="16"/>
        <v>0.81597076667401658</v>
      </c>
      <c r="I328" s="3">
        <f t="shared" si="17"/>
        <v>-0.29341062838900067</v>
      </c>
      <c r="J328" s="3">
        <v>1760100</v>
      </c>
      <c r="K328" s="3">
        <v>5.1173383599280902</v>
      </c>
      <c r="L328" s="3">
        <v>2.8695006658394373</v>
      </c>
      <c r="M328" s="3">
        <v>1.5207997091684304</v>
      </c>
    </row>
    <row r="329" spans="1:13" x14ac:dyDescent="0.3">
      <c r="A329" s="3" t="s">
        <v>991</v>
      </c>
      <c r="B329" s="3" t="s">
        <v>992</v>
      </c>
      <c r="C329" s="4" t="s">
        <v>993</v>
      </c>
      <c r="D329" s="5" t="s">
        <v>17</v>
      </c>
      <c r="E329" s="3">
        <v>816545</v>
      </c>
      <c r="F329" s="3">
        <v>631126.66666666663</v>
      </c>
      <c r="G329" s="3">
        <f t="shared" si="15"/>
        <v>0.77292331306500761</v>
      </c>
      <c r="H329" s="3">
        <f t="shared" si="16"/>
        <v>0.61700444005084021</v>
      </c>
      <c r="I329" s="3">
        <f t="shared" si="17"/>
        <v>-0.69664722363863274</v>
      </c>
      <c r="J329" s="3">
        <v>1165566.6666666667</v>
      </c>
      <c r="K329" s="3">
        <v>1.4274371487997193</v>
      </c>
      <c r="L329" s="3">
        <v>0.80042232129874269</v>
      </c>
      <c r="M329" s="3">
        <v>-0.3211666947876618</v>
      </c>
    </row>
    <row r="330" spans="1:13" x14ac:dyDescent="0.3">
      <c r="A330" s="3" t="s">
        <v>994</v>
      </c>
      <c r="B330" s="3" t="s">
        <v>995</v>
      </c>
      <c r="C330" s="4" t="s">
        <v>996</v>
      </c>
      <c r="D330" s="5" t="s">
        <v>7</v>
      </c>
      <c r="E330" s="3">
        <v>293498.33333333331</v>
      </c>
      <c r="F330" s="3">
        <v>516390</v>
      </c>
      <c r="G330" s="3">
        <f t="shared" si="15"/>
        <v>1.7594307747346665</v>
      </c>
      <c r="H330" s="3">
        <f t="shared" si="16"/>
        <v>1.4045075127421796</v>
      </c>
      <c r="I330" s="3">
        <f t="shared" si="17"/>
        <v>0.49006434149307454</v>
      </c>
      <c r="J330" s="3">
        <v>1464433.3333333333</v>
      </c>
      <c r="K330" s="3">
        <v>4.9895797250410281</v>
      </c>
      <c r="L330" s="3">
        <v>2.7978611802142748</v>
      </c>
      <c r="M330" s="3">
        <v>1.4843243829512678</v>
      </c>
    </row>
    <row r="331" spans="1:13" x14ac:dyDescent="0.3">
      <c r="A331" s="3" t="s">
        <v>997</v>
      </c>
      <c r="B331" s="3" t="s">
        <v>998</v>
      </c>
      <c r="C331" s="4" t="s">
        <v>999</v>
      </c>
      <c r="D331" s="5" t="s">
        <v>17</v>
      </c>
      <c r="E331" s="3">
        <v>337893.33333333331</v>
      </c>
      <c r="F331" s="3">
        <v>113296.66666666667</v>
      </c>
      <c r="G331" s="3">
        <f t="shared" si="15"/>
        <v>0.33530305421829376</v>
      </c>
      <c r="H331" s="3">
        <f t="shared" si="16"/>
        <v>0.26766364750327393</v>
      </c>
      <c r="I331" s="3">
        <f t="shared" si="17"/>
        <v>-1.9015068809292659</v>
      </c>
      <c r="J331" s="3">
        <v>227910</v>
      </c>
      <c r="K331" s="3">
        <v>0.67450280167311183</v>
      </c>
      <c r="L331" s="3">
        <v>0.37822127488532109</v>
      </c>
      <c r="M331" s="3">
        <v>-1.4026975779553488</v>
      </c>
    </row>
    <row r="332" spans="1:13" x14ac:dyDescent="0.3">
      <c r="A332" s="3" t="s">
        <v>1000</v>
      </c>
      <c r="B332" s="3" t="s">
        <v>1001</v>
      </c>
      <c r="C332" s="4" t="s">
        <v>1002</v>
      </c>
      <c r="D332" s="5" t="s">
        <v>7</v>
      </c>
      <c r="E332" s="3">
        <v>1311733.3333333333</v>
      </c>
      <c r="F332" s="3">
        <v>1325533.3333333333</v>
      </c>
      <c r="G332" s="3">
        <f t="shared" si="15"/>
        <v>1.0105204309819069</v>
      </c>
      <c r="H332" s="3">
        <f t="shared" si="16"/>
        <v>0.80667199725865346</v>
      </c>
      <c r="I332" s="3">
        <f t="shared" si="17"/>
        <v>-0.30994591967597895</v>
      </c>
      <c r="J332" s="3">
        <v>2084833.3333333333</v>
      </c>
      <c r="K332" s="3">
        <v>1.5893728400081317</v>
      </c>
      <c r="L332" s="3">
        <v>0.89122627856379222</v>
      </c>
      <c r="M332" s="3">
        <v>-0.16613632249361182</v>
      </c>
    </row>
    <row r="333" spans="1:13" x14ac:dyDescent="0.3">
      <c r="A333" s="3" t="s">
        <v>1003</v>
      </c>
      <c r="B333" s="3" t="s">
        <v>1004</v>
      </c>
      <c r="C333" s="4" t="s">
        <v>1005</v>
      </c>
      <c r="D333" s="5" t="s">
        <v>17</v>
      </c>
      <c r="E333" s="3">
        <v>39290000</v>
      </c>
      <c r="F333" s="3">
        <v>122140000</v>
      </c>
      <c r="G333" s="3">
        <f t="shared" si="15"/>
        <v>3.108679053194197</v>
      </c>
      <c r="H333" s="3">
        <f t="shared" si="16"/>
        <v>2.481577080276967</v>
      </c>
      <c r="I333" s="3">
        <f t="shared" si="17"/>
        <v>1.3112572668882145</v>
      </c>
      <c r="J333" s="3">
        <v>126200000</v>
      </c>
      <c r="K333" s="3">
        <v>3.2120132349198269</v>
      </c>
      <c r="L333" s="3">
        <v>1.8011070341686466</v>
      </c>
      <c r="M333" s="3">
        <v>0.84888391865448398</v>
      </c>
    </row>
    <row r="334" spans="1:13" x14ac:dyDescent="0.3">
      <c r="A334" s="3" t="s">
        <v>1006</v>
      </c>
      <c r="B334" s="3" t="s">
        <v>1007</v>
      </c>
      <c r="C334" s="4" t="s">
        <v>1008</v>
      </c>
      <c r="D334" s="5" t="s">
        <v>17</v>
      </c>
      <c r="E334" s="3">
        <v>3531716.6666666665</v>
      </c>
      <c r="F334" s="3">
        <v>2838333.3333333335</v>
      </c>
      <c r="G334" s="3">
        <f t="shared" si="15"/>
        <v>0.80366960354501837</v>
      </c>
      <c r="H334" s="3">
        <f t="shared" si="16"/>
        <v>0.64154839857892765</v>
      </c>
      <c r="I334" s="3">
        <f t="shared" si="17"/>
        <v>-0.64036998817575042</v>
      </c>
      <c r="J334" s="3">
        <v>6961466.666666667</v>
      </c>
      <c r="K334" s="3">
        <v>1.9711282992690053</v>
      </c>
      <c r="L334" s="3">
        <v>1.1052921595918959</v>
      </c>
      <c r="M334" s="3">
        <v>0.144427764623699</v>
      </c>
    </row>
    <row r="335" spans="1:13" x14ac:dyDescent="0.3">
      <c r="A335" s="3" t="s">
        <v>1009</v>
      </c>
      <c r="B335" s="3" t="s">
        <v>1010</v>
      </c>
      <c r="C335" s="4" t="s">
        <v>1011</v>
      </c>
      <c r="D335" s="5" t="s">
        <v>17</v>
      </c>
      <c r="E335" s="3">
        <v>2961416.6666666665</v>
      </c>
      <c r="F335" s="3">
        <v>1251803.3333333333</v>
      </c>
      <c r="G335" s="3">
        <f t="shared" si="15"/>
        <v>0.4227042237667783</v>
      </c>
      <c r="H335" s="3">
        <f t="shared" si="16"/>
        <v>0.33743371235382874</v>
      </c>
      <c r="I335" s="3">
        <f t="shared" si="17"/>
        <v>-1.5673239771717604</v>
      </c>
      <c r="J335" s="3">
        <v>2898166.6666666665</v>
      </c>
      <c r="K335" s="3">
        <v>0.97864197878267722</v>
      </c>
      <c r="L335" s="3">
        <v>0.54876453582302864</v>
      </c>
      <c r="M335" s="3">
        <v>-0.86574084523789652</v>
      </c>
    </row>
    <row r="336" spans="1:13" x14ac:dyDescent="0.3">
      <c r="A336" s="3" t="s">
        <v>1012</v>
      </c>
      <c r="B336" s="3" t="s">
        <v>1013</v>
      </c>
      <c r="C336" s="4" t="s">
        <v>1014</v>
      </c>
      <c r="D336" s="5" t="s">
        <v>17</v>
      </c>
      <c r="E336" s="3">
        <v>2895433.3333333335</v>
      </c>
      <c r="F336" s="3">
        <v>1233333.3333333333</v>
      </c>
      <c r="G336" s="3">
        <f t="shared" si="15"/>
        <v>0.42595811795586147</v>
      </c>
      <c r="H336" s="3">
        <f t="shared" si="16"/>
        <v>0.34003121087429461</v>
      </c>
      <c r="I336" s="3">
        <f t="shared" si="17"/>
        <v>-1.5562609199744064</v>
      </c>
      <c r="J336" s="3">
        <v>2237166.6666666665</v>
      </c>
      <c r="K336" s="3">
        <v>0.77265348882723361</v>
      </c>
      <c r="L336" s="3">
        <v>0.4332583747079149</v>
      </c>
      <c r="M336" s="3">
        <v>-1.2067004585248708</v>
      </c>
    </row>
    <row r="337" spans="1:13" x14ac:dyDescent="0.3">
      <c r="A337" s="3" t="s">
        <v>1015</v>
      </c>
      <c r="B337" s="3" t="s">
        <v>1016</v>
      </c>
      <c r="C337" s="4" t="s">
        <v>1017</v>
      </c>
      <c r="D337" s="5" t="s">
        <v>17</v>
      </c>
      <c r="E337" s="3">
        <v>1288458.3333333333</v>
      </c>
      <c r="F337" s="3">
        <v>1610200</v>
      </c>
      <c r="G337" s="3">
        <f t="shared" si="15"/>
        <v>1.249710571419332</v>
      </c>
      <c r="H337" s="3">
        <f t="shared" si="16"/>
        <v>0.99761122262765556</v>
      </c>
      <c r="I337" s="3">
        <f t="shared" si="17"/>
        <v>-3.4504000303299462E-3</v>
      </c>
      <c r="J337" s="3">
        <v>1100066.6666666667</v>
      </c>
      <c r="K337" s="3">
        <v>0.85378520842091654</v>
      </c>
      <c r="L337" s="3">
        <v>0.47875224418072482</v>
      </c>
      <c r="M337" s="3">
        <v>-1.0626488451117746</v>
      </c>
    </row>
    <row r="338" spans="1:13" x14ac:dyDescent="0.3">
      <c r="A338" s="3" t="s">
        <v>1018</v>
      </c>
      <c r="B338" s="3" t="s">
        <v>1019</v>
      </c>
      <c r="C338" s="4" t="s">
        <v>1020</v>
      </c>
      <c r="D338" s="5" t="s">
        <v>17</v>
      </c>
      <c r="E338" s="3">
        <v>498016.66666666669</v>
      </c>
      <c r="F338" s="3">
        <v>428330</v>
      </c>
      <c r="G338" s="3">
        <f t="shared" si="15"/>
        <v>0.86007161741574911</v>
      </c>
      <c r="H338" s="3">
        <f t="shared" si="16"/>
        <v>0.68657264923589167</v>
      </c>
      <c r="I338" s="3">
        <f t="shared" si="17"/>
        <v>-0.54251570860542742</v>
      </c>
      <c r="J338" s="3">
        <v>1303166.6666666667</v>
      </c>
      <c r="K338" s="3">
        <v>2.6167129614136075</v>
      </c>
      <c r="L338" s="3">
        <v>1.4672978523140976</v>
      </c>
      <c r="M338" s="3">
        <v>0.55316175883630869</v>
      </c>
    </row>
    <row r="339" spans="1:13" x14ac:dyDescent="0.3">
      <c r="A339" s="3" t="s">
        <v>1021</v>
      </c>
      <c r="B339" s="3" t="s">
        <v>1022</v>
      </c>
      <c r="C339" s="4" t="s">
        <v>1023</v>
      </c>
      <c r="D339" s="5" t="s">
        <v>17</v>
      </c>
      <c r="E339" s="3">
        <v>711580</v>
      </c>
      <c r="F339" s="3">
        <v>366206.66666666669</v>
      </c>
      <c r="G339" s="3">
        <f t="shared" si="15"/>
        <v>0.51463878505110694</v>
      </c>
      <c r="H339" s="3">
        <f t="shared" si="16"/>
        <v>0.41082266510985205</v>
      </c>
      <c r="I339" s="3">
        <f t="shared" si="17"/>
        <v>-1.2834123174679397</v>
      </c>
      <c r="J339" s="3">
        <v>405860</v>
      </c>
      <c r="K339" s="3">
        <v>0.57036454088085664</v>
      </c>
      <c r="L339" s="3">
        <v>0.31982669792658031</v>
      </c>
      <c r="M339" s="3">
        <v>-1.6446377203011089</v>
      </c>
    </row>
    <row r="340" spans="1:13" x14ac:dyDescent="0.3">
      <c r="A340" s="3" t="s">
        <v>1024</v>
      </c>
      <c r="B340" s="3" t="s">
        <v>1025</v>
      </c>
      <c r="C340" s="4" t="s">
        <v>1026</v>
      </c>
      <c r="D340" s="5" t="s">
        <v>17</v>
      </c>
      <c r="E340" s="3">
        <v>7614800</v>
      </c>
      <c r="F340" s="3">
        <v>6780400</v>
      </c>
      <c r="G340" s="3">
        <f t="shared" si="15"/>
        <v>0.89042391133056675</v>
      </c>
      <c r="H340" s="3">
        <f t="shared" si="16"/>
        <v>0.71080209062368882</v>
      </c>
      <c r="I340" s="3">
        <f t="shared" si="17"/>
        <v>-0.49248017023434376</v>
      </c>
      <c r="J340" s="3">
        <v>7189033.333333333</v>
      </c>
      <c r="K340" s="3">
        <v>0.94408695347656313</v>
      </c>
      <c r="L340" s="3">
        <v>0.52938812153304482</v>
      </c>
      <c r="M340" s="3">
        <v>-0.91760227103559444</v>
      </c>
    </row>
    <row r="341" spans="1:13" x14ac:dyDescent="0.3">
      <c r="A341" s="3" t="s">
        <v>1027</v>
      </c>
      <c r="B341" s="3" t="s">
        <v>1028</v>
      </c>
      <c r="C341" s="4" t="s">
        <v>1029</v>
      </c>
      <c r="D341" s="5" t="s">
        <v>7</v>
      </c>
      <c r="E341" s="3">
        <v>341623.33333333331</v>
      </c>
      <c r="F341" s="3">
        <v>275613.33333333331</v>
      </c>
      <c r="G341" s="3">
        <f t="shared" si="15"/>
        <v>0.80677549347722144</v>
      </c>
      <c r="H341" s="3">
        <f t="shared" si="16"/>
        <v>0.64402774917695693</v>
      </c>
      <c r="I341" s="3">
        <f t="shared" si="17"/>
        <v>-0.63480524391158544</v>
      </c>
      <c r="J341" s="3">
        <v>166086.66666666666</v>
      </c>
      <c r="K341" s="3">
        <v>0.48616897752885729</v>
      </c>
      <c r="L341" s="3">
        <v>0.27261480609797673</v>
      </c>
      <c r="M341" s="3">
        <v>-1.8750641757961442</v>
      </c>
    </row>
    <row r="342" spans="1:13" x14ac:dyDescent="0.3">
      <c r="A342" s="3" t="s">
        <v>1030</v>
      </c>
      <c r="B342" s="3" t="s">
        <v>1031</v>
      </c>
      <c r="C342" s="4" t="s">
        <v>1032</v>
      </c>
      <c r="D342" s="5" t="s">
        <v>7</v>
      </c>
      <c r="E342" s="3">
        <v>3468333.3333333335</v>
      </c>
      <c r="F342" s="3">
        <v>2125633.3333333335</v>
      </c>
      <c r="G342" s="3">
        <f t="shared" si="15"/>
        <v>0.61286881307063912</v>
      </c>
      <c r="H342" s="3">
        <f t="shared" si="16"/>
        <v>0.48923712409935888</v>
      </c>
      <c r="I342" s="3">
        <f t="shared" si="17"/>
        <v>-1.0313942128496816</v>
      </c>
      <c r="J342" s="3">
        <v>4549466.666666667</v>
      </c>
      <c r="K342" s="3">
        <v>1.31171552138395</v>
      </c>
      <c r="L342" s="3">
        <v>0.7355324774842642</v>
      </c>
      <c r="M342" s="3">
        <v>-0.44313904970769458</v>
      </c>
    </row>
    <row r="343" spans="1:13" x14ac:dyDescent="0.3">
      <c r="A343" s="3" t="s">
        <v>1033</v>
      </c>
      <c r="B343" s="3" t="s">
        <v>1034</v>
      </c>
      <c r="C343" s="4" t="s">
        <v>1035</v>
      </c>
      <c r="D343" s="5" t="s">
        <v>17</v>
      </c>
      <c r="E343" s="3">
        <v>1502883.3333333333</v>
      </c>
      <c r="F343" s="3">
        <v>7213333.333333333</v>
      </c>
      <c r="G343" s="3">
        <f t="shared" si="15"/>
        <v>4.7996628702604989</v>
      </c>
      <c r="H343" s="3">
        <f t="shared" si="16"/>
        <v>3.8314451791529991</v>
      </c>
      <c r="I343" s="3">
        <f t="shared" si="17"/>
        <v>1.9378886635698411</v>
      </c>
      <c r="J343" s="3">
        <v>3841600</v>
      </c>
      <c r="K343" s="3">
        <v>2.5561531722355917</v>
      </c>
      <c r="L343" s="3">
        <v>1.433339504605416</v>
      </c>
      <c r="M343" s="3">
        <v>0.51938037065948395</v>
      </c>
    </row>
    <row r="344" spans="1:13" x14ac:dyDescent="0.3">
      <c r="A344" s="3" t="s">
        <v>1036</v>
      </c>
      <c r="B344" s="3" t="s">
        <v>1037</v>
      </c>
      <c r="C344" s="4" t="s">
        <v>1038</v>
      </c>
      <c r="D344" s="5" t="s">
        <v>7</v>
      </c>
      <c r="E344" s="3">
        <v>794651.66666666663</v>
      </c>
      <c r="F344" s="3">
        <v>2228633.3333333335</v>
      </c>
      <c r="G344" s="3">
        <f t="shared" si="15"/>
        <v>2.8045411931013802</v>
      </c>
      <c r="H344" s="3">
        <f t="shared" si="16"/>
        <v>2.2387917911120039</v>
      </c>
      <c r="I344" s="3">
        <f t="shared" si="17"/>
        <v>1.162720362983904</v>
      </c>
      <c r="J344" s="3">
        <v>11916000</v>
      </c>
      <c r="K344" s="3">
        <v>14.995249490867069</v>
      </c>
      <c r="L344" s="3">
        <v>8.4084489576484032</v>
      </c>
      <c r="M344" s="3">
        <v>3.0718397020880128</v>
      </c>
    </row>
    <row r="345" spans="1:13" x14ac:dyDescent="0.3">
      <c r="A345" s="3" t="s">
        <v>1039</v>
      </c>
      <c r="B345" s="3" t="s">
        <v>1040</v>
      </c>
      <c r="C345" s="4" t="s">
        <v>1041</v>
      </c>
      <c r="D345" s="5" t="s">
        <v>7</v>
      </c>
      <c r="E345" s="3">
        <v>349741.66666666669</v>
      </c>
      <c r="F345" s="3">
        <v>883073.33333333337</v>
      </c>
      <c r="G345" s="3">
        <f t="shared" si="15"/>
        <v>2.5249303057018273</v>
      </c>
      <c r="H345" s="3">
        <f t="shared" si="16"/>
        <v>2.0155857419530627</v>
      </c>
      <c r="I345" s="3">
        <f t="shared" si="17"/>
        <v>1.0111991559795592</v>
      </c>
      <c r="J345" s="3">
        <v>7579200</v>
      </c>
      <c r="K345" s="3">
        <v>21.670852295742094</v>
      </c>
      <c r="L345" s="3">
        <v>12.151732154137619</v>
      </c>
      <c r="M345" s="3">
        <v>3.6030900706171489</v>
      </c>
    </row>
    <row r="346" spans="1:13" x14ac:dyDescent="0.3">
      <c r="A346" s="3" t="s">
        <v>1042</v>
      </c>
      <c r="B346" s="3" t="s">
        <v>1043</v>
      </c>
      <c r="C346" s="4" t="s">
        <v>1044</v>
      </c>
      <c r="D346" s="5" t="s">
        <v>7</v>
      </c>
      <c r="E346" s="3">
        <v>455408.33333333331</v>
      </c>
      <c r="F346" s="3">
        <v>818916.66666666663</v>
      </c>
      <c r="G346" s="3">
        <f t="shared" si="15"/>
        <v>1.7982030778239309</v>
      </c>
      <c r="H346" s="3">
        <f t="shared" si="16"/>
        <v>1.4354584269566937</v>
      </c>
      <c r="I346" s="3">
        <f t="shared" si="17"/>
        <v>0.5215115485235553</v>
      </c>
      <c r="J346" s="3">
        <v>7688166.666666667</v>
      </c>
      <c r="K346" s="3">
        <v>16.881919156800674</v>
      </c>
      <c r="L346" s="3">
        <v>9.466381711325381</v>
      </c>
      <c r="M346" s="3">
        <v>3.2428130967998428</v>
      </c>
    </row>
    <row r="347" spans="1:13" x14ac:dyDescent="0.3">
      <c r="A347" s="3" t="s">
        <v>1045</v>
      </c>
      <c r="B347" s="3" t="s">
        <v>1046</v>
      </c>
      <c r="C347" s="4" t="s">
        <v>1047</v>
      </c>
      <c r="D347" s="5" t="s">
        <v>7</v>
      </c>
      <c r="E347" s="3">
        <v>49222.166666666664</v>
      </c>
      <c r="F347" s="3">
        <v>82149</v>
      </c>
      <c r="G347" s="3">
        <f t="shared" si="15"/>
        <v>1.6689431929381411</v>
      </c>
      <c r="H347" s="3">
        <f t="shared" si="16"/>
        <v>1.3322736458187945</v>
      </c>
      <c r="I347" s="3">
        <f t="shared" si="17"/>
        <v>0.41389043895478939</v>
      </c>
      <c r="J347" s="3">
        <v>397256.66666666669</v>
      </c>
      <c r="K347" s="3">
        <v>8.0706863100296964</v>
      </c>
      <c r="L347" s="3">
        <v>4.5255635081235628</v>
      </c>
      <c r="M347" s="3">
        <v>2.1780974429713305</v>
      </c>
    </row>
    <row r="348" spans="1:13" x14ac:dyDescent="0.3">
      <c r="A348" s="3" t="s">
        <v>1048</v>
      </c>
      <c r="B348" s="3" t="s">
        <v>1049</v>
      </c>
      <c r="C348" s="4" t="s">
        <v>1050</v>
      </c>
      <c r="D348" s="5" t="s">
        <v>17</v>
      </c>
      <c r="E348" s="3">
        <v>3089133.3333333335</v>
      </c>
      <c r="F348" s="3">
        <v>2483700</v>
      </c>
      <c r="G348" s="3">
        <f t="shared" si="15"/>
        <v>0.80401191272633099</v>
      </c>
      <c r="H348" s="3">
        <f t="shared" si="16"/>
        <v>0.64182165503421884</v>
      </c>
      <c r="I348" s="3">
        <f t="shared" si="17"/>
        <v>-0.63975562797966035</v>
      </c>
      <c r="J348" s="3">
        <v>1140733.3333333333</v>
      </c>
      <c r="K348" s="3">
        <v>0.36927293523534105</v>
      </c>
      <c r="L348" s="3">
        <v>0.20706641988574404</v>
      </c>
      <c r="M348" s="3">
        <v>-2.2718344852804009</v>
      </c>
    </row>
    <row r="349" spans="1:13" x14ac:dyDescent="0.3">
      <c r="A349" s="3" t="s">
        <v>1051</v>
      </c>
      <c r="B349" s="3" t="s">
        <v>1052</v>
      </c>
      <c r="C349" s="4" t="s">
        <v>1053</v>
      </c>
      <c r="D349" s="5" t="s">
        <v>7</v>
      </c>
      <c r="E349" s="3">
        <v>72745</v>
      </c>
      <c r="F349" s="3">
        <v>1802333.3333333333</v>
      </c>
      <c r="G349" s="3">
        <f t="shared" si="15"/>
        <v>24.776044172566269</v>
      </c>
      <c r="H349" s="3">
        <f t="shared" si="16"/>
        <v>19.778067245441473</v>
      </c>
      <c r="I349" s="3">
        <f t="shared" si="17"/>
        <v>4.305829544662072</v>
      </c>
      <c r="J349" s="3">
        <v>1063400</v>
      </c>
      <c r="K349" s="3">
        <v>14.618186816963366</v>
      </c>
      <c r="L349" s="3">
        <v>8.1970145130741585</v>
      </c>
      <c r="M349" s="3">
        <v>3.0350985522363172</v>
      </c>
    </row>
    <row r="350" spans="1:13" x14ac:dyDescent="0.3">
      <c r="A350" s="3" t="s">
        <v>1054</v>
      </c>
      <c r="B350" s="3" t="s">
        <v>1055</v>
      </c>
      <c r="C350" s="4" t="s">
        <v>1056</v>
      </c>
      <c r="D350" s="5" t="s">
        <v>7</v>
      </c>
      <c r="E350" s="3">
        <v>264180</v>
      </c>
      <c r="F350" s="3">
        <v>1744966.6666666667</v>
      </c>
      <c r="G350" s="3">
        <f t="shared" si="15"/>
        <v>6.6052186640421935</v>
      </c>
      <c r="H350" s="3">
        <f t="shared" si="16"/>
        <v>5.2727730867110516</v>
      </c>
      <c r="I350" s="3">
        <f t="shared" si="17"/>
        <v>2.3985619118095958</v>
      </c>
      <c r="J350" s="3">
        <v>2155966.6666666665</v>
      </c>
      <c r="K350" s="3">
        <v>8.1609761021525724</v>
      </c>
      <c r="L350" s="3">
        <v>4.5761926829781912</v>
      </c>
      <c r="M350" s="3">
        <v>2.194147798821878</v>
      </c>
    </row>
    <row r="351" spans="1:13" x14ac:dyDescent="0.3">
      <c r="A351" s="3" t="s">
        <v>1057</v>
      </c>
      <c r="B351" s="3" t="s">
        <v>1058</v>
      </c>
      <c r="C351" s="4" t="s">
        <v>1059</v>
      </c>
      <c r="D351" s="5" t="s">
        <v>7</v>
      </c>
      <c r="E351" s="3">
        <v>79949.316666666666</v>
      </c>
      <c r="F351" s="3">
        <v>134561</v>
      </c>
      <c r="G351" s="3">
        <f t="shared" si="15"/>
        <v>1.6830788005484307</v>
      </c>
      <c r="H351" s="3">
        <f t="shared" si="16"/>
        <v>1.343557731200796</v>
      </c>
      <c r="I351" s="3">
        <f t="shared" si="17"/>
        <v>0.42605831370512393</v>
      </c>
      <c r="J351" s="3">
        <v>150166.66666666666</v>
      </c>
      <c r="K351" s="3">
        <v>1.8782732977288319</v>
      </c>
      <c r="L351" s="3">
        <v>1.0532245670261007</v>
      </c>
      <c r="M351" s="3">
        <v>7.4813078522212917E-2</v>
      </c>
    </row>
    <row r="352" spans="1:13" x14ac:dyDescent="0.3">
      <c r="A352" s="3" t="s">
        <v>1060</v>
      </c>
      <c r="B352" s="3" t="s">
        <v>1061</v>
      </c>
      <c r="C352" s="4" t="s">
        <v>1062</v>
      </c>
      <c r="D352" s="5" t="s">
        <v>7</v>
      </c>
      <c r="E352" s="3">
        <v>1695466.6666666667</v>
      </c>
      <c r="F352" s="3">
        <v>6430833.333333333</v>
      </c>
      <c r="G352" s="3">
        <f t="shared" si="15"/>
        <v>3.7929576910978291</v>
      </c>
      <c r="H352" s="3">
        <f t="shared" si="16"/>
        <v>3.0278187975105268</v>
      </c>
      <c r="I352" s="3">
        <f t="shared" si="17"/>
        <v>1.5982788685484608</v>
      </c>
      <c r="J352" s="3">
        <v>409770</v>
      </c>
      <c r="K352" s="3">
        <v>0.24168567159484114</v>
      </c>
      <c r="L352" s="3">
        <v>0.13552302911918329</v>
      </c>
      <c r="M352" s="3">
        <v>-2.8833900685994114</v>
      </c>
    </row>
    <row r="353" spans="1:13" x14ac:dyDescent="0.3">
      <c r="A353" s="3" t="s">
        <v>1063</v>
      </c>
      <c r="B353" s="3" t="s">
        <v>1064</v>
      </c>
      <c r="C353" s="4" t="s">
        <v>1065</v>
      </c>
      <c r="D353" s="5" t="s">
        <v>7</v>
      </c>
      <c r="E353" s="3">
        <v>10018233.333333334</v>
      </c>
      <c r="F353" s="3">
        <v>10595333.333333334</v>
      </c>
      <c r="G353" s="3">
        <f t="shared" si="15"/>
        <v>1.0576049669436061</v>
      </c>
      <c r="H353" s="3">
        <f t="shared" si="16"/>
        <v>0.84425834930035781</v>
      </c>
      <c r="I353" s="3">
        <f t="shared" si="17"/>
        <v>-0.244243553038787</v>
      </c>
      <c r="J353" s="3">
        <v>7725200</v>
      </c>
      <c r="K353" s="3">
        <v>0.77111400213610515</v>
      </c>
      <c r="L353" s="3">
        <v>0.43239512163091764</v>
      </c>
      <c r="M353" s="3">
        <v>-1.2095778484997777</v>
      </c>
    </row>
    <row r="354" spans="1:13" x14ac:dyDescent="0.3">
      <c r="A354" s="3" t="s">
        <v>1066</v>
      </c>
      <c r="B354" s="3" t="s">
        <v>1067</v>
      </c>
      <c r="C354" s="4" t="s">
        <v>1068</v>
      </c>
      <c r="D354" s="5" t="s">
        <v>7</v>
      </c>
      <c r="E354" s="3">
        <v>21734333.333333332</v>
      </c>
      <c r="F354" s="3">
        <v>46040000</v>
      </c>
      <c r="G354" s="3">
        <f t="shared" si="15"/>
        <v>2.118307439841725</v>
      </c>
      <c r="H354" s="3">
        <f t="shared" si="16"/>
        <v>1.6909893564889085</v>
      </c>
      <c r="I354" s="3">
        <f t="shared" si="17"/>
        <v>0.75786757909207447</v>
      </c>
      <c r="J354" s="3">
        <v>610993.33333333337</v>
      </c>
      <c r="K354" s="3">
        <v>2.811189669187001E-2</v>
      </c>
      <c r="L354" s="3">
        <v>1.5763488868940849E-2</v>
      </c>
      <c r="M354" s="3">
        <v>-5.9872693138084765</v>
      </c>
    </row>
    <row r="355" spans="1:13" x14ac:dyDescent="0.3">
      <c r="A355" s="3" t="s">
        <v>1069</v>
      </c>
      <c r="B355" s="3" t="s">
        <v>1070</v>
      </c>
      <c r="C355" s="4" t="s">
        <v>1071</v>
      </c>
      <c r="D355" s="5" t="s">
        <v>7</v>
      </c>
      <c r="E355" s="3">
        <v>495031.66666666669</v>
      </c>
      <c r="F355" s="3">
        <v>807720</v>
      </c>
      <c r="G355" s="3">
        <f t="shared" si="15"/>
        <v>1.6316531939034202</v>
      </c>
      <c r="H355" s="3">
        <f t="shared" si="16"/>
        <v>1.3025060161134925</v>
      </c>
      <c r="I355" s="3">
        <f t="shared" si="17"/>
        <v>0.3812900361483566</v>
      </c>
      <c r="J355" s="3">
        <v>5492166.666666667</v>
      </c>
      <c r="K355" s="3">
        <v>11.094576441237766</v>
      </c>
      <c r="L355" s="3">
        <v>6.2211822330594675</v>
      </c>
      <c r="M355" s="3">
        <v>2.6371887668029936</v>
      </c>
    </row>
    <row r="356" spans="1:13" x14ac:dyDescent="0.3">
      <c r="A356" s="3" t="s">
        <v>1072</v>
      </c>
      <c r="B356" s="3" t="s">
        <v>1073</v>
      </c>
      <c r="C356" s="4" t="s">
        <v>1074</v>
      </c>
      <c r="D356" s="5" t="s">
        <v>7</v>
      </c>
      <c r="E356" s="3">
        <v>292168.33333333331</v>
      </c>
      <c r="F356" s="3">
        <v>593020</v>
      </c>
      <c r="G356" s="3">
        <f t="shared" si="15"/>
        <v>2.0297203096388499</v>
      </c>
      <c r="H356" s="3">
        <f t="shared" si="16"/>
        <v>1.6202725703050525</v>
      </c>
      <c r="I356" s="3">
        <f t="shared" si="17"/>
        <v>0.69623653085650195</v>
      </c>
      <c r="J356" s="3">
        <v>8324733.333333333</v>
      </c>
      <c r="K356" s="3">
        <v>28.492935008927503</v>
      </c>
      <c r="L356" s="3">
        <v>15.977152619039677</v>
      </c>
      <c r="M356" s="3">
        <v>3.9979384150170953</v>
      </c>
    </row>
    <row r="357" spans="1:13" x14ac:dyDescent="0.3">
      <c r="A357" s="3" t="s">
        <v>1075</v>
      </c>
      <c r="B357" s="3" t="s">
        <v>1076</v>
      </c>
      <c r="C357" s="4" t="s">
        <v>1077</v>
      </c>
      <c r="D357" s="5" t="s">
        <v>7</v>
      </c>
      <c r="E357" s="3">
        <v>473536.66666666669</v>
      </c>
      <c r="F357" s="3">
        <v>780993.33333333337</v>
      </c>
      <c r="G357" s="3">
        <f t="shared" si="15"/>
        <v>1.6492774230788183</v>
      </c>
      <c r="H357" s="3">
        <f t="shared" si="16"/>
        <v>1.3165749767333665</v>
      </c>
      <c r="I357" s="3">
        <f t="shared" si="17"/>
        <v>0.39678968278264087</v>
      </c>
      <c r="J357" s="3">
        <v>6209133.333333333</v>
      </c>
      <c r="K357" s="3">
        <v>13.112254594857138</v>
      </c>
      <c r="L357" s="3">
        <v>7.3525767975849661</v>
      </c>
      <c r="M357" s="3">
        <v>2.878249948125104</v>
      </c>
    </row>
    <row r="358" spans="1:13" x14ac:dyDescent="0.3">
      <c r="A358" s="3" t="s">
        <v>1078</v>
      </c>
      <c r="B358" s="3" t="s">
        <v>1079</v>
      </c>
      <c r="C358" s="4" t="s">
        <v>1080</v>
      </c>
      <c r="D358" s="5" t="s">
        <v>7</v>
      </c>
      <c r="E358" s="3">
        <v>11119.6</v>
      </c>
      <c r="F358" s="3">
        <v>19365.466666666667</v>
      </c>
      <c r="G358" s="3">
        <f t="shared" si="15"/>
        <v>1.7415614470544505</v>
      </c>
      <c r="H358" s="3">
        <f t="shared" si="16"/>
        <v>1.3902428964043756</v>
      </c>
      <c r="I358" s="3">
        <f t="shared" si="17"/>
        <v>0.47533696555594429</v>
      </c>
      <c r="J358" s="3">
        <v>270820</v>
      </c>
      <c r="K358" s="3">
        <v>24.355192632828519</v>
      </c>
      <c r="L358" s="3">
        <v>13.656951438624681</v>
      </c>
      <c r="M358" s="3">
        <v>3.771563570079969</v>
      </c>
    </row>
    <row r="359" spans="1:13" x14ac:dyDescent="0.3">
      <c r="A359" s="3" t="s">
        <v>1081</v>
      </c>
      <c r="B359" s="3" t="s">
        <v>1082</v>
      </c>
      <c r="C359" s="4" t="s">
        <v>1083</v>
      </c>
      <c r="D359" s="5" t="s">
        <v>129</v>
      </c>
      <c r="E359" s="3">
        <v>356926.66666666669</v>
      </c>
      <c r="F359" s="3">
        <v>332336.66666666669</v>
      </c>
      <c r="G359" s="3">
        <f t="shared" si="15"/>
        <v>0.93110629634472064</v>
      </c>
      <c r="H359" s="3">
        <f t="shared" si="16"/>
        <v>0.74327777321896793</v>
      </c>
      <c r="I359" s="3">
        <f t="shared" si="17"/>
        <v>-0.42802662819517984</v>
      </c>
      <c r="J359" s="3">
        <v>234033.33333333334</v>
      </c>
      <c r="K359" s="3">
        <v>0.6556902444946674</v>
      </c>
      <c r="L359" s="3">
        <v>0.36767230556712904</v>
      </c>
      <c r="M359" s="3">
        <v>-1.4435075833602677</v>
      </c>
    </row>
    <row r="360" spans="1:13" x14ac:dyDescent="0.3">
      <c r="A360" s="3" t="s">
        <v>1084</v>
      </c>
      <c r="B360" s="3" t="s">
        <v>1085</v>
      </c>
      <c r="C360" s="4" t="s">
        <v>1086</v>
      </c>
      <c r="D360" s="5" t="s">
        <v>7</v>
      </c>
      <c r="E360" s="3">
        <v>125705</v>
      </c>
      <c r="F360" s="3">
        <v>360600</v>
      </c>
      <c r="G360" s="3">
        <f t="shared" si="15"/>
        <v>2.8686209776858518</v>
      </c>
      <c r="H360" s="3">
        <f t="shared" si="16"/>
        <v>2.2899450050697188</v>
      </c>
      <c r="I360" s="3">
        <f t="shared" si="17"/>
        <v>1.1953129512192053</v>
      </c>
      <c r="J360" s="3">
        <v>1912400</v>
      </c>
      <c r="K360" s="3">
        <v>15.213396444055526</v>
      </c>
      <c r="L360" s="3">
        <v>8.5307728657813655</v>
      </c>
      <c r="M360" s="3">
        <v>3.0926764518741678</v>
      </c>
    </row>
    <row r="361" spans="1:13" x14ac:dyDescent="0.3">
      <c r="A361" s="3" t="s">
        <v>1087</v>
      </c>
      <c r="B361" s="3" t="s">
        <v>1088</v>
      </c>
      <c r="C361" s="4" t="s">
        <v>1089</v>
      </c>
      <c r="D361" s="5" t="s">
        <v>7</v>
      </c>
      <c r="E361" s="3">
        <v>924065.16666666663</v>
      </c>
      <c r="F361" s="3">
        <v>672766.66666666663</v>
      </c>
      <c r="G361" s="3">
        <f t="shared" si="15"/>
        <v>0.72805110606376788</v>
      </c>
      <c r="H361" s="3">
        <f t="shared" si="16"/>
        <v>0.58118413228336485</v>
      </c>
      <c r="I361" s="3">
        <f t="shared" si="17"/>
        <v>-0.78293278040353831</v>
      </c>
      <c r="J361" s="3">
        <v>114660</v>
      </c>
      <c r="K361" s="3">
        <v>0.1240821579863325</v>
      </c>
      <c r="L361" s="3">
        <v>6.9577934839856623E-2</v>
      </c>
      <c r="M361" s="3">
        <v>-3.8452263311749721</v>
      </c>
    </row>
    <row r="362" spans="1:13" x14ac:dyDescent="0.3">
      <c r="A362" s="3" t="s">
        <v>1090</v>
      </c>
      <c r="B362" s="3" t="s">
        <v>1091</v>
      </c>
      <c r="C362" s="4" t="s">
        <v>1092</v>
      </c>
      <c r="D362" s="5" t="s">
        <v>17</v>
      </c>
      <c r="E362" s="3">
        <v>2211933.3333333335</v>
      </c>
      <c r="F362" s="3">
        <v>2183800</v>
      </c>
      <c r="G362" s="3">
        <f t="shared" si="15"/>
        <v>0.98728111154646003</v>
      </c>
      <c r="H362" s="3">
        <f t="shared" si="16"/>
        <v>0.78812065712819412</v>
      </c>
      <c r="I362" s="3">
        <f t="shared" si="17"/>
        <v>-0.34351157927283965</v>
      </c>
      <c r="J362" s="3">
        <v>1441333.3333333333</v>
      </c>
      <c r="K362" s="3">
        <v>0.65161698664818102</v>
      </c>
      <c r="L362" s="3">
        <v>0.36538826349671322</v>
      </c>
      <c r="M362" s="3">
        <v>-1.4524978004595162</v>
      </c>
    </row>
    <row r="363" spans="1:13" x14ac:dyDescent="0.3">
      <c r="A363" s="3" t="s">
        <v>1093</v>
      </c>
      <c r="B363" s="3" t="s">
        <v>1094</v>
      </c>
      <c r="C363" s="4" t="s">
        <v>1095</v>
      </c>
      <c r="D363" s="5" t="s">
        <v>17</v>
      </c>
      <c r="E363" s="3">
        <v>153706.66666666666</v>
      </c>
      <c r="F363" s="3">
        <v>90663.333333333328</v>
      </c>
      <c r="G363" s="3">
        <f t="shared" si="15"/>
        <v>0.58984646079111724</v>
      </c>
      <c r="H363" s="3">
        <f t="shared" si="16"/>
        <v>0.47085898316769204</v>
      </c>
      <c r="I363" s="3">
        <f t="shared" si="17"/>
        <v>-1.0866330408799187</v>
      </c>
      <c r="J363" s="3">
        <v>20431.3</v>
      </c>
      <c r="K363" s="3">
        <v>0.13292396773074255</v>
      </c>
      <c r="L363" s="3">
        <v>7.4535898758655766E-2</v>
      </c>
      <c r="M363" s="3">
        <v>-3.7459207509511745</v>
      </c>
    </row>
    <row r="364" spans="1:13" x14ac:dyDescent="0.3">
      <c r="A364" s="3" t="s">
        <v>1096</v>
      </c>
      <c r="B364" s="3" t="s">
        <v>1097</v>
      </c>
      <c r="C364" s="4" t="s">
        <v>1098</v>
      </c>
      <c r="D364" s="5" t="s">
        <v>7</v>
      </c>
      <c r="E364" s="3">
        <v>395950</v>
      </c>
      <c r="F364" s="3">
        <v>386123.33333333331</v>
      </c>
      <c r="G364" s="3">
        <f t="shared" si="15"/>
        <v>0.97518205160584248</v>
      </c>
      <c r="H364" s="3">
        <f t="shared" si="16"/>
        <v>0.77846229441922188</v>
      </c>
      <c r="I364" s="3">
        <f t="shared" si="17"/>
        <v>-0.36130093223273907</v>
      </c>
      <c r="J364" s="3">
        <v>242433.33333333334</v>
      </c>
      <c r="K364" s="3">
        <v>0.61228269562655224</v>
      </c>
      <c r="L364" s="3">
        <v>0.34333191968315463</v>
      </c>
      <c r="M364" s="3">
        <v>-1.5423241035174229</v>
      </c>
    </row>
    <row r="365" spans="1:13" x14ac:dyDescent="0.3">
      <c r="A365" s="3" t="s">
        <v>1099</v>
      </c>
      <c r="B365" s="3" t="s">
        <v>1100</v>
      </c>
      <c r="C365" s="4" t="s">
        <v>1101</v>
      </c>
      <c r="D365" s="5" t="s">
        <v>7</v>
      </c>
      <c r="E365" s="3">
        <v>503766.66666666669</v>
      </c>
      <c r="F365" s="3">
        <v>1399966.6666666667</v>
      </c>
      <c r="G365" s="3">
        <f t="shared" si="15"/>
        <v>2.7789982134586118</v>
      </c>
      <c r="H365" s="3">
        <f t="shared" si="16"/>
        <v>2.2184014993646635</v>
      </c>
      <c r="I365" s="3">
        <f t="shared" si="17"/>
        <v>1.149520496573528</v>
      </c>
      <c r="J365" s="3">
        <v>3176466.6666666665</v>
      </c>
      <c r="K365" s="3">
        <v>6.3054324091841458</v>
      </c>
      <c r="L365" s="3">
        <v>3.5357135338640626</v>
      </c>
      <c r="M365" s="3">
        <v>1.8220013912407964</v>
      </c>
    </row>
    <row r="366" spans="1:13" x14ac:dyDescent="0.3">
      <c r="A366" s="3" t="s">
        <v>1102</v>
      </c>
      <c r="B366" s="3" t="s">
        <v>1103</v>
      </c>
      <c r="C366" s="4" t="s">
        <v>1104</v>
      </c>
      <c r="D366" s="5" t="s">
        <v>7</v>
      </c>
      <c r="E366" s="3">
        <v>12159833.333333334</v>
      </c>
      <c r="F366" s="3">
        <v>61054333.333333336</v>
      </c>
      <c r="G366" s="3">
        <f t="shared" si="15"/>
        <v>5.0209843884921668</v>
      </c>
      <c r="H366" s="3">
        <f t="shared" si="16"/>
        <v>4.0081203513459833</v>
      </c>
      <c r="I366" s="3">
        <f t="shared" si="17"/>
        <v>2.0029258288133609</v>
      </c>
      <c r="J366" s="3">
        <v>11721333.333333334</v>
      </c>
      <c r="K366" s="3">
        <v>0.96393865047492422</v>
      </c>
      <c r="L366" s="3">
        <v>0.54051977899796966</v>
      </c>
      <c r="M366" s="3">
        <v>-0.88758068406861568</v>
      </c>
    </row>
    <row r="367" spans="1:13" x14ac:dyDescent="0.3">
      <c r="A367" s="3" t="s">
        <v>1105</v>
      </c>
      <c r="B367" s="3" t="s">
        <v>1106</v>
      </c>
      <c r="C367" s="4" t="s">
        <v>1107</v>
      </c>
      <c r="D367" s="5" t="s">
        <v>7</v>
      </c>
      <c r="E367" s="3">
        <v>764626.66666666663</v>
      </c>
      <c r="F367" s="3">
        <v>705646.66666666663</v>
      </c>
      <c r="G367" s="3">
        <f t="shared" si="15"/>
        <v>0.92286431722670759</v>
      </c>
      <c r="H367" s="3">
        <f t="shared" si="16"/>
        <v>0.73669841712417683</v>
      </c>
      <c r="I367" s="3">
        <f t="shared" si="17"/>
        <v>-0.44085395204495226</v>
      </c>
      <c r="J367" s="3">
        <v>2180500</v>
      </c>
      <c r="K367" s="3">
        <v>2.8517184857098017</v>
      </c>
      <c r="L367" s="3">
        <v>1.5990750499534874</v>
      </c>
      <c r="M367" s="3">
        <v>0.67723765092258514</v>
      </c>
    </row>
    <row r="368" spans="1:13" x14ac:dyDescent="0.3">
      <c r="A368" s="3" t="s">
        <v>1108</v>
      </c>
      <c r="B368" s="3" t="s">
        <v>1109</v>
      </c>
      <c r="C368" s="4" t="s">
        <v>1110</v>
      </c>
      <c r="D368" s="5" t="s">
        <v>7</v>
      </c>
      <c r="E368" s="3">
        <v>548091.66666666663</v>
      </c>
      <c r="F368" s="3">
        <v>1456266.6666666667</v>
      </c>
      <c r="G368" s="3">
        <f t="shared" si="15"/>
        <v>2.6569764789953023</v>
      </c>
      <c r="H368" s="3">
        <f t="shared" si="16"/>
        <v>2.1209947441614672</v>
      </c>
      <c r="I368" s="3">
        <f t="shared" si="17"/>
        <v>1.0847410458653648</v>
      </c>
      <c r="J368" s="3">
        <v>2931100</v>
      </c>
      <c r="K368" s="3">
        <v>5.347828070122091</v>
      </c>
      <c r="L368" s="3">
        <v>2.9987456620370545</v>
      </c>
      <c r="M368" s="3">
        <v>1.5843591655284122</v>
      </c>
    </row>
    <row r="369" spans="1:13" x14ac:dyDescent="0.3">
      <c r="A369" s="3" t="s">
        <v>1111</v>
      </c>
      <c r="B369" s="3" t="s">
        <v>1112</v>
      </c>
      <c r="C369" s="4" t="s">
        <v>1113</v>
      </c>
      <c r="D369" s="5" t="s">
        <v>7</v>
      </c>
      <c r="E369" s="3">
        <v>8719.35</v>
      </c>
      <c r="F369" s="3">
        <v>93342.666666666672</v>
      </c>
      <c r="G369" s="3">
        <f t="shared" si="15"/>
        <v>10.705232232524978</v>
      </c>
      <c r="H369" s="3">
        <f t="shared" si="16"/>
        <v>8.5457065501758827</v>
      </c>
      <c r="I369" s="3">
        <f t="shared" si="17"/>
        <v>3.095199777366</v>
      </c>
      <c r="J369" s="3">
        <v>228500</v>
      </c>
      <c r="K369" s="3">
        <v>26.206081875369151</v>
      </c>
      <c r="L369" s="3">
        <v>14.694820647245866</v>
      </c>
      <c r="M369" s="3">
        <v>3.8772358456487748</v>
      </c>
    </row>
    <row r="370" spans="1:13" x14ac:dyDescent="0.3">
      <c r="A370" s="3" t="s">
        <v>1114</v>
      </c>
      <c r="B370" s="3" t="s">
        <v>1115</v>
      </c>
      <c r="C370" s="4" t="s">
        <v>1116</v>
      </c>
      <c r="D370" s="5" t="s">
        <v>7</v>
      </c>
      <c r="E370" s="3">
        <v>269926</v>
      </c>
      <c r="F370" s="3">
        <v>720073.33333333337</v>
      </c>
      <c r="G370" s="3">
        <f t="shared" si="15"/>
        <v>2.6676694106285921</v>
      </c>
      <c r="H370" s="3">
        <f t="shared" si="16"/>
        <v>2.1295306314653932</v>
      </c>
      <c r="I370" s="3">
        <f t="shared" si="17"/>
        <v>1.090535481964036</v>
      </c>
      <c r="J370" s="3">
        <v>648950</v>
      </c>
      <c r="K370" s="3">
        <v>2.4041774412246317</v>
      </c>
      <c r="L370" s="3">
        <v>1.3481205038955406</v>
      </c>
      <c r="M370" s="3">
        <v>0.43094945987461319</v>
      </c>
    </row>
    <row r="371" spans="1:13" x14ac:dyDescent="0.3">
      <c r="A371" s="3" t="s">
        <v>1117</v>
      </c>
      <c r="B371" s="3" t="s">
        <v>1118</v>
      </c>
      <c r="C371" s="4" t="s">
        <v>1119</v>
      </c>
      <c r="D371" s="5" t="s">
        <v>7</v>
      </c>
      <c r="E371" s="3">
        <v>1071955</v>
      </c>
      <c r="F371" s="3">
        <v>1554266.6666666667</v>
      </c>
      <c r="G371" s="3">
        <f t="shared" si="15"/>
        <v>1.4499364867617266</v>
      </c>
      <c r="H371" s="3">
        <f t="shared" si="16"/>
        <v>1.1574463274708584</v>
      </c>
      <c r="I371" s="3">
        <f t="shared" si="17"/>
        <v>0.21094529509506565</v>
      </c>
      <c r="J371" s="3">
        <v>5617666.666666667</v>
      </c>
      <c r="K371" s="3">
        <v>5.2405806835796902</v>
      </c>
      <c r="L371" s="3">
        <v>2.938607671259895</v>
      </c>
      <c r="M371" s="3">
        <v>1.5551327599726912</v>
      </c>
    </row>
    <row r="372" spans="1:13" x14ac:dyDescent="0.3">
      <c r="A372" s="3" t="s">
        <v>1120</v>
      </c>
      <c r="B372" s="3" t="s">
        <v>1121</v>
      </c>
      <c r="C372" s="4" t="s">
        <v>1122</v>
      </c>
      <c r="D372" s="5" t="s">
        <v>7</v>
      </c>
      <c r="E372" s="3">
        <v>292491.66666666669</v>
      </c>
      <c r="F372" s="3">
        <v>287343.33333333331</v>
      </c>
      <c r="G372" s="3">
        <f t="shared" si="15"/>
        <v>0.98239835892760463</v>
      </c>
      <c r="H372" s="3">
        <f t="shared" si="16"/>
        <v>0.78422288357863335</v>
      </c>
      <c r="I372" s="3">
        <f t="shared" si="17"/>
        <v>-0.35066435466033546</v>
      </c>
      <c r="J372" s="3">
        <v>1194266.6666666667</v>
      </c>
      <c r="K372" s="3">
        <v>4.0830792900082624</v>
      </c>
      <c r="L372" s="3">
        <v>2.2895493550124693</v>
      </c>
      <c r="M372" s="3">
        <v>1.1950636650176905</v>
      </c>
    </row>
    <row r="373" spans="1:13" x14ac:dyDescent="0.3">
      <c r="A373" s="3" t="s">
        <v>1123</v>
      </c>
      <c r="B373" s="3" t="s">
        <v>1124</v>
      </c>
      <c r="C373" s="4" t="s">
        <v>1125</v>
      </c>
      <c r="D373" s="5" t="s">
        <v>7</v>
      </c>
      <c r="E373" s="3">
        <v>969065</v>
      </c>
      <c r="F373" s="3">
        <v>1298330</v>
      </c>
      <c r="G373" s="3">
        <f t="shared" si="15"/>
        <v>1.339775969620201</v>
      </c>
      <c r="H373" s="3">
        <f t="shared" si="16"/>
        <v>1.0695080714424736</v>
      </c>
      <c r="I373" s="3">
        <f t="shared" si="17"/>
        <v>9.6947370381488429E-2</v>
      </c>
      <c r="J373" s="3">
        <v>2144033.3333333335</v>
      </c>
      <c r="K373" s="3">
        <v>2.2124762872803512</v>
      </c>
      <c r="L373" s="3">
        <v>1.2406258357311646</v>
      </c>
      <c r="M373" s="3">
        <v>0.31106807410833137</v>
      </c>
    </row>
    <row r="374" spans="1:13" x14ac:dyDescent="0.3">
      <c r="A374" s="3" t="s">
        <v>1126</v>
      </c>
      <c r="B374" s="3" t="s">
        <v>1127</v>
      </c>
      <c r="C374" s="4" t="s">
        <v>1128</v>
      </c>
      <c r="D374" s="5" t="s">
        <v>7</v>
      </c>
      <c r="E374" s="3">
        <v>470138.33333333331</v>
      </c>
      <c r="F374" s="3">
        <v>347903.33333333331</v>
      </c>
      <c r="G374" s="3">
        <f t="shared" si="15"/>
        <v>0.74000205613241488</v>
      </c>
      <c r="H374" s="3">
        <f t="shared" si="16"/>
        <v>0.59072426276013945</v>
      </c>
      <c r="I374" s="3">
        <f t="shared" si="17"/>
        <v>-0.75944322603683179</v>
      </c>
      <c r="J374" s="3">
        <v>869853.33333333337</v>
      </c>
      <c r="K374" s="3">
        <v>1.8502072085166423</v>
      </c>
      <c r="L374" s="3">
        <v>1.0374867642822894</v>
      </c>
      <c r="M374" s="3">
        <v>5.3092931422351872E-2</v>
      </c>
    </row>
    <row r="375" spans="1:13" x14ac:dyDescent="0.3">
      <c r="A375" s="3" t="s">
        <v>1129</v>
      </c>
      <c r="B375" s="3" t="s">
        <v>1130</v>
      </c>
      <c r="C375" s="4" t="s">
        <v>1131</v>
      </c>
      <c r="D375" s="5" t="s">
        <v>7</v>
      </c>
      <c r="E375" s="3">
        <v>144028.33333333334</v>
      </c>
      <c r="F375" s="3">
        <v>142213.33333333334</v>
      </c>
      <c r="G375" s="3">
        <f t="shared" si="15"/>
        <v>0.98739831283196589</v>
      </c>
      <c r="H375" s="3">
        <f t="shared" si="16"/>
        <v>0.78821421584522899</v>
      </c>
      <c r="I375" s="3">
        <f t="shared" si="17"/>
        <v>-0.34334032543639814</v>
      </c>
      <c r="J375" s="3">
        <v>444503.33333333331</v>
      </c>
      <c r="K375" s="3">
        <v>3.086221461055116</v>
      </c>
      <c r="L375" s="3">
        <v>1.7305704478665862</v>
      </c>
      <c r="M375" s="3">
        <v>0.79124767176575195</v>
      </c>
    </row>
    <row r="376" spans="1:13" x14ac:dyDescent="0.3">
      <c r="A376" s="3" t="s">
        <v>1132</v>
      </c>
      <c r="B376" s="3" t="s">
        <v>1133</v>
      </c>
      <c r="C376" s="4" t="s">
        <v>1134</v>
      </c>
      <c r="D376" s="5" t="s">
        <v>17</v>
      </c>
      <c r="E376" s="3">
        <v>9343666.666666666</v>
      </c>
      <c r="F376" s="3">
        <v>6838366.666666667</v>
      </c>
      <c r="G376" s="3">
        <f t="shared" si="15"/>
        <v>0.73187185615925232</v>
      </c>
      <c r="H376" s="3">
        <f t="shared" si="16"/>
        <v>0.58423413702948934</v>
      </c>
      <c r="I376" s="3">
        <f t="shared" si="17"/>
        <v>-0.7753814370210268</v>
      </c>
      <c r="J376" s="3">
        <v>3465200</v>
      </c>
      <c r="K376" s="3">
        <v>0.3708608326495666</v>
      </c>
      <c r="L376" s="3">
        <v>0.20795681883279918</v>
      </c>
      <c r="M376" s="3">
        <v>-2.2656441036516952</v>
      </c>
    </row>
    <row r="377" spans="1:13" x14ac:dyDescent="0.3">
      <c r="A377" s="3" t="s">
        <v>1135</v>
      </c>
      <c r="B377" s="3" t="s">
        <v>1136</v>
      </c>
      <c r="C377" s="4" t="s">
        <v>1137</v>
      </c>
      <c r="D377" s="5" t="s">
        <v>7</v>
      </c>
      <c r="E377" s="3">
        <v>3050433.3333333335</v>
      </c>
      <c r="F377" s="3">
        <v>888433.33333333337</v>
      </c>
      <c r="G377" s="3">
        <f t="shared" si="15"/>
        <v>0.29124823795526317</v>
      </c>
      <c r="H377" s="3">
        <f t="shared" si="16"/>
        <v>0.23249584135686047</v>
      </c>
      <c r="I377" s="3">
        <f t="shared" si="17"/>
        <v>-2.1047231838602061</v>
      </c>
      <c r="J377" s="3">
        <v>328080</v>
      </c>
      <c r="K377" s="3">
        <v>0.10755193251232065</v>
      </c>
      <c r="L377" s="3">
        <v>6.0308762143443481E-2</v>
      </c>
      <c r="M377" s="3">
        <v>-4.0514885660482296</v>
      </c>
    </row>
    <row r="378" spans="1:13" x14ac:dyDescent="0.3">
      <c r="A378" s="3" t="s">
        <v>1138</v>
      </c>
      <c r="B378" s="3" t="s">
        <v>1139</v>
      </c>
      <c r="C378" s="4" t="s">
        <v>1140</v>
      </c>
      <c r="D378" s="5" t="s">
        <v>7</v>
      </c>
      <c r="E378" s="3">
        <v>2220050</v>
      </c>
      <c r="F378" s="3">
        <v>1053686.6666666667</v>
      </c>
      <c r="G378" s="3">
        <f t="shared" si="15"/>
        <v>0.47462294392768933</v>
      </c>
      <c r="H378" s="3">
        <f t="shared" si="16"/>
        <v>0.37887906704756785</v>
      </c>
      <c r="I378" s="3">
        <f t="shared" si="17"/>
        <v>-1.4001906612981081</v>
      </c>
      <c r="J378" s="3">
        <v>363226.66666666669</v>
      </c>
      <c r="K378" s="3">
        <v>0.16361193066222232</v>
      </c>
      <c r="L378" s="3">
        <v>9.1743893202543697E-2</v>
      </c>
      <c r="M378" s="3">
        <v>-3.4462440594986559</v>
      </c>
    </row>
    <row r="379" spans="1:13" x14ac:dyDescent="0.3">
      <c r="A379" s="3" t="s">
        <v>1141</v>
      </c>
      <c r="B379" s="3" t="s">
        <v>1142</v>
      </c>
      <c r="C379" s="4" t="s">
        <v>1143</v>
      </c>
      <c r="D379" s="5" t="s">
        <v>7</v>
      </c>
      <c r="E379" s="3">
        <v>17318166.666666668</v>
      </c>
      <c r="F379" s="3">
        <v>42662000</v>
      </c>
      <c r="G379" s="3">
        <f t="shared" si="15"/>
        <v>2.4634247274057106</v>
      </c>
      <c r="H379" s="3">
        <f t="shared" si="16"/>
        <v>1.966487449463848</v>
      </c>
      <c r="I379" s="3">
        <f t="shared" si="17"/>
        <v>0.97562097872727849</v>
      </c>
      <c r="J379" s="3">
        <v>3483400</v>
      </c>
      <c r="K379" s="3">
        <v>0.20114138332579468</v>
      </c>
      <c r="L379" s="3">
        <v>0.11278819041962743</v>
      </c>
      <c r="M379" s="3">
        <v>-3.1483120778153415</v>
      </c>
    </row>
    <row r="380" spans="1:13" x14ac:dyDescent="0.3">
      <c r="A380" s="3" t="s">
        <v>1144</v>
      </c>
      <c r="B380" s="3" t="s">
        <v>1145</v>
      </c>
      <c r="C380" s="4" t="s">
        <v>1146</v>
      </c>
      <c r="D380" s="5" t="s">
        <v>17</v>
      </c>
      <c r="E380" s="3">
        <v>1181531.6666666667</v>
      </c>
      <c r="F380" s="3">
        <v>4514266.666666667</v>
      </c>
      <c r="G380" s="3">
        <f t="shared" si="15"/>
        <v>3.820690375064006</v>
      </c>
      <c r="H380" s="3">
        <f t="shared" si="16"/>
        <v>3.0499570728768162</v>
      </c>
      <c r="I380" s="3">
        <f t="shared" si="17"/>
        <v>1.6087889373694382</v>
      </c>
      <c r="J380" s="3">
        <v>146879.33333333334</v>
      </c>
      <c r="K380" s="3">
        <v>0.12431265066954053</v>
      </c>
      <c r="L380" s="3">
        <v>6.9707181503144658E-2</v>
      </c>
      <c r="M380" s="3">
        <v>-3.8425488940073689</v>
      </c>
    </row>
    <row r="381" spans="1:13" x14ac:dyDescent="0.3">
      <c r="A381" s="3" t="s">
        <v>1147</v>
      </c>
      <c r="B381" s="3" t="s">
        <v>1148</v>
      </c>
      <c r="C381" s="4" t="s">
        <v>1149</v>
      </c>
      <c r="D381" s="5" t="s">
        <v>17</v>
      </c>
      <c r="E381" s="3">
        <v>146002.5</v>
      </c>
      <c r="F381" s="3">
        <v>284786.66666666669</v>
      </c>
      <c r="G381" s="3">
        <f t="shared" si="15"/>
        <v>1.9505602073023864</v>
      </c>
      <c r="H381" s="3">
        <f t="shared" si="16"/>
        <v>1.5570811335986157</v>
      </c>
      <c r="I381" s="3">
        <f t="shared" si="17"/>
        <v>0.63884411974821276</v>
      </c>
      <c r="J381" s="3">
        <v>220273.66666666666</v>
      </c>
      <c r="K381" s="3">
        <v>1.5086979104239082</v>
      </c>
      <c r="L381" s="3">
        <v>0.8459885499095291</v>
      </c>
      <c r="M381" s="3">
        <v>-0.24128995766569322</v>
      </c>
    </row>
    <row r="382" spans="1:13" x14ac:dyDescent="0.3">
      <c r="A382" s="3" t="s">
        <v>1150</v>
      </c>
      <c r="B382" s="3" t="s">
        <v>1151</v>
      </c>
      <c r="C382" s="4" t="s">
        <v>1152</v>
      </c>
      <c r="D382" s="5" t="s">
        <v>7</v>
      </c>
      <c r="E382" s="3">
        <v>1019696.6666666666</v>
      </c>
      <c r="F382" s="3">
        <v>4505366.666666667</v>
      </c>
      <c r="G382" s="3">
        <f t="shared" si="15"/>
        <v>4.4183400946032974</v>
      </c>
      <c r="H382" s="3">
        <f t="shared" si="16"/>
        <v>3.5270451931569555</v>
      </c>
      <c r="I382" s="3">
        <f t="shared" si="17"/>
        <v>1.8184600615950994</v>
      </c>
      <c r="J382" s="3">
        <v>624520</v>
      </c>
      <c r="K382" s="3">
        <v>0.61245664560375801</v>
      </c>
      <c r="L382" s="3">
        <v>0.34342946054137174</v>
      </c>
      <c r="M382" s="3">
        <v>-1.5419142909757391</v>
      </c>
    </row>
    <row r="383" spans="1:13" x14ac:dyDescent="0.3">
      <c r="A383" s="3" t="s">
        <v>1153</v>
      </c>
      <c r="B383" s="3" t="s">
        <v>1154</v>
      </c>
      <c r="C383" s="4" t="s">
        <v>1155</v>
      </c>
      <c r="D383" s="5" t="s">
        <v>17</v>
      </c>
      <c r="E383" s="3">
        <v>29265833.333333332</v>
      </c>
      <c r="F383" s="3">
        <v>26475000</v>
      </c>
      <c r="G383" s="3">
        <f t="shared" si="15"/>
        <v>0.90463851476408785</v>
      </c>
      <c r="H383" s="3">
        <f t="shared" si="16"/>
        <v>0.72214923630268946</v>
      </c>
      <c r="I383" s="3">
        <f t="shared" si="17"/>
        <v>-0.46963108571739615</v>
      </c>
      <c r="J383" s="3">
        <v>497643.33333333331</v>
      </c>
      <c r="K383" s="3">
        <v>1.7004242717617243E-2</v>
      </c>
      <c r="L383" s="3">
        <v>9.5349735288920278E-3</v>
      </c>
      <c r="M383" s="3">
        <v>-6.7125553513457863</v>
      </c>
    </row>
    <row r="384" spans="1:13" x14ac:dyDescent="0.3">
      <c r="A384" s="3" t="s">
        <v>1156</v>
      </c>
      <c r="B384" s="3" t="s">
        <v>1157</v>
      </c>
      <c r="C384" s="4" t="s">
        <v>1158</v>
      </c>
      <c r="D384" s="5" t="s">
        <v>17</v>
      </c>
      <c r="E384" s="3">
        <v>602543.33333333337</v>
      </c>
      <c r="F384" s="3">
        <v>1381666.6666666667</v>
      </c>
      <c r="G384" s="3">
        <f t="shared" si="15"/>
        <v>2.2930577607143054</v>
      </c>
      <c r="H384" s="3">
        <f t="shared" si="16"/>
        <v>1.8304879614037051</v>
      </c>
      <c r="I384" s="3">
        <f t="shared" si="17"/>
        <v>0.87222828548059761</v>
      </c>
      <c r="J384" s="3">
        <v>867980</v>
      </c>
      <c r="K384" s="3">
        <v>1.4405270990191577</v>
      </c>
      <c r="L384" s="3">
        <v>0.80776239112187853</v>
      </c>
      <c r="M384" s="3">
        <v>-0.30799711820146441</v>
      </c>
    </row>
    <row r="385" spans="1:13" x14ac:dyDescent="0.3">
      <c r="A385" s="3" t="s">
        <v>1159</v>
      </c>
      <c r="B385" s="3" t="s">
        <v>1160</v>
      </c>
      <c r="C385" s="4" t="s">
        <v>1161</v>
      </c>
      <c r="D385" s="5" t="s">
        <v>7</v>
      </c>
      <c r="E385" s="3">
        <v>70047.833333333328</v>
      </c>
      <c r="F385" s="3">
        <v>187340</v>
      </c>
      <c r="G385" s="3">
        <f t="shared" si="15"/>
        <v>2.6744581678710024</v>
      </c>
      <c r="H385" s="3">
        <f t="shared" si="16"/>
        <v>2.1349499185928371</v>
      </c>
      <c r="I385" s="3">
        <f t="shared" si="17"/>
        <v>1.0942022276700327</v>
      </c>
      <c r="J385" s="3">
        <v>579313.33333333337</v>
      </c>
      <c r="K385" s="3">
        <v>8.2702534220663502</v>
      </c>
      <c r="L385" s="3">
        <v>4.6374689403211082</v>
      </c>
      <c r="M385" s="3">
        <v>2.2133376192440037</v>
      </c>
    </row>
    <row r="386" spans="1:13" x14ac:dyDescent="0.3">
      <c r="A386" s="3" t="s">
        <v>1162</v>
      </c>
      <c r="B386" s="3" t="s">
        <v>1163</v>
      </c>
      <c r="C386" s="4" t="s">
        <v>1164</v>
      </c>
      <c r="D386" s="5" t="s">
        <v>7</v>
      </c>
      <c r="E386" s="3">
        <v>98173.833333333328</v>
      </c>
      <c r="F386" s="3">
        <v>222490</v>
      </c>
      <c r="G386" s="3">
        <f t="shared" ref="G386:G449" si="18">F386/E386</f>
        <v>2.2662861624703123</v>
      </c>
      <c r="H386" s="3">
        <f t="shared" ref="H386:H449" si="19">G386/1.252703</f>
        <v>1.809116895601202</v>
      </c>
      <c r="I386" s="3">
        <f t="shared" si="17"/>
        <v>0.85528563032265459</v>
      </c>
      <c r="J386" s="3">
        <v>208366.66666666666</v>
      </c>
      <c r="K386" s="3">
        <v>2.1224256972750717</v>
      </c>
      <c r="L386" s="3">
        <v>1.1901307912754733</v>
      </c>
      <c r="M386" s="3">
        <v>0.25112012946249668</v>
      </c>
    </row>
    <row r="387" spans="1:13" x14ac:dyDescent="0.3">
      <c r="A387" s="3" t="s">
        <v>1165</v>
      </c>
      <c r="B387" s="3" t="s">
        <v>1166</v>
      </c>
      <c r="C387" s="4" t="s">
        <v>1167</v>
      </c>
      <c r="D387" s="5" t="s">
        <v>7</v>
      </c>
      <c r="E387" s="3">
        <v>94643.666666666672</v>
      </c>
      <c r="F387" s="3">
        <v>64221.666666666664</v>
      </c>
      <c r="G387" s="3">
        <f t="shared" si="18"/>
        <v>0.67856274940038241</v>
      </c>
      <c r="H387" s="3">
        <f t="shared" si="19"/>
        <v>0.54167887312506036</v>
      </c>
      <c r="I387" s="3">
        <f t="shared" ref="I387:I450" si="20">LOG(H387,2)</f>
        <v>-0.88449027181347051</v>
      </c>
      <c r="J387" s="3">
        <v>219466.66666666666</v>
      </c>
      <c r="K387" s="3">
        <v>2.3188732473734812</v>
      </c>
      <c r="L387" s="3">
        <v>1.3002869576576066</v>
      </c>
      <c r="M387" s="3">
        <v>0.37883004379576701</v>
      </c>
    </row>
    <row r="388" spans="1:13" x14ac:dyDescent="0.3">
      <c r="A388" s="3" t="s">
        <v>1168</v>
      </c>
      <c r="B388" s="3" t="s">
        <v>1169</v>
      </c>
      <c r="C388" s="4" t="s">
        <v>1170</v>
      </c>
      <c r="D388" s="5" t="s">
        <v>7</v>
      </c>
      <c r="E388" s="3">
        <v>210131.66666666666</v>
      </c>
      <c r="F388" s="3">
        <v>191540</v>
      </c>
      <c r="G388" s="3">
        <f t="shared" si="18"/>
        <v>0.91152372718692254</v>
      </c>
      <c r="H388" s="3">
        <f t="shared" si="19"/>
        <v>0.72764552107476599</v>
      </c>
      <c r="I388" s="3">
        <f t="shared" si="20"/>
        <v>-0.45869229492360214</v>
      </c>
      <c r="J388" s="3">
        <v>13445666.666666666</v>
      </c>
      <c r="K388" s="3">
        <v>63.986865378056613</v>
      </c>
      <c r="L388" s="3">
        <v>35.880049332890316</v>
      </c>
      <c r="M388" s="3">
        <v>5.1651099687640256</v>
      </c>
    </row>
    <row r="389" spans="1:13" x14ac:dyDescent="0.3">
      <c r="A389" s="3" t="s">
        <v>1171</v>
      </c>
      <c r="B389" s="3" t="s">
        <v>1172</v>
      </c>
      <c r="C389" s="4" t="s">
        <v>1173</v>
      </c>
      <c r="D389" s="5" t="s">
        <v>17</v>
      </c>
      <c r="E389" s="3">
        <v>1298200</v>
      </c>
      <c r="F389" s="3">
        <v>348106.66666666669</v>
      </c>
      <c r="G389" s="3">
        <f t="shared" si="18"/>
        <v>0.26814563754942744</v>
      </c>
      <c r="H389" s="3">
        <f t="shared" si="19"/>
        <v>0.21405364044743844</v>
      </c>
      <c r="I389" s="3">
        <f t="shared" si="20"/>
        <v>-2.2239557229787645</v>
      </c>
      <c r="J389" s="3">
        <v>1550300</v>
      </c>
      <c r="K389" s="3">
        <v>1.1941919580958249</v>
      </c>
      <c r="L389" s="3">
        <v>0.66963221461561206</v>
      </c>
      <c r="M389" s="3">
        <v>-0.57855916026636811</v>
      </c>
    </row>
    <row r="390" spans="1:13" x14ac:dyDescent="0.3">
      <c r="A390" s="3" t="s">
        <v>1174</v>
      </c>
      <c r="B390" s="3" t="s">
        <v>1175</v>
      </c>
      <c r="C390" s="4" t="s">
        <v>1176</v>
      </c>
      <c r="D390" s="5" t="s">
        <v>17</v>
      </c>
      <c r="E390" s="3">
        <v>838546.66666666663</v>
      </c>
      <c r="F390" s="3">
        <v>206828.83333333334</v>
      </c>
      <c r="G390" s="3">
        <f t="shared" si="18"/>
        <v>0.24665154791623606</v>
      </c>
      <c r="H390" s="3">
        <f t="shared" si="19"/>
        <v>0.19689547156527612</v>
      </c>
      <c r="I390" s="3">
        <f t="shared" si="20"/>
        <v>-2.3444981640717004</v>
      </c>
      <c r="J390" s="3">
        <v>706986.66666666663</v>
      </c>
      <c r="K390" s="3">
        <v>0.84310950692467923</v>
      </c>
      <c r="L390" s="3">
        <v>0.47276594224070878</v>
      </c>
      <c r="M390" s="3">
        <v>-1.0808019864662834</v>
      </c>
    </row>
    <row r="391" spans="1:13" x14ac:dyDescent="0.3">
      <c r="A391" s="3" t="s">
        <v>1177</v>
      </c>
      <c r="B391" s="3" t="s">
        <v>1178</v>
      </c>
      <c r="C391" s="4" t="s">
        <v>1179</v>
      </c>
      <c r="D391" s="5" t="s">
        <v>17</v>
      </c>
      <c r="E391" s="3">
        <v>96321.5</v>
      </c>
      <c r="F391" s="3">
        <v>119955.33333333333</v>
      </c>
      <c r="G391" s="3">
        <f t="shared" si="18"/>
        <v>1.2453640499092449</v>
      </c>
      <c r="H391" s="3">
        <f t="shared" si="19"/>
        <v>0.99414150832978365</v>
      </c>
      <c r="I391" s="3">
        <f t="shared" si="20"/>
        <v>-8.4768720383218438E-3</v>
      </c>
      <c r="J391" s="3">
        <v>1666666.6666666667</v>
      </c>
      <c r="K391" s="3">
        <v>17.30316353738954</v>
      </c>
      <c r="L391" s="3">
        <v>9.7025906436965936</v>
      </c>
      <c r="M391" s="3">
        <v>3.2783700060422327</v>
      </c>
    </row>
    <row r="392" spans="1:13" x14ac:dyDescent="0.3">
      <c r="A392" s="3" t="s">
        <v>1180</v>
      </c>
      <c r="B392" s="3" t="s">
        <v>1181</v>
      </c>
      <c r="C392" s="4" t="s">
        <v>1182</v>
      </c>
      <c r="D392" s="5" t="s">
        <v>17</v>
      </c>
      <c r="E392" s="3">
        <v>127529.83333333333</v>
      </c>
      <c r="F392" s="3">
        <v>428086.66666666669</v>
      </c>
      <c r="G392" s="3">
        <f t="shared" si="18"/>
        <v>3.3567570463904528</v>
      </c>
      <c r="H392" s="3">
        <f t="shared" si="19"/>
        <v>2.6796112457545429</v>
      </c>
      <c r="I392" s="3">
        <f t="shared" si="20"/>
        <v>1.42202371168901</v>
      </c>
      <c r="J392" s="3">
        <v>1015573.3333333334</v>
      </c>
      <c r="K392" s="3">
        <v>7.9634177101044337</v>
      </c>
      <c r="L392" s="3">
        <v>4.4654136221360492</v>
      </c>
      <c r="M392" s="3">
        <v>2.1587938154286164</v>
      </c>
    </row>
    <row r="393" spans="1:13" x14ac:dyDescent="0.3">
      <c r="A393" s="3" t="s">
        <v>1183</v>
      </c>
      <c r="B393" s="3" t="s">
        <v>1184</v>
      </c>
      <c r="C393" s="4" t="s">
        <v>1185</v>
      </c>
      <c r="D393" s="5" t="s">
        <v>7</v>
      </c>
      <c r="E393" s="3">
        <v>184521.5</v>
      </c>
      <c r="F393" s="3">
        <v>571206.66666666663</v>
      </c>
      <c r="G393" s="3">
        <f t="shared" si="18"/>
        <v>3.0956103579618994</v>
      </c>
      <c r="H393" s="3">
        <f t="shared" si="19"/>
        <v>2.4711446831067696</v>
      </c>
      <c r="I393" s="3">
        <f t="shared" si="20"/>
        <v>1.3051794815246269</v>
      </c>
      <c r="J393" s="3">
        <v>2056466.6666666667</v>
      </c>
      <c r="K393" s="3">
        <v>11.144862071176892</v>
      </c>
      <c r="L393" s="3">
        <v>6.2493794399751543</v>
      </c>
      <c r="M393" s="3">
        <v>2.6437129380436364</v>
      </c>
    </row>
    <row r="394" spans="1:13" x14ac:dyDescent="0.3">
      <c r="A394" s="3" t="s">
        <v>1186</v>
      </c>
      <c r="B394" s="3" t="s">
        <v>1187</v>
      </c>
      <c r="C394" s="4" t="s">
        <v>1188</v>
      </c>
      <c r="D394" s="5" t="s">
        <v>7</v>
      </c>
      <c r="E394" s="3">
        <v>88590.5</v>
      </c>
      <c r="F394" s="3">
        <v>330610</v>
      </c>
      <c r="G394" s="3">
        <f t="shared" si="18"/>
        <v>3.731889988204153</v>
      </c>
      <c r="H394" s="3">
        <f t="shared" si="19"/>
        <v>2.9790700494883091</v>
      </c>
      <c r="I394" s="3">
        <f t="shared" si="20"/>
        <v>1.5748620473407946</v>
      </c>
      <c r="J394" s="3">
        <v>330450</v>
      </c>
      <c r="K394" s="3">
        <v>3.7300839254773366</v>
      </c>
      <c r="L394" s="3">
        <v>2.0916104339726731</v>
      </c>
      <c r="M394" s="3">
        <v>1.0646141721816367</v>
      </c>
    </row>
    <row r="395" spans="1:13" x14ac:dyDescent="0.3">
      <c r="A395" s="3" t="s">
        <v>1189</v>
      </c>
      <c r="B395" s="3" t="s">
        <v>1190</v>
      </c>
      <c r="C395" s="4" t="s">
        <v>1191</v>
      </c>
      <c r="D395" s="5" t="s">
        <v>17</v>
      </c>
      <c r="E395" s="3">
        <v>967860</v>
      </c>
      <c r="F395" s="3">
        <v>1634733.3333333333</v>
      </c>
      <c r="G395" s="3">
        <f t="shared" si="18"/>
        <v>1.6890183842015718</v>
      </c>
      <c r="H395" s="3">
        <f t="shared" si="19"/>
        <v>1.3482991452894835</v>
      </c>
      <c r="I395" s="3">
        <f t="shared" si="20"/>
        <v>0.43114062081174243</v>
      </c>
      <c r="J395" s="3">
        <v>72885</v>
      </c>
      <c r="K395" s="3">
        <v>7.5305312751844281E-2</v>
      </c>
      <c r="L395" s="3">
        <v>4.2226765143139916E-2</v>
      </c>
      <c r="M395" s="3">
        <v>-4.5656984586360787</v>
      </c>
    </row>
    <row r="396" spans="1:13" x14ac:dyDescent="0.3">
      <c r="A396" s="3" t="s">
        <v>1192</v>
      </c>
      <c r="B396" s="3" t="s">
        <v>1193</v>
      </c>
      <c r="C396" s="4" t="s">
        <v>1194</v>
      </c>
      <c r="D396" s="5" t="s">
        <v>17</v>
      </c>
      <c r="E396" s="3">
        <v>5047750</v>
      </c>
      <c r="F396" s="3">
        <v>1383200</v>
      </c>
      <c r="G396" s="3">
        <f t="shared" si="18"/>
        <v>0.27402307958991629</v>
      </c>
      <c r="H396" s="3">
        <f t="shared" si="19"/>
        <v>0.21874544851406622</v>
      </c>
      <c r="I396" s="3">
        <f t="shared" si="20"/>
        <v>-2.1926750961115351</v>
      </c>
      <c r="J396" s="3">
        <v>2242000</v>
      </c>
      <c r="K396" s="3">
        <v>0.4441582883462929</v>
      </c>
      <c r="L396" s="3">
        <v>0.24905769650254317</v>
      </c>
      <c r="M396" s="3">
        <v>-2.0054481003214182</v>
      </c>
    </row>
    <row r="397" spans="1:13" x14ac:dyDescent="0.3">
      <c r="A397" s="3" t="s">
        <v>1195</v>
      </c>
      <c r="B397" s="3" t="s">
        <v>1196</v>
      </c>
      <c r="C397" s="4" t="s">
        <v>1197</v>
      </c>
      <c r="D397" s="5" t="s">
        <v>17</v>
      </c>
      <c r="E397" s="3">
        <v>111723.33333333333</v>
      </c>
      <c r="F397" s="3">
        <v>77354.333333333328</v>
      </c>
      <c r="G397" s="3">
        <f t="shared" si="18"/>
        <v>0.69237401915445895</v>
      </c>
      <c r="H397" s="3">
        <f t="shared" si="19"/>
        <v>0.55270404808997742</v>
      </c>
      <c r="I397" s="3">
        <f t="shared" si="20"/>
        <v>-0.85542091577486079</v>
      </c>
      <c r="J397" s="3">
        <v>89895.666666666672</v>
      </c>
      <c r="K397" s="3">
        <v>0.80462750246143755</v>
      </c>
      <c r="L397" s="3">
        <v>0.45118751031703591</v>
      </c>
      <c r="M397" s="3">
        <v>-1.148200962995223</v>
      </c>
    </row>
    <row r="398" spans="1:13" x14ac:dyDescent="0.3">
      <c r="A398" s="3" t="s">
        <v>1198</v>
      </c>
      <c r="B398" s="3" t="s">
        <v>1199</v>
      </c>
      <c r="C398" s="4" t="s">
        <v>1200</v>
      </c>
      <c r="D398" s="5" t="s">
        <v>7</v>
      </c>
      <c r="E398" s="3">
        <v>78406.5</v>
      </c>
      <c r="F398" s="3">
        <v>112013.66666666667</v>
      </c>
      <c r="G398" s="3">
        <f t="shared" si="18"/>
        <v>1.4286273034336014</v>
      </c>
      <c r="H398" s="3">
        <f t="shared" si="19"/>
        <v>1.1404357644498349</v>
      </c>
      <c r="I398" s="3">
        <f t="shared" si="20"/>
        <v>0.18958518850053038</v>
      </c>
      <c r="J398" s="3">
        <v>2087333.3333333333</v>
      </c>
      <c r="K398" s="3">
        <v>26.621942483510082</v>
      </c>
      <c r="L398" s="3">
        <v>14.928010678474045</v>
      </c>
      <c r="M398" s="3">
        <v>3.8999500181950335</v>
      </c>
    </row>
    <row r="399" spans="1:13" x14ac:dyDescent="0.3">
      <c r="A399" s="3" t="s">
        <v>1201</v>
      </c>
      <c r="B399" s="3" t="s">
        <v>1202</v>
      </c>
      <c r="C399" s="4" t="s">
        <v>1203</v>
      </c>
      <c r="D399" s="5" t="s">
        <v>17</v>
      </c>
      <c r="E399" s="3">
        <v>92051.833333333328</v>
      </c>
      <c r="F399" s="3">
        <v>207550</v>
      </c>
      <c r="G399" s="3">
        <f t="shared" si="18"/>
        <v>2.2547079453423886</v>
      </c>
      <c r="H399" s="3">
        <f t="shared" si="19"/>
        <v>1.7998743080701403</v>
      </c>
      <c r="I399" s="3">
        <f t="shared" si="20"/>
        <v>0.84789616130195289</v>
      </c>
      <c r="J399" s="3">
        <v>138190</v>
      </c>
      <c r="K399" s="3">
        <v>1.5012194216664163</v>
      </c>
      <c r="L399" s="3">
        <v>0.84179505576086433</v>
      </c>
      <c r="M399" s="3">
        <v>-0.24845905877721053</v>
      </c>
    </row>
    <row r="400" spans="1:13" x14ac:dyDescent="0.3">
      <c r="A400" s="3" t="s">
        <v>1204</v>
      </c>
      <c r="B400" s="3" t="s">
        <v>1205</v>
      </c>
      <c r="C400" s="4" t="s">
        <v>1206</v>
      </c>
      <c r="D400" s="5" t="s">
        <v>7</v>
      </c>
      <c r="E400" s="3">
        <v>33560.666666666664</v>
      </c>
      <c r="F400" s="3">
        <v>56065.666666666664</v>
      </c>
      <c r="G400" s="3">
        <f t="shared" si="18"/>
        <v>1.6705766671301723</v>
      </c>
      <c r="H400" s="3">
        <f t="shared" si="19"/>
        <v>1.3335776054900264</v>
      </c>
      <c r="I400" s="3">
        <f t="shared" si="20"/>
        <v>0.4153017827424898</v>
      </c>
      <c r="J400" s="3">
        <v>263716.66666666669</v>
      </c>
      <c r="K400" s="3">
        <v>7.8579090602093729</v>
      </c>
      <c r="L400" s="3">
        <v>4.4062506120258575</v>
      </c>
      <c r="M400" s="3">
        <v>2.1395515527883786</v>
      </c>
    </row>
    <row r="401" spans="1:13" x14ac:dyDescent="0.3">
      <c r="A401" s="3" t="s">
        <v>1207</v>
      </c>
      <c r="B401" s="3" t="s">
        <v>1208</v>
      </c>
      <c r="C401" s="4" t="s">
        <v>1209</v>
      </c>
      <c r="D401" s="5" t="s">
        <v>7</v>
      </c>
      <c r="E401" s="3">
        <v>335205</v>
      </c>
      <c r="F401" s="3">
        <v>158769.33333333334</v>
      </c>
      <c r="G401" s="3">
        <f t="shared" si="18"/>
        <v>0.47364846387533999</v>
      </c>
      <c r="H401" s="3">
        <f t="shared" si="19"/>
        <v>0.37810116514077163</v>
      </c>
      <c r="I401" s="3">
        <f t="shared" si="20"/>
        <v>-1.4031557998065336</v>
      </c>
      <c r="J401" s="3">
        <v>1493833.3333333333</v>
      </c>
      <c r="K401" s="3">
        <v>4.4564768823058527</v>
      </c>
      <c r="L401" s="3">
        <v>2.4989286386086071</v>
      </c>
      <c r="M401" s="3">
        <v>1.3213097032671701</v>
      </c>
    </row>
    <row r="402" spans="1:13" x14ac:dyDescent="0.3">
      <c r="A402" s="3" t="s">
        <v>1210</v>
      </c>
      <c r="B402" s="3" t="s">
        <v>1211</v>
      </c>
      <c r="C402" s="4" t="s">
        <v>1212</v>
      </c>
      <c r="D402" s="5" t="s">
        <v>7</v>
      </c>
      <c r="E402" s="3">
        <v>166526.83333333334</v>
      </c>
      <c r="F402" s="3">
        <v>183706.66666666666</v>
      </c>
      <c r="G402" s="3">
        <f t="shared" si="18"/>
        <v>1.1031655559014011</v>
      </c>
      <c r="H402" s="3">
        <f t="shared" si="19"/>
        <v>0.88062817435689156</v>
      </c>
      <c r="I402" s="3">
        <f t="shared" si="20"/>
        <v>-0.18339509304414678</v>
      </c>
      <c r="J402" s="3">
        <v>992623.33333333337</v>
      </c>
      <c r="K402" s="3">
        <v>5.9607410617508085</v>
      </c>
      <c r="L402" s="3">
        <v>3.3424310144367264</v>
      </c>
      <c r="M402" s="3">
        <v>1.7408977843554008</v>
      </c>
    </row>
    <row r="403" spans="1:13" x14ac:dyDescent="0.3">
      <c r="A403" s="3" t="s">
        <v>1213</v>
      </c>
      <c r="B403" s="3" t="s">
        <v>1214</v>
      </c>
      <c r="C403" s="4" t="s">
        <v>1215</v>
      </c>
      <c r="D403" s="5" t="s">
        <v>7</v>
      </c>
      <c r="E403" s="3">
        <v>67667</v>
      </c>
      <c r="F403" s="3">
        <v>70606.333333333328</v>
      </c>
      <c r="G403" s="3">
        <f t="shared" si="18"/>
        <v>1.0434382096639918</v>
      </c>
      <c r="H403" s="3">
        <f t="shared" si="19"/>
        <v>0.83294939795305978</v>
      </c>
      <c r="I403" s="3">
        <f t="shared" si="20"/>
        <v>-0.26369924100077324</v>
      </c>
      <c r="J403" s="3">
        <v>816826.66666666663</v>
      </c>
      <c r="K403" s="3">
        <v>12.071270584873966</v>
      </c>
      <c r="L403" s="3">
        <v>6.7688545381452183</v>
      </c>
      <c r="M403" s="3">
        <v>2.7589117138657966</v>
      </c>
    </row>
    <row r="404" spans="1:13" x14ac:dyDescent="0.3">
      <c r="A404" s="3" t="s">
        <v>1216</v>
      </c>
      <c r="B404" s="4" t="s">
        <v>1217</v>
      </c>
      <c r="C404" s="4" t="s">
        <v>1218</v>
      </c>
      <c r="D404" s="5" t="s">
        <v>7</v>
      </c>
      <c r="E404" s="3">
        <v>1009810</v>
      </c>
      <c r="F404" s="3">
        <v>1251500</v>
      </c>
      <c r="G404" s="3">
        <f t="shared" si="18"/>
        <v>1.239342054445886</v>
      </c>
      <c r="H404" s="3">
        <f t="shared" si="19"/>
        <v>0.98933430705114145</v>
      </c>
      <c r="I404" s="3">
        <f t="shared" si="20"/>
        <v>-1.546998883943284E-2</v>
      </c>
      <c r="J404" s="3">
        <v>1153050</v>
      </c>
      <c r="K404" s="3">
        <v>1.1418484665432111</v>
      </c>
      <c r="L404" s="3">
        <v>0.64028108062792388</v>
      </c>
      <c r="M404" s="3">
        <v>-0.64322271382847052</v>
      </c>
    </row>
    <row r="405" spans="1:13" x14ac:dyDescent="0.3">
      <c r="A405" s="3" t="s">
        <v>1219</v>
      </c>
      <c r="B405" s="3" t="s">
        <v>1220</v>
      </c>
      <c r="C405" s="4" t="s">
        <v>1221</v>
      </c>
      <c r="D405" s="5" t="s">
        <v>17</v>
      </c>
      <c r="E405" s="3">
        <v>387776.66666666669</v>
      </c>
      <c r="F405" s="3">
        <v>498920</v>
      </c>
      <c r="G405" s="3">
        <f t="shared" si="18"/>
        <v>1.2866168670970404</v>
      </c>
      <c r="H405" s="3">
        <f t="shared" si="19"/>
        <v>1.0270725519912065</v>
      </c>
      <c r="I405" s="3">
        <f t="shared" si="20"/>
        <v>3.8538096652111768E-2</v>
      </c>
      <c r="J405" s="3">
        <v>612746.66666666663</v>
      </c>
      <c r="K405" s="3">
        <v>1.5801535247951999</v>
      </c>
      <c r="L405" s="3">
        <v>0.88605663190738793</v>
      </c>
      <c r="M405" s="3">
        <v>-0.17452918396158609</v>
      </c>
    </row>
    <row r="406" spans="1:13" x14ac:dyDescent="0.3">
      <c r="A406" s="3" t="s">
        <v>1222</v>
      </c>
      <c r="B406" s="3" t="s">
        <v>1223</v>
      </c>
      <c r="C406" s="4" t="s">
        <v>1224</v>
      </c>
      <c r="D406" s="5" t="s">
        <v>7</v>
      </c>
      <c r="E406" s="3">
        <v>106535</v>
      </c>
      <c r="F406" s="3">
        <v>147452.66666666666</v>
      </c>
      <c r="G406" s="3">
        <f t="shared" si="18"/>
        <v>1.384077220318831</v>
      </c>
      <c r="H406" s="3">
        <f t="shared" si="19"/>
        <v>1.1048725997453754</v>
      </c>
      <c r="I406" s="3">
        <f t="shared" si="20"/>
        <v>0.14388002544303855</v>
      </c>
      <c r="J406" s="3">
        <v>1347633.3333333333</v>
      </c>
      <c r="K406" s="3">
        <v>12.649676944978959</v>
      </c>
      <c r="L406" s="3">
        <v>7.0931906126256177</v>
      </c>
      <c r="M406" s="3">
        <v>2.826434717111225</v>
      </c>
    </row>
    <row r="407" spans="1:13" x14ac:dyDescent="0.3">
      <c r="A407" s="3" t="s">
        <v>1225</v>
      </c>
      <c r="B407" s="3" t="s">
        <v>1226</v>
      </c>
      <c r="C407" s="4" t="s">
        <v>1227</v>
      </c>
      <c r="D407" s="5" t="s">
        <v>7</v>
      </c>
      <c r="E407" s="3">
        <v>73031.333333333328</v>
      </c>
      <c r="F407" s="3">
        <v>301886.66666666669</v>
      </c>
      <c r="G407" s="3">
        <f t="shared" si="18"/>
        <v>4.1336595251353305</v>
      </c>
      <c r="H407" s="3">
        <f t="shared" si="19"/>
        <v>3.2997921495640474</v>
      </c>
      <c r="I407" s="3">
        <f t="shared" si="20"/>
        <v>1.7223751534901577</v>
      </c>
      <c r="J407" s="3">
        <v>1043433.3333333334</v>
      </c>
      <c r="K407" s="3">
        <v>14.287474782513444</v>
      </c>
      <c r="L407" s="3">
        <v>8.0115707655029116</v>
      </c>
      <c r="M407" s="3">
        <v>3.0020851282064274</v>
      </c>
    </row>
    <row r="408" spans="1:13" x14ac:dyDescent="0.3">
      <c r="A408" s="3" t="s">
        <v>1228</v>
      </c>
      <c r="B408" s="3" t="s">
        <v>1229</v>
      </c>
      <c r="C408" s="4" t="s">
        <v>1230</v>
      </c>
      <c r="D408" s="5" t="s">
        <v>17</v>
      </c>
      <c r="E408" s="3">
        <v>8037850</v>
      </c>
      <c r="F408" s="3">
        <v>5341566.666666667</v>
      </c>
      <c r="G408" s="3">
        <f t="shared" si="18"/>
        <v>0.66455167322936692</v>
      </c>
      <c r="H408" s="3">
        <f t="shared" si="19"/>
        <v>0.53049419792988994</v>
      </c>
      <c r="I408" s="3">
        <f t="shared" si="20"/>
        <v>-0.91459112256645458</v>
      </c>
      <c r="J408" s="3">
        <v>9404766.666666666</v>
      </c>
      <c r="K408" s="3">
        <v>1.1700599870197461</v>
      </c>
      <c r="L408" s="3">
        <v>0.65610043262263884</v>
      </c>
      <c r="M408" s="3">
        <v>-0.60801142248873541</v>
      </c>
    </row>
    <row r="409" spans="1:13" x14ac:dyDescent="0.3">
      <c r="A409" s="3" t="s">
        <v>1231</v>
      </c>
      <c r="B409" s="3" t="s">
        <v>1232</v>
      </c>
      <c r="C409" s="4" t="s">
        <v>1233</v>
      </c>
      <c r="D409" s="5" t="s">
        <v>7</v>
      </c>
      <c r="E409" s="3">
        <v>283260</v>
      </c>
      <c r="F409" s="3">
        <v>240110</v>
      </c>
      <c r="G409" s="3">
        <f t="shared" si="18"/>
        <v>0.84766645484713687</v>
      </c>
      <c r="H409" s="3">
        <f t="shared" si="19"/>
        <v>0.67666993281499044</v>
      </c>
      <c r="I409" s="3">
        <f t="shared" si="20"/>
        <v>-0.56347580969796951</v>
      </c>
      <c r="J409" s="3">
        <v>3614533.3333333335</v>
      </c>
      <c r="K409" s="3">
        <v>12.760479182847325</v>
      </c>
      <c r="L409" s="3">
        <v>7.1553219537598096</v>
      </c>
      <c r="M409" s="3">
        <v>2.8390166824855352</v>
      </c>
    </row>
    <row r="410" spans="1:13" x14ac:dyDescent="0.3">
      <c r="A410" s="3" t="s">
        <v>1234</v>
      </c>
      <c r="B410" s="3" t="s">
        <v>1235</v>
      </c>
      <c r="C410" s="4" t="s">
        <v>1236</v>
      </c>
      <c r="D410" s="5" t="s">
        <v>7</v>
      </c>
      <c r="E410" s="3">
        <v>3233816.6666666665</v>
      </c>
      <c r="F410" s="3">
        <v>1953700</v>
      </c>
      <c r="G410" s="3">
        <f t="shared" si="18"/>
        <v>0.60414680279751998</v>
      </c>
      <c r="H410" s="3">
        <f t="shared" si="19"/>
        <v>0.48227457170416294</v>
      </c>
      <c r="I410" s="3">
        <f t="shared" si="20"/>
        <v>-1.0520733499822772</v>
      </c>
      <c r="J410" s="3">
        <v>12416000</v>
      </c>
      <c r="K410" s="3">
        <v>3.8394260651758243</v>
      </c>
      <c r="L410" s="3">
        <v>2.1529230384168181</v>
      </c>
      <c r="M410" s="3">
        <v>1.1062967477081513</v>
      </c>
    </row>
    <row r="411" spans="1:13" x14ac:dyDescent="0.3">
      <c r="A411" s="3" t="s">
        <v>1237</v>
      </c>
      <c r="B411" s="3" t="s">
        <v>1238</v>
      </c>
      <c r="C411" s="4" t="s">
        <v>1239</v>
      </c>
      <c r="D411" s="5" t="s">
        <v>7</v>
      </c>
      <c r="E411" s="3">
        <v>1073598.3333333333</v>
      </c>
      <c r="F411" s="3">
        <v>1661566.6666666667</v>
      </c>
      <c r="G411" s="3">
        <f t="shared" si="18"/>
        <v>1.5476613693203078</v>
      </c>
      <c r="H411" s="3">
        <f t="shared" si="19"/>
        <v>1.23545754206728</v>
      </c>
      <c r="I411" s="3">
        <f t="shared" si="20"/>
        <v>0.3050454316286566</v>
      </c>
      <c r="J411" s="3">
        <v>2637033.3333333335</v>
      </c>
      <c r="K411" s="3">
        <v>2.4562569179348581</v>
      </c>
      <c r="L411" s="3">
        <v>1.3773235939758814</v>
      </c>
      <c r="M411" s="3">
        <v>0.46186755190458317</v>
      </c>
    </row>
    <row r="412" spans="1:13" x14ac:dyDescent="0.3">
      <c r="A412" s="3" t="s">
        <v>1240</v>
      </c>
      <c r="B412" s="3" t="s">
        <v>1241</v>
      </c>
      <c r="C412" s="4" t="s">
        <v>1242</v>
      </c>
      <c r="D412" s="5" t="s">
        <v>7</v>
      </c>
      <c r="E412" s="3">
        <v>195371.66666666666</v>
      </c>
      <c r="F412" s="3">
        <v>657996.66666666663</v>
      </c>
      <c r="G412" s="3">
        <f t="shared" si="18"/>
        <v>3.3679226772902928</v>
      </c>
      <c r="H412" s="3">
        <f t="shared" si="19"/>
        <v>2.6885244765042415</v>
      </c>
      <c r="I412" s="3">
        <f t="shared" si="20"/>
        <v>1.4268146060640206</v>
      </c>
      <c r="J412" s="3">
        <v>209058.66666666666</v>
      </c>
      <c r="K412" s="3">
        <v>1.0700562176364707</v>
      </c>
      <c r="L412" s="3">
        <v>0.60002423389424464</v>
      </c>
      <c r="M412" s="3">
        <v>-0.7369073251445224</v>
      </c>
    </row>
    <row r="413" spans="1:13" x14ac:dyDescent="0.3">
      <c r="A413" s="3" t="s">
        <v>1243</v>
      </c>
      <c r="B413" s="3" t="s">
        <v>1244</v>
      </c>
      <c r="C413" s="4" t="s">
        <v>1245</v>
      </c>
      <c r="D413" s="5" t="s">
        <v>7</v>
      </c>
      <c r="E413" s="3">
        <v>139248.16666666666</v>
      </c>
      <c r="F413" s="3">
        <v>150626.66666666666</v>
      </c>
      <c r="G413" s="3">
        <f t="shared" si="18"/>
        <v>1.0817138226834824</v>
      </c>
      <c r="H413" s="3">
        <f t="shared" si="19"/>
        <v>0.86350381749184157</v>
      </c>
      <c r="I413" s="3">
        <f t="shared" si="20"/>
        <v>-0.21172553906208649</v>
      </c>
      <c r="J413" s="3">
        <v>741600</v>
      </c>
      <c r="K413" s="3">
        <v>5.3257433670580943</v>
      </c>
      <c r="L413" s="3">
        <v>2.9863618668510163</v>
      </c>
      <c r="M413" s="3">
        <v>1.5783889919560805</v>
      </c>
    </row>
    <row r="414" spans="1:13" x14ac:dyDescent="0.3">
      <c r="A414" s="3" t="s">
        <v>1246</v>
      </c>
      <c r="B414" s="4" t="s">
        <v>1247</v>
      </c>
      <c r="C414" s="4" t="s">
        <v>1248</v>
      </c>
      <c r="D414" s="5" t="s">
        <v>7</v>
      </c>
      <c r="E414" s="3">
        <v>105070.16666666667</v>
      </c>
      <c r="F414" s="3">
        <v>580203.33333333337</v>
      </c>
      <c r="G414" s="3">
        <f t="shared" si="18"/>
        <v>5.522055895980623</v>
      </c>
      <c r="H414" s="3">
        <f t="shared" si="19"/>
        <v>4.4081126140678384</v>
      </c>
      <c r="I414" s="3">
        <f t="shared" si="20"/>
        <v>2.1401610809149476</v>
      </c>
      <c r="J414" s="3">
        <v>2707933.3333333335</v>
      </c>
      <c r="K414" s="3">
        <v>25.772618615179379</v>
      </c>
      <c r="L414" s="3">
        <v>14.45176008993127</v>
      </c>
      <c r="M414" s="3">
        <v>3.8531733051482071</v>
      </c>
    </row>
    <row r="415" spans="1:13" x14ac:dyDescent="0.3">
      <c r="A415" s="3" t="s">
        <v>1249</v>
      </c>
      <c r="B415" s="3" t="s">
        <v>1250</v>
      </c>
      <c r="C415" s="4" t="s">
        <v>1251</v>
      </c>
      <c r="D415" s="5" t="s">
        <v>7</v>
      </c>
      <c r="E415" s="3">
        <v>313325</v>
      </c>
      <c r="F415" s="3">
        <v>748886.66666666663</v>
      </c>
      <c r="G415" s="3">
        <f t="shared" si="18"/>
        <v>2.3901273970052395</v>
      </c>
      <c r="H415" s="3">
        <f t="shared" si="19"/>
        <v>1.9079761100637898</v>
      </c>
      <c r="I415" s="3">
        <f t="shared" si="20"/>
        <v>0.93204310734537843</v>
      </c>
      <c r="J415" s="3">
        <v>1242833.3333333333</v>
      </c>
      <c r="K415" s="3">
        <v>3.9665948562461764</v>
      </c>
      <c r="L415" s="3">
        <v>2.2242317745183522</v>
      </c>
      <c r="M415" s="3">
        <v>1.1533071309237006</v>
      </c>
    </row>
    <row r="416" spans="1:13" x14ac:dyDescent="0.3">
      <c r="A416" s="3" t="s">
        <v>1252</v>
      </c>
      <c r="B416" s="3" t="s">
        <v>1253</v>
      </c>
      <c r="C416" s="4" t="s">
        <v>1254</v>
      </c>
      <c r="D416" s="5" t="s">
        <v>7</v>
      </c>
      <c r="E416" s="3">
        <v>551576.66666666663</v>
      </c>
      <c r="F416" s="3">
        <v>309830</v>
      </c>
      <c r="G416" s="3">
        <f t="shared" si="18"/>
        <v>0.56171701727774326</v>
      </c>
      <c r="H416" s="3">
        <f t="shared" si="19"/>
        <v>0.44840398504493345</v>
      </c>
      <c r="I416" s="3">
        <f t="shared" si="20"/>
        <v>-1.1571289952029522</v>
      </c>
      <c r="J416" s="3">
        <v>541806.66666666663</v>
      </c>
      <c r="K416" s="3">
        <v>0.98228714050026289</v>
      </c>
      <c r="L416" s="3">
        <v>0.55080852690589532</v>
      </c>
      <c r="M416" s="3">
        <v>-0.8603772013011427</v>
      </c>
    </row>
    <row r="417" spans="1:13" x14ac:dyDescent="0.3">
      <c r="A417" s="3" t="s">
        <v>1255</v>
      </c>
      <c r="B417" s="3" t="s">
        <v>1256</v>
      </c>
      <c r="C417" s="4" t="s">
        <v>1257</v>
      </c>
      <c r="D417" s="5" t="s">
        <v>7</v>
      </c>
      <c r="E417" s="3">
        <v>23037.333333333332</v>
      </c>
      <c r="F417" s="3">
        <v>53865.333333333336</v>
      </c>
      <c r="G417" s="3">
        <f t="shared" si="18"/>
        <v>2.3381757147818036</v>
      </c>
      <c r="H417" s="3">
        <f t="shared" si="19"/>
        <v>1.8665044426187243</v>
      </c>
      <c r="I417" s="3">
        <f t="shared" si="20"/>
        <v>0.90033894252063695</v>
      </c>
      <c r="J417" s="3">
        <v>416453.33333333331</v>
      </c>
      <c r="K417" s="3">
        <v>18.077323764324575</v>
      </c>
      <c r="L417" s="3">
        <v>10.136693908013029</v>
      </c>
      <c r="M417" s="3">
        <v>3.34151528763809</v>
      </c>
    </row>
    <row r="418" spans="1:13" x14ac:dyDescent="0.3">
      <c r="A418" s="3" t="s">
        <v>1258</v>
      </c>
      <c r="B418" s="3" t="s">
        <v>1259</v>
      </c>
      <c r="C418" s="4" t="s">
        <v>1260</v>
      </c>
      <c r="D418" s="5" t="s">
        <v>7</v>
      </c>
      <c r="E418" s="3">
        <v>277266.66666666669</v>
      </c>
      <c r="F418" s="3">
        <v>531083.33333333337</v>
      </c>
      <c r="G418" s="3">
        <f t="shared" si="18"/>
        <v>1.9154243808607838</v>
      </c>
      <c r="H418" s="3">
        <f t="shared" si="19"/>
        <v>1.5290331234624519</v>
      </c>
      <c r="I418" s="3">
        <f t="shared" si="20"/>
        <v>0.61261966015679936</v>
      </c>
      <c r="J418" s="3">
        <v>1086930</v>
      </c>
      <c r="K418" s="3">
        <v>3.9201610964174076</v>
      </c>
      <c r="L418" s="3">
        <v>2.1981944685255641</v>
      </c>
      <c r="M418" s="3">
        <v>1.1363190233967542</v>
      </c>
    </row>
    <row r="419" spans="1:13" x14ac:dyDescent="0.3">
      <c r="A419" s="3" t="s">
        <v>1261</v>
      </c>
      <c r="B419" s="3" t="s">
        <v>1262</v>
      </c>
      <c r="C419" s="4" t="s">
        <v>1263</v>
      </c>
      <c r="D419" s="5" t="s">
        <v>7</v>
      </c>
      <c r="E419" s="3">
        <v>3250716.6666666665</v>
      </c>
      <c r="F419" s="3">
        <v>2814800</v>
      </c>
      <c r="G419" s="3">
        <f t="shared" si="18"/>
        <v>0.86590136533995077</v>
      </c>
      <c r="H419" s="3">
        <f t="shared" si="19"/>
        <v>0.69122638433846717</v>
      </c>
      <c r="I419" s="3">
        <f t="shared" si="20"/>
        <v>-0.53276980819068831</v>
      </c>
      <c r="J419" s="3">
        <v>4042566.6666666665</v>
      </c>
      <c r="K419" s="3">
        <v>1.2435924385904646</v>
      </c>
      <c r="L419" s="3">
        <v>0.69733308207870259</v>
      </c>
      <c r="M419" s="3">
        <v>-0.52008016895065434</v>
      </c>
    </row>
    <row r="420" spans="1:13" x14ac:dyDescent="0.3">
      <c r="A420" s="3" t="s">
        <v>1264</v>
      </c>
      <c r="B420" s="3" t="s">
        <v>1265</v>
      </c>
      <c r="C420" s="4" t="s">
        <v>1266</v>
      </c>
      <c r="D420" s="5" t="s">
        <v>7</v>
      </c>
      <c r="E420" s="3">
        <v>1285483.3333333333</v>
      </c>
      <c r="F420" s="3">
        <v>3245066.6666666665</v>
      </c>
      <c r="G420" s="3">
        <f t="shared" si="18"/>
        <v>2.5243941967353396</v>
      </c>
      <c r="H420" s="3">
        <f t="shared" si="19"/>
        <v>2.0151577802043579</v>
      </c>
      <c r="I420" s="3">
        <f t="shared" si="20"/>
        <v>1.0108928014365461</v>
      </c>
      <c r="J420" s="3">
        <v>4067633.3333333335</v>
      </c>
      <c r="K420" s="3">
        <v>3.1642832138365597</v>
      </c>
      <c r="L420" s="3">
        <v>1.7743428615371364</v>
      </c>
      <c r="M420" s="3">
        <v>0.82728481282129585</v>
      </c>
    </row>
    <row r="421" spans="1:13" x14ac:dyDescent="0.3">
      <c r="A421" s="3" t="s">
        <v>1267</v>
      </c>
      <c r="B421" s="3" t="s">
        <v>1268</v>
      </c>
      <c r="C421" s="4" t="s">
        <v>1269</v>
      </c>
      <c r="D421" s="5" t="s">
        <v>17</v>
      </c>
      <c r="E421" s="3">
        <v>9257733.333333334</v>
      </c>
      <c r="F421" s="3">
        <v>15405000</v>
      </c>
      <c r="G421" s="3">
        <f t="shared" si="18"/>
        <v>1.6640142295450289</v>
      </c>
      <c r="H421" s="3">
        <f t="shared" si="19"/>
        <v>1.3283389834182795</v>
      </c>
      <c r="I421" s="3">
        <f t="shared" si="20"/>
        <v>0.4096233600056548</v>
      </c>
      <c r="J421" s="3">
        <v>10474666.666666666</v>
      </c>
      <c r="K421" s="3">
        <v>1.1314504630363083</v>
      </c>
      <c r="L421" s="3">
        <v>0.63445049529471598</v>
      </c>
      <c r="M421" s="3">
        <v>-0.65642049658791213</v>
      </c>
    </row>
    <row r="422" spans="1:13" x14ac:dyDescent="0.3">
      <c r="A422" s="3" t="s">
        <v>1270</v>
      </c>
      <c r="B422" s="3" t="s">
        <v>1271</v>
      </c>
      <c r="C422" s="4" t="s">
        <v>1272</v>
      </c>
      <c r="D422" s="5" t="s">
        <v>17</v>
      </c>
      <c r="E422" s="3">
        <v>7821066.666666667</v>
      </c>
      <c r="F422" s="3">
        <v>16705000</v>
      </c>
      <c r="G422" s="3">
        <f t="shared" si="18"/>
        <v>2.1358979167376999</v>
      </c>
      <c r="H422" s="3">
        <f t="shared" si="19"/>
        <v>1.7050313735479998</v>
      </c>
      <c r="I422" s="3">
        <f t="shared" si="20"/>
        <v>0.76979828590380817</v>
      </c>
      <c r="J422" s="3">
        <v>11201333.333333334</v>
      </c>
      <c r="K422" s="3">
        <v>1.4322002113948651</v>
      </c>
      <c r="L422" s="3">
        <v>0.80309316507081596</v>
      </c>
      <c r="M422" s="3">
        <v>-0.3163607335593242</v>
      </c>
    </row>
    <row r="423" spans="1:13" x14ac:dyDescent="0.3">
      <c r="A423" s="3" t="s">
        <v>1273</v>
      </c>
      <c r="B423" s="3" t="s">
        <v>1274</v>
      </c>
      <c r="C423" s="4" t="s">
        <v>1275</v>
      </c>
      <c r="D423" s="5" t="s">
        <v>7</v>
      </c>
      <c r="E423" s="3">
        <v>402840</v>
      </c>
      <c r="F423" s="3">
        <v>339760</v>
      </c>
      <c r="G423" s="3">
        <f t="shared" si="18"/>
        <v>0.84341177638764775</v>
      </c>
      <c r="H423" s="3">
        <f t="shared" si="19"/>
        <v>0.67327353441928994</v>
      </c>
      <c r="I423" s="3">
        <f t="shared" si="20"/>
        <v>-0.57073533956765488</v>
      </c>
      <c r="J423" s="3">
        <v>106665.66666666667</v>
      </c>
      <c r="K423" s="3">
        <v>0.26478419885479759</v>
      </c>
      <c r="L423" s="3">
        <v>0.1484753169474376</v>
      </c>
      <c r="M423" s="3">
        <v>-2.7517049825639246</v>
      </c>
    </row>
    <row r="424" spans="1:13" x14ac:dyDescent="0.3">
      <c r="A424" s="3" t="s">
        <v>1276</v>
      </c>
      <c r="B424" s="3" t="s">
        <v>1277</v>
      </c>
      <c r="C424" s="4" t="s">
        <v>1278</v>
      </c>
      <c r="D424" s="5" t="s">
        <v>17</v>
      </c>
      <c r="E424" s="3">
        <v>33848833.333333336</v>
      </c>
      <c r="F424" s="3">
        <v>34723000</v>
      </c>
      <c r="G424" s="3">
        <f t="shared" si="18"/>
        <v>1.0258256069879315</v>
      </c>
      <c r="H424" s="3">
        <f t="shared" si="19"/>
        <v>0.81888971846314051</v>
      </c>
      <c r="I424" s="3">
        <f t="shared" si="20"/>
        <v>-0.28825892060250008</v>
      </c>
      <c r="J424" s="3">
        <v>41059000</v>
      </c>
      <c r="K424" s="3">
        <v>1.2130107881610888</v>
      </c>
      <c r="L424" s="3">
        <v>0.68018470139769638</v>
      </c>
      <c r="M424" s="3">
        <v>-0.55600153733599911</v>
      </c>
    </row>
    <row r="425" spans="1:13" x14ac:dyDescent="0.3">
      <c r="A425" s="3" t="s">
        <v>1279</v>
      </c>
      <c r="B425" s="3" t="s">
        <v>1280</v>
      </c>
      <c r="C425" s="4" t="s">
        <v>1281</v>
      </c>
      <c r="D425" s="5" t="s">
        <v>7</v>
      </c>
      <c r="E425" s="3">
        <v>5231450</v>
      </c>
      <c r="F425" s="3">
        <v>5394233.333333333</v>
      </c>
      <c r="G425" s="3">
        <f t="shared" si="18"/>
        <v>1.0311162934431817</v>
      </c>
      <c r="H425" s="3">
        <f t="shared" si="19"/>
        <v>0.82311313491161253</v>
      </c>
      <c r="I425" s="3">
        <f t="shared" si="20"/>
        <v>-0.28083735566405776</v>
      </c>
      <c r="J425" s="3">
        <v>4861666.666666667</v>
      </c>
      <c r="K425" s="3">
        <v>0.92931532685329443</v>
      </c>
      <c r="L425" s="3">
        <v>0.52110506705243453</v>
      </c>
      <c r="M425" s="3">
        <v>-0.94035381176273236</v>
      </c>
    </row>
    <row r="426" spans="1:13" x14ac:dyDescent="0.3">
      <c r="A426" s="3" t="s">
        <v>1282</v>
      </c>
      <c r="B426" s="3" t="s">
        <v>1283</v>
      </c>
      <c r="C426" s="4" t="s">
        <v>1284</v>
      </c>
      <c r="D426" s="5" t="s">
        <v>17</v>
      </c>
      <c r="E426" s="3">
        <v>31250666.666666668</v>
      </c>
      <c r="F426" s="3">
        <v>35448000</v>
      </c>
      <c r="G426" s="3">
        <f t="shared" si="18"/>
        <v>1.1343118013482378</v>
      </c>
      <c r="H426" s="3">
        <f t="shared" si="19"/>
        <v>0.90549140646125847</v>
      </c>
      <c r="I426" s="3">
        <f t="shared" si="20"/>
        <v>-0.14322714550049631</v>
      </c>
      <c r="J426" s="3">
        <v>42909000</v>
      </c>
      <c r="K426" s="3">
        <v>1.3730587080808943</v>
      </c>
      <c r="L426" s="3">
        <v>0.7699301081842338</v>
      </c>
      <c r="M426" s="3">
        <v>-0.37720060642072861</v>
      </c>
    </row>
    <row r="427" spans="1:13" x14ac:dyDescent="0.3">
      <c r="A427" s="3" t="s">
        <v>1285</v>
      </c>
      <c r="B427" s="3" t="s">
        <v>1286</v>
      </c>
      <c r="C427" s="4" t="s">
        <v>1287</v>
      </c>
      <c r="D427" s="5" t="s">
        <v>7</v>
      </c>
      <c r="E427" s="3">
        <v>233620.66666666666</v>
      </c>
      <c r="F427" s="3">
        <v>1001946.6666666666</v>
      </c>
      <c r="G427" s="3">
        <f t="shared" si="18"/>
        <v>4.2887758217737586</v>
      </c>
      <c r="H427" s="3">
        <f t="shared" si="19"/>
        <v>3.4236174270946576</v>
      </c>
      <c r="I427" s="3">
        <f t="shared" si="20"/>
        <v>1.775521496461526</v>
      </c>
      <c r="J427" s="3">
        <v>4192033.3333333335</v>
      </c>
      <c r="K427" s="3">
        <v>17.943760683272885</v>
      </c>
      <c r="L427" s="3">
        <v>10.06179963230702</v>
      </c>
      <c r="M427" s="3">
        <v>3.3308164605084065</v>
      </c>
    </row>
    <row r="428" spans="1:13" x14ac:dyDescent="0.3">
      <c r="A428" s="3" t="s">
        <v>1288</v>
      </c>
      <c r="B428" s="4" t="s">
        <v>1289</v>
      </c>
      <c r="C428" s="4" t="s">
        <v>1290</v>
      </c>
      <c r="D428" s="5" t="s">
        <v>7</v>
      </c>
      <c r="E428" s="3">
        <v>108584</v>
      </c>
      <c r="F428" s="3">
        <v>229046</v>
      </c>
      <c r="G428" s="3">
        <f t="shared" si="18"/>
        <v>2.1093899653724306</v>
      </c>
      <c r="H428" s="3">
        <f t="shared" si="19"/>
        <v>1.6838707701445841</v>
      </c>
      <c r="I428" s="3">
        <f t="shared" si="20"/>
        <v>0.75178142199957776</v>
      </c>
      <c r="J428" s="3">
        <v>974240</v>
      </c>
      <c r="K428" s="3">
        <v>8.9722242687688798</v>
      </c>
      <c r="L428" s="3">
        <v>5.0310926701463696</v>
      </c>
      <c r="M428" s="3">
        <v>2.3308717635708023</v>
      </c>
    </row>
    <row r="429" spans="1:13" x14ac:dyDescent="0.3">
      <c r="A429" s="3" t="s">
        <v>1291</v>
      </c>
      <c r="B429" s="3" t="s">
        <v>1292</v>
      </c>
      <c r="C429" s="4" t="s">
        <v>1293</v>
      </c>
      <c r="D429" s="5" t="s">
        <v>7</v>
      </c>
      <c r="E429" s="3">
        <v>85584.5</v>
      </c>
      <c r="F429" s="3">
        <v>52231.333333333336</v>
      </c>
      <c r="G429" s="3">
        <f t="shared" si="18"/>
        <v>0.61028963577906437</v>
      </c>
      <c r="H429" s="3">
        <f t="shared" si="19"/>
        <v>0.48717823440916513</v>
      </c>
      <c r="I429" s="3">
        <f t="shared" si="20"/>
        <v>-1.0374784152789964</v>
      </c>
      <c r="J429" s="3">
        <v>78360.666666666672</v>
      </c>
      <c r="K429" s="3">
        <v>0.91559413990461669</v>
      </c>
      <c r="L429" s="3">
        <v>0.51341103700868118</v>
      </c>
      <c r="M429" s="3">
        <v>-0.96181378443071719</v>
      </c>
    </row>
    <row r="430" spans="1:13" x14ac:dyDescent="0.3">
      <c r="A430" s="3" t="s">
        <v>1294</v>
      </c>
      <c r="B430" s="3" t="s">
        <v>1295</v>
      </c>
      <c r="C430" s="4" t="s">
        <v>1296</v>
      </c>
      <c r="D430" s="5" t="s">
        <v>17</v>
      </c>
      <c r="E430" s="3">
        <v>46055.366666666669</v>
      </c>
      <c r="F430" s="3">
        <v>168879.66666666666</v>
      </c>
      <c r="G430" s="3">
        <f t="shared" si="18"/>
        <v>3.6668835553728445</v>
      </c>
      <c r="H430" s="3">
        <f t="shared" si="19"/>
        <v>2.9271771165015528</v>
      </c>
      <c r="I430" s="3">
        <f t="shared" si="20"/>
        <v>1.5495100424216504</v>
      </c>
      <c r="J430" s="3">
        <v>179423.33333333334</v>
      </c>
      <c r="K430" s="3">
        <v>3.8958181493144846</v>
      </c>
      <c r="L430" s="3">
        <v>2.1845443836557972</v>
      </c>
      <c r="M430" s="3">
        <v>1.1273324174917376</v>
      </c>
    </row>
    <row r="431" spans="1:13" x14ac:dyDescent="0.3">
      <c r="A431" s="3" t="s">
        <v>1297</v>
      </c>
      <c r="B431" s="3" t="s">
        <v>1298</v>
      </c>
      <c r="C431" s="4" t="s">
        <v>1299</v>
      </c>
      <c r="D431" s="5" t="s">
        <v>7</v>
      </c>
      <c r="E431" s="3">
        <v>353670</v>
      </c>
      <c r="F431" s="3">
        <v>493013.33333333331</v>
      </c>
      <c r="G431" s="3">
        <f t="shared" si="18"/>
        <v>1.3939925165644056</v>
      </c>
      <c r="H431" s="3">
        <f t="shared" si="19"/>
        <v>1.1127877210834538</v>
      </c>
      <c r="I431" s="3">
        <f t="shared" si="20"/>
        <v>0.15417840584312778</v>
      </c>
      <c r="J431" s="3">
        <v>508356.66666666669</v>
      </c>
      <c r="K431" s="3">
        <v>1.437375708051762</v>
      </c>
      <c r="L431" s="3">
        <v>0.80599527746957944</v>
      </c>
      <c r="M431" s="3">
        <v>-0.31115670922491145</v>
      </c>
    </row>
    <row r="432" spans="1:13" x14ac:dyDescent="0.3">
      <c r="A432" s="3" t="s">
        <v>1300</v>
      </c>
      <c r="B432" s="3" t="s">
        <v>1301</v>
      </c>
      <c r="C432" s="4" t="s">
        <v>1302</v>
      </c>
      <c r="D432" s="5" t="s">
        <v>122</v>
      </c>
      <c r="E432" s="3">
        <v>99603</v>
      </c>
      <c r="F432" s="3">
        <v>208123.33333333334</v>
      </c>
      <c r="G432" s="3">
        <f t="shared" si="18"/>
        <v>2.0895287625205401</v>
      </c>
      <c r="H432" s="3">
        <f t="shared" si="19"/>
        <v>1.6680160920190503</v>
      </c>
      <c r="I432" s="3">
        <f t="shared" si="20"/>
        <v>0.73813320710637464</v>
      </c>
      <c r="J432" s="3">
        <v>1733033.3333333333</v>
      </c>
      <c r="K432" s="3">
        <v>17.399408987011768</v>
      </c>
      <c r="L432" s="3">
        <v>9.7565593990045549</v>
      </c>
      <c r="M432" s="3">
        <v>3.2863724784121979</v>
      </c>
    </row>
    <row r="433" spans="1:13" x14ac:dyDescent="0.3">
      <c r="A433" s="3" t="s">
        <v>1303</v>
      </c>
      <c r="B433" s="3" t="s">
        <v>1304</v>
      </c>
      <c r="C433" s="4" t="s">
        <v>1305</v>
      </c>
      <c r="D433" s="5" t="s">
        <v>7</v>
      </c>
      <c r="E433" s="3">
        <v>237370</v>
      </c>
      <c r="F433" s="3">
        <v>215966.66666666666</v>
      </c>
      <c r="G433" s="3">
        <f t="shared" si="18"/>
        <v>0.90983134628077122</v>
      </c>
      <c r="H433" s="3">
        <f t="shared" si="19"/>
        <v>0.7262945377162594</v>
      </c>
      <c r="I433" s="3">
        <f t="shared" si="20"/>
        <v>-0.46137336494542136</v>
      </c>
      <c r="J433" s="3">
        <v>135950</v>
      </c>
      <c r="K433" s="3">
        <v>0.57273454943758684</v>
      </c>
      <c r="L433" s="3">
        <v>0.32115565854111316</v>
      </c>
      <c r="M433" s="3">
        <v>-1.6386553789276532</v>
      </c>
    </row>
    <row r="434" spans="1:13" x14ac:dyDescent="0.3">
      <c r="A434" s="3" t="s">
        <v>1306</v>
      </c>
      <c r="B434" s="3" t="s">
        <v>1307</v>
      </c>
      <c r="C434" s="4" t="s">
        <v>1308</v>
      </c>
      <c r="D434" s="5" t="s">
        <v>7</v>
      </c>
      <c r="E434" s="3">
        <v>499723.33333333331</v>
      </c>
      <c r="F434" s="3">
        <v>667150</v>
      </c>
      <c r="G434" s="3">
        <f t="shared" si="18"/>
        <v>1.3350387214258557</v>
      </c>
      <c r="H434" s="3">
        <f t="shared" si="19"/>
        <v>1.0657264502646324</v>
      </c>
      <c r="I434" s="3">
        <f t="shared" si="20"/>
        <v>9.183717591005397E-2</v>
      </c>
      <c r="J434" s="3">
        <v>1297566.6666666667</v>
      </c>
      <c r="K434" s="3">
        <v>2.5965701021231751</v>
      </c>
      <c r="L434" s="3">
        <v>1.4560029282577922</v>
      </c>
      <c r="M434" s="3">
        <v>0.54201325703300152</v>
      </c>
    </row>
    <row r="435" spans="1:13" x14ac:dyDescent="0.3">
      <c r="A435" s="3" t="s">
        <v>1309</v>
      </c>
      <c r="B435" s="3" t="s">
        <v>1310</v>
      </c>
      <c r="C435" s="4" t="s">
        <v>1311</v>
      </c>
      <c r="D435" s="5" t="s">
        <v>7</v>
      </c>
      <c r="E435" s="3">
        <v>12362.150000000001</v>
      </c>
      <c r="F435" s="3">
        <v>17635.3</v>
      </c>
      <c r="G435" s="3">
        <f t="shared" si="18"/>
        <v>1.4265560602322409</v>
      </c>
      <c r="H435" s="3">
        <f t="shared" si="19"/>
        <v>1.1387823452424406</v>
      </c>
      <c r="I435" s="3">
        <f t="shared" si="20"/>
        <v>0.18749203199276834</v>
      </c>
      <c r="J435" s="3">
        <v>11347.833333333334</v>
      </c>
      <c r="K435" s="3">
        <v>0.91794981725131408</v>
      </c>
      <c r="L435" s="3">
        <v>0.51473196152830702</v>
      </c>
      <c r="M435" s="3">
        <v>-0.95810672752308068</v>
      </c>
    </row>
    <row r="436" spans="1:13" x14ac:dyDescent="0.3">
      <c r="A436" s="3" t="s">
        <v>1312</v>
      </c>
      <c r="B436" s="3" t="s">
        <v>1313</v>
      </c>
      <c r="C436" s="4" t="s">
        <v>1314</v>
      </c>
      <c r="D436" s="5" t="s">
        <v>7</v>
      </c>
      <c r="E436" s="3">
        <v>39181.316666666666</v>
      </c>
      <c r="F436" s="3">
        <v>35818.666666666664</v>
      </c>
      <c r="G436" s="3">
        <f t="shared" si="18"/>
        <v>0.91417720775931044</v>
      </c>
      <c r="H436" s="3">
        <f t="shared" si="19"/>
        <v>0.72976372512823118</v>
      </c>
      <c r="I436" s="3">
        <f t="shared" si="20"/>
        <v>-0.45449865522596955</v>
      </c>
      <c r="J436" s="3">
        <v>362720</v>
      </c>
      <c r="K436" s="3">
        <v>9.257473481195758</v>
      </c>
      <c r="L436" s="3">
        <v>5.1910435562160968</v>
      </c>
      <c r="M436" s="3">
        <v>2.3760245929259147</v>
      </c>
    </row>
    <row r="437" spans="1:13" x14ac:dyDescent="0.3">
      <c r="A437" s="3" t="s">
        <v>1315</v>
      </c>
      <c r="B437" s="3" t="s">
        <v>1316</v>
      </c>
      <c r="C437" s="4" t="s">
        <v>1317</v>
      </c>
      <c r="D437" s="5" t="s">
        <v>7</v>
      </c>
      <c r="E437" s="3">
        <v>3874283.3333333335</v>
      </c>
      <c r="F437" s="3">
        <v>4738633.333333333</v>
      </c>
      <c r="G437" s="3">
        <f t="shared" si="18"/>
        <v>1.2230993258968323</v>
      </c>
      <c r="H437" s="3">
        <f t="shared" si="19"/>
        <v>0.97636816220351708</v>
      </c>
      <c r="I437" s="3">
        <f t="shared" si="20"/>
        <v>-3.4502842967782117E-2</v>
      </c>
      <c r="J437" s="3">
        <v>4823233.333333333</v>
      </c>
      <c r="K437" s="3">
        <v>1.2449356225022261</v>
      </c>
      <c r="L437" s="3">
        <v>0.69808626016818076</v>
      </c>
      <c r="M437" s="3">
        <v>-0.51852277846993</v>
      </c>
    </row>
    <row r="438" spans="1:13" x14ac:dyDescent="0.3">
      <c r="A438" s="3" t="s">
        <v>1318</v>
      </c>
      <c r="B438" s="3" t="s">
        <v>1319</v>
      </c>
      <c r="C438" s="4" t="s">
        <v>1320</v>
      </c>
      <c r="D438" s="5" t="s">
        <v>7</v>
      </c>
      <c r="E438" s="3">
        <v>106970.83333333333</v>
      </c>
      <c r="F438" s="3">
        <v>251130</v>
      </c>
      <c r="G438" s="3">
        <f t="shared" si="18"/>
        <v>2.3476492813461616</v>
      </c>
      <c r="H438" s="3">
        <f t="shared" si="19"/>
        <v>1.8740669427199916</v>
      </c>
      <c r="I438" s="3">
        <f t="shared" si="20"/>
        <v>0.90617248779177761</v>
      </c>
      <c r="J438" s="3">
        <v>655910</v>
      </c>
      <c r="K438" s="3">
        <v>6.1316714057570216</v>
      </c>
      <c r="L438" s="3">
        <v>3.4382786409643744</v>
      </c>
      <c r="M438" s="3">
        <v>1.781686466761317</v>
      </c>
    </row>
    <row r="439" spans="1:13" x14ac:dyDescent="0.3">
      <c r="A439" s="3" t="s">
        <v>1321</v>
      </c>
      <c r="B439" s="3" t="s">
        <v>1322</v>
      </c>
      <c r="C439" s="4" t="s">
        <v>1323</v>
      </c>
      <c r="D439" s="5" t="s">
        <v>7</v>
      </c>
      <c r="E439" s="3">
        <v>13995.066666666666</v>
      </c>
      <c r="F439" s="3">
        <v>14865.366666666667</v>
      </c>
      <c r="G439" s="3">
        <f t="shared" si="18"/>
        <v>1.0621861989462955</v>
      </c>
      <c r="H439" s="3">
        <f t="shared" si="19"/>
        <v>0.84791542683804189</v>
      </c>
      <c r="I439" s="3">
        <f t="shared" si="20"/>
        <v>-0.2380077208607968</v>
      </c>
      <c r="J439" s="3">
        <v>55056.666666666664</v>
      </c>
      <c r="K439" s="3">
        <v>3.9340053161590274</v>
      </c>
      <c r="L439" s="3">
        <v>2.2059574880823098</v>
      </c>
      <c r="M439" s="3">
        <v>1.1414049884253061</v>
      </c>
    </row>
    <row r="440" spans="1:13" x14ac:dyDescent="0.3">
      <c r="A440" s="3" t="s">
        <v>1324</v>
      </c>
      <c r="B440" s="3" t="s">
        <v>1325</v>
      </c>
      <c r="C440" s="4" t="s">
        <v>1326</v>
      </c>
      <c r="D440" s="5" t="s">
        <v>129</v>
      </c>
      <c r="E440" s="3">
        <v>3125350</v>
      </c>
      <c r="F440" s="3">
        <v>3387000</v>
      </c>
      <c r="G440" s="3">
        <f t="shared" si="18"/>
        <v>1.0837186235141665</v>
      </c>
      <c r="H440" s="3">
        <f t="shared" si="19"/>
        <v>0.86510419749467082</v>
      </c>
      <c r="I440" s="3">
        <f t="shared" si="20"/>
        <v>-0.20905418623567687</v>
      </c>
      <c r="J440" s="3">
        <v>7639733.333333333</v>
      </c>
      <c r="K440" s="3">
        <v>2.4444408892870664</v>
      </c>
      <c r="L440" s="3">
        <v>1.3706978640186986</v>
      </c>
      <c r="M440" s="3">
        <v>0.45491060020620616</v>
      </c>
    </row>
    <row r="441" spans="1:13" x14ac:dyDescent="0.3">
      <c r="A441" s="3" t="s">
        <v>1327</v>
      </c>
      <c r="B441" s="3" t="s">
        <v>1328</v>
      </c>
      <c r="C441" s="4" t="s">
        <v>1329</v>
      </c>
      <c r="D441" s="5" t="s">
        <v>7</v>
      </c>
      <c r="E441" s="3">
        <v>64477.666666666664</v>
      </c>
      <c r="F441" s="3">
        <v>158336.66666666666</v>
      </c>
      <c r="G441" s="3">
        <f t="shared" si="18"/>
        <v>2.4556823292819736</v>
      </c>
      <c r="H441" s="3">
        <f t="shared" si="19"/>
        <v>1.9603068957941139</v>
      </c>
      <c r="I441" s="3">
        <f t="shared" si="20"/>
        <v>0.97107953310605533</v>
      </c>
      <c r="J441" s="3">
        <v>693243.33333333337</v>
      </c>
      <c r="K441" s="3">
        <v>10.751681460764193</v>
      </c>
      <c r="L441" s="3">
        <v>6.0289070099695197</v>
      </c>
      <c r="M441" s="3">
        <v>2.5918964773785933</v>
      </c>
    </row>
    <row r="442" spans="1:13" x14ac:dyDescent="0.3">
      <c r="A442" s="3" t="s">
        <v>1330</v>
      </c>
      <c r="B442" s="3" t="s">
        <v>1331</v>
      </c>
      <c r="C442" s="4" t="s">
        <v>1332</v>
      </c>
      <c r="D442" s="5" t="s">
        <v>7</v>
      </c>
      <c r="E442" s="3">
        <v>815196.66666666663</v>
      </c>
      <c r="F442" s="3">
        <v>235100</v>
      </c>
      <c r="G442" s="3">
        <f t="shared" si="18"/>
        <v>0.28839666501743955</v>
      </c>
      <c r="H442" s="3">
        <f t="shared" si="19"/>
        <v>0.23021950535557076</v>
      </c>
      <c r="I442" s="3">
        <f t="shared" si="20"/>
        <v>-2.1189180238515113</v>
      </c>
      <c r="J442" s="3">
        <v>4326066.666666667</v>
      </c>
      <c r="K442" s="3">
        <v>5.3067766878340201</v>
      </c>
      <c r="L442" s="3">
        <v>2.9757264750058288</v>
      </c>
      <c r="M442" s="3">
        <v>1.5732419218463931</v>
      </c>
    </row>
    <row r="443" spans="1:13" x14ac:dyDescent="0.3">
      <c r="A443" s="3" t="s">
        <v>1333</v>
      </c>
      <c r="B443" s="4" t="s">
        <v>1334</v>
      </c>
      <c r="C443" s="4" t="s">
        <v>1335</v>
      </c>
      <c r="D443" s="5" t="s">
        <v>7</v>
      </c>
      <c r="E443" s="3">
        <v>750181.66666666663</v>
      </c>
      <c r="F443" s="3">
        <v>1972733.3333333333</v>
      </c>
      <c r="G443" s="3">
        <f t="shared" si="18"/>
        <v>2.6296741455958448</v>
      </c>
      <c r="H443" s="3">
        <f t="shared" si="19"/>
        <v>2.0992000063828735</v>
      </c>
      <c r="I443" s="3">
        <f t="shared" si="20"/>
        <v>1.0698396294553245</v>
      </c>
      <c r="J443" s="3">
        <v>4058300</v>
      </c>
      <c r="K443" s="3">
        <v>5.4097563034731593</v>
      </c>
      <c r="L443" s="3">
        <v>3.033471352295622</v>
      </c>
      <c r="M443" s="3">
        <v>1.6009696868129935</v>
      </c>
    </row>
    <row r="444" spans="1:13" x14ac:dyDescent="0.3">
      <c r="A444" s="3" t="s">
        <v>1336</v>
      </c>
      <c r="B444" s="3" t="s">
        <v>1337</v>
      </c>
      <c r="C444" s="4" t="s">
        <v>1338</v>
      </c>
      <c r="D444" s="5" t="s">
        <v>17</v>
      </c>
      <c r="E444" s="3">
        <v>2372183.3333333335</v>
      </c>
      <c r="F444" s="3">
        <v>6412300</v>
      </c>
      <c r="G444" s="3">
        <f t="shared" si="18"/>
        <v>2.7031215968411657</v>
      </c>
      <c r="H444" s="3">
        <f t="shared" si="19"/>
        <v>2.1578311833221169</v>
      </c>
      <c r="I444" s="3">
        <f t="shared" si="20"/>
        <v>1.1095820008264914</v>
      </c>
      <c r="J444" s="3">
        <v>16939333.333333332</v>
      </c>
      <c r="K444" s="3">
        <v>7.1408196387294396</v>
      </c>
      <c r="L444" s="3">
        <v>4.0041492797168479</v>
      </c>
      <c r="M444" s="3">
        <v>2.0014957606605726</v>
      </c>
    </row>
    <row r="445" spans="1:13" x14ac:dyDescent="0.3">
      <c r="A445" s="3" t="s">
        <v>1339</v>
      </c>
      <c r="B445" s="3" t="s">
        <v>1340</v>
      </c>
      <c r="C445" s="4" t="s">
        <v>1341</v>
      </c>
      <c r="D445" s="5" t="s">
        <v>7</v>
      </c>
      <c r="E445" s="3">
        <v>4398600</v>
      </c>
      <c r="F445" s="3">
        <v>7361300</v>
      </c>
      <c r="G445" s="3">
        <f t="shared" si="18"/>
        <v>1.6735552221161278</v>
      </c>
      <c r="H445" s="3">
        <f t="shared" si="19"/>
        <v>1.3359553079350237</v>
      </c>
      <c r="I445" s="3">
        <f t="shared" si="20"/>
        <v>0.41787174576183062</v>
      </c>
      <c r="J445" s="3">
        <v>5751500</v>
      </c>
      <c r="K445" s="3">
        <v>1.3075751375437639</v>
      </c>
      <c r="L445" s="3">
        <v>0.73321079512702958</v>
      </c>
      <c r="M445" s="3">
        <v>-0.44770006792721023</v>
      </c>
    </row>
    <row r="446" spans="1:13" x14ac:dyDescent="0.3">
      <c r="A446" s="3" t="s">
        <v>1342</v>
      </c>
      <c r="B446" s="3" t="s">
        <v>1343</v>
      </c>
      <c r="C446" s="4" t="s">
        <v>1344</v>
      </c>
      <c r="D446" s="5" t="s">
        <v>7</v>
      </c>
      <c r="E446" s="3">
        <v>45849.066666666673</v>
      </c>
      <c r="F446" s="3">
        <v>15771.666666666666</v>
      </c>
      <c r="G446" s="3">
        <f t="shared" si="18"/>
        <v>0.34399100817755646</v>
      </c>
      <c r="H446" s="3">
        <f t="shared" si="19"/>
        <v>0.27459901363496092</v>
      </c>
      <c r="I446" s="3">
        <f t="shared" si="20"/>
        <v>-1.8646016515819053</v>
      </c>
      <c r="J446" s="3">
        <v>141760</v>
      </c>
      <c r="K446" s="3">
        <v>3.0918840950597319</v>
      </c>
      <c r="L446" s="3">
        <v>1.7337457180761722</v>
      </c>
      <c r="M446" s="3">
        <v>0.79389231945275673</v>
      </c>
    </row>
    <row r="447" spans="1:13" x14ac:dyDescent="0.3">
      <c r="A447" s="3" t="s">
        <v>1345</v>
      </c>
      <c r="B447" s="3" t="s">
        <v>1346</v>
      </c>
      <c r="C447" s="4" t="s">
        <v>1347</v>
      </c>
      <c r="D447" s="5" t="s">
        <v>7</v>
      </c>
      <c r="E447" s="3">
        <v>118238.83333333333</v>
      </c>
      <c r="F447" s="3">
        <v>97303.666666666672</v>
      </c>
      <c r="G447" s="3">
        <f t="shared" si="18"/>
        <v>0.82294170133049926</v>
      </c>
      <c r="H447" s="3">
        <f t="shared" si="19"/>
        <v>0.65693280955701339</v>
      </c>
      <c r="I447" s="3">
        <f t="shared" si="20"/>
        <v>-0.6061822742270444</v>
      </c>
      <c r="J447" s="3">
        <v>363006.66666666669</v>
      </c>
      <c r="K447" s="3">
        <v>3.0701137387181032</v>
      </c>
      <c r="L447" s="3">
        <v>1.7215381899386848</v>
      </c>
      <c r="M447" s="3">
        <v>0.78369818545271908</v>
      </c>
    </row>
    <row r="448" spans="1:13" x14ac:dyDescent="0.3">
      <c r="A448" s="3" t="s">
        <v>1348</v>
      </c>
      <c r="B448" s="3" t="s">
        <v>1349</v>
      </c>
      <c r="C448" s="4" t="s">
        <v>1350</v>
      </c>
      <c r="D448" s="5" t="s">
        <v>7</v>
      </c>
      <c r="E448" s="3">
        <v>907175</v>
      </c>
      <c r="F448" s="3">
        <v>1920333.3333333333</v>
      </c>
      <c r="G448" s="3">
        <f t="shared" si="18"/>
        <v>2.1168278814267736</v>
      </c>
      <c r="H448" s="3">
        <f t="shared" si="19"/>
        <v>1.6898082637518819</v>
      </c>
      <c r="I448" s="3">
        <f t="shared" si="20"/>
        <v>0.75685955856244691</v>
      </c>
      <c r="J448" s="3">
        <v>6103800</v>
      </c>
      <c r="K448" s="3">
        <v>6.7283600187394939</v>
      </c>
      <c r="L448" s="3">
        <v>3.7728663214780531</v>
      </c>
      <c r="M448" s="3">
        <v>1.9156609841243641</v>
      </c>
    </row>
    <row r="449" spans="1:13" x14ac:dyDescent="0.3">
      <c r="A449" s="3" t="s">
        <v>1351</v>
      </c>
      <c r="B449" s="3" t="s">
        <v>1352</v>
      </c>
      <c r="C449" s="4" t="s">
        <v>1353</v>
      </c>
      <c r="D449" s="5" t="s">
        <v>7</v>
      </c>
      <c r="E449" s="3">
        <v>896791.66666666663</v>
      </c>
      <c r="F449" s="3">
        <v>1187433.3333333333</v>
      </c>
      <c r="G449" s="3">
        <f t="shared" si="18"/>
        <v>1.3240905078288343</v>
      </c>
      <c r="H449" s="3">
        <f t="shared" si="19"/>
        <v>1.056986778054203</v>
      </c>
      <c r="I449" s="3">
        <f t="shared" si="20"/>
        <v>7.9957330027181958E-2</v>
      </c>
      <c r="J449" s="3">
        <v>5222166.666666667</v>
      </c>
      <c r="K449" s="3">
        <v>5.823165915532222</v>
      </c>
      <c r="L449" s="3">
        <v>3.265287009895518</v>
      </c>
      <c r="M449" s="3">
        <v>1.7072098063366981</v>
      </c>
    </row>
    <row r="450" spans="1:13" x14ac:dyDescent="0.3">
      <c r="A450" s="3" t="s">
        <v>1354</v>
      </c>
      <c r="B450" s="3" t="s">
        <v>1355</v>
      </c>
      <c r="C450" s="4" t="s">
        <v>1356</v>
      </c>
      <c r="D450" s="5" t="s">
        <v>7</v>
      </c>
      <c r="E450" s="3">
        <v>287463.33333333331</v>
      </c>
      <c r="F450" s="3">
        <v>258750</v>
      </c>
      <c r="G450" s="3">
        <f t="shared" ref="G450:G513" si="21">F450/E450</f>
        <v>0.90011479724950438</v>
      </c>
      <c r="H450" s="3">
        <f t="shared" ref="H450:H513" si="22">G450/1.252703</f>
        <v>0.71853807107471157</v>
      </c>
      <c r="I450" s="3">
        <f t="shared" si="20"/>
        <v>-0.47686349631805869</v>
      </c>
      <c r="J450" s="3">
        <v>777956.66666666663</v>
      </c>
      <c r="K450" s="3">
        <v>2.7062813808137851</v>
      </c>
      <c r="L450" s="3">
        <v>1.5175225240144474</v>
      </c>
      <c r="M450" s="3">
        <v>0.60171793001821305</v>
      </c>
    </row>
    <row r="451" spans="1:13" x14ac:dyDescent="0.3">
      <c r="A451" s="3" t="s">
        <v>1357</v>
      </c>
      <c r="B451" s="3" t="s">
        <v>1358</v>
      </c>
      <c r="C451" s="4" t="s">
        <v>1359</v>
      </c>
      <c r="D451" s="5" t="s">
        <v>7</v>
      </c>
      <c r="E451" s="3">
        <v>2144300</v>
      </c>
      <c r="F451" s="3">
        <v>1873900</v>
      </c>
      <c r="G451" s="3">
        <f t="shared" si="21"/>
        <v>0.87389824185048737</v>
      </c>
      <c r="H451" s="3">
        <f t="shared" si="22"/>
        <v>0.69761008144028347</v>
      </c>
      <c r="I451" s="3">
        <f t="shared" ref="I451:I514" si="23">LOG(H451,2)</f>
        <v>-0.51950720566299358</v>
      </c>
      <c r="J451" s="3">
        <v>1117566.6666666667</v>
      </c>
      <c r="K451" s="3">
        <v>0.52118018312114289</v>
      </c>
      <c r="L451" s="3">
        <v>0.29224701930975205</v>
      </c>
      <c r="M451" s="3">
        <v>-1.7747397844126156</v>
      </c>
    </row>
    <row r="452" spans="1:13" x14ac:dyDescent="0.3">
      <c r="A452" s="3" t="s">
        <v>1360</v>
      </c>
      <c r="B452" s="3" t="s">
        <v>1361</v>
      </c>
      <c r="C452" s="4" t="s">
        <v>1362</v>
      </c>
      <c r="D452" s="5" t="s">
        <v>7</v>
      </c>
      <c r="E452" s="3">
        <v>77056.333333333328</v>
      </c>
      <c r="F452" s="3">
        <v>90071</v>
      </c>
      <c r="G452" s="3">
        <f t="shared" si="21"/>
        <v>1.1688980788946615</v>
      </c>
      <c r="H452" s="3">
        <f t="shared" si="22"/>
        <v>0.93310072610559847</v>
      </c>
      <c r="I452" s="3">
        <f t="shared" si="23"/>
        <v>-9.9895269748774523E-2</v>
      </c>
      <c r="J452" s="3">
        <v>365243.33333333331</v>
      </c>
      <c r="K452" s="3">
        <v>4.7399521562147173</v>
      </c>
      <c r="L452" s="3">
        <v>2.6578848048844552</v>
      </c>
      <c r="M452" s="3">
        <v>1.4102785782697225</v>
      </c>
    </row>
    <row r="453" spans="1:13" x14ac:dyDescent="0.3">
      <c r="A453" s="3" t="s">
        <v>1363</v>
      </c>
      <c r="B453" s="3" t="s">
        <v>1364</v>
      </c>
      <c r="C453" s="4" t="s">
        <v>1365</v>
      </c>
      <c r="D453" s="5" t="s">
        <v>17</v>
      </c>
      <c r="E453" s="3">
        <v>4164633.3333333335</v>
      </c>
      <c r="F453" s="3">
        <v>8515766.666666666</v>
      </c>
      <c r="G453" s="3">
        <f t="shared" si="21"/>
        <v>2.0447818535445297</v>
      </c>
      <c r="H453" s="3">
        <f t="shared" si="22"/>
        <v>1.6322958063838993</v>
      </c>
      <c r="I453" s="3">
        <f t="shared" si="23"/>
        <v>0.70690252773341133</v>
      </c>
      <c r="J453" s="3">
        <v>2461833.3333333335</v>
      </c>
      <c r="K453" s="3">
        <v>0.59112847069369856</v>
      </c>
      <c r="L453" s="3">
        <v>0.33146988159603585</v>
      </c>
      <c r="M453" s="3">
        <v>-1.5930503064380577</v>
      </c>
    </row>
    <row r="454" spans="1:13" x14ac:dyDescent="0.3">
      <c r="A454" s="3" t="s">
        <v>1366</v>
      </c>
      <c r="B454" s="3" t="s">
        <v>1367</v>
      </c>
      <c r="C454" s="4" t="s">
        <v>1368</v>
      </c>
      <c r="D454" s="5" t="s">
        <v>7</v>
      </c>
      <c r="E454" s="3">
        <v>33497.783333333333</v>
      </c>
      <c r="F454" s="3">
        <v>24636.666666666668</v>
      </c>
      <c r="G454" s="3">
        <f t="shared" si="21"/>
        <v>0.73547155110263518</v>
      </c>
      <c r="H454" s="3">
        <f t="shared" si="22"/>
        <v>0.58710767923652707</v>
      </c>
      <c r="I454" s="3">
        <f t="shared" si="23"/>
        <v>-0.76830296795110442</v>
      </c>
      <c r="J454" s="3">
        <v>140763.33333333334</v>
      </c>
      <c r="K454" s="3">
        <v>4.2021686012059511</v>
      </c>
      <c r="L454" s="3">
        <v>2.3563275966960875</v>
      </c>
      <c r="M454" s="3">
        <v>1.2365401288429752</v>
      </c>
    </row>
    <row r="455" spans="1:13" x14ac:dyDescent="0.3">
      <c r="A455" s="3" t="s">
        <v>1369</v>
      </c>
      <c r="B455" s="3" t="s">
        <v>1370</v>
      </c>
      <c r="C455" s="4" t="s">
        <v>1371</v>
      </c>
      <c r="D455" s="5" t="s">
        <v>7</v>
      </c>
      <c r="E455" s="3">
        <v>450604.16666666669</v>
      </c>
      <c r="F455" s="3">
        <v>319303.33333333331</v>
      </c>
      <c r="G455" s="3">
        <f t="shared" si="21"/>
        <v>0.70861158629617638</v>
      </c>
      <c r="H455" s="3">
        <f t="shared" si="22"/>
        <v>0.56566607272128866</v>
      </c>
      <c r="I455" s="3">
        <f t="shared" si="23"/>
        <v>-0.82197745065937999</v>
      </c>
      <c r="J455" s="3">
        <v>1841633.3333333333</v>
      </c>
      <c r="K455" s="3">
        <v>4.0870313005686807</v>
      </c>
      <c r="L455" s="3">
        <v>2.2917654087765369</v>
      </c>
      <c r="M455" s="3">
        <v>1.196459373538042</v>
      </c>
    </row>
    <row r="456" spans="1:13" x14ac:dyDescent="0.3">
      <c r="A456" s="3" t="s">
        <v>1372</v>
      </c>
      <c r="B456" s="3" t="s">
        <v>1373</v>
      </c>
      <c r="C456" s="4" t="s">
        <v>1374</v>
      </c>
      <c r="D456" s="5" t="s">
        <v>7</v>
      </c>
      <c r="E456" s="3">
        <v>1792966.6666666667</v>
      </c>
      <c r="F456" s="3">
        <v>978056.66666666663</v>
      </c>
      <c r="G456" s="3">
        <f t="shared" si="21"/>
        <v>0.5454962910632285</v>
      </c>
      <c r="H456" s="3">
        <f t="shared" si="22"/>
        <v>0.43545540408478989</v>
      </c>
      <c r="I456" s="3">
        <f t="shared" si="23"/>
        <v>-1.1994031179693454</v>
      </c>
      <c r="J456" s="3">
        <v>5088900</v>
      </c>
      <c r="K456" s="3">
        <v>2.8382568926732232</v>
      </c>
      <c r="L456" s="3">
        <v>1.5915265848208704</v>
      </c>
      <c r="M456" s="3">
        <v>0.67041125591753514</v>
      </c>
    </row>
    <row r="457" spans="1:13" x14ac:dyDescent="0.3">
      <c r="A457" s="3" t="s">
        <v>1375</v>
      </c>
      <c r="B457" s="3" t="s">
        <v>1376</v>
      </c>
      <c r="C457" s="4" t="s">
        <v>1377</v>
      </c>
      <c r="D457" s="5" t="s">
        <v>7</v>
      </c>
      <c r="E457" s="3">
        <v>335372.36666666664</v>
      </c>
      <c r="F457" s="3">
        <v>7356522.666666667</v>
      </c>
      <c r="G457" s="3">
        <f t="shared" si="21"/>
        <v>21.935387043913678</v>
      </c>
      <c r="H457" s="3">
        <f t="shared" si="22"/>
        <v>17.510445048757511</v>
      </c>
      <c r="I457" s="3">
        <f t="shared" si="23"/>
        <v>4.1301438469327261</v>
      </c>
      <c r="J457" s="3">
        <v>119587.66666666667</v>
      </c>
      <c r="K457" s="3">
        <v>0.35658175375411078</v>
      </c>
      <c r="L457" s="3">
        <v>0.19994995598414828</v>
      </c>
      <c r="M457" s="3">
        <v>-2.3222891313260066</v>
      </c>
    </row>
    <row r="458" spans="1:13" x14ac:dyDescent="0.3">
      <c r="A458" s="3" t="s">
        <v>1378</v>
      </c>
      <c r="B458" s="3" t="s">
        <v>1379</v>
      </c>
      <c r="C458" s="4" t="s">
        <v>1380</v>
      </c>
      <c r="D458" s="5" t="s">
        <v>7</v>
      </c>
      <c r="E458" s="3">
        <v>454330</v>
      </c>
      <c r="F458" s="3">
        <v>4262133.333333333</v>
      </c>
      <c r="G458" s="3">
        <f t="shared" si="21"/>
        <v>9.3811399936903417</v>
      </c>
      <c r="H458" s="3">
        <f t="shared" si="22"/>
        <v>7.4887183903050785</v>
      </c>
      <c r="I458" s="3">
        <f t="shared" si="23"/>
        <v>2.9047188388232059</v>
      </c>
      <c r="J458" s="3">
        <v>5505966.666666667</v>
      </c>
      <c r="K458" s="3">
        <v>12.118871011526132</v>
      </c>
      <c r="L458" s="3">
        <v>6.7955460418851725</v>
      </c>
      <c r="M458" s="3">
        <v>2.7645894803920963</v>
      </c>
    </row>
    <row r="459" spans="1:13" x14ac:dyDescent="0.3">
      <c r="A459" s="3" t="s">
        <v>1381</v>
      </c>
      <c r="B459" s="3" t="s">
        <v>1382</v>
      </c>
      <c r="C459" s="4" t="s">
        <v>1383</v>
      </c>
      <c r="D459" s="5" t="s">
        <v>7</v>
      </c>
      <c r="E459" s="3">
        <v>708396.66666666663</v>
      </c>
      <c r="F459" s="3">
        <v>651310</v>
      </c>
      <c r="G459" s="3">
        <f t="shared" si="21"/>
        <v>0.91941426413638316</v>
      </c>
      <c r="H459" s="3">
        <f t="shared" si="22"/>
        <v>0.7339443300897206</v>
      </c>
      <c r="I459" s="3">
        <f t="shared" si="23"/>
        <v>-0.44625745654551963</v>
      </c>
      <c r="J459" s="3">
        <v>3487766.6666666665</v>
      </c>
      <c r="K459" s="3">
        <v>4.9234656665992214</v>
      </c>
      <c r="L459" s="3">
        <v>2.7607883268329756</v>
      </c>
      <c r="M459" s="3">
        <v>1.4650802788948387</v>
      </c>
    </row>
    <row r="460" spans="1:13" x14ac:dyDescent="0.3">
      <c r="A460" s="3" t="s">
        <v>1384</v>
      </c>
      <c r="B460" s="3" t="s">
        <v>1385</v>
      </c>
      <c r="C460" s="4" t="s">
        <v>1386</v>
      </c>
      <c r="D460" s="5" t="s">
        <v>7</v>
      </c>
      <c r="E460" s="3">
        <v>386283.33333333331</v>
      </c>
      <c r="F460" s="3">
        <v>1340533.3333333333</v>
      </c>
      <c r="G460" s="3">
        <f t="shared" si="21"/>
        <v>3.4703369719981016</v>
      </c>
      <c r="H460" s="3">
        <f t="shared" si="22"/>
        <v>2.7702791260163839</v>
      </c>
      <c r="I460" s="3">
        <f t="shared" si="23"/>
        <v>1.4700313457444132</v>
      </c>
      <c r="J460" s="3">
        <v>8018266.666666667</v>
      </c>
      <c r="K460" s="3">
        <v>20.75747508305648</v>
      </c>
      <c r="L460" s="3">
        <v>11.63956423878391</v>
      </c>
      <c r="M460" s="3">
        <v>3.5409651426255371</v>
      </c>
    </row>
    <row r="461" spans="1:13" x14ac:dyDescent="0.3">
      <c r="A461" s="3" t="s">
        <v>1387</v>
      </c>
      <c r="B461" s="3" t="s">
        <v>1388</v>
      </c>
      <c r="C461" s="4" t="s">
        <v>1389</v>
      </c>
      <c r="D461" s="5" t="s">
        <v>7</v>
      </c>
      <c r="E461" s="3">
        <v>129812.33333333333</v>
      </c>
      <c r="F461" s="3">
        <v>291836.66666666669</v>
      </c>
      <c r="G461" s="3">
        <f t="shared" si="21"/>
        <v>2.248142831831593</v>
      </c>
      <c r="H461" s="3">
        <f t="shared" si="22"/>
        <v>1.7946335498770205</v>
      </c>
      <c r="I461" s="3">
        <f t="shared" si="23"/>
        <v>0.84368928708609292</v>
      </c>
      <c r="J461" s="3">
        <v>129276.66666666667</v>
      </c>
      <c r="K461" s="3">
        <v>0.99587353025007908</v>
      </c>
      <c r="L461" s="3">
        <v>0.55842697065367186</v>
      </c>
      <c r="M461" s="3">
        <v>-0.84055947302345113</v>
      </c>
    </row>
    <row r="462" spans="1:13" x14ac:dyDescent="0.3">
      <c r="A462" s="3" t="s">
        <v>1390</v>
      </c>
      <c r="B462" s="3" t="s">
        <v>1391</v>
      </c>
      <c r="C462" s="4" t="s">
        <v>1392</v>
      </c>
      <c r="D462" s="5" t="s">
        <v>7</v>
      </c>
      <c r="E462" s="3">
        <v>134691.83333333334</v>
      </c>
      <c r="F462" s="3">
        <v>252890</v>
      </c>
      <c r="G462" s="3">
        <f t="shared" si="21"/>
        <v>1.8775451617333887</v>
      </c>
      <c r="H462" s="3">
        <f t="shared" si="22"/>
        <v>1.4987951347872472</v>
      </c>
      <c r="I462" s="3">
        <f t="shared" si="23"/>
        <v>0.5838031996800489</v>
      </c>
      <c r="J462" s="3">
        <v>179576.66666666666</v>
      </c>
      <c r="K462" s="3">
        <v>1.3332409413587312</v>
      </c>
      <c r="L462" s="3">
        <v>0.74760265979501062</v>
      </c>
      <c r="M462" s="3">
        <v>-0.41965639302440166</v>
      </c>
    </row>
    <row r="463" spans="1:13" x14ac:dyDescent="0.3">
      <c r="A463" s="3" t="s">
        <v>1393</v>
      </c>
      <c r="B463" s="3" t="s">
        <v>1394</v>
      </c>
      <c r="C463" s="4" t="s">
        <v>1395</v>
      </c>
      <c r="D463" s="5" t="s">
        <v>7</v>
      </c>
      <c r="E463" s="3">
        <v>61281.333333333336</v>
      </c>
      <c r="F463" s="3">
        <v>98740.333333333328</v>
      </c>
      <c r="G463" s="3">
        <f t="shared" si="21"/>
        <v>1.6112628097735036</v>
      </c>
      <c r="H463" s="3">
        <f t="shared" si="22"/>
        <v>1.2862289064315353</v>
      </c>
      <c r="I463" s="3">
        <f t="shared" si="23"/>
        <v>0.36314741777141146</v>
      </c>
      <c r="J463" s="3">
        <v>682736.66666666663</v>
      </c>
      <c r="K463" s="3">
        <v>11.141021735819498</v>
      </c>
      <c r="L463" s="3">
        <v>6.2472260070594459</v>
      </c>
      <c r="M463" s="3">
        <v>2.6432157234948859</v>
      </c>
    </row>
    <row r="464" spans="1:13" x14ac:dyDescent="0.3">
      <c r="A464" s="3" t="s">
        <v>1396</v>
      </c>
      <c r="B464" s="3" t="s">
        <v>1397</v>
      </c>
      <c r="C464" s="4" t="s">
        <v>1398</v>
      </c>
      <c r="D464" s="5" t="s">
        <v>7</v>
      </c>
      <c r="E464" s="3">
        <v>169555</v>
      </c>
      <c r="F464" s="3">
        <v>370773.33333333331</v>
      </c>
      <c r="G464" s="3">
        <f t="shared" si="21"/>
        <v>2.1867437311393547</v>
      </c>
      <c r="H464" s="3">
        <f t="shared" si="22"/>
        <v>1.7456202556706217</v>
      </c>
      <c r="I464" s="3">
        <f t="shared" si="23"/>
        <v>0.80373974748566612</v>
      </c>
      <c r="J464" s="3">
        <v>571640</v>
      </c>
      <c r="K464" s="3">
        <v>3.371413405679573</v>
      </c>
      <c r="L464" s="3">
        <v>1.8904892215400595</v>
      </c>
      <c r="M464" s="3">
        <v>0.9187596239482454</v>
      </c>
    </row>
    <row r="465" spans="1:13" x14ac:dyDescent="0.3">
      <c r="A465" s="3" t="s">
        <v>1399</v>
      </c>
      <c r="B465" s="3" t="s">
        <v>1400</v>
      </c>
      <c r="C465" s="4" t="s">
        <v>1401</v>
      </c>
      <c r="D465" s="5" t="s">
        <v>7</v>
      </c>
      <c r="E465" s="3">
        <v>133809.33333333334</v>
      </c>
      <c r="F465" s="3">
        <v>127679.66666666667</v>
      </c>
      <c r="G465" s="3">
        <f t="shared" si="21"/>
        <v>0.95419103799436011</v>
      </c>
      <c r="H465" s="3">
        <f t="shared" si="22"/>
        <v>0.76170571795099096</v>
      </c>
      <c r="I465" s="3">
        <f t="shared" si="23"/>
        <v>-0.39269436915771289</v>
      </c>
      <c r="J465" s="3">
        <v>260537</v>
      </c>
      <c r="K465" s="3">
        <v>1.9470764371194833</v>
      </c>
      <c r="L465" s="3">
        <v>1.0918052979465576</v>
      </c>
      <c r="M465" s="3">
        <v>0.12671560284056679</v>
      </c>
    </row>
    <row r="466" spans="1:13" x14ac:dyDescent="0.3">
      <c r="A466" s="3" t="s">
        <v>1402</v>
      </c>
      <c r="B466" s="3" t="s">
        <v>1403</v>
      </c>
      <c r="C466" s="4" t="s">
        <v>1404</v>
      </c>
      <c r="D466" s="5" t="s">
        <v>7</v>
      </c>
      <c r="E466" s="3">
        <v>271583.33333333331</v>
      </c>
      <c r="F466" s="3">
        <v>488556.66666666669</v>
      </c>
      <c r="G466" s="3">
        <f t="shared" si="21"/>
        <v>1.798919914084075</v>
      </c>
      <c r="H466" s="3">
        <f t="shared" si="22"/>
        <v>1.436030658571166</v>
      </c>
      <c r="I466" s="3">
        <f t="shared" si="23"/>
        <v>0.52208655034231766</v>
      </c>
      <c r="J466" s="3">
        <v>8399000</v>
      </c>
      <c r="K466" s="3">
        <v>30.926050935869903</v>
      </c>
      <c r="L466" s="3">
        <v>17.34150011403781</v>
      </c>
      <c r="M466" s="3">
        <v>4.1161567981457159</v>
      </c>
    </row>
    <row r="467" spans="1:13" x14ac:dyDescent="0.3">
      <c r="A467" s="3" t="s">
        <v>1405</v>
      </c>
      <c r="B467" s="3" t="s">
        <v>1406</v>
      </c>
      <c r="C467" s="4" t="s">
        <v>1407</v>
      </c>
      <c r="D467" s="5" t="s">
        <v>7</v>
      </c>
      <c r="E467" s="3">
        <v>267500</v>
      </c>
      <c r="F467" s="3">
        <v>617026.66666666663</v>
      </c>
      <c r="G467" s="3">
        <f t="shared" si="21"/>
        <v>2.3066417445482865</v>
      </c>
      <c r="H467" s="3">
        <f t="shared" si="22"/>
        <v>1.8413316999706129</v>
      </c>
      <c r="I467" s="3">
        <f t="shared" si="23"/>
        <v>0.88074953912534615</v>
      </c>
      <c r="J467" s="3">
        <v>977196.66666666663</v>
      </c>
      <c r="K467" s="3">
        <v>3.6530716510903427</v>
      </c>
      <c r="L467" s="3">
        <v>2.0484265057099358</v>
      </c>
      <c r="M467" s="3">
        <v>1.0345161321397283</v>
      </c>
    </row>
    <row r="468" spans="1:13" x14ac:dyDescent="0.3">
      <c r="A468" s="3" t="s">
        <v>1408</v>
      </c>
      <c r="B468" s="3" t="s">
        <v>1409</v>
      </c>
      <c r="C468" s="4" t="s">
        <v>1410</v>
      </c>
      <c r="D468" s="5" t="s">
        <v>17</v>
      </c>
      <c r="E468" s="3">
        <v>281761.66666666669</v>
      </c>
      <c r="F468" s="3">
        <v>563763.33333333337</v>
      </c>
      <c r="G468" s="3">
        <f t="shared" si="21"/>
        <v>2.0008517837179176</v>
      </c>
      <c r="H468" s="3">
        <f t="shared" si="22"/>
        <v>1.5972275820509074</v>
      </c>
      <c r="I468" s="3">
        <f t="shared" si="23"/>
        <v>0.67556989077285312</v>
      </c>
      <c r="J468" s="3">
        <v>498956.66666666669</v>
      </c>
      <c r="K468" s="3">
        <v>1.7708465192213276</v>
      </c>
      <c r="L468" s="3">
        <v>0.9929859838458005</v>
      </c>
      <c r="M468" s="3">
        <v>-1.0154740858654596E-2</v>
      </c>
    </row>
    <row r="469" spans="1:13" x14ac:dyDescent="0.3">
      <c r="A469" s="3" t="s">
        <v>1411</v>
      </c>
      <c r="B469" s="3" t="s">
        <v>1412</v>
      </c>
      <c r="C469" s="4" t="s">
        <v>1413</v>
      </c>
      <c r="D469" s="5" t="s">
        <v>7</v>
      </c>
      <c r="E469" s="3">
        <v>112147.66666666667</v>
      </c>
      <c r="F469" s="3">
        <v>302710</v>
      </c>
      <c r="G469" s="3">
        <f t="shared" si="21"/>
        <v>2.6992090785066116</v>
      </c>
      <c r="H469" s="3">
        <f t="shared" si="22"/>
        <v>2.154707922393905</v>
      </c>
      <c r="I469" s="3">
        <f t="shared" si="23"/>
        <v>1.1074923206033698</v>
      </c>
      <c r="J469" s="3">
        <v>182638</v>
      </c>
      <c r="K469" s="3">
        <v>1.628549263916919</v>
      </c>
      <c r="L469" s="3">
        <v>0.91319409983818078</v>
      </c>
      <c r="M469" s="3">
        <v>-0.13100655657058163</v>
      </c>
    </row>
    <row r="470" spans="1:13" x14ac:dyDescent="0.3">
      <c r="A470" s="3" t="s">
        <v>1414</v>
      </c>
      <c r="B470" s="3" t="s">
        <v>1415</v>
      </c>
      <c r="C470" s="4" t="s">
        <v>1416</v>
      </c>
      <c r="D470" s="5" t="s">
        <v>17</v>
      </c>
      <c r="E470" s="3">
        <v>802420</v>
      </c>
      <c r="F470" s="3">
        <v>1176833.3333333333</v>
      </c>
      <c r="G470" s="3">
        <f t="shared" si="21"/>
        <v>1.4666051859790799</v>
      </c>
      <c r="H470" s="3">
        <f t="shared" si="22"/>
        <v>1.1707525135479679</v>
      </c>
      <c r="I470" s="3">
        <f t="shared" si="23"/>
        <v>0.22743613543547953</v>
      </c>
      <c r="J470" s="3">
        <v>2682600</v>
      </c>
      <c r="K470" s="3">
        <v>3.3431370105431073</v>
      </c>
      <c r="L470" s="3">
        <v>1.8746334916733389</v>
      </c>
      <c r="M470" s="3">
        <v>0.90660856284548907</v>
      </c>
    </row>
    <row r="471" spans="1:13" x14ac:dyDescent="0.3">
      <c r="A471" s="3" t="s">
        <v>1417</v>
      </c>
      <c r="B471" s="3" t="s">
        <v>1418</v>
      </c>
      <c r="C471" s="4" t="s">
        <v>1419</v>
      </c>
      <c r="D471" s="5" t="s">
        <v>17</v>
      </c>
      <c r="E471" s="3">
        <v>280960</v>
      </c>
      <c r="F471" s="3">
        <v>256510</v>
      </c>
      <c r="G471" s="3">
        <f t="shared" si="21"/>
        <v>0.91297693621867881</v>
      </c>
      <c r="H471" s="3">
        <f t="shared" si="22"/>
        <v>0.7288055797892069</v>
      </c>
      <c r="I471" s="3">
        <f t="shared" si="23"/>
        <v>-0.45639409032560602</v>
      </c>
      <c r="J471" s="3">
        <v>765076.66666666663</v>
      </c>
      <c r="K471" s="3">
        <v>2.7230803910402428</v>
      </c>
      <c r="L471" s="3">
        <v>1.5269424153016324</v>
      </c>
      <c r="M471" s="3">
        <v>0.61064565563491713</v>
      </c>
    </row>
    <row r="472" spans="1:13" x14ac:dyDescent="0.3">
      <c r="A472" s="3" t="s">
        <v>1420</v>
      </c>
      <c r="B472" s="3" t="s">
        <v>1421</v>
      </c>
      <c r="C472" s="4" t="s">
        <v>1422</v>
      </c>
      <c r="D472" s="5" t="s">
        <v>17</v>
      </c>
      <c r="E472" s="3">
        <v>785491.66666666663</v>
      </c>
      <c r="F472" s="3">
        <v>1851866.6666666667</v>
      </c>
      <c r="G472" s="3">
        <f t="shared" si="21"/>
        <v>2.3575891957266681</v>
      </c>
      <c r="H472" s="3">
        <f t="shared" si="22"/>
        <v>1.8820017160705038</v>
      </c>
      <c r="I472" s="3">
        <f t="shared" si="23"/>
        <v>0.91226794356340868</v>
      </c>
      <c r="J472" s="3">
        <v>2673266.6666666665</v>
      </c>
      <c r="K472" s="3">
        <v>3.4033036633106653</v>
      </c>
      <c r="L472" s="3">
        <v>1.9083713917367351</v>
      </c>
      <c r="M472" s="3">
        <v>0.93234196425559568</v>
      </c>
    </row>
    <row r="473" spans="1:13" x14ac:dyDescent="0.3">
      <c r="A473" s="3" t="s">
        <v>1423</v>
      </c>
      <c r="B473" s="3" t="s">
        <v>1424</v>
      </c>
      <c r="C473" s="4" t="s">
        <v>1425</v>
      </c>
      <c r="D473" s="5" t="s">
        <v>17</v>
      </c>
      <c r="E473" s="3">
        <v>4745550</v>
      </c>
      <c r="F473" s="3">
        <v>9136600</v>
      </c>
      <c r="G473" s="3">
        <f t="shared" si="21"/>
        <v>1.9252984374835371</v>
      </c>
      <c r="H473" s="3">
        <f t="shared" si="22"/>
        <v>1.5369153242895861</v>
      </c>
      <c r="I473" s="3">
        <f t="shared" si="23"/>
        <v>0.62003768253509473</v>
      </c>
      <c r="J473" s="3">
        <v>4707733.333333333</v>
      </c>
      <c r="K473" s="3">
        <v>0.99203113091914175</v>
      </c>
      <c r="L473" s="3">
        <v>0.55627238038368232</v>
      </c>
      <c r="M473" s="3">
        <v>-0.84613661912271998</v>
      </c>
    </row>
    <row r="474" spans="1:13" x14ac:dyDescent="0.3">
      <c r="A474" s="3" t="s">
        <v>1426</v>
      </c>
      <c r="B474" s="4" t="s">
        <v>1427</v>
      </c>
      <c r="C474" s="4" t="s">
        <v>1428</v>
      </c>
      <c r="D474" s="5" t="s">
        <v>7</v>
      </c>
      <c r="E474" s="3">
        <v>298521.66666666669</v>
      </c>
      <c r="F474" s="3">
        <v>374760</v>
      </c>
      <c r="G474" s="3">
        <f t="shared" si="21"/>
        <v>1.2553862645369123</v>
      </c>
      <c r="H474" s="3">
        <f t="shared" si="22"/>
        <v>1.0021419798123836</v>
      </c>
      <c r="I474" s="3">
        <f t="shared" si="23"/>
        <v>3.0869187731524012E-3</v>
      </c>
      <c r="J474" s="3">
        <v>11605000</v>
      </c>
      <c r="K474" s="3">
        <v>38.874900202665351</v>
      </c>
      <c r="L474" s="3">
        <v>21.798744614877773</v>
      </c>
      <c r="M474" s="3">
        <v>4.4461731477776016</v>
      </c>
    </row>
    <row r="475" spans="1:13" x14ac:dyDescent="0.3">
      <c r="A475" s="3" t="s">
        <v>1429</v>
      </c>
      <c r="B475" s="3" t="s">
        <v>1430</v>
      </c>
      <c r="C475" s="4" t="s">
        <v>1431</v>
      </c>
      <c r="D475" s="5" t="s">
        <v>7</v>
      </c>
      <c r="E475" s="3">
        <v>212035</v>
      </c>
      <c r="F475" s="3">
        <v>149330.33333333334</v>
      </c>
      <c r="G475" s="3">
        <f t="shared" si="21"/>
        <v>0.70427209344369257</v>
      </c>
      <c r="H475" s="3">
        <f t="shared" si="22"/>
        <v>0.56220196921671983</v>
      </c>
      <c r="I475" s="3">
        <f t="shared" si="23"/>
        <v>-0.83083958785316803</v>
      </c>
      <c r="J475" s="3">
        <v>10718500</v>
      </c>
      <c r="K475" s="3">
        <v>50.550616643478669</v>
      </c>
      <c r="L475" s="3">
        <v>28.345795785740176</v>
      </c>
      <c r="M475" s="3">
        <v>4.8250628671325533</v>
      </c>
    </row>
    <row r="476" spans="1:13" x14ac:dyDescent="0.3">
      <c r="A476" s="3" t="s">
        <v>1432</v>
      </c>
      <c r="B476" s="3" t="s">
        <v>1433</v>
      </c>
      <c r="C476" s="4" t="s">
        <v>1434</v>
      </c>
      <c r="D476" s="5" t="s">
        <v>17</v>
      </c>
      <c r="E476" s="3">
        <v>142606.66666666666</v>
      </c>
      <c r="F476" s="3">
        <v>133405.33333333334</v>
      </c>
      <c r="G476" s="3">
        <f t="shared" si="21"/>
        <v>0.93547753728203464</v>
      </c>
      <c r="H476" s="3">
        <f t="shared" si="22"/>
        <v>0.74676722038826016</v>
      </c>
      <c r="I476" s="3">
        <f t="shared" si="23"/>
        <v>-0.42126949354340193</v>
      </c>
      <c r="J476" s="3">
        <v>340500</v>
      </c>
      <c r="K476" s="3">
        <v>2.3876864101725026</v>
      </c>
      <c r="L476" s="3">
        <v>1.3388733091126011</v>
      </c>
      <c r="M476" s="3">
        <v>0.42101945210187403</v>
      </c>
    </row>
    <row r="477" spans="1:13" x14ac:dyDescent="0.3">
      <c r="A477" s="3" t="s">
        <v>1435</v>
      </c>
      <c r="B477" s="3" t="s">
        <v>1436</v>
      </c>
      <c r="C477" s="4" t="s">
        <v>1437</v>
      </c>
      <c r="D477" s="5" t="s">
        <v>17</v>
      </c>
      <c r="E477" s="3">
        <v>1391033.3333333333</v>
      </c>
      <c r="F477" s="3">
        <v>1639733.3333333333</v>
      </c>
      <c r="G477" s="3">
        <f t="shared" si="21"/>
        <v>1.1787879514030337</v>
      </c>
      <c r="H477" s="3">
        <f t="shared" si="22"/>
        <v>0.94099555234004695</v>
      </c>
      <c r="I477" s="3">
        <f t="shared" si="23"/>
        <v>-8.7740190883733096E-2</v>
      </c>
      <c r="J477" s="3">
        <v>1822033.3333333333</v>
      </c>
      <c r="K477" s="3">
        <v>1.3098416045625554</v>
      </c>
      <c r="L477" s="3">
        <v>0.73448169577148426</v>
      </c>
      <c r="M477" s="3">
        <v>-0.44520155747375501</v>
      </c>
    </row>
    <row r="478" spans="1:13" x14ac:dyDescent="0.3">
      <c r="A478" s="3" t="s">
        <v>1438</v>
      </c>
      <c r="B478" s="3" t="s">
        <v>1439</v>
      </c>
      <c r="C478" s="4" t="s">
        <v>1440</v>
      </c>
      <c r="D478" s="5" t="s">
        <v>17</v>
      </c>
      <c r="E478" s="3">
        <v>11888700</v>
      </c>
      <c r="F478" s="3">
        <v>7861000</v>
      </c>
      <c r="G478" s="3">
        <f t="shared" si="21"/>
        <v>0.66121611277936188</v>
      </c>
      <c r="H478" s="3">
        <f t="shared" si="22"/>
        <v>0.52783150737194839</v>
      </c>
      <c r="I478" s="3">
        <f t="shared" si="23"/>
        <v>-0.9218506241539004</v>
      </c>
      <c r="J478" s="3">
        <v>7256800</v>
      </c>
      <c r="K478" s="3">
        <v>0.61039474458940002</v>
      </c>
      <c r="L478" s="3">
        <v>0.34227326841229033</v>
      </c>
      <c r="M478" s="3">
        <v>-1.5467794728141402</v>
      </c>
    </row>
    <row r="479" spans="1:13" x14ac:dyDescent="0.3">
      <c r="A479" s="3" t="s">
        <v>1441</v>
      </c>
      <c r="B479" s="3" t="s">
        <v>1442</v>
      </c>
      <c r="C479" s="4" t="s">
        <v>1443</v>
      </c>
      <c r="D479" s="5" t="s">
        <v>7</v>
      </c>
      <c r="E479" s="3">
        <v>151842.66666666666</v>
      </c>
      <c r="F479" s="3">
        <v>201700</v>
      </c>
      <c r="G479" s="3">
        <f t="shared" si="21"/>
        <v>1.3283486415763686</v>
      </c>
      <c r="H479" s="3">
        <f t="shared" si="22"/>
        <v>1.0603859347158653</v>
      </c>
      <c r="I479" s="3">
        <f t="shared" si="23"/>
        <v>8.4589439095394972E-2</v>
      </c>
      <c r="J479" s="3">
        <v>147752.66666666666</v>
      </c>
      <c r="K479" s="3">
        <v>0.97306422437259621</v>
      </c>
      <c r="L479" s="3">
        <v>0.54563686106949894</v>
      </c>
      <c r="M479" s="3">
        <v>-0.87398698445886114</v>
      </c>
    </row>
    <row r="480" spans="1:13" x14ac:dyDescent="0.3">
      <c r="A480" s="3" t="s">
        <v>1444</v>
      </c>
      <c r="B480" s="3" t="s">
        <v>1445</v>
      </c>
      <c r="C480" s="4" t="s">
        <v>1446</v>
      </c>
      <c r="D480" s="5" t="s">
        <v>7</v>
      </c>
      <c r="E480" s="3">
        <v>352246.66666666669</v>
      </c>
      <c r="F480" s="3">
        <v>895643.33333333337</v>
      </c>
      <c r="G480" s="3">
        <f t="shared" si="21"/>
        <v>2.5426594999716108</v>
      </c>
      <c r="H480" s="3">
        <f t="shared" si="22"/>
        <v>2.0297384934590328</v>
      </c>
      <c r="I480" s="3">
        <f t="shared" si="23"/>
        <v>1.0212938660841897</v>
      </c>
      <c r="J480" s="3">
        <v>2775800</v>
      </c>
      <c r="K480" s="3">
        <v>7.880273293336109</v>
      </c>
      <c r="L480" s="3">
        <v>4.4187911511371034</v>
      </c>
      <c r="M480" s="3">
        <v>2.1436517454558377</v>
      </c>
    </row>
    <row r="481" spans="1:13" x14ac:dyDescent="0.3">
      <c r="A481" s="3" t="s">
        <v>1447</v>
      </c>
      <c r="B481" s="3" t="s">
        <v>1448</v>
      </c>
      <c r="C481" s="4" t="s">
        <v>1449</v>
      </c>
      <c r="D481" s="5" t="s">
        <v>7</v>
      </c>
      <c r="E481" s="3">
        <v>109150</v>
      </c>
      <c r="F481" s="3">
        <v>97752.333333333328</v>
      </c>
      <c r="G481" s="3">
        <f t="shared" si="21"/>
        <v>0.89557795083218805</v>
      </c>
      <c r="H481" s="3">
        <f t="shared" si="22"/>
        <v>0.71491642538749256</v>
      </c>
      <c r="I481" s="3">
        <f t="shared" si="23"/>
        <v>-0.48415349597015567</v>
      </c>
      <c r="J481" s="3">
        <v>584946.66666666663</v>
      </c>
      <c r="K481" s="3">
        <v>5.3591082608031755</v>
      </c>
      <c r="L481" s="3">
        <v>3.0050709257568884</v>
      </c>
      <c r="M481" s="3">
        <v>1.5873990418616506</v>
      </c>
    </row>
    <row r="482" spans="1:13" x14ac:dyDescent="0.3">
      <c r="A482" s="3" t="s">
        <v>1450</v>
      </c>
      <c r="B482" s="3" t="s">
        <v>1451</v>
      </c>
      <c r="C482" s="4" t="s">
        <v>1452</v>
      </c>
      <c r="D482" s="5" t="s">
        <v>7</v>
      </c>
      <c r="E482" s="3">
        <v>105068</v>
      </c>
      <c r="F482" s="3">
        <v>176920</v>
      </c>
      <c r="G482" s="3">
        <f t="shared" si="21"/>
        <v>1.6838618799253817</v>
      </c>
      <c r="H482" s="3">
        <f t="shared" si="22"/>
        <v>1.3441828429606872</v>
      </c>
      <c r="I482" s="3">
        <f t="shared" si="23"/>
        <v>0.42672939458318748</v>
      </c>
      <c r="J482" s="3">
        <v>496450</v>
      </c>
      <c r="K482" s="3">
        <v>4.7250352152891457</v>
      </c>
      <c r="L482" s="3">
        <v>2.6495202667383362</v>
      </c>
      <c r="M482" s="3">
        <v>1.4057311629015603</v>
      </c>
    </row>
    <row r="483" spans="1:13" x14ac:dyDescent="0.3">
      <c r="A483" s="3" t="s">
        <v>1453</v>
      </c>
      <c r="B483" s="3" t="s">
        <v>1454</v>
      </c>
      <c r="C483" s="4" t="s">
        <v>1455</v>
      </c>
      <c r="D483" s="5" t="s">
        <v>17</v>
      </c>
      <c r="E483" s="3">
        <v>5086316.666666667</v>
      </c>
      <c r="F483" s="3">
        <v>945020</v>
      </c>
      <c r="G483" s="3">
        <f t="shared" si="21"/>
        <v>0.18579653252681211</v>
      </c>
      <c r="H483" s="3">
        <f t="shared" si="22"/>
        <v>0.14831650640799304</v>
      </c>
      <c r="I483" s="3">
        <f t="shared" si="23"/>
        <v>-2.7532489280606316</v>
      </c>
      <c r="J483" s="3">
        <v>2754100</v>
      </c>
      <c r="K483" s="3">
        <v>0.54147238178249479</v>
      </c>
      <c r="L483" s="3">
        <v>0.30362568405196655</v>
      </c>
      <c r="M483" s="3">
        <v>-1.7196342597099827</v>
      </c>
    </row>
    <row r="484" spans="1:13" x14ac:dyDescent="0.3">
      <c r="A484" s="3" t="s">
        <v>1456</v>
      </c>
      <c r="B484" s="3" t="s">
        <v>1457</v>
      </c>
      <c r="C484" s="4" t="s">
        <v>1458</v>
      </c>
      <c r="D484" s="5" t="s">
        <v>79</v>
      </c>
      <c r="E484" s="3">
        <v>669153.33333333337</v>
      </c>
      <c r="F484" s="3">
        <v>672873.33333333337</v>
      </c>
      <c r="G484" s="3">
        <f t="shared" si="21"/>
        <v>1.0055592639454833</v>
      </c>
      <c r="H484" s="3">
        <f t="shared" si="22"/>
        <v>0.8027116275330094</v>
      </c>
      <c r="I484" s="3">
        <f t="shared" si="23"/>
        <v>-0.31704629923530159</v>
      </c>
      <c r="J484" s="3">
        <v>195394</v>
      </c>
      <c r="K484" s="3">
        <v>0.2920018331623046</v>
      </c>
      <c r="L484" s="3">
        <v>0.16373735636612149</v>
      </c>
      <c r="M484" s="3">
        <v>-2.6105445873954394</v>
      </c>
    </row>
    <row r="485" spans="1:13" x14ac:dyDescent="0.3">
      <c r="A485" s="3" t="s">
        <v>1459</v>
      </c>
      <c r="B485" s="3" t="s">
        <v>1460</v>
      </c>
      <c r="C485" s="4" t="s">
        <v>1461</v>
      </c>
      <c r="D485" s="5" t="s">
        <v>17</v>
      </c>
      <c r="E485" s="3">
        <v>4195250</v>
      </c>
      <c r="F485" s="3">
        <v>8978566.666666666</v>
      </c>
      <c r="G485" s="3">
        <f t="shared" si="21"/>
        <v>2.140174403591363</v>
      </c>
      <c r="H485" s="3">
        <f t="shared" si="22"/>
        <v>1.7084451810136665</v>
      </c>
      <c r="I485" s="3">
        <f t="shared" si="23"/>
        <v>0.77268395666472134</v>
      </c>
      <c r="J485" s="3">
        <v>7277500</v>
      </c>
      <c r="K485" s="3">
        <v>1.7346999582861569</v>
      </c>
      <c r="L485" s="3">
        <v>0.97271713051308173</v>
      </c>
      <c r="M485" s="3">
        <v>-3.9907769570464879E-2</v>
      </c>
    </row>
    <row r="486" spans="1:13" x14ac:dyDescent="0.3">
      <c r="A486" s="3" t="s">
        <v>1462</v>
      </c>
      <c r="B486" s="3" t="s">
        <v>1463</v>
      </c>
      <c r="C486" s="4" t="s">
        <v>1464</v>
      </c>
      <c r="D486" s="5" t="s">
        <v>17</v>
      </c>
      <c r="E486" s="3">
        <v>2104416.6666666665</v>
      </c>
      <c r="F486" s="3">
        <v>4559433.333333333</v>
      </c>
      <c r="G486" s="3">
        <f t="shared" si="21"/>
        <v>2.1666019878826277</v>
      </c>
      <c r="H486" s="3">
        <f t="shared" si="22"/>
        <v>1.7295416294865007</v>
      </c>
      <c r="I486" s="3">
        <f t="shared" si="23"/>
        <v>0.79038973931415268</v>
      </c>
      <c r="J486" s="3">
        <v>3661466.6666666665</v>
      </c>
      <c r="K486" s="3">
        <v>1.7398962499505011</v>
      </c>
      <c r="L486" s="3">
        <v>0.97563090352201387</v>
      </c>
      <c r="M486" s="3">
        <v>-3.5592638053148877E-2</v>
      </c>
    </row>
    <row r="487" spans="1:13" x14ac:dyDescent="0.3">
      <c r="A487" s="3" t="s">
        <v>1465</v>
      </c>
      <c r="B487" s="3" t="s">
        <v>1466</v>
      </c>
      <c r="C487" s="4" t="s">
        <v>1467</v>
      </c>
      <c r="D487" s="5" t="s">
        <v>7</v>
      </c>
      <c r="E487" s="3">
        <v>71036</v>
      </c>
      <c r="F487" s="3">
        <v>709963.33333333337</v>
      </c>
      <c r="G487" s="3">
        <f t="shared" si="21"/>
        <v>9.994415976875576</v>
      </c>
      <c r="H487" s="3">
        <f t="shared" si="22"/>
        <v>7.9782805476442356</v>
      </c>
      <c r="I487" s="3">
        <f t="shared" si="23"/>
        <v>2.9960778551346254</v>
      </c>
      <c r="J487" s="3">
        <v>912986.66666666663</v>
      </c>
      <c r="K487" s="3">
        <v>12.852450400735776</v>
      </c>
      <c r="L487" s="3">
        <v>7.2068939727288042</v>
      </c>
      <c r="M487" s="3">
        <v>2.8493776206833159</v>
      </c>
    </row>
    <row r="488" spans="1:13" x14ac:dyDescent="0.3">
      <c r="A488" s="3" t="s">
        <v>1468</v>
      </c>
      <c r="B488" s="3" t="s">
        <v>1469</v>
      </c>
      <c r="C488" s="4" t="s">
        <v>1470</v>
      </c>
      <c r="D488" s="5" t="s">
        <v>7</v>
      </c>
      <c r="E488" s="3">
        <v>604815</v>
      </c>
      <c r="F488" s="3">
        <v>2174466.6666666665</v>
      </c>
      <c r="G488" s="3">
        <f t="shared" si="21"/>
        <v>3.595259156381152</v>
      </c>
      <c r="H488" s="3">
        <f t="shared" si="22"/>
        <v>2.8700012344355783</v>
      </c>
      <c r="I488" s="3">
        <f t="shared" si="23"/>
        <v>1.5210513574283864</v>
      </c>
      <c r="J488" s="3">
        <v>461696.66666666669</v>
      </c>
      <c r="K488" s="3">
        <v>0.76336841293067581</v>
      </c>
      <c r="L488" s="3">
        <v>0.42805185334982426</v>
      </c>
      <c r="M488" s="3">
        <v>-1.2241425224679932</v>
      </c>
    </row>
    <row r="489" spans="1:13" x14ac:dyDescent="0.3">
      <c r="A489" s="3" t="s">
        <v>1471</v>
      </c>
      <c r="B489" s="3" t="s">
        <v>1472</v>
      </c>
      <c r="C489" s="4" t="s">
        <v>1473</v>
      </c>
      <c r="D489" s="5" t="s">
        <v>7</v>
      </c>
      <c r="E489" s="3">
        <v>487036.66666666669</v>
      </c>
      <c r="F489" s="3">
        <v>235426.66666666666</v>
      </c>
      <c r="G489" s="3">
        <f t="shared" si="21"/>
        <v>0.48338591892465316</v>
      </c>
      <c r="H489" s="3">
        <f t="shared" si="22"/>
        <v>0.38587432050905379</v>
      </c>
      <c r="I489" s="3">
        <f t="shared" si="23"/>
        <v>-1.3737970575045757</v>
      </c>
      <c r="J489" s="3">
        <v>4822466.666666667</v>
      </c>
      <c r="K489" s="3">
        <v>9.9016501153232817</v>
      </c>
      <c r="L489" s="3">
        <v>5.5522597101100351</v>
      </c>
      <c r="M489" s="3">
        <v>2.473075052376672</v>
      </c>
    </row>
    <row r="490" spans="1:13" x14ac:dyDescent="0.3">
      <c r="A490" s="3" t="s">
        <v>1474</v>
      </c>
      <c r="B490" s="3" t="s">
        <v>1475</v>
      </c>
      <c r="C490" s="4" t="s">
        <v>1476</v>
      </c>
      <c r="D490" s="5" t="s">
        <v>7</v>
      </c>
      <c r="E490" s="3">
        <v>101712.16666666667</v>
      </c>
      <c r="F490" s="3">
        <v>346346.66666666669</v>
      </c>
      <c r="G490" s="3">
        <f t="shared" si="21"/>
        <v>3.4051645738874243</v>
      </c>
      <c r="H490" s="3">
        <f t="shared" si="22"/>
        <v>2.7182537072932886</v>
      </c>
      <c r="I490" s="3">
        <f t="shared" si="23"/>
        <v>1.4426801158448377</v>
      </c>
      <c r="J490" s="3">
        <v>2185166.6666666665</v>
      </c>
      <c r="K490" s="3">
        <v>21.483827729557099</v>
      </c>
      <c r="L490" s="3">
        <v>12.046859839772283</v>
      </c>
      <c r="M490" s="3">
        <v>3.5905852343737337</v>
      </c>
    </row>
    <row r="491" spans="1:13" x14ac:dyDescent="0.3">
      <c r="A491" s="3" t="s">
        <v>1477</v>
      </c>
      <c r="B491" s="3" t="s">
        <v>1478</v>
      </c>
      <c r="C491" s="4" t="s">
        <v>1479</v>
      </c>
      <c r="D491" s="5" t="s">
        <v>17</v>
      </c>
      <c r="E491" s="3">
        <v>4601716.666666667</v>
      </c>
      <c r="F491" s="3">
        <v>3870266.6666666665</v>
      </c>
      <c r="G491" s="3">
        <f t="shared" si="21"/>
        <v>0.84104844931058331</v>
      </c>
      <c r="H491" s="3">
        <f t="shared" si="22"/>
        <v>0.67138695230280709</v>
      </c>
      <c r="I491" s="3">
        <f t="shared" si="23"/>
        <v>-0.57478359483573127</v>
      </c>
      <c r="J491" s="3">
        <v>3840066.6666666665</v>
      </c>
      <c r="K491" s="3">
        <v>0.8344856810682969</v>
      </c>
      <c r="L491" s="3">
        <v>0.46793021079274566</v>
      </c>
      <c r="M491" s="3">
        <v>-1.0956347190340501</v>
      </c>
    </row>
    <row r="492" spans="1:13" x14ac:dyDescent="0.3">
      <c r="A492" s="3" t="s">
        <v>1480</v>
      </c>
      <c r="B492" s="3" t="s">
        <v>1481</v>
      </c>
      <c r="C492" s="4" t="s">
        <v>1482</v>
      </c>
      <c r="D492" s="5" t="s">
        <v>7</v>
      </c>
      <c r="E492" s="3">
        <v>4650350</v>
      </c>
      <c r="F492" s="3">
        <v>7559133.333333333</v>
      </c>
      <c r="G492" s="3">
        <f t="shared" si="21"/>
        <v>1.6254977223936549</v>
      </c>
      <c r="H492" s="3">
        <f t="shared" si="22"/>
        <v>1.2975922644023803</v>
      </c>
      <c r="I492" s="3">
        <f t="shared" si="23"/>
        <v>0.3758371240654888</v>
      </c>
      <c r="J492" s="3">
        <v>14316666.666666666</v>
      </c>
      <c r="K492" s="3">
        <v>3.0786213224094241</v>
      </c>
      <c r="L492" s="3">
        <v>1.7263087396561112</v>
      </c>
      <c r="M492" s="3">
        <v>0.78769050468973456</v>
      </c>
    </row>
    <row r="493" spans="1:13" x14ac:dyDescent="0.3">
      <c r="A493" s="3" t="s">
        <v>1483</v>
      </c>
      <c r="B493" s="3" t="s">
        <v>1484</v>
      </c>
      <c r="C493" s="4" t="s">
        <v>1485</v>
      </c>
      <c r="D493" s="5" t="s">
        <v>7</v>
      </c>
      <c r="E493" s="3">
        <v>306203.33333333331</v>
      </c>
      <c r="F493" s="3">
        <v>735996.66666666663</v>
      </c>
      <c r="G493" s="3">
        <f t="shared" si="21"/>
        <v>2.4036206877782735</v>
      </c>
      <c r="H493" s="3">
        <f t="shared" si="22"/>
        <v>1.9187474507351492</v>
      </c>
      <c r="I493" s="3">
        <f t="shared" si="23"/>
        <v>0.94016483370668602</v>
      </c>
      <c r="J493" s="3">
        <v>256096.66666666666</v>
      </c>
      <c r="K493" s="3">
        <v>0.83636145916112392</v>
      </c>
      <c r="L493" s="3">
        <v>0.46898203619645212</v>
      </c>
      <c r="M493" s="3">
        <v>-1.0923954318197044</v>
      </c>
    </row>
    <row r="494" spans="1:13" x14ac:dyDescent="0.3">
      <c r="A494" s="3" t="s">
        <v>1486</v>
      </c>
      <c r="B494" s="3" t="s">
        <v>1487</v>
      </c>
      <c r="C494" s="4" t="s">
        <v>1488</v>
      </c>
      <c r="D494" s="5" t="s">
        <v>17</v>
      </c>
      <c r="E494" s="3">
        <v>429923.33333333331</v>
      </c>
      <c r="F494" s="3">
        <v>957253.33333333337</v>
      </c>
      <c r="G494" s="3">
        <f t="shared" si="21"/>
        <v>2.2265675275436707</v>
      </c>
      <c r="H494" s="3">
        <f t="shared" si="22"/>
        <v>1.7774105494627783</v>
      </c>
      <c r="I494" s="3">
        <f t="shared" si="23"/>
        <v>0.82977695613515345</v>
      </c>
      <c r="J494" s="3">
        <v>4743800</v>
      </c>
      <c r="K494" s="3">
        <v>11.034060336339037</v>
      </c>
      <c r="L494" s="3">
        <v>6.1872483809107202</v>
      </c>
      <c r="M494" s="3">
        <v>2.6292979506665155</v>
      </c>
    </row>
    <row r="495" spans="1:13" x14ac:dyDescent="0.3">
      <c r="A495" s="3" t="s">
        <v>1489</v>
      </c>
      <c r="B495" s="3" t="s">
        <v>1490</v>
      </c>
      <c r="C495" s="4" t="s">
        <v>1491</v>
      </c>
      <c r="D495" s="5" t="s">
        <v>7</v>
      </c>
      <c r="E495" s="3">
        <v>1536600</v>
      </c>
      <c r="F495" s="3">
        <v>4026866.6666666665</v>
      </c>
      <c r="G495" s="3">
        <f t="shared" si="21"/>
        <v>2.6206343008373465</v>
      </c>
      <c r="H495" s="3">
        <f t="shared" si="22"/>
        <v>2.0919837350412243</v>
      </c>
      <c r="I495" s="3">
        <f t="shared" si="23"/>
        <v>1.0648716348226239</v>
      </c>
      <c r="J495" s="3">
        <v>417156.66666666669</v>
      </c>
      <c r="K495" s="3">
        <v>0.27148032452600984</v>
      </c>
      <c r="L495" s="3">
        <v>0.15223010815345786</v>
      </c>
      <c r="M495" s="3">
        <v>-2.7156743708164983</v>
      </c>
    </row>
    <row r="496" spans="1:13" x14ac:dyDescent="0.3">
      <c r="A496" s="3" t="s">
        <v>1492</v>
      </c>
      <c r="B496" s="3" t="s">
        <v>1493</v>
      </c>
      <c r="C496" s="4" t="s">
        <v>1494</v>
      </c>
      <c r="D496" s="5" t="s">
        <v>7</v>
      </c>
      <c r="E496" s="3">
        <v>55242.833333333336</v>
      </c>
      <c r="F496" s="3">
        <v>115901.66666666667</v>
      </c>
      <c r="G496" s="3">
        <f t="shared" si="21"/>
        <v>2.0980398664080107</v>
      </c>
      <c r="H496" s="3">
        <f t="shared" si="22"/>
        <v>1.6748102833696501</v>
      </c>
      <c r="I496" s="3">
        <f t="shared" si="23"/>
        <v>0.74399768139532596</v>
      </c>
      <c r="J496" s="3">
        <v>161050</v>
      </c>
      <c r="K496" s="3">
        <v>2.9153102815749854</v>
      </c>
      <c r="L496" s="3">
        <v>1.6347335676715995</v>
      </c>
      <c r="M496" s="3">
        <v>0.70905552139871253</v>
      </c>
    </row>
    <row r="497" spans="1:13" x14ac:dyDescent="0.3">
      <c r="A497" s="3" t="s">
        <v>1495</v>
      </c>
      <c r="B497" s="3" t="s">
        <v>1496</v>
      </c>
      <c r="C497" s="4" t="s">
        <v>1497</v>
      </c>
      <c r="D497" s="5" t="s">
        <v>7</v>
      </c>
      <c r="E497" s="3">
        <v>96370.5</v>
      </c>
      <c r="F497" s="3">
        <v>77249.666666666672</v>
      </c>
      <c r="G497" s="3">
        <f t="shared" si="21"/>
        <v>0.80159038986688536</v>
      </c>
      <c r="H497" s="3">
        <f t="shared" si="22"/>
        <v>0.63988861674865105</v>
      </c>
      <c r="I497" s="3">
        <f t="shared" si="23"/>
        <v>-0.64410729297645974</v>
      </c>
      <c r="J497" s="3">
        <v>144740</v>
      </c>
      <c r="K497" s="3">
        <v>1.5019118921246648</v>
      </c>
      <c r="L497" s="3">
        <v>0.84218335223478491</v>
      </c>
      <c r="M497" s="3">
        <v>-0.24779373741134472</v>
      </c>
    </row>
    <row r="498" spans="1:13" x14ac:dyDescent="0.3">
      <c r="A498" s="3" t="s">
        <v>1498</v>
      </c>
      <c r="B498" s="3" t="s">
        <v>1499</v>
      </c>
      <c r="C498" s="4" t="s">
        <v>1500</v>
      </c>
      <c r="D498" s="5" t="s">
        <v>7</v>
      </c>
      <c r="E498" s="3">
        <v>147079.5</v>
      </c>
      <c r="F498" s="3">
        <v>503256.66666666669</v>
      </c>
      <c r="G498" s="3">
        <f t="shared" si="21"/>
        <v>3.4216642473401575</v>
      </c>
      <c r="H498" s="3">
        <f t="shared" si="22"/>
        <v>2.7314249645288289</v>
      </c>
      <c r="I498" s="3">
        <f t="shared" si="23"/>
        <v>1.4496537910428418</v>
      </c>
      <c r="J498" s="3">
        <v>1576133.3333333333</v>
      </c>
      <c r="K498" s="3">
        <v>10.716199968951031</v>
      </c>
      <c r="L498" s="3">
        <v>6.0090110880621248</v>
      </c>
      <c r="M498" s="3">
        <v>2.5871275839915109</v>
      </c>
    </row>
    <row r="499" spans="1:13" x14ac:dyDescent="0.3">
      <c r="A499" s="3" t="s">
        <v>1501</v>
      </c>
      <c r="B499" s="3" t="s">
        <v>1502</v>
      </c>
      <c r="C499" s="4" t="s">
        <v>1503</v>
      </c>
      <c r="D499" s="5" t="s">
        <v>7</v>
      </c>
      <c r="E499" s="3">
        <v>20259000</v>
      </c>
      <c r="F499" s="3">
        <v>13820666.666666666</v>
      </c>
      <c r="G499" s="3">
        <f t="shared" si="21"/>
        <v>0.6821988581206706</v>
      </c>
      <c r="H499" s="3">
        <f t="shared" si="22"/>
        <v>0.54458148349662339</v>
      </c>
      <c r="I499" s="3">
        <f t="shared" si="23"/>
        <v>-0.87678016524480362</v>
      </c>
      <c r="J499" s="3">
        <v>1517833.3333333333</v>
      </c>
      <c r="K499" s="3">
        <v>7.4921434095134673E-2</v>
      </c>
      <c r="L499" s="3">
        <v>4.2011508698567963E-2</v>
      </c>
      <c r="M499" s="3">
        <v>-4.5730715935989661</v>
      </c>
    </row>
    <row r="500" spans="1:13" x14ac:dyDescent="0.3">
      <c r="A500" s="3" t="s">
        <v>1504</v>
      </c>
      <c r="B500" s="3" t="s">
        <v>1505</v>
      </c>
      <c r="C500" s="4" t="s">
        <v>1506</v>
      </c>
      <c r="D500" s="5" t="s">
        <v>17</v>
      </c>
      <c r="E500" s="3">
        <v>631353.33333333337</v>
      </c>
      <c r="F500" s="3">
        <v>486743.33333333331</v>
      </c>
      <c r="G500" s="3">
        <f t="shared" si="21"/>
        <v>0.77095234575462224</v>
      </c>
      <c r="H500" s="3">
        <f t="shared" si="22"/>
        <v>0.61543106846125717</v>
      </c>
      <c r="I500" s="3">
        <f t="shared" si="23"/>
        <v>-0.70033081861337809</v>
      </c>
      <c r="J500" s="3">
        <v>309533.33333333331</v>
      </c>
      <c r="K500" s="3">
        <v>0.49026957963316892</v>
      </c>
      <c r="L500" s="3">
        <v>0.27491418121079031</v>
      </c>
      <c r="M500" s="3">
        <v>-1.8629467659383232</v>
      </c>
    </row>
    <row r="501" spans="1:13" x14ac:dyDescent="0.3">
      <c r="A501" s="3" t="s">
        <v>1507</v>
      </c>
      <c r="B501" s="3" t="s">
        <v>1508</v>
      </c>
      <c r="C501" s="4" t="s">
        <v>1509</v>
      </c>
      <c r="D501" s="5" t="s">
        <v>7</v>
      </c>
      <c r="E501" s="3">
        <v>70843.666666666672</v>
      </c>
      <c r="F501" s="3">
        <v>134780</v>
      </c>
      <c r="G501" s="3">
        <f t="shared" si="21"/>
        <v>1.9024989295679218</v>
      </c>
      <c r="H501" s="3">
        <f t="shared" si="22"/>
        <v>1.5187150741779352</v>
      </c>
      <c r="I501" s="3">
        <f t="shared" si="23"/>
        <v>0.60285123150711661</v>
      </c>
      <c r="J501" s="3">
        <v>40980.26666666667</v>
      </c>
      <c r="K501" s="3">
        <v>0.57846055398977092</v>
      </c>
      <c r="L501" s="3">
        <v>0.32436646320545875</v>
      </c>
      <c r="M501" s="3">
        <v>-1.6243034302899588</v>
      </c>
    </row>
    <row r="502" spans="1:13" x14ac:dyDescent="0.3">
      <c r="A502" s="3" t="s">
        <v>1510</v>
      </c>
      <c r="B502" s="3" t="s">
        <v>1511</v>
      </c>
      <c r="C502" s="4" t="s">
        <v>1512</v>
      </c>
      <c r="D502" s="5" t="s">
        <v>17</v>
      </c>
      <c r="E502" s="3">
        <v>2525633.3333333335</v>
      </c>
      <c r="F502" s="3">
        <v>4072866.6666666665</v>
      </c>
      <c r="G502" s="3">
        <f t="shared" si="21"/>
        <v>1.6126120181076693</v>
      </c>
      <c r="H502" s="3">
        <f t="shared" si="22"/>
        <v>1.2873059441125865</v>
      </c>
      <c r="I502" s="3">
        <f t="shared" si="23"/>
        <v>0.36435496855448402</v>
      </c>
      <c r="J502" s="3">
        <v>5827633.333333333</v>
      </c>
      <c r="K502" s="3">
        <v>2.3073948448573951</v>
      </c>
      <c r="L502" s="3">
        <v>1.2938505484647729</v>
      </c>
      <c r="M502" s="3">
        <v>0.37167098252294056</v>
      </c>
    </row>
    <row r="503" spans="1:13" x14ac:dyDescent="0.3">
      <c r="A503" s="3" t="s">
        <v>1513</v>
      </c>
      <c r="B503" s="3" t="s">
        <v>1514</v>
      </c>
      <c r="C503" s="4" t="s">
        <v>1515</v>
      </c>
      <c r="D503" s="5" t="s">
        <v>129</v>
      </c>
      <c r="E503" s="3">
        <v>16183833.333333334</v>
      </c>
      <c r="F503" s="3">
        <v>10555333.333333334</v>
      </c>
      <c r="G503" s="3">
        <f t="shared" si="21"/>
        <v>0.65221465866142136</v>
      </c>
      <c r="H503" s="3">
        <f t="shared" si="22"/>
        <v>0.52064588227330932</v>
      </c>
      <c r="I503" s="3">
        <f t="shared" si="23"/>
        <v>-0.94162563905893493</v>
      </c>
      <c r="J503" s="3">
        <v>10657000</v>
      </c>
      <c r="K503" s="3">
        <v>0.65849664788935458</v>
      </c>
      <c r="L503" s="3">
        <v>0.36924597059438785</v>
      </c>
      <c r="M503" s="3">
        <v>-1.4373459172560321</v>
      </c>
    </row>
    <row r="504" spans="1:13" x14ac:dyDescent="0.3">
      <c r="A504" s="3" t="s">
        <v>1516</v>
      </c>
      <c r="B504" s="3" t="s">
        <v>1517</v>
      </c>
      <c r="C504" s="4" t="s">
        <v>1518</v>
      </c>
      <c r="D504" s="5" t="s">
        <v>129</v>
      </c>
      <c r="E504" s="3">
        <v>43322166.666666664</v>
      </c>
      <c r="F504" s="3">
        <v>23718000</v>
      </c>
      <c r="G504" s="3">
        <f t="shared" si="21"/>
        <v>0.54747954280526134</v>
      </c>
      <c r="H504" s="3">
        <f t="shared" si="22"/>
        <v>0.43703858201446105</v>
      </c>
      <c r="I504" s="3">
        <f t="shared" si="23"/>
        <v>-1.1941674476010353</v>
      </c>
      <c r="J504" s="3">
        <v>20448333.333333332</v>
      </c>
      <c r="K504" s="3">
        <v>0.47200624776384681</v>
      </c>
      <c r="L504" s="3">
        <v>0.26467318495972297</v>
      </c>
      <c r="M504" s="3">
        <v>-1.9177160575352423</v>
      </c>
    </row>
    <row r="505" spans="1:13" x14ac:dyDescent="0.3">
      <c r="A505" s="3" t="s">
        <v>1519</v>
      </c>
      <c r="B505" s="3" t="s">
        <v>1520</v>
      </c>
      <c r="C505" s="4" t="s">
        <v>1521</v>
      </c>
      <c r="D505" s="5" t="s">
        <v>17</v>
      </c>
      <c r="E505" s="3">
        <v>1879783.3333333333</v>
      </c>
      <c r="F505" s="3">
        <v>2814100</v>
      </c>
      <c r="G505" s="3">
        <f t="shared" si="21"/>
        <v>1.4970342326686588</v>
      </c>
      <c r="H505" s="3">
        <f t="shared" si="22"/>
        <v>1.1950432246659095</v>
      </c>
      <c r="I505" s="3">
        <f t="shared" si="23"/>
        <v>0.25706280137201432</v>
      </c>
      <c r="J505" s="3">
        <v>3509866.6666666665</v>
      </c>
      <c r="K505" s="3">
        <v>1.8671655421280822</v>
      </c>
      <c r="L505" s="3">
        <v>1.0469959946999234</v>
      </c>
      <c r="M505" s="3">
        <v>6.6255923226113497E-2</v>
      </c>
    </row>
    <row r="506" spans="1:13" x14ac:dyDescent="0.3">
      <c r="A506" s="3" t="s">
        <v>1522</v>
      </c>
      <c r="B506" s="3" t="s">
        <v>1523</v>
      </c>
      <c r="C506" s="4" t="s">
        <v>1524</v>
      </c>
      <c r="D506" s="5" t="s">
        <v>7</v>
      </c>
      <c r="E506" s="3">
        <v>151331.66666666666</v>
      </c>
      <c r="F506" s="3">
        <v>101656.33333333333</v>
      </c>
      <c r="G506" s="3">
        <f t="shared" si="21"/>
        <v>0.67174528353836493</v>
      </c>
      <c r="H506" s="3">
        <f t="shared" si="22"/>
        <v>0.53623666865838515</v>
      </c>
      <c r="I506" s="3">
        <f t="shared" si="23"/>
        <v>-0.89905821856797175</v>
      </c>
      <c r="J506" s="3">
        <v>141336.66666666666</v>
      </c>
      <c r="K506" s="3">
        <v>0.93395301710371259</v>
      </c>
      <c r="L506" s="3">
        <v>0.52370560942925692</v>
      </c>
      <c r="M506" s="3">
        <v>-0.93317203725986453</v>
      </c>
    </row>
    <row r="507" spans="1:13" x14ac:dyDescent="0.3">
      <c r="A507" s="3" t="s">
        <v>1525</v>
      </c>
      <c r="B507" s="3" t="s">
        <v>1526</v>
      </c>
      <c r="C507" s="4" t="s">
        <v>1527</v>
      </c>
      <c r="D507" s="5" t="s">
        <v>17</v>
      </c>
      <c r="E507" s="3">
        <v>2923433.3333333335</v>
      </c>
      <c r="F507" s="3">
        <v>3577300</v>
      </c>
      <c r="G507" s="3">
        <f t="shared" si="21"/>
        <v>1.2236639567631666</v>
      </c>
      <c r="H507" s="3">
        <f t="shared" si="22"/>
        <v>0.97681889223795804</v>
      </c>
      <c r="I507" s="3">
        <f t="shared" si="23"/>
        <v>-3.383699174218454E-2</v>
      </c>
      <c r="J507" s="3">
        <v>4261966.666666667</v>
      </c>
      <c r="K507" s="3">
        <v>1.4578634710329179</v>
      </c>
      <c r="L507" s="3">
        <v>0.81748360311486934</v>
      </c>
      <c r="M507" s="3">
        <v>-0.29073830120887778</v>
      </c>
    </row>
    <row r="508" spans="1:13" x14ac:dyDescent="0.3">
      <c r="A508" s="3" t="s">
        <v>1528</v>
      </c>
      <c r="B508" s="3" t="s">
        <v>1529</v>
      </c>
      <c r="C508" s="4" t="s">
        <v>1530</v>
      </c>
      <c r="D508" s="5" t="s">
        <v>7</v>
      </c>
      <c r="E508" s="3">
        <v>4686850</v>
      </c>
      <c r="F508" s="3">
        <v>11885000</v>
      </c>
      <c r="G508" s="3">
        <f t="shared" si="21"/>
        <v>2.5358183001376191</v>
      </c>
      <c r="H508" s="3">
        <f t="shared" si="22"/>
        <v>2.024277342784059</v>
      </c>
      <c r="I508" s="3">
        <f t="shared" si="23"/>
        <v>1.0174069647594883</v>
      </c>
      <c r="J508" s="3">
        <v>11694666.666666666</v>
      </c>
      <c r="K508" s="3">
        <v>2.495208224429343</v>
      </c>
      <c r="L508" s="3">
        <v>1.3991651827198415</v>
      </c>
      <c r="M508" s="3">
        <v>0.4845662943276095</v>
      </c>
    </row>
    <row r="509" spans="1:13" x14ac:dyDescent="0.3">
      <c r="A509" s="3" t="s">
        <v>1531</v>
      </c>
      <c r="B509" s="3" t="s">
        <v>1532</v>
      </c>
      <c r="C509" s="4" t="s">
        <v>1533</v>
      </c>
      <c r="D509" s="5" t="s">
        <v>7</v>
      </c>
      <c r="E509" s="3">
        <v>344856.66666666669</v>
      </c>
      <c r="F509" s="3">
        <v>308033.33333333331</v>
      </c>
      <c r="G509" s="3">
        <f t="shared" si="21"/>
        <v>0.89322133833380046</v>
      </c>
      <c r="H509" s="3">
        <f t="shared" si="22"/>
        <v>0.71303520334333081</v>
      </c>
      <c r="I509" s="3">
        <f t="shared" si="23"/>
        <v>-0.48795478899645561</v>
      </c>
      <c r="J509" s="3">
        <v>1286900</v>
      </c>
      <c r="K509" s="3">
        <v>3.7316952936968981</v>
      </c>
      <c r="L509" s="3">
        <v>2.0925139939590816</v>
      </c>
      <c r="M509" s="3">
        <v>1.0652372710183244</v>
      </c>
    </row>
    <row r="510" spans="1:13" x14ac:dyDescent="0.3">
      <c r="A510" s="3" t="s">
        <v>1534</v>
      </c>
      <c r="B510" s="3" t="s">
        <v>1535</v>
      </c>
      <c r="C510" s="4" t="s">
        <v>1536</v>
      </c>
      <c r="D510" s="5" t="s">
        <v>17</v>
      </c>
      <c r="E510" s="3">
        <v>293803.33333333331</v>
      </c>
      <c r="F510" s="3">
        <v>738350</v>
      </c>
      <c r="G510" s="3">
        <f t="shared" si="21"/>
        <v>2.5130756401674592</v>
      </c>
      <c r="H510" s="3">
        <f t="shared" si="22"/>
        <v>2.0061224728985718</v>
      </c>
      <c r="I510" s="3">
        <f t="shared" si="23"/>
        <v>1.0044096845392501</v>
      </c>
      <c r="J510" s="3">
        <v>547326.66666666663</v>
      </c>
      <c r="K510" s="3">
        <v>1.8629014873895235</v>
      </c>
      <c r="L510" s="3">
        <v>1.0446049650179148</v>
      </c>
      <c r="M510" s="3">
        <v>6.2957465983156949E-2</v>
      </c>
    </row>
    <row r="511" spans="1:13" x14ac:dyDescent="0.3">
      <c r="A511" s="3" t="s">
        <v>1537</v>
      </c>
      <c r="B511" s="3" t="s">
        <v>1538</v>
      </c>
      <c r="C511" s="4" t="s">
        <v>1539</v>
      </c>
      <c r="D511" s="5" t="s">
        <v>129</v>
      </c>
      <c r="E511" s="3">
        <v>28198166.666666668</v>
      </c>
      <c r="F511" s="3">
        <v>16539000</v>
      </c>
      <c r="G511" s="3">
        <f t="shared" si="21"/>
        <v>0.5865274929221167</v>
      </c>
      <c r="H511" s="3">
        <f t="shared" si="22"/>
        <v>0.46820953803265158</v>
      </c>
      <c r="I511" s="3">
        <f t="shared" si="23"/>
        <v>-1.0947737705778766</v>
      </c>
      <c r="J511" s="3">
        <v>9241100</v>
      </c>
      <c r="K511" s="3">
        <v>0.32771988722671092</v>
      </c>
      <c r="L511" s="3">
        <v>0.18376592839154904</v>
      </c>
      <c r="M511" s="3">
        <v>-2.4440587901598527</v>
      </c>
    </row>
    <row r="512" spans="1:13" x14ac:dyDescent="0.3">
      <c r="A512" s="3" t="s">
        <v>1540</v>
      </c>
      <c r="B512" s="3" t="s">
        <v>1541</v>
      </c>
      <c r="C512" s="4" t="s">
        <v>1542</v>
      </c>
      <c r="D512" s="5" t="s">
        <v>129</v>
      </c>
      <c r="E512" s="3">
        <v>27097166.666666668</v>
      </c>
      <c r="F512" s="3">
        <v>18755666.666666668</v>
      </c>
      <c r="G512" s="3">
        <f t="shared" si="21"/>
        <v>0.69216338731601701</v>
      </c>
      <c r="H512" s="3">
        <f t="shared" si="22"/>
        <v>0.55253590620922677</v>
      </c>
      <c r="I512" s="3">
        <f t="shared" si="23"/>
        <v>-0.8558598746786763</v>
      </c>
      <c r="J512" s="3">
        <v>18384000</v>
      </c>
      <c r="K512" s="3">
        <v>0.67844731614006382</v>
      </c>
      <c r="L512" s="3">
        <v>0.38043312528356038</v>
      </c>
      <c r="M512" s="3">
        <v>-1.3942852240788035</v>
      </c>
    </row>
    <row r="513" spans="1:13" x14ac:dyDescent="0.3">
      <c r="A513" s="3" t="s">
        <v>1543</v>
      </c>
      <c r="B513" s="3" t="s">
        <v>1544</v>
      </c>
      <c r="C513" s="4" t="s">
        <v>1545</v>
      </c>
      <c r="D513" s="5" t="s">
        <v>129</v>
      </c>
      <c r="E513" s="3">
        <v>6597900</v>
      </c>
      <c r="F513" s="3">
        <v>5745500</v>
      </c>
      <c r="G513" s="3">
        <f t="shared" si="21"/>
        <v>0.87080737810515463</v>
      </c>
      <c r="H513" s="3">
        <f t="shared" si="22"/>
        <v>0.6951427258537376</v>
      </c>
      <c r="I513" s="3">
        <f t="shared" si="23"/>
        <v>-0.52461887425788689</v>
      </c>
      <c r="J513" s="3">
        <v>1775366.6666666667</v>
      </c>
      <c r="K513" s="3">
        <v>0.26908056603868907</v>
      </c>
      <c r="L513" s="3">
        <v>0.15088446553753407</v>
      </c>
      <c r="M513" s="3">
        <v>-2.7284838155013733</v>
      </c>
    </row>
    <row r="514" spans="1:13" x14ac:dyDescent="0.3">
      <c r="A514" s="3" t="s">
        <v>1546</v>
      </c>
      <c r="B514" s="3" t="s">
        <v>1547</v>
      </c>
      <c r="C514" s="4" t="s">
        <v>1548</v>
      </c>
      <c r="D514" s="5" t="s">
        <v>7</v>
      </c>
      <c r="E514" s="3">
        <v>222990</v>
      </c>
      <c r="F514" s="3">
        <v>407600</v>
      </c>
      <c r="G514" s="3">
        <f t="shared" ref="G514:G577" si="24">F514/E514</f>
        <v>1.8278846585048656</v>
      </c>
      <c r="H514" s="3">
        <f t="shared" ref="H514:H577" si="25">G514/1.252703</f>
        <v>1.4591524555340458</v>
      </c>
      <c r="I514" s="3">
        <f t="shared" si="23"/>
        <v>0.54513062715727967</v>
      </c>
      <c r="J514" s="3">
        <v>543433.33333333337</v>
      </c>
      <c r="K514" s="3">
        <v>2.4370300611387656</v>
      </c>
      <c r="L514" s="3">
        <v>1.3665423099375984</v>
      </c>
      <c r="M514" s="3">
        <v>0.45053012827838984</v>
      </c>
    </row>
    <row r="515" spans="1:13" x14ac:dyDescent="0.3">
      <c r="A515" s="3" t="s">
        <v>1549</v>
      </c>
      <c r="B515" s="3" t="s">
        <v>1550</v>
      </c>
      <c r="C515" s="4" t="s">
        <v>1551</v>
      </c>
      <c r="D515" s="5" t="s">
        <v>17</v>
      </c>
      <c r="E515" s="3">
        <v>3309983.3333333335</v>
      </c>
      <c r="F515" s="3">
        <v>3275233.3333333335</v>
      </c>
      <c r="G515" s="3">
        <f t="shared" si="24"/>
        <v>0.98950145771126741</v>
      </c>
      <c r="H515" s="3">
        <f t="shared" si="25"/>
        <v>0.78989310132670509</v>
      </c>
      <c r="I515" s="3">
        <f t="shared" ref="I515:I578" si="26">LOG(H515,2)</f>
        <v>-0.3402706727635102</v>
      </c>
      <c r="J515" s="3">
        <v>3143966.6666666665</v>
      </c>
      <c r="K515" s="3">
        <v>0.94984365480188715</v>
      </c>
      <c r="L515" s="3">
        <v>0.53261613913207806</v>
      </c>
      <c r="M515" s="3">
        <v>-0.90883194967897674</v>
      </c>
    </row>
    <row r="516" spans="1:13" x14ac:dyDescent="0.3">
      <c r="A516" s="3" t="s">
        <v>1552</v>
      </c>
      <c r="B516" s="3" t="s">
        <v>1553</v>
      </c>
      <c r="C516" s="4" t="s">
        <v>1554</v>
      </c>
      <c r="D516" s="5" t="s">
        <v>79</v>
      </c>
      <c r="E516" s="3">
        <v>30145666.666666668</v>
      </c>
      <c r="F516" s="3">
        <v>20103666.666666668</v>
      </c>
      <c r="G516" s="3">
        <f t="shared" si="24"/>
        <v>0.6668841292833686</v>
      </c>
      <c r="H516" s="3">
        <f t="shared" si="25"/>
        <v>0.53235613651709035</v>
      </c>
      <c r="I516" s="3">
        <f t="shared" si="26"/>
        <v>-0.90953638959594063</v>
      </c>
      <c r="J516" s="3">
        <v>13697666.666666666</v>
      </c>
      <c r="K516" s="3">
        <v>0.45438260888795512</v>
      </c>
      <c r="L516" s="3">
        <v>0.25479089070205041</v>
      </c>
      <c r="M516" s="3">
        <v>-1.9726143956836544</v>
      </c>
    </row>
    <row r="517" spans="1:13" x14ac:dyDescent="0.3">
      <c r="A517" s="3" t="s">
        <v>1555</v>
      </c>
      <c r="B517" s="3" t="s">
        <v>1556</v>
      </c>
      <c r="C517" s="4" t="s">
        <v>1557</v>
      </c>
      <c r="D517" s="5" t="s">
        <v>129</v>
      </c>
      <c r="E517" s="3">
        <v>8635200</v>
      </c>
      <c r="F517" s="3">
        <v>9760166.666666666</v>
      </c>
      <c r="G517" s="3">
        <f t="shared" si="24"/>
        <v>1.1302768513371626</v>
      </c>
      <c r="H517" s="3">
        <f t="shared" si="25"/>
        <v>0.90227041153183374</v>
      </c>
      <c r="I517" s="3">
        <f t="shared" si="26"/>
        <v>-0.14836821915591791</v>
      </c>
      <c r="J517" s="3">
        <v>8032066.666666667</v>
      </c>
      <c r="K517" s="3">
        <v>0.9301540979556544</v>
      </c>
      <c r="L517" s="3">
        <v>0.5215754002740085</v>
      </c>
      <c r="M517" s="3">
        <v>-0.93905226738050718</v>
      </c>
    </row>
    <row r="518" spans="1:13" x14ac:dyDescent="0.3">
      <c r="A518" s="3" t="s">
        <v>1558</v>
      </c>
      <c r="B518" s="3" t="s">
        <v>1559</v>
      </c>
      <c r="C518" s="4" t="s">
        <v>1560</v>
      </c>
      <c r="D518" s="5" t="s">
        <v>17</v>
      </c>
      <c r="E518" s="3">
        <v>8906283.333333334</v>
      </c>
      <c r="F518" s="3">
        <v>7290700</v>
      </c>
      <c r="G518" s="3">
        <f t="shared" si="24"/>
        <v>0.81860184850770146</v>
      </c>
      <c r="H518" s="3">
        <f t="shared" si="25"/>
        <v>0.65346841869756955</v>
      </c>
      <c r="I518" s="3">
        <f t="shared" si="26"/>
        <v>-0.61381058080906392</v>
      </c>
      <c r="J518" s="3">
        <v>6121033.333333333</v>
      </c>
      <c r="K518" s="3">
        <v>0.68727134588502115</v>
      </c>
      <c r="L518" s="3">
        <v>0.38538111923033896</v>
      </c>
      <c r="M518" s="3">
        <v>-1.375642202703663</v>
      </c>
    </row>
    <row r="519" spans="1:13" x14ac:dyDescent="0.3">
      <c r="A519" s="3" t="s">
        <v>1561</v>
      </c>
      <c r="B519" s="3" t="s">
        <v>1562</v>
      </c>
      <c r="C519" s="4" t="s">
        <v>1563</v>
      </c>
      <c r="D519" s="5" t="s">
        <v>17</v>
      </c>
      <c r="E519" s="3">
        <v>3316633.3333333335</v>
      </c>
      <c r="F519" s="3">
        <v>3421300</v>
      </c>
      <c r="G519" s="3">
        <f t="shared" si="24"/>
        <v>1.0315581061116192</v>
      </c>
      <c r="H519" s="3">
        <f t="shared" si="25"/>
        <v>0.82346582239494859</v>
      </c>
      <c r="I519" s="3">
        <f t="shared" si="26"/>
        <v>-0.28021932214830553</v>
      </c>
      <c r="J519" s="3">
        <v>4141600</v>
      </c>
      <c r="K519" s="3">
        <v>1.2487361682026954</v>
      </c>
      <c r="L519" s="3">
        <v>0.7002173813978122</v>
      </c>
      <c r="M519" s="3">
        <v>-0.51412522085988388</v>
      </c>
    </row>
    <row r="520" spans="1:13" x14ac:dyDescent="0.3">
      <c r="A520" s="3" t="s">
        <v>1564</v>
      </c>
      <c r="B520" s="3" t="s">
        <v>1565</v>
      </c>
      <c r="C520" s="4" t="s">
        <v>1566</v>
      </c>
      <c r="D520" s="5" t="s">
        <v>7</v>
      </c>
      <c r="E520" s="3">
        <v>1884638.3333333333</v>
      </c>
      <c r="F520" s="3">
        <v>1748533.3333333333</v>
      </c>
      <c r="G520" s="3">
        <f t="shared" si="24"/>
        <v>0.92778189979863512</v>
      </c>
      <c r="H520" s="3">
        <f t="shared" si="25"/>
        <v>0.74062399451317285</v>
      </c>
      <c r="I520" s="3">
        <f t="shared" si="26"/>
        <v>-0.4331868046211288</v>
      </c>
      <c r="J520" s="3">
        <v>3495766.6666666665</v>
      </c>
      <c r="K520" s="3">
        <v>1.8548740120783562</v>
      </c>
      <c r="L520" s="3">
        <v>1.0401036316820578</v>
      </c>
      <c r="M520" s="3">
        <v>5.6727279775316768E-2</v>
      </c>
    </row>
    <row r="521" spans="1:13" x14ac:dyDescent="0.3">
      <c r="A521" s="3" t="s">
        <v>1567</v>
      </c>
      <c r="B521" s="3" t="s">
        <v>1568</v>
      </c>
      <c r="C521" s="4" t="s">
        <v>1569</v>
      </c>
      <c r="D521" s="5" t="s">
        <v>7</v>
      </c>
      <c r="E521" s="3">
        <v>420393.33333333331</v>
      </c>
      <c r="F521" s="3">
        <v>254350</v>
      </c>
      <c r="G521" s="3">
        <f t="shared" si="24"/>
        <v>0.60502862398705981</v>
      </c>
      <c r="H521" s="3">
        <f t="shared" si="25"/>
        <v>0.48297850646726309</v>
      </c>
      <c r="I521" s="3">
        <f t="shared" si="26"/>
        <v>-1.0499691072819122</v>
      </c>
      <c r="J521" s="3">
        <v>305473.33333333331</v>
      </c>
      <c r="K521" s="3">
        <v>0.7266369590383609</v>
      </c>
      <c r="L521" s="3">
        <v>0.40745502664268241</v>
      </c>
      <c r="M521" s="3">
        <v>-1.2952872660226771</v>
      </c>
    </row>
    <row r="522" spans="1:13" x14ac:dyDescent="0.3">
      <c r="A522" s="3" t="s">
        <v>1570</v>
      </c>
      <c r="B522" s="3" t="s">
        <v>1571</v>
      </c>
      <c r="C522" s="4" t="s">
        <v>1572</v>
      </c>
      <c r="D522" s="5" t="s">
        <v>7</v>
      </c>
      <c r="E522" s="3">
        <v>40009</v>
      </c>
      <c r="F522" s="3">
        <v>79314</v>
      </c>
      <c r="G522" s="3">
        <f t="shared" si="24"/>
        <v>1.9824039591092004</v>
      </c>
      <c r="H522" s="3">
        <f t="shared" si="25"/>
        <v>1.5825011667643492</v>
      </c>
      <c r="I522" s="3">
        <f t="shared" si="26"/>
        <v>0.66220656334051697</v>
      </c>
      <c r="J522" s="3">
        <v>220576.66666666666</v>
      </c>
      <c r="K522" s="3">
        <v>5.5131762020212118</v>
      </c>
      <c r="L522" s="3">
        <v>3.0914631141983575</v>
      </c>
      <c r="M522" s="3">
        <v>1.6282897921807045</v>
      </c>
    </row>
    <row r="523" spans="1:13" x14ac:dyDescent="0.3">
      <c r="A523" s="3" t="s">
        <v>1573</v>
      </c>
      <c r="B523" s="3" t="s">
        <v>1574</v>
      </c>
      <c r="C523" s="4" t="s">
        <v>1575</v>
      </c>
      <c r="D523" s="5" t="s">
        <v>17</v>
      </c>
      <c r="E523" s="3">
        <v>1173225</v>
      </c>
      <c r="F523" s="3">
        <v>1588100</v>
      </c>
      <c r="G523" s="3">
        <f t="shared" si="24"/>
        <v>1.3536192972362504</v>
      </c>
      <c r="H523" s="3">
        <f t="shared" si="25"/>
        <v>1.0805588373590951</v>
      </c>
      <c r="I523" s="3">
        <f t="shared" si="26"/>
        <v>0.11177763032340833</v>
      </c>
      <c r="J523" s="3">
        <v>2001033.3333333333</v>
      </c>
      <c r="K523" s="3">
        <v>1.7055836121232784</v>
      </c>
      <c r="L523" s="3">
        <v>0.95639040579316981</v>
      </c>
      <c r="M523" s="3">
        <v>-6.432843742674009E-2</v>
      </c>
    </row>
    <row r="524" spans="1:13" x14ac:dyDescent="0.3">
      <c r="A524" s="3" t="s">
        <v>1576</v>
      </c>
      <c r="B524" s="3" t="s">
        <v>1577</v>
      </c>
      <c r="C524" s="4" t="s">
        <v>1578</v>
      </c>
      <c r="D524" s="5" t="s">
        <v>17</v>
      </c>
      <c r="E524" s="3">
        <v>3177983.3333333335</v>
      </c>
      <c r="F524" s="3">
        <v>2994366.6666666665</v>
      </c>
      <c r="G524" s="3">
        <f t="shared" si="24"/>
        <v>0.94222226883925331</v>
      </c>
      <c r="H524" s="3">
        <f t="shared" si="25"/>
        <v>0.7521513629641291</v>
      </c>
      <c r="I524" s="3">
        <f t="shared" si="26"/>
        <v>-0.41090507577195468</v>
      </c>
      <c r="J524" s="3">
        <v>3117200</v>
      </c>
      <c r="K524" s="3">
        <v>0.98087361481862179</v>
      </c>
      <c r="L524" s="3">
        <v>0.55001590531252709</v>
      </c>
      <c r="M524" s="3">
        <v>-0.86245475591602738</v>
      </c>
    </row>
    <row r="525" spans="1:13" x14ac:dyDescent="0.3">
      <c r="A525" s="3" t="s">
        <v>1579</v>
      </c>
      <c r="B525" s="3" t="s">
        <v>1580</v>
      </c>
      <c r="C525" s="4" t="s">
        <v>1581</v>
      </c>
      <c r="D525" s="5" t="s">
        <v>17</v>
      </c>
      <c r="E525" s="3">
        <v>3974583.3333333335</v>
      </c>
      <c r="F525" s="3">
        <v>3022266.6666666665</v>
      </c>
      <c r="G525" s="3">
        <f t="shared" si="24"/>
        <v>0.76039836460844945</v>
      </c>
      <c r="H525" s="3">
        <f t="shared" si="25"/>
        <v>0.60700610169245983</v>
      </c>
      <c r="I525" s="3">
        <f t="shared" si="26"/>
        <v>-0.7202170762034249</v>
      </c>
      <c r="J525" s="3">
        <v>2901500</v>
      </c>
      <c r="K525" s="3">
        <v>0.7300136282629206</v>
      </c>
      <c r="L525" s="3">
        <v>0.40934846301657302</v>
      </c>
      <c r="M525" s="3">
        <v>-1.2885986164407555</v>
      </c>
    </row>
    <row r="526" spans="1:13" x14ac:dyDescent="0.3">
      <c r="A526" s="3" t="s">
        <v>1582</v>
      </c>
      <c r="B526" s="3" t="s">
        <v>1583</v>
      </c>
      <c r="C526" s="4" t="s">
        <v>1584</v>
      </c>
      <c r="D526" s="5" t="s">
        <v>17</v>
      </c>
      <c r="E526" s="3">
        <v>4018400</v>
      </c>
      <c r="F526" s="3">
        <v>3823666.6666666665</v>
      </c>
      <c r="G526" s="3">
        <f t="shared" si="24"/>
        <v>0.95153958457760968</v>
      </c>
      <c r="H526" s="3">
        <f t="shared" si="25"/>
        <v>0.75958913212278545</v>
      </c>
      <c r="I526" s="3">
        <f t="shared" si="26"/>
        <v>-0.39670883071739049</v>
      </c>
      <c r="J526" s="3">
        <v>4078533.3333333335</v>
      </c>
      <c r="K526" s="3">
        <v>1.0149644966487492</v>
      </c>
      <c r="L526" s="3">
        <v>0.56913205539488732</v>
      </c>
      <c r="M526" s="3">
        <v>-0.81316465578433639</v>
      </c>
    </row>
    <row r="527" spans="1:13" x14ac:dyDescent="0.3">
      <c r="A527" s="3" t="s">
        <v>1585</v>
      </c>
      <c r="B527" s="3" t="s">
        <v>1586</v>
      </c>
      <c r="C527" s="4" t="s">
        <v>1587</v>
      </c>
      <c r="D527" s="5" t="s">
        <v>7</v>
      </c>
      <c r="E527" s="3">
        <v>244261.66666666666</v>
      </c>
      <c r="F527" s="3">
        <v>344836.66666666669</v>
      </c>
      <c r="G527" s="3">
        <f t="shared" si="24"/>
        <v>1.4117510593148059</v>
      </c>
      <c r="H527" s="3">
        <f t="shared" si="25"/>
        <v>1.1269639007129433</v>
      </c>
      <c r="I527" s="3">
        <f t="shared" si="26"/>
        <v>0.17244130335704291</v>
      </c>
      <c r="J527" s="3">
        <v>435480</v>
      </c>
      <c r="K527" s="3">
        <v>1.7828421706230342</v>
      </c>
      <c r="L527" s="3">
        <v>0.99971243561883871</v>
      </c>
      <c r="M527" s="3">
        <v>-4.1492736866341056E-4</v>
      </c>
    </row>
    <row r="528" spans="1:13" x14ac:dyDescent="0.3">
      <c r="A528" s="3" t="s">
        <v>1588</v>
      </c>
      <c r="B528" s="3" t="s">
        <v>1589</v>
      </c>
      <c r="C528" s="4" t="s">
        <v>1590</v>
      </c>
      <c r="D528" s="5" t="s">
        <v>17</v>
      </c>
      <c r="E528" s="3">
        <v>238306.66666666666</v>
      </c>
      <c r="F528" s="3">
        <v>185636.66666666666</v>
      </c>
      <c r="G528" s="3">
        <f t="shared" si="24"/>
        <v>0.77898226374979018</v>
      </c>
      <c r="H528" s="3">
        <f t="shared" si="25"/>
        <v>0.62184114171498772</v>
      </c>
      <c r="I528" s="3">
        <f t="shared" si="26"/>
        <v>-0.68538202471104237</v>
      </c>
      <c r="J528" s="3">
        <v>1030133.3333333334</v>
      </c>
      <c r="K528" s="3">
        <v>4.3227214233760423</v>
      </c>
      <c r="L528" s="3">
        <v>2.4239264887675431</v>
      </c>
      <c r="M528" s="3">
        <v>1.2773459463774188</v>
      </c>
    </row>
    <row r="529" spans="1:13" x14ac:dyDescent="0.3">
      <c r="A529" s="3" t="s">
        <v>1591</v>
      </c>
      <c r="B529" s="3" t="s">
        <v>1592</v>
      </c>
      <c r="C529" s="4" t="s">
        <v>1593</v>
      </c>
      <c r="D529" s="5" t="s">
        <v>7</v>
      </c>
      <c r="E529" s="3">
        <v>299493.33333333331</v>
      </c>
      <c r="F529" s="3">
        <v>261175</v>
      </c>
      <c r="G529" s="3">
        <f t="shared" si="24"/>
        <v>0.87205613925741254</v>
      </c>
      <c r="H529" s="3">
        <f t="shared" si="25"/>
        <v>0.69613957917991143</v>
      </c>
      <c r="I529" s="3">
        <f t="shared" si="26"/>
        <v>-0.522551492834197</v>
      </c>
      <c r="J529" s="3">
        <v>364120</v>
      </c>
      <c r="K529" s="3">
        <v>1.2157866619179059</v>
      </c>
      <c r="L529" s="3">
        <v>0.68174124720984086</v>
      </c>
      <c r="M529" s="3">
        <v>-0.55270382220816339</v>
      </c>
    </row>
    <row r="530" spans="1:13" x14ac:dyDescent="0.3">
      <c r="A530" s="3" t="s">
        <v>1594</v>
      </c>
      <c r="B530" s="3" t="s">
        <v>1595</v>
      </c>
      <c r="C530" s="4" t="s">
        <v>1596</v>
      </c>
      <c r="D530" s="5" t="s">
        <v>17</v>
      </c>
      <c r="E530" s="3">
        <v>629536.66666666663</v>
      </c>
      <c r="F530" s="3">
        <v>1435133.3333333333</v>
      </c>
      <c r="G530" s="3">
        <f t="shared" si="24"/>
        <v>2.279665997744373</v>
      </c>
      <c r="H530" s="3">
        <f t="shared" si="25"/>
        <v>1.8197976677188232</v>
      </c>
      <c r="I530" s="3">
        <f t="shared" si="26"/>
        <v>0.86377805481651515</v>
      </c>
      <c r="J530" s="3">
        <v>670483.33333333337</v>
      </c>
      <c r="K530" s="3">
        <v>1.065042544516867</v>
      </c>
      <c r="L530" s="3">
        <v>0.5972128625634644</v>
      </c>
      <c r="M530" s="3">
        <v>-0.74368285681496293</v>
      </c>
    </row>
    <row r="531" spans="1:13" x14ac:dyDescent="0.3">
      <c r="A531" s="3" t="s">
        <v>1597</v>
      </c>
      <c r="B531" s="3" t="s">
        <v>1598</v>
      </c>
      <c r="C531" s="4" t="s">
        <v>1599</v>
      </c>
      <c r="D531" s="5" t="s">
        <v>17</v>
      </c>
      <c r="E531" s="3">
        <v>790675</v>
      </c>
      <c r="F531" s="3">
        <v>1431033.3333333333</v>
      </c>
      <c r="G531" s="3">
        <f t="shared" si="24"/>
        <v>1.8098881757148426</v>
      </c>
      <c r="H531" s="3">
        <f t="shared" si="25"/>
        <v>1.444786334601931</v>
      </c>
      <c r="I531" s="3">
        <f t="shared" si="26"/>
        <v>0.53085615237820971</v>
      </c>
      <c r="J531" s="3">
        <v>1034340</v>
      </c>
      <c r="K531" s="3">
        <v>1.3081733961488602</v>
      </c>
      <c r="L531" s="3">
        <v>0.73354626316625693</v>
      </c>
      <c r="M531" s="3">
        <v>-0.44704013848317242</v>
      </c>
    </row>
    <row r="532" spans="1:13" x14ac:dyDescent="0.3">
      <c r="A532" s="3" t="s">
        <v>1600</v>
      </c>
      <c r="B532" s="3" t="s">
        <v>1601</v>
      </c>
      <c r="C532" s="4" t="s">
        <v>1602</v>
      </c>
      <c r="D532" s="5" t="s">
        <v>7</v>
      </c>
      <c r="E532" s="3">
        <v>5900.2583333333323</v>
      </c>
      <c r="F532" s="3">
        <v>8808.4333333333325</v>
      </c>
      <c r="G532" s="3">
        <f t="shared" si="24"/>
        <v>1.4928894356320557</v>
      </c>
      <c r="H532" s="3">
        <f t="shared" si="25"/>
        <v>1.191734541732602</v>
      </c>
      <c r="I532" s="3">
        <f t="shared" si="26"/>
        <v>0.25306291199424258</v>
      </c>
      <c r="J532" s="3">
        <v>33430.566666666666</v>
      </c>
      <c r="K532" s="3">
        <v>5.6659496547467558</v>
      </c>
      <c r="L532" s="3">
        <v>3.1771294300611799</v>
      </c>
      <c r="M532" s="3">
        <v>1.6677238638329241</v>
      </c>
    </row>
    <row r="533" spans="1:13" x14ac:dyDescent="0.3">
      <c r="A533" s="3" t="s">
        <v>1603</v>
      </c>
      <c r="B533" s="3" t="s">
        <v>1604</v>
      </c>
      <c r="C533" s="4" t="s">
        <v>1605</v>
      </c>
      <c r="D533" s="5" t="s">
        <v>17</v>
      </c>
      <c r="E533" s="3">
        <v>12718500</v>
      </c>
      <c r="F533" s="3">
        <v>6989533.333333333</v>
      </c>
      <c r="G533" s="3">
        <f t="shared" si="24"/>
        <v>0.54955642043742048</v>
      </c>
      <c r="H533" s="3">
        <f t="shared" si="25"/>
        <v>0.43869649904041141</v>
      </c>
      <c r="I533" s="3">
        <f t="shared" si="26"/>
        <v>-1.1887049017218998</v>
      </c>
      <c r="J533" s="3">
        <v>352473.33333333331</v>
      </c>
      <c r="K533" s="3">
        <v>2.7713435808730064E-2</v>
      </c>
      <c r="L533" s="3">
        <v>1.5540055574313618E-2</v>
      </c>
      <c r="M533" s="3">
        <v>-6.0078645266569461</v>
      </c>
    </row>
    <row r="534" spans="1:13" x14ac:dyDescent="0.3">
      <c r="A534" s="3" t="s">
        <v>1606</v>
      </c>
      <c r="B534" s="3" t="s">
        <v>1607</v>
      </c>
      <c r="C534" s="4" t="s">
        <v>1608</v>
      </c>
      <c r="D534" s="5" t="s">
        <v>17</v>
      </c>
      <c r="E534" s="3">
        <v>151301.85</v>
      </c>
      <c r="F534" s="3">
        <v>9473.5333333333328</v>
      </c>
      <c r="G534" s="3">
        <f t="shared" si="24"/>
        <v>6.2613466612161925E-2</v>
      </c>
      <c r="H534" s="3">
        <f t="shared" si="25"/>
        <v>4.9982690719318087E-2</v>
      </c>
      <c r="I534" s="3">
        <f t="shared" si="26"/>
        <v>-4.3224276216248603</v>
      </c>
      <c r="J534" s="3">
        <v>26185.666666666668</v>
      </c>
      <c r="K534" s="3">
        <v>0.17306904487067851</v>
      </c>
      <c r="L534" s="3">
        <v>9.7046883470020551E-2</v>
      </c>
      <c r="M534" s="3">
        <v>-3.3651743063003927</v>
      </c>
    </row>
    <row r="535" spans="1:13" x14ac:dyDescent="0.3">
      <c r="A535" s="3" t="s">
        <v>1609</v>
      </c>
      <c r="B535" s="3" t="s">
        <v>1610</v>
      </c>
      <c r="C535" s="4" t="s">
        <v>1611</v>
      </c>
      <c r="D535" s="5" t="s">
        <v>7</v>
      </c>
      <c r="E535" s="3">
        <v>45192.383333333331</v>
      </c>
      <c r="F535" s="3">
        <v>68690.333333333328</v>
      </c>
      <c r="G535" s="3">
        <f t="shared" si="24"/>
        <v>1.5199537680206436</v>
      </c>
      <c r="H535" s="3">
        <f t="shared" si="25"/>
        <v>1.2133392895368207</v>
      </c>
      <c r="I535" s="3">
        <f t="shared" si="26"/>
        <v>0.27898303181611966</v>
      </c>
      <c r="J535" s="3">
        <v>68668.666666666672</v>
      </c>
      <c r="K535" s="3">
        <v>1.5194743361989835</v>
      </c>
      <c r="L535" s="3">
        <v>0.85203133206735815</v>
      </c>
      <c r="M535" s="3">
        <v>-0.23102161069556593</v>
      </c>
    </row>
    <row r="536" spans="1:13" x14ac:dyDescent="0.3">
      <c r="A536" s="3" t="s">
        <v>1612</v>
      </c>
      <c r="B536" s="3" t="s">
        <v>1613</v>
      </c>
      <c r="C536" s="4" t="s">
        <v>1614</v>
      </c>
      <c r="D536" s="5" t="s">
        <v>7</v>
      </c>
      <c r="E536" s="3">
        <v>3915133.3333333335</v>
      </c>
      <c r="F536" s="3">
        <v>2930333.3333333335</v>
      </c>
      <c r="G536" s="3">
        <f t="shared" si="24"/>
        <v>0.74846322815740629</v>
      </c>
      <c r="H536" s="3">
        <f t="shared" si="25"/>
        <v>0.59747859481250254</v>
      </c>
      <c r="I536" s="3">
        <f t="shared" si="26"/>
        <v>-0.74304106666597181</v>
      </c>
      <c r="J536" s="3">
        <v>143220</v>
      </c>
      <c r="K536" s="3">
        <v>3.6581129633728948E-2</v>
      </c>
      <c r="L536" s="3">
        <v>2.0512533754484637E-2</v>
      </c>
      <c r="M536" s="3">
        <v>-5.6073504820010012</v>
      </c>
    </row>
    <row r="537" spans="1:13" x14ac:dyDescent="0.3">
      <c r="A537" s="3" t="s">
        <v>1615</v>
      </c>
      <c r="B537" s="3" t="s">
        <v>1616</v>
      </c>
      <c r="C537" s="4" t="s">
        <v>1617</v>
      </c>
      <c r="D537" s="5" t="s">
        <v>7</v>
      </c>
      <c r="E537" s="3">
        <v>3592716.6666666665</v>
      </c>
      <c r="F537" s="3">
        <v>8200566.666666667</v>
      </c>
      <c r="G537" s="3">
        <f t="shared" si="24"/>
        <v>2.2825531283197953</v>
      </c>
      <c r="H537" s="3">
        <f t="shared" si="25"/>
        <v>1.8221023884510499</v>
      </c>
      <c r="I537" s="3">
        <f t="shared" si="26"/>
        <v>0.86560403002923458</v>
      </c>
      <c r="J537" s="3">
        <v>5802700</v>
      </c>
      <c r="K537" s="3">
        <v>1.6151287558625553</v>
      </c>
      <c r="L537" s="3">
        <v>0.90566867273344642</v>
      </c>
      <c r="M537" s="3">
        <v>-0.14294473957121728</v>
      </c>
    </row>
    <row r="538" spans="1:13" x14ac:dyDescent="0.3">
      <c r="A538" s="3" t="s">
        <v>1618</v>
      </c>
      <c r="B538" s="3" t="s">
        <v>1619</v>
      </c>
      <c r="C538" s="4" t="s">
        <v>1620</v>
      </c>
      <c r="D538" s="5" t="s">
        <v>7</v>
      </c>
      <c r="E538" s="3">
        <v>163128.33333333334</v>
      </c>
      <c r="F538" s="3">
        <v>246216.66666666666</v>
      </c>
      <c r="G538" s="3">
        <f t="shared" si="24"/>
        <v>1.509343359522666</v>
      </c>
      <c r="H538" s="3">
        <f t="shared" si="25"/>
        <v>1.2048692782907569</v>
      </c>
      <c r="I538" s="3">
        <f t="shared" si="26"/>
        <v>0.26887663044538901</v>
      </c>
      <c r="J538" s="3">
        <v>816760</v>
      </c>
      <c r="K538" s="3">
        <v>5.0068555431817483</v>
      </c>
      <c r="L538" s="3">
        <v>2.8075484371769774</v>
      </c>
      <c r="M538" s="3">
        <v>1.4893109129098354</v>
      </c>
    </row>
    <row r="539" spans="1:13" x14ac:dyDescent="0.3">
      <c r="A539" s="3" t="s">
        <v>1621</v>
      </c>
      <c r="B539" s="3" t="s">
        <v>1622</v>
      </c>
      <c r="C539" s="4" t="s">
        <v>1623</v>
      </c>
      <c r="D539" s="5" t="s">
        <v>7</v>
      </c>
      <c r="E539" s="3">
        <v>188723.33333333334</v>
      </c>
      <c r="F539" s="3">
        <v>206946.66666666666</v>
      </c>
      <c r="G539" s="3">
        <f t="shared" si="24"/>
        <v>1.0965611035554692</v>
      </c>
      <c r="H539" s="3">
        <f t="shared" si="25"/>
        <v>0.87535601300186017</v>
      </c>
      <c r="I539" s="3">
        <f t="shared" si="26"/>
        <v>-0.19205820510562086</v>
      </c>
      <c r="J539" s="3">
        <v>398516.66666666669</v>
      </c>
      <c r="K539" s="3">
        <v>2.1116449123054912</v>
      </c>
      <c r="L539" s="3">
        <v>1.1840855647392086</v>
      </c>
      <c r="M539" s="3">
        <v>0.243773337187012</v>
      </c>
    </row>
    <row r="540" spans="1:13" x14ac:dyDescent="0.3">
      <c r="A540" s="3" t="s">
        <v>1624</v>
      </c>
      <c r="B540" s="3" t="s">
        <v>1625</v>
      </c>
      <c r="C540" s="4" t="s">
        <v>1626</v>
      </c>
      <c r="D540" s="5" t="s">
        <v>7</v>
      </c>
      <c r="E540" s="3">
        <v>110433</v>
      </c>
      <c r="F540" s="3">
        <v>261633.33333333334</v>
      </c>
      <c r="G540" s="3">
        <f t="shared" si="24"/>
        <v>2.3691589772380843</v>
      </c>
      <c r="H540" s="3">
        <f t="shared" si="25"/>
        <v>1.8912375696698136</v>
      </c>
      <c r="I540" s="3">
        <f t="shared" si="26"/>
        <v>0.91933060022937541</v>
      </c>
      <c r="J540" s="3">
        <v>326016.66666666669</v>
      </c>
      <c r="K540" s="3">
        <v>2.95216707566277</v>
      </c>
      <c r="L540" s="3">
        <v>1.6554006777465899</v>
      </c>
      <c r="M540" s="3">
        <v>0.72718045318671964</v>
      </c>
    </row>
    <row r="541" spans="1:13" x14ac:dyDescent="0.3">
      <c r="A541" s="3" t="s">
        <v>1627</v>
      </c>
      <c r="B541" s="3" t="s">
        <v>1628</v>
      </c>
      <c r="C541" s="4" t="s">
        <v>1629</v>
      </c>
      <c r="D541" s="5" t="s">
        <v>7</v>
      </c>
      <c r="E541" s="3">
        <v>42875.333333333336</v>
      </c>
      <c r="F541" s="3">
        <v>123042</v>
      </c>
      <c r="G541" s="3">
        <f t="shared" si="24"/>
        <v>2.8697619454853607</v>
      </c>
      <c r="H541" s="3">
        <f t="shared" si="25"/>
        <v>2.2908558097852092</v>
      </c>
      <c r="I541" s="3">
        <f t="shared" si="26"/>
        <v>1.195886655912634</v>
      </c>
      <c r="J541" s="3">
        <v>508103.33333333331</v>
      </c>
      <c r="K541" s="3">
        <v>11.850714474523034</v>
      </c>
      <c r="L541" s="3">
        <v>6.6451797171752309</v>
      </c>
      <c r="M541" s="3">
        <v>2.7323082173451514</v>
      </c>
    </row>
    <row r="542" spans="1:13" x14ac:dyDescent="0.3">
      <c r="A542" s="3" t="s">
        <v>1630</v>
      </c>
      <c r="B542" s="3" t="s">
        <v>1631</v>
      </c>
      <c r="C542" s="4" t="s">
        <v>1632</v>
      </c>
      <c r="D542" s="5" t="s">
        <v>7</v>
      </c>
      <c r="E542" s="3">
        <v>489136.66666666669</v>
      </c>
      <c r="F542" s="3">
        <v>5465433.333333333</v>
      </c>
      <c r="G542" s="3">
        <f t="shared" si="24"/>
        <v>11.173632454460579</v>
      </c>
      <c r="H542" s="3">
        <f t="shared" si="25"/>
        <v>8.9196181812134085</v>
      </c>
      <c r="I542" s="3">
        <f t="shared" si="26"/>
        <v>3.1569819545559232</v>
      </c>
      <c r="J542" s="3">
        <v>4234433.333333333</v>
      </c>
      <c r="K542" s="3">
        <v>8.6569534077047301</v>
      </c>
      <c r="L542" s="3">
        <v>4.8543074192769975</v>
      </c>
      <c r="M542" s="3">
        <v>2.2792654760668114</v>
      </c>
    </row>
    <row r="543" spans="1:13" x14ac:dyDescent="0.3">
      <c r="A543" s="3" t="s">
        <v>1633</v>
      </c>
      <c r="B543" s="3" t="s">
        <v>1634</v>
      </c>
      <c r="C543" s="4" t="s">
        <v>1635</v>
      </c>
      <c r="D543" s="5" t="s">
        <v>122</v>
      </c>
      <c r="E543" s="3">
        <v>250521</v>
      </c>
      <c r="F543" s="3">
        <v>233200</v>
      </c>
      <c r="G543" s="3">
        <f t="shared" si="24"/>
        <v>0.9308600875774885</v>
      </c>
      <c r="H543" s="3">
        <f t="shared" si="25"/>
        <v>0.74308123120762748</v>
      </c>
      <c r="I543" s="3">
        <f t="shared" si="26"/>
        <v>-0.4284081648036242</v>
      </c>
      <c r="J543" s="3">
        <v>85840.333333333328</v>
      </c>
      <c r="K543" s="3">
        <v>0.34264725645088967</v>
      </c>
      <c r="L543" s="3">
        <v>0.19213631411070128</v>
      </c>
      <c r="M543" s="3">
        <v>-2.3797978781421678</v>
      </c>
    </row>
    <row r="544" spans="1:13" x14ac:dyDescent="0.3">
      <c r="A544" s="3" t="s">
        <v>1636</v>
      </c>
      <c r="B544" s="3" t="s">
        <v>1637</v>
      </c>
      <c r="C544" s="4" t="s">
        <v>1638</v>
      </c>
      <c r="D544" s="5" t="s">
        <v>17</v>
      </c>
      <c r="E544" s="3">
        <v>48363.166666666664</v>
      </c>
      <c r="F544" s="3">
        <v>30687</v>
      </c>
      <c r="G544" s="3">
        <f t="shared" si="24"/>
        <v>0.63451180133641649</v>
      </c>
      <c r="H544" s="3">
        <f t="shared" si="25"/>
        <v>0.50651415486066254</v>
      </c>
      <c r="I544" s="3">
        <f t="shared" si="26"/>
        <v>-0.98132550826580844</v>
      </c>
      <c r="J544" s="3">
        <v>312613.33333333331</v>
      </c>
      <c r="K544" s="3">
        <v>6.4638722995116806</v>
      </c>
      <c r="L544" s="3">
        <v>3.6245572527688994</v>
      </c>
      <c r="M544" s="3">
        <v>1.8578047776805755</v>
      </c>
    </row>
    <row r="545" spans="1:13" x14ac:dyDescent="0.3">
      <c r="A545" s="3" t="s">
        <v>1639</v>
      </c>
      <c r="B545" s="3" t="s">
        <v>1640</v>
      </c>
      <c r="C545" s="4" t="s">
        <v>1641</v>
      </c>
      <c r="D545" s="5" t="s">
        <v>122</v>
      </c>
      <c r="E545" s="3">
        <v>424290</v>
      </c>
      <c r="F545" s="3">
        <v>102833.66666666667</v>
      </c>
      <c r="G545" s="3">
        <f t="shared" si="24"/>
        <v>0.24236646318948518</v>
      </c>
      <c r="H545" s="3">
        <f t="shared" si="25"/>
        <v>0.19347480064267844</v>
      </c>
      <c r="I545" s="3">
        <f t="shared" si="26"/>
        <v>-2.3697824218266592</v>
      </c>
      <c r="J545" s="3">
        <v>41930.9</v>
      </c>
      <c r="K545" s="3">
        <v>9.8826038794220944E-2</v>
      </c>
      <c r="L545" s="3">
        <v>5.5415797075860355E-2</v>
      </c>
      <c r="M545" s="3">
        <v>-4.1735588937469394</v>
      </c>
    </row>
    <row r="546" spans="1:13" x14ac:dyDescent="0.3">
      <c r="A546" s="3" t="s">
        <v>1642</v>
      </c>
      <c r="B546" s="3" t="s">
        <v>1643</v>
      </c>
      <c r="C546" s="4" t="s">
        <v>1644</v>
      </c>
      <c r="D546" s="5" t="s">
        <v>17</v>
      </c>
      <c r="E546" s="3">
        <v>259761.66666666666</v>
      </c>
      <c r="F546" s="3">
        <v>196210</v>
      </c>
      <c r="G546" s="3">
        <f t="shared" si="24"/>
        <v>0.75534624688015295</v>
      </c>
      <c r="H546" s="3">
        <f t="shared" si="25"/>
        <v>0.60297312841124595</v>
      </c>
      <c r="I546" s="3">
        <f t="shared" si="26"/>
        <v>-0.72983438525232291</v>
      </c>
      <c r="J546" s="3">
        <v>10519000</v>
      </c>
      <c r="K546" s="3">
        <v>40.494812552532132</v>
      </c>
      <c r="L546" s="3">
        <v>22.707095644183088</v>
      </c>
      <c r="M546" s="3">
        <v>4.5050712845213132</v>
      </c>
    </row>
    <row r="547" spans="1:13" x14ac:dyDescent="0.3">
      <c r="A547" s="3" t="s">
        <v>1645</v>
      </c>
      <c r="B547" s="3" t="s">
        <v>1646</v>
      </c>
      <c r="C547" s="4" t="s">
        <v>1647</v>
      </c>
      <c r="D547" s="5" t="s">
        <v>17</v>
      </c>
      <c r="E547" s="3">
        <v>214306.66666666666</v>
      </c>
      <c r="F547" s="3">
        <v>214186.66666666666</v>
      </c>
      <c r="G547" s="3">
        <f t="shared" si="24"/>
        <v>0.99944005475020226</v>
      </c>
      <c r="H547" s="3">
        <f t="shared" si="25"/>
        <v>0.79782682307793817</v>
      </c>
      <c r="I547" s="3">
        <f t="shared" si="26"/>
        <v>-0.3258524669862185</v>
      </c>
      <c r="J547" s="3">
        <v>2351800</v>
      </c>
      <c r="K547" s="3">
        <v>10.973993653953837</v>
      </c>
      <c r="L547" s="3">
        <v>6.1535665383245828</v>
      </c>
      <c r="M547" s="3">
        <v>2.6214228227689258</v>
      </c>
    </row>
    <row r="548" spans="1:13" x14ac:dyDescent="0.3">
      <c r="A548" s="3" t="s">
        <v>1648</v>
      </c>
      <c r="B548" s="3" t="s">
        <v>1649</v>
      </c>
      <c r="C548" s="4" t="s">
        <v>1650</v>
      </c>
      <c r="D548" s="5" t="s">
        <v>7</v>
      </c>
      <c r="E548" s="3">
        <v>544235</v>
      </c>
      <c r="F548" s="3">
        <v>1561833.3333333333</v>
      </c>
      <c r="G548" s="3">
        <f t="shared" si="24"/>
        <v>2.869777455204706</v>
      </c>
      <c r="H548" s="3">
        <f t="shared" si="25"/>
        <v>2.2908681907880051</v>
      </c>
      <c r="I548" s="3">
        <f t="shared" si="26"/>
        <v>1.1958944529826159</v>
      </c>
      <c r="J548" s="3">
        <v>1203770</v>
      </c>
      <c r="K548" s="3">
        <v>2.2118570102988597</v>
      </c>
      <c r="L548" s="3">
        <v>1.2402785818296749</v>
      </c>
      <c r="M548" s="3">
        <v>0.31066420406695933</v>
      </c>
    </row>
    <row r="549" spans="1:13" x14ac:dyDescent="0.3">
      <c r="A549" s="3" t="s">
        <v>1651</v>
      </c>
      <c r="B549" s="3" t="s">
        <v>1652</v>
      </c>
      <c r="C549" s="4" t="s">
        <v>1653</v>
      </c>
      <c r="D549" s="5" t="s">
        <v>7</v>
      </c>
      <c r="E549" s="3">
        <v>38952.533333333333</v>
      </c>
      <c r="F549" s="3">
        <v>96133.333333333328</v>
      </c>
      <c r="G549" s="3">
        <f t="shared" si="24"/>
        <v>2.4679610055315186</v>
      </c>
      <c r="H549" s="3">
        <f t="shared" si="25"/>
        <v>1.970108641498838</v>
      </c>
      <c r="I549" s="3">
        <f t="shared" si="26"/>
        <v>0.97827518918922329</v>
      </c>
      <c r="J549" s="3">
        <v>60653.666666666664</v>
      </c>
      <c r="K549" s="3">
        <v>1.5571173804699052</v>
      </c>
      <c r="L549" s="3">
        <v>0.87313932473899203</v>
      </c>
      <c r="M549" s="3">
        <v>-0.19571621529109737</v>
      </c>
    </row>
    <row r="550" spans="1:13" x14ac:dyDescent="0.3">
      <c r="A550" s="3" t="s">
        <v>1654</v>
      </c>
      <c r="B550" s="3" t="s">
        <v>1655</v>
      </c>
      <c r="C550" s="4" t="s">
        <v>1656</v>
      </c>
      <c r="D550" s="5" t="s">
        <v>7</v>
      </c>
      <c r="E550" s="3">
        <v>489895</v>
      </c>
      <c r="F550" s="3">
        <v>816756.66666666663</v>
      </c>
      <c r="G550" s="3">
        <f t="shared" si="24"/>
        <v>1.6672075989072488</v>
      </c>
      <c r="H550" s="3">
        <f t="shared" si="25"/>
        <v>1.3308881665544419</v>
      </c>
      <c r="I550" s="3">
        <f t="shared" si="26"/>
        <v>0.41238934785700082</v>
      </c>
      <c r="J550" s="3">
        <v>1074550</v>
      </c>
      <c r="K550" s="3">
        <v>2.1934292042172303</v>
      </c>
      <c r="L550" s="3">
        <v>1.2299453581688617</v>
      </c>
      <c r="M550" s="3">
        <v>0.29859422349144582</v>
      </c>
    </row>
    <row r="551" spans="1:13" x14ac:dyDescent="0.3">
      <c r="A551" s="3" t="s">
        <v>1657</v>
      </c>
      <c r="B551" s="3" t="s">
        <v>1658</v>
      </c>
      <c r="C551" s="4" t="s">
        <v>1659</v>
      </c>
      <c r="D551" s="5" t="s">
        <v>17</v>
      </c>
      <c r="E551" s="3">
        <v>767520</v>
      </c>
      <c r="F551" s="3">
        <v>1084200</v>
      </c>
      <c r="G551" s="3">
        <f t="shared" si="24"/>
        <v>1.4126016260162602</v>
      </c>
      <c r="H551" s="3">
        <f t="shared" si="25"/>
        <v>1.1276428858366749</v>
      </c>
      <c r="I551" s="3">
        <f t="shared" si="26"/>
        <v>0.17331025177527937</v>
      </c>
      <c r="J551" s="3">
        <v>859613.33333333337</v>
      </c>
      <c r="K551" s="3">
        <v>1.1199881870613579</v>
      </c>
      <c r="L551" s="3">
        <v>0.62802312891227929</v>
      </c>
      <c r="M551" s="3">
        <v>-0.67111040304339131</v>
      </c>
    </row>
    <row r="552" spans="1:13" x14ac:dyDescent="0.3">
      <c r="A552" s="3" t="s">
        <v>1660</v>
      </c>
      <c r="B552" s="3" t="s">
        <v>1661</v>
      </c>
      <c r="C552" s="4" t="s">
        <v>1662</v>
      </c>
      <c r="D552" s="5" t="s">
        <v>17</v>
      </c>
      <c r="E552" s="3">
        <v>300321.66666666669</v>
      </c>
      <c r="F552" s="3">
        <v>819416.66666666663</v>
      </c>
      <c r="G552" s="3">
        <f t="shared" si="24"/>
        <v>2.7284633698312364</v>
      </c>
      <c r="H552" s="3">
        <f t="shared" si="25"/>
        <v>2.1780608570676661</v>
      </c>
      <c r="I552" s="3">
        <f t="shared" si="26"/>
        <v>1.1230442648735213</v>
      </c>
      <c r="J552" s="3">
        <v>482556.66666666669</v>
      </c>
      <c r="K552" s="3">
        <v>1.6067993762243815</v>
      </c>
      <c r="L552" s="3">
        <v>0.90099804930839988</v>
      </c>
      <c r="M552" s="3">
        <v>-0.15040411232928572</v>
      </c>
    </row>
    <row r="553" spans="1:13" x14ac:dyDescent="0.3">
      <c r="A553" s="3" t="s">
        <v>1663</v>
      </c>
      <c r="B553" s="3" t="s">
        <v>1664</v>
      </c>
      <c r="C553" s="4" t="s">
        <v>1665</v>
      </c>
      <c r="D553" s="5" t="s">
        <v>122</v>
      </c>
      <c r="E553" s="3">
        <v>737030</v>
      </c>
      <c r="F553" s="3">
        <v>2177533.3333333335</v>
      </c>
      <c r="G553" s="3">
        <f t="shared" si="24"/>
        <v>2.9544704195668201</v>
      </c>
      <c r="H553" s="3">
        <f t="shared" si="25"/>
        <v>2.3584763663588419</v>
      </c>
      <c r="I553" s="3">
        <f t="shared" si="26"/>
        <v>1.2378551440908594</v>
      </c>
      <c r="J553" s="3">
        <v>2214833.3333333335</v>
      </c>
      <c r="K553" s="3">
        <v>3.0050789429647824</v>
      </c>
      <c r="L553" s="3">
        <v>1.6850705232355769</v>
      </c>
      <c r="M553" s="3">
        <v>0.7528089720558756</v>
      </c>
    </row>
    <row r="554" spans="1:13" x14ac:dyDescent="0.3">
      <c r="A554" s="3" t="s">
        <v>1666</v>
      </c>
      <c r="B554" s="3" t="s">
        <v>1667</v>
      </c>
      <c r="C554" s="4" t="s">
        <v>1668</v>
      </c>
      <c r="D554" s="5" t="s">
        <v>17</v>
      </c>
      <c r="E554" s="3">
        <v>536560</v>
      </c>
      <c r="F554" s="3">
        <v>886636.66666666663</v>
      </c>
      <c r="G554" s="3">
        <f t="shared" si="24"/>
        <v>1.6524464489836488</v>
      </c>
      <c r="H554" s="3">
        <f t="shared" si="25"/>
        <v>1.3191047271249841</v>
      </c>
      <c r="I554" s="3">
        <f t="shared" si="26"/>
        <v>0.39955910841509656</v>
      </c>
      <c r="J554" s="3">
        <v>1073666.6666666667</v>
      </c>
      <c r="K554" s="3">
        <v>2.0010188360419465</v>
      </c>
      <c r="L554" s="3">
        <v>1.1220530046131849</v>
      </c>
      <c r="M554" s="3">
        <v>0.16614082896487706</v>
      </c>
    </row>
    <row r="555" spans="1:13" x14ac:dyDescent="0.3">
      <c r="A555" s="3" t="s">
        <v>1669</v>
      </c>
      <c r="B555" s="3" t="s">
        <v>1670</v>
      </c>
      <c r="C555" s="4" t="s">
        <v>1671</v>
      </c>
      <c r="D555" s="5" t="s">
        <v>17</v>
      </c>
      <c r="E555" s="3">
        <v>348970</v>
      </c>
      <c r="F555" s="3">
        <v>392690</v>
      </c>
      <c r="G555" s="3">
        <f t="shared" si="24"/>
        <v>1.1252829756139495</v>
      </c>
      <c r="H555" s="3">
        <f t="shared" si="25"/>
        <v>0.89828393131807749</v>
      </c>
      <c r="I555" s="3">
        <f t="shared" si="26"/>
        <v>-0.15475656800558904</v>
      </c>
      <c r="J555" s="3">
        <v>431350</v>
      </c>
      <c r="K555" s="3">
        <v>1.2360661374903288</v>
      </c>
      <c r="L555" s="3">
        <v>0.69311277759634438</v>
      </c>
      <c r="M555" s="3">
        <v>-0.52883797998324145</v>
      </c>
    </row>
    <row r="556" spans="1:13" x14ac:dyDescent="0.3">
      <c r="A556" s="3" t="s">
        <v>1672</v>
      </c>
      <c r="B556" s="3" t="s">
        <v>1673</v>
      </c>
      <c r="C556" s="4" t="s">
        <v>1674</v>
      </c>
      <c r="D556" s="5" t="s">
        <v>129</v>
      </c>
      <c r="E556" s="3">
        <v>882058.33333333337</v>
      </c>
      <c r="F556" s="3">
        <v>1103100</v>
      </c>
      <c r="G556" s="3">
        <f t="shared" si="24"/>
        <v>1.2505975606299657</v>
      </c>
      <c r="H556" s="3">
        <f t="shared" si="25"/>
        <v>0.99831928288665861</v>
      </c>
      <c r="I556" s="3">
        <f t="shared" si="26"/>
        <v>-2.4268022003010553E-3</v>
      </c>
      <c r="J556" s="3">
        <v>914820</v>
      </c>
      <c r="K556" s="3">
        <v>1.0371422902869236</v>
      </c>
      <c r="L556" s="3">
        <v>0.58156805026869218</v>
      </c>
      <c r="M556" s="3">
        <v>-0.78198008110616646</v>
      </c>
    </row>
    <row r="557" spans="1:13" x14ac:dyDescent="0.3">
      <c r="A557" s="3" t="s">
        <v>1675</v>
      </c>
      <c r="B557" s="3" t="s">
        <v>1676</v>
      </c>
      <c r="C557" s="4" t="s">
        <v>1677</v>
      </c>
      <c r="D557" s="5" t="s">
        <v>17</v>
      </c>
      <c r="E557" s="3">
        <v>1021926.6666666666</v>
      </c>
      <c r="F557" s="3">
        <v>636846.66666666663</v>
      </c>
      <c r="G557" s="3">
        <f t="shared" si="24"/>
        <v>0.62318235489826401</v>
      </c>
      <c r="H557" s="3">
        <f t="shared" si="25"/>
        <v>0.49747015445661424</v>
      </c>
      <c r="I557" s="3">
        <f t="shared" si="26"/>
        <v>-1.0073181206060198</v>
      </c>
      <c r="J557" s="3">
        <v>682250</v>
      </c>
      <c r="K557" s="3">
        <v>0.66761150506559508</v>
      </c>
      <c r="L557" s="3">
        <v>0.37435704336242365</v>
      </c>
      <c r="M557" s="3">
        <v>-1.4175131965139067</v>
      </c>
    </row>
    <row r="558" spans="1:13" x14ac:dyDescent="0.3">
      <c r="A558" s="3" t="s">
        <v>1678</v>
      </c>
      <c r="B558" s="3" t="s">
        <v>1679</v>
      </c>
      <c r="C558" s="4" t="s">
        <v>1680</v>
      </c>
      <c r="D558" s="5" t="s">
        <v>17</v>
      </c>
      <c r="E558" s="3">
        <v>794900</v>
      </c>
      <c r="F558" s="3">
        <v>929476.66666666663</v>
      </c>
      <c r="G558" s="3">
        <f t="shared" si="24"/>
        <v>1.1693001216085881</v>
      </c>
      <c r="H558" s="3">
        <f t="shared" si="25"/>
        <v>0.93342166627571599</v>
      </c>
      <c r="I558" s="3">
        <f t="shared" si="26"/>
        <v>-9.9399139835408754E-2</v>
      </c>
      <c r="J558" s="3">
        <v>244156.66666666666</v>
      </c>
      <c r="K558" s="3">
        <v>0.30715393969891391</v>
      </c>
      <c r="L558" s="3">
        <v>0.17223376147705527</v>
      </c>
      <c r="M558" s="3">
        <v>-2.537560125547758</v>
      </c>
    </row>
    <row r="559" spans="1:13" x14ac:dyDescent="0.3">
      <c r="A559" s="3" t="s">
        <v>1681</v>
      </c>
      <c r="B559" s="3" t="s">
        <v>1682</v>
      </c>
      <c r="C559" s="4" t="s">
        <v>1683</v>
      </c>
      <c r="D559" s="5" t="s">
        <v>17</v>
      </c>
      <c r="E559" s="3">
        <v>80675.75</v>
      </c>
      <c r="F559" s="3">
        <v>143830</v>
      </c>
      <c r="G559" s="3">
        <f t="shared" si="24"/>
        <v>1.7828157779754139</v>
      </c>
      <c r="H559" s="3">
        <f t="shared" si="25"/>
        <v>1.423175148439346</v>
      </c>
      <c r="I559" s="3">
        <f t="shared" si="26"/>
        <v>0.50911322351960231</v>
      </c>
      <c r="J559" s="3">
        <v>230720</v>
      </c>
      <c r="K559" s="3">
        <v>2.8598432614509317</v>
      </c>
      <c r="L559" s="3">
        <v>1.6036309436152261</v>
      </c>
      <c r="M559" s="3">
        <v>0.68134216107071743</v>
      </c>
    </row>
    <row r="560" spans="1:13" x14ac:dyDescent="0.3">
      <c r="A560" s="3" t="s">
        <v>1684</v>
      </c>
      <c r="B560" s="3" t="s">
        <v>1685</v>
      </c>
      <c r="C560" s="4" t="s">
        <v>1686</v>
      </c>
      <c r="D560" s="5" t="s">
        <v>7</v>
      </c>
      <c r="E560" s="3">
        <v>25557.266666666666</v>
      </c>
      <c r="F560" s="3">
        <v>14774.199999999999</v>
      </c>
      <c r="G560" s="3">
        <f t="shared" si="24"/>
        <v>0.5780821631942904</v>
      </c>
      <c r="H560" s="3">
        <f t="shared" si="25"/>
        <v>0.46146785247124855</v>
      </c>
      <c r="I560" s="3">
        <f t="shared" si="26"/>
        <v>-1.1156979468987327</v>
      </c>
      <c r="J560" s="3">
        <v>79886</v>
      </c>
      <c r="K560" s="3">
        <v>3.1257646227165661</v>
      </c>
      <c r="L560" s="3">
        <v>1.7527439139804279</v>
      </c>
      <c r="M560" s="3">
        <v>0.80961522540786279</v>
      </c>
    </row>
    <row r="561" spans="1:13" x14ac:dyDescent="0.3">
      <c r="A561" s="3" t="s">
        <v>1687</v>
      </c>
      <c r="B561" s="3" t="s">
        <v>1688</v>
      </c>
      <c r="C561" s="4" t="s">
        <v>1689</v>
      </c>
      <c r="D561" s="5" t="s">
        <v>7</v>
      </c>
      <c r="E561" s="3">
        <v>58124.666666666664</v>
      </c>
      <c r="F561" s="3">
        <v>71415</v>
      </c>
      <c r="G561" s="3">
        <f t="shared" si="24"/>
        <v>1.2286522073244865</v>
      </c>
      <c r="H561" s="3">
        <f t="shared" si="25"/>
        <v>0.98080088203228266</v>
      </c>
      <c r="I561" s="3">
        <f t="shared" si="26"/>
        <v>-2.7967818445303369E-2</v>
      </c>
      <c r="J561" s="3">
        <v>496070</v>
      </c>
      <c r="K561" s="3">
        <v>8.5345865782742845</v>
      </c>
      <c r="L561" s="3">
        <v>4.7856913392309917</v>
      </c>
      <c r="M561" s="3">
        <v>2.2587273509673582</v>
      </c>
    </row>
    <row r="562" spans="1:13" x14ac:dyDescent="0.3">
      <c r="A562" s="3" t="s">
        <v>1690</v>
      </c>
      <c r="B562" s="3" t="s">
        <v>1691</v>
      </c>
      <c r="C562" s="4" t="s">
        <v>1692</v>
      </c>
      <c r="D562" s="5" t="s">
        <v>122</v>
      </c>
      <c r="E562" s="3">
        <v>40753.333333333336</v>
      </c>
      <c r="F562" s="3">
        <v>18677.066666666666</v>
      </c>
      <c r="G562" s="3">
        <f t="shared" si="24"/>
        <v>0.45829543595615896</v>
      </c>
      <c r="H562" s="3">
        <f t="shared" si="25"/>
        <v>0.36584524500712379</v>
      </c>
      <c r="I562" s="3">
        <f t="shared" si="26"/>
        <v>-1.4506945870208274</v>
      </c>
      <c r="J562" s="3">
        <v>341783.33333333331</v>
      </c>
      <c r="K562" s="3">
        <v>8.3866350400785201</v>
      </c>
      <c r="L562" s="3">
        <v>4.7027288678241401</v>
      </c>
      <c r="M562" s="3">
        <v>2.2334981571328787</v>
      </c>
    </row>
    <row r="563" spans="1:13" x14ac:dyDescent="0.3">
      <c r="A563" s="3" t="s">
        <v>1693</v>
      </c>
      <c r="B563" s="3" t="s">
        <v>1694</v>
      </c>
      <c r="C563" s="4" t="s">
        <v>1695</v>
      </c>
      <c r="D563" s="5" t="s">
        <v>129</v>
      </c>
      <c r="E563" s="3">
        <v>184955</v>
      </c>
      <c r="F563" s="3">
        <v>200213.33333333334</v>
      </c>
      <c r="G563" s="3">
        <f t="shared" si="24"/>
        <v>1.0824975444477487</v>
      </c>
      <c r="H563" s="3">
        <f t="shared" si="25"/>
        <v>0.86412944205270426</v>
      </c>
      <c r="I563" s="3">
        <f t="shared" si="26"/>
        <v>-0.21068065816982248</v>
      </c>
      <c r="J563" s="3">
        <v>291836.66666666669</v>
      </c>
      <c r="K563" s="3">
        <v>1.5778793039748409</v>
      </c>
      <c r="L563" s="3">
        <v>0.88478138338964529</v>
      </c>
      <c r="M563" s="3">
        <v>-0.17660706461988968</v>
      </c>
    </row>
    <row r="564" spans="1:13" x14ac:dyDescent="0.3">
      <c r="A564" s="3" t="s">
        <v>1696</v>
      </c>
      <c r="B564" s="3" t="s">
        <v>1697</v>
      </c>
      <c r="C564" s="4" t="s">
        <v>1698</v>
      </c>
      <c r="D564" s="5" t="s">
        <v>7</v>
      </c>
      <c r="E564" s="3">
        <v>97699.833333333328</v>
      </c>
      <c r="F564" s="3">
        <v>173406.66666666666</v>
      </c>
      <c r="G564" s="3">
        <f t="shared" si="24"/>
        <v>1.7748921441353533</v>
      </c>
      <c r="H564" s="3">
        <f t="shared" si="25"/>
        <v>1.4168499190433435</v>
      </c>
      <c r="I564" s="3">
        <f t="shared" si="26"/>
        <v>0.50268694772729505</v>
      </c>
      <c r="J564" s="3">
        <v>1013486.6666666666</v>
      </c>
      <c r="K564" s="3">
        <v>10.373473854441922</v>
      </c>
      <c r="L564" s="3">
        <v>5.8168305550167645</v>
      </c>
      <c r="M564" s="3">
        <v>2.5402332788955295</v>
      </c>
    </row>
    <row r="565" spans="1:13" x14ac:dyDescent="0.3">
      <c r="A565" s="3" t="s">
        <v>1699</v>
      </c>
      <c r="B565" s="3" t="s">
        <v>1700</v>
      </c>
      <c r="C565" s="4" t="s">
        <v>1701</v>
      </c>
      <c r="D565" s="5" t="s">
        <v>7</v>
      </c>
      <c r="E565" s="3">
        <v>194690</v>
      </c>
      <c r="F565" s="3">
        <v>230293.33333333334</v>
      </c>
      <c r="G565" s="3">
        <f t="shared" si="24"/>
        <v>1.1828719160374612</v>
      </c>
      <c r="H565" s="3">
        <f t="shared" si="25"/>
        <v>0.94425567435973357</v>
      </c>
      <c r="I565" s="3">
        <f t="shared" si="26"/>
        <v>-8.2750546541161971E-2</v>
      </c>
      <c r="J565" s="3">
        <v>708420</v>
      </c>
      <c r="K565" s="3">
        <v>3.6387076891468491</v>
      </c>
      <c r="L565" s="3">
        <v>2.0403720454687089</v>
      </c>
      <c r="M565" s="3">
        <v>1.0288322400467012</v>
      </c>
    </row>
    <row r="566" spans="1:13" x14ac:dyDescent="0.3">
      <c r="A566" s="3" t="s">
        <v>1702</v>
      </c>
      <c r="B566" s="3" t="s">
        <v>1703</v>
      </c>
      <c r="C566" s="4" t="s">
        <v>1704</v>
      </c>
      <c r="D566" s="5" t="s">
        <v>7</v>
      </c>
      <c r="E566" s="3">
        <v>324165</v>
      </c>
      <c r="F566" s="3">
        <v>662380</v>
      </c>
      <c r="G566" s="3">
        <f t="shared" si="24"/>
        <v>2.0433421251523143</v>
      </c>
      <c r="H566" s="3">
        <f t="shared" si="25"/>
        <v>1.6311465089109825</v>
      </c>
      <c r="I566" s="3">
        <f t="shared" si="26"/>
        <v>0.70588637014701194</v>
      </c>
      <c r="J566" s="3">
        <v>1525733.3333333333</v>
      </c>
      <c r="K566" s="3">
        <v>4.7066565894940329</v>
      </c>
      <c r="L566" s="3">
        <v>2.6392146204732274</v>
      </c>
      <c r="M566" s="3">
        <v>1.4001086751440797</v>
      </c>
    </row>
    <row r="567" spans="1:13" x14ac:dyDescent="0.3">
      <c r="A567" s="3" t="s">
        <v>1705</v>
      </c>
      <c r="B567" s="3" t="s">
        <v>1706</v>
      </c>
      <c r="C567" s="4" t="s">
        <v>1707</v>
      </c>
      <c r="D567" s="5" t="s">
        <v>17</v>
      </c>
      <c r="E567" s="3">
        <v>208241.66666666666</v>
      </c>
      <c r="F567" s="3">
        <v>915473.33333333337</v>
      </c>
      <c r="G567" s="3">
        <f t="shared" si="24"/>
        <v>4.3962063307855459</v>
      </c>
      <c r="H567" s="3">
        <f t="shared" si="25"/>
        <v>3.5093763891245939</v>
      </c>
      <c r="I567" s="3">
        <f t="shared" si="26"/>
        <v>1.8112146885786755</v>
      </c>
      <c r="J567" s="3">
        <v>2943833.3333333335</v>
      </c>
      <c r="K567" s="3">
        <v>14.136620112849656</v>
      </c>
      <c r="L567" s="3">
        <v>7.9269803896866611</v>
      </c>
      <c r="M567" s="3">
        <v>2.9867714073602114</v>
      </c>
    </row>
    <row r="568" spans="1:13" x14ac:dyDescent="0.3">
      <c r="A568" s="3" t="s">
        <v>1708</v>
      </c>
      <c r="B568" s="3" t="s">
        <v>1709</v>
      </c>
      <c r="C568" s="4" t="s">
        <v>1710</v>
      </c>
      <c r="D568" s="5" t="s">
        <v>7</v>
      </c>
      <c r="E568" s="3">
        <v>99970.833333333328</v>
      </c>
      <c r="F568" s="3">
        <v>180630</v>
      </c>
      <c r="G568" s="3">
        <f t="shared" si="24"/>
        <v>1.8068269912057684</v>
      </c>
      <c r="H568" s="3">
        <f t="shared" si="25"/>
        <v>1.4423426711724714</v>
      </c>
      <c r="I568" s="3">
        <f t="shared" si="26"/>
        <v>0.52841396018928966</v>
      </c>
      <c r="J568" s="3">
        <v>481110</v>
      </c>
      <c r="K568" s="3">
        <v>4.8125036468970119</v>
      </c>
      <c r="L568" s="3">
        <v>2.6985673894973305</v>
      </c>
      <c r="M568" s="3">
        <v>1.4321937152074056</v>
      </c>
    </row>
    <row r="569" spans="1:13" x14ac:dyDescent="0.3">
      <c r="A569" s="3" t="s">
        <v>1711</v>
      </c>
      <c r="B569" s="3" t="s">
        <v>1712</v>
      </c>
      <c r="C569" s="4" t="s">
        <v>1713</v>
      </c>
      <c r="D569" s="5" t="s">
        <v>7</v>
      </c>
      <c r="E569" s="3">
        <v>1503358.3333333333</v>
      </c>
      <c r="F569" s="3">
        <v>2423033.3333333335</v>
      </c>
      <c r="G569" s="3">
        <f t="shared" si="24"/>
        <v>1.6117470330316017</v>
      </c>
      <c r="H569" s="3">
        <f t="shared" si="25"/>
        <v>1.2866154491779791</v>
      </c>
      <c r="I569" s="3">
        <f t="shared" si="26"/>
        <v>0.36358091722221653</v>
      </c>
      <c r="J569" s="3">
        <v>5687400</v>
      </c>
      <c r="K569" s="3">
        <v>3.7831299922950286</v>
      </c>
      <c r="L569" s="3">
        <v>2.1213555306122607</v>
      </c>
      <c r="M569" s="3">
        <v>1.0849864309896107</v>
      </c>
    </row>
    <row r="570" spans="1:13" x14ac:dyDescent="0.3">
      <c r="A570" s="3" t="s">
        <v>1714</v>
      </c>
      <c r="B570" s="3" t="s">
        <v>1715</v>
      </c>
      <c r="C570" s="4" t="s">
        <v>1716</v>
      </c>
      <c r="D570" s="5" t="s">
        <v>36</v>
      </c>
      <c r="E570" s="3">
        <v>6914916.666666667</v>
      </c>
      <c r="F570" s="3">
        <v>9430433.333333334</v>
      </c>
      <c r="G570" s="3">
        <f t="shared" si="24"/>
        <v>1.3637811976524181</v>
      </c>
      <c r="H570" s="3">
        <f t="shared" si="25"/>
        <v>1.0886708163486623</v>
      </c>
      <c r="I570" s="3">
        <f t="shared" si="26"/>
        <v>0.12256778930358322</v>
      </c>
      <c r="J570" s="3">
        <v>10090466.666666666</v>
      </c>
      <c r="K570" s="3">
        <v>1.4592318538425384</v>
      </c>
      <c r="L570" s="3">
        <v>0.81825091125577265</v>
      </c>
      <c r="M570" s="3">
        <v>-0.28938479094032749</v>
      </c>
    </row>
    <row r="571" spans="1:13" x14ac:dyDescent="0.3">
      <c r="A571" s="3" t="s">
        <v>1717</v>
      </c>
      <c r="B571" s="3" t="s">
        <v>1718</v>
      </c>
      <c r="C571" s="4" t="s">
        <v>1719</v>
      </c>
      <c r="D571" s="5" t="s">
        <v>7</v>
      </c>
      <c r="E571" s="3">
        <v>108133.16666666667</v>
      </c>
      <c r="F571" s="3">
        <v>60989</v>
      </c>
      <c r="G571" s="3">
        <f t="shared" si="24"/>
        <v>0.56401751544006695</v>
      </c>
      <c r="H571" s="3">
        <f t="shared" si="25"/>
        <v>0.45024041248409796</v>
      </c>
      <c r="I571" s="3">
        <f t="shared" si="26"/>
        <v>-1.1512325394863265</v>
      </c>
      <c r="J571" s="3">
        <v>241353.33333333334</v>
      </c>
      <c r="K571" s="3">
        <v>2.2320009741075433</v>
      </c>
      <c r="L571" s="3">
        <v>1.2515741252344841</v>
      </c>
      <c r="M571" s="3">
        <v>0.32374373804289375</v>
      </c>
    </row>
    <row r="572" spans="1:13" x14ac:dyDescent="0.3">
      <c r="A572" s="3" t="s">
        <v>1720</v>
      </c>
      <c r="B572" s="3" t="s">
        <v>1721</v>
      </c>
      <c r="C572" s="4" t="s">
        <v>1722</v>
      </c>
      <c r="D572" s="5" t="s">
        <v>7</v>
      </c>
      <c r="E572" s="3">
        <v>257597</v>
      </c>
      <c r="F572" s="3">
        <v>373380</v>
      </c>
      <c r="G572" s="3">
        <f t="shared" si="24"/>
        <v>1.4494734022523554</v>
      </c>
      <c r="H572" s="3">
        <f t="shared" si="25"/>
        <v>1.157076659233957</v>
      </c>
      <c r="I572" s="3">
        <f t="shared" si="26"/>
        <v>0.21048444978071768</v>
      </c>
      <c r="J572" s="3">
        <v>1090766.6666666667</v>
      </c>
      <c r="K572" s="3">
        <v>4.2343919636745255</v>
      </c>
      <c r="L572" s="3">
        <v>2.3743965523827422</v>
      </c>
      <c r="M572" s="3">
        <v>1.2475609022836469</v>
      </c>
    </row>
    <row r="573" spans="1:13" x14ac:dyDescent="0.3">
      <c r="A573" s="3" t="s">
        <v>1723</v>
      </c>
      <c r="B573" s="3" t="s">
        <v>1724</v>
      </c>
      <c r="C573" s="4" t="s">
        <v>1725</v>
      </c>
      <c r="D573" s="5" t="s">
        <v>7</v>
      </c>
      <c r="E573" s="3">
        <v>1936616.6666666667</v>
      </c>
      <c r="F573" s="3">
        <v>1817566.6666666667</v>
      </c>
      <c r="G573" s="3">
        <f t="shared" si="24"/>
        <v>0.93852681222406775</v>
      </c>
      <c r="H573" s="3">
        <f t="shared" si="25"/>
        <v>0.74920137672223008</v>
      </c>
      <c r="I573" s="3">
        <f t="shared" si="26"/>
        <v>-0.41657454422724072</v>
      </c>
      <c r="J573" s="3">
        <v>190490</v>
      </c>
      <c r="K573" s="3">
        <v>9.8362264085991885E-2</v>
      </c>
      <c r="L573" s="3">
        <v>5.515573965138286E-2</v>
      </c>
      <c r="M573" s="3">
        <v>-4.1803451655043453</v>
      </c>
    </row>
    <row r="574" spans="1:13" x14ac:dyDescent="0.3">
      <c r="A574" s="3" t="s">
        <v>1726</v>
      </c>
      <c r="B574" s="3" t="s">
        <v>1727</v>
      </c>
      <c r="C574" s="4" t="s">
        <v>1728</v>
      </c>
      <c r="D574" s="5" t="s">
        <v>7</v>
      </c>
      <c r="E574" s="3">
        <v>364183.33333333331</v>
      </c>
      <c r="F574" s="3">
        <v>1027576.6666666666</v>
      </c>
      <c r="G574" s="3">
        <f t="shared" si="24"/>
        <v>2.8215916891675437</v>
      </c>
      <c r="H574" s="3">
        <f t="shared" si="25"/>
        <v>2.2524027556152926</v>
      </c>
      <c r="I574" s="3">
        <f t="shared" si="26"/>
        <v>1.1714648210132743</v>
      </c>
      <c r="J574" s="3">
        <v>120879.33333333333</v>
      </c>
      <c r="K574" s="3">
        <v>0.33191890531325796</v>
      </c>
      <c r="L574" s="3">
        <v>0.18612048936597478</v>
      </c>
      <c r="M574" s="3">
        <v>-2.4256912094013741</v>
      </c>
    </row>
    <row r="575" spans="1:13" x14ac:dyDescent="0.3">
      <c r="A575" s="3" t="s">
        <v>1729</v>
      </c>
      <c r="B575" s="3" t="s">
        <v>1730</v>
      </c>
      <c r="C575" s="4" t="s">
        <v>1731</v>
      </c>
      <c r="D575" s="5" t="s">
        <v>7</v>
      </c>
      <c r="E575" s="3">
        <v>136145.83333333334</v>
      </c>
      <c r="F575" s="3">
        <v>191153.33333333334</v>
      </c>
      <c r="G575" s="3">
        <f t="shared" si="24"/>
        <v>1.4040336648814078</v>
      </c>
      <c r="H575" s="3">
        <f t="shared" si="25"/>
        <v>1.1208033068344276</v>
      </c>
      <c r="I575" s="3">
        <f t="shared" si="26"/>
        <v>0.16453311743614382</v>
      </c>
      <c r="J575" s="3">
        <v>747740</v>
      </c>
      <c r="K575" s="3">
        <v>5.4921989288446822</v>
      </c>
      <c r="L575" s="3">
        <v>3.0797003001896326</v>
      </c>
      <c r="M575" s="3">
        <v>1.622789962456634</v>
      </c>
    </row>
    <row r="576" spans="1:13" x14ac:dyDescent="0.3">
      <c r="A576" s="3" t="s">
        <v>1732</v>
      </c>
      <c r="B576" s="3" t="s">
        <v>1733</v>
      </c>
      <c r="C576" s="4" t="s">
        <v>1734</v>
      </c>
      <c r="D576" s="5" t="s">
        <v>7</v>
      </c>
      <c r="E576" s="3">
        <v>1739550</v>
      </c>
      <c r="F576" s="3">
        <v>1682833.3333333333</v>
      </c>
      <c r="G576" s="3">
        <f t="shared" si="24"/>
        <v>0.96739578243415436</v>
      </c>
      <c r="H576" s="3">
        <f t="shared" si="25"/>
        <v>0.77224671964077229</v>
      </c>
      <c r="I576" s="3">
        <f t="shared" si="26"/>
        <v>-0.37286625731938511</v>
      </c>
      <c r="J576" s="3">
        <v>1301100</v>
      </c>
      <c r="K576" s="3">
        <v>0.74795205656635333</v>
      </c>
      <c r="L576" s="3">
        <v>0.41940727256567162</v>
      </c>
      <c r="M576" s="3">
        <v>-1.2535762167540931</v>
      </c>
    </row>
    <row r="577" spans="1:13" x14ac:dyDescent="0.3">
      <c r="A577" s="3" t="s">
        <v>1735</v>
      </c>
      <c r="B577" s="3" t="s">
        <v>1736</v>
      </c>
      <c r="C577" s="4" t="s">
        <v>1737</v>
      </c>
      <c r="D577" s="5" t="s">
        <v>79</v>
      </c>
      <c r="E577" s="3">
        <v>10569300</v>
      </c>
      <c r="F577" s="3">
        <v>18665666.666666668</v>
      </c>
      <c r="G577" s="3">
        <f t="shared" si="24"/>
        <v>1.7660267630464332</v>
      </c>
      <c r="H577" s="3">
        <f t="shared" si="25"/>
        <v>1.409772917480387</v>
      </c>
      <c r="I577" s="3">
        <f t="shared" si="26"/>
        <v>0.49546279580928354</v>
      </c>
      <c r="J577" s="3">
        <v>5287366.666666667</v>
      </c>
      <c r="K577" s="3">
        <v>0.50025703373607211</v>
      </c>
      <c r="L577" s="3">
        <v>0.28051455472189896</v>
      </c>
      <c r="M577" s="3">
        <v>-1.8338524667258573</v>
      </c>
    </row>
    <row r="578" spans="1:13" x14ac:dyDescent="0.3">
      <c r="A578" s="3" t="s">
        <v>1738</v>
      </c>
      <c r="B578" s="3" t="s">
        <v>1739</v>
      </c>
      <c r="C578" s="4" t="s">
        <v>1740</v>
      </c>
      <c r="D578" s="5" t="s">
        <v>129</v>
      </c>
      <c r="E578" s="3">
        <v>93563500</v>
      </c>
      <c r="F578" s="3">
        <v>100528333.33333333</v>
      </c>
      <c r="G578" s="3">
        <f t="shared" ref="G578:G641" si="27">F578/E578</f>
        <v>1.0744396408143488</v>
      </c>
      <c r="H578" s="3">
        <f t="shared" ref="H578:H641" si="28">G578/1.252703</f>
        <v>0.85769702859684138</v>
      </c>
      <c r="I578" s="3">
        <f t="shared" si="26"/>
        <v>-0.22145997225715439</v>
      </c>
      <c r="J578" s="3">
        <v>37237666.666666664</v>
      </c>
      <c r="K578" s="3">
        <v>0.39799351955267454</v>
      </c>
      <c r="L578" s="3">
        <v>0.22317122477166607</v>
      </c>
      <c r="M578" s="3">
        <v>-2.1637770737931064</v>
      </c>
    </row>
    <row r="579" spans="1:13" x14ac:dyDescent="0.3">
      <c r="A579" s="3" t="s">
        <v>1741</v>
      </c>
      <c r="B579" s="3" t="s">
        <v>1742</v>
      </c>
      <c r="C579" s="4" t="s">
        <v>1743</v>
      </c>
      <c r="D579" s="5" t="s">
        <v>122</v>
      </c>
      <c r="E579" s="3">
        <v>2111100</v>
      </c>
      <c r="F579" s="3">
        <v>3858433.3333333335</v>
      </c>
      <c r="G579" s="3">
        <f t="shared" si="27"/>
        <v>1.8276885667819305</v>
      </c>
      <c r="H579" s="3">
        <f t="shared" si="28"/>
        <v>1.458995920646738</v>
      </c>
      <c r="I579" s="3">
        <f t="shared" ref="I579:I642" si="29">LOG(H579,2)</f>
        <v>0.5449758494854483</v>
      </c>
      <c r="J579" s="3">
        <v>16714333.333333334</v>
      </c>
      <c r="K579" s="3">
        <v>7.9173574597761043</v>
      </c>
      <c r="L579" s="3">
        <v>4.4395857581783238</v>
      </c>
      <c r="M579" s="3">
        <v>2.1504250701559897</v>
      </c>
    </row>
    <row r="580" spans="1:13" x14ac:dyDescent="0.3">
      <c r="A580" s="3" t="s">
        <v>1744</v>
      </c>
      <c r="B580" s="3" t="s">
        <v>1745</v>
      </c>
      <c r="C580" s="4" t="s">
        <v>1746</v>
      </c>
      <c r="D580" s="5" t="s">
        <v>17</v>
      </c>
      <c r="E580" s="3">
        <v>52218.333333333336</v>
      </c>
      <c r="F580" s="3">
        <v>507033.33333333331</v>
      </c>
      <c r="G580" s="3">
        <f t="shared" si="27"/>
        <v>9.7098720117455546</v>
      </c>
      <c r="H580" s="3">
        <f t="shared" si="28"/>
        <v>7.7511365517170114</v>
      </c>
      <c r="I580" s="3">
        <f t="shared" si="29"/>
        <v>2.9544078687488464</v>
      </c>
      <c r="J580" s="3">
        <v>467240</v>
      </c>
      <c r="K580" s="3">
        <v>8.9478152628387218</v>
      </c>
      <c r="L580" s="3">
        <v>5.0174055433936156</v>
      </c>
      <c r="M580" s="3">
        <v>2.3269415519744761</v>
      </c>
    </row>
    <row r="581" spans="1:13" x14ac:dyDescent="0.3">
      <c r="A581" s="3" t="s">
        <v>1747</v>
      </c>
      <c r="B581" s="3" t="s">
        <v>1748</v>
      </c>
      <c r="C581" s="4" t="s">
        <v>1749</v>
      </c>
      <c r="D581" s="5" t="s">
        <v>7</v>
      </c>
      <c r="E581" s="3">
        <v>964280</v>
      </c>
      <c r="F581" s="3">
        <v>1285633.3333333333</v>
      </c>
      <c r="G581" s="3">
        <f t="shared" si="27"/>
        <v>1.3332572834999514</v>
      </c>
      <c r="H581" s="3">
        <f t="shared" si="28"/>
        <v>1.0643043750194192</v>
      </c>
      <c r="I581" s="3">
        <f t="shared" si="29"/>
        <v>8.9910798897561123E-2</v>
      </c>
      <c r="J581" s="3">
        <v>1551300</v>
      </c>
      <c r="K581" s="3">
        <v>1.6087650889783049</v>
      </c>
      <c r="L581" s="3">
        <v>0.90210030475048708</v>
      </c>
      <c r="M581" s="3">
        <v>-0.14864023887823205</v>
      </c>
    </row>
    <row r="582" spans="1:13" x14ac:dyDescent="0.3">
      <c r="A582" s="3" t="s">
        <v>1750</v>
      </c>
      <c r="B582" s="3" t="s">
        <v>1751</v>
      </c>
      <c r="C582" s="4" t="s">
        <v>1752</v>
      </c>
      <c r="D582" s="5" t="s">
        <v>7</v>
      </c>
      <c r="E582" s="3">
        <v>2580033.3333333335</v>
      </c>
      <c r="F582" s="3">
        <v>5933466.666666667</v>
      </c>
      <c r="G582" s="3">
        <f t="shared" si="27"/>
        <v>2.2997635689461378</v>
      </c>
      <c r="H582" s="3">
        <f t="shared" si="28"/>
        <v>1.8358410325082146</v>
      </c>
      <c r="I582" s="3">
        <f t="shared" si="29"/>
        <v>0.87644113961160885</v>
      </c>
      <c r="J582" s="3">
        <v>4522666.666666667</v>
      </c>
      <c r="K582" s="3">
        <v>1.7529489283084199</v>
      </c>
      <c r="L582" s="3">
        <v>0.98295007348980989</v>
      </c>
      <c r="M582" s="3">
        <v>-2.4809954575717483E-2</v>
      </c>
    </row>
    <row r="583" spans="1:13" x14ac:dyDescent="0.3">
      <c r="A583" s="3" t="s">
        <v>1753</v>
      </c>
      <c r="B583" s="3" t="s">
        <v>1754</v>
      </c>
      <c r="C583" s="4" t="s">
        <v>1755</v>
      </c>
      <c r="D583" s="5" t="s">
        <v>129</v>
      </c>
      <c r="E583" s="3">
        <v>28461.033333333336</v>
      </c>
      <c r="F583" s="3">
        <v>69020</v>
      </c>
      <c r="G583" s="3">
        <f t="shared" si="27"/>
        <v>2.4250700665588387</v>
      </c>
      <c r="H583" s="3">
        <f t="shared" si="28"/>
        <v>1.9358699281145162</v>
      </c>
      <c r="I583" s="3">
        <f t="shared" si="29"/>
        <v>0.95298202060409765</v>
      </c>
      <c r="J583" s="3">
        <v>212113.33333333334</v>
      </c>
      <c r="K583" s="3">
        <v>7.4527629003866096</v>
      </c>
      <c r="L583" s="3">
        <v>4.179068609663589</v>
      </c>
      <c r="M583" s="3">
        <v>2.0631814442331602</v>
      </c>
    </row>
    <row r="584" spans="1:13" x14ac:dyDescent="0.3">
      <c r="A584" s="3" t="s">
        <v>1756</v>
      </c>
      <c r="B584" s="3" t="s">
        <v>1757</v>
      </c>
      <c r="C584" s="4" t="s">
        <v>1758</v>
      </c>
      <c r="D584" s="5" t="s">
        <v>7</v>
      </c>
      <c r="E584" s="3">
        <v>93912.166666666672</v>
      </c>
      <c r="F584" s="3">
        <v>240153.33333333334</v>
      </c>
      <c r="G584" s="3">
        <f t="shared" si="27"/>
        <v>2.5572121468109388</v>
      </c>
      <c r="H584" s="3">
        <f t="shared" si="28"/>
        <v>2.0413554903364477</v>
      </c>
      <c r="I584" s="3">
        <f t="shared" si="29"/>
        <v>1.0295274413058166</v>
      </c>
      <c r="J584" s="3">
        <v>193266.66666666666</v>
      </c>
      <c r="K584" s="3">
        <v>2.0579513126627185</v>
      </c>
      <c r="L584" s="3">
        <v>1.1539773699923563</v>
      </c>
      <c r="M584" s="3">
        <v>0.20661493237167661</v>
      </c>
    </row>
    <row r="585" spans="1:13" x14ac:dyDescent="0.3">
      <c r="A585" s="3" t="s">
        <v>1759</v>
      </c>
      <c r="B585" s="3" t="s">
        <v>1760</v>
      </c>
      <c r="C585" s="4" t="s">
        <v>1761</v>
      </c>
      <c r="D585" s="5" t="s">
        <v>129</v>
      </c>
      <c r="E585" s="3">
        <v>24826833.333333332</v>
      </c>
      <c r="F585" s="3">
        <v>26423333.333333332</v>
      </c>
      <c r="G585" s="3">
        <f t="shared" si="27"/>
        <v>1.0643054222246091</v>
      </c>
      <c r="H585" s="3">
        <f t="shared" si="28"/>
        <v>0.84960714728439957</v>
      </c>
      <c r="I585" s="3">
        <f t="shared" si="29"/>
        <v>-0.23513219208288164</v>
      </c>
      <c r="J585" s="3">
        <v>16625000</v>
      </c>
      <c r="K585" s="3">
        <v>0.66963836171883917</v>
      </c>
      <c r="L585" s="3">
        <v>0.3754935846866379</v>
      </c>
      <c r="M585" s="3">
        <v>-1.4131398354030393</v>
      </c>
    </row>
    <row r="586" spans="1:13" x14ac:dyDescent="0.3">
      <c r="A586" s="3" t="s">
        <v>1762</v>
      </c>
      <c r="B586" s="3" t="s">
        <v>1763</v>
      </c>
      <c r="C586" s="4" t="s">
        <v>1764</v>
      </c>
      <c r="D586" s="5" t="s">
        <v>129</v>
      </c>
      <c r="E586" s="3">
        <v>1864116.6666666667</v>
      </c>
      <c r="F586" s="3">
        <v>3351333.3333333335</v>
      </c>
      <c r="G586" s="3">
        <f t="shared" si="27"/>
        <v>1.7978130839450321</v>
      </c>
      <c r="H586" s="3">
        <f t="shared" si="28"/>
        <v>1.4351471050560527</v>
      </c>
      <c r="I586" s="3">
        <f t="shared" si="29"/>
        <v>0.52119862321290089</v>
      </c>
      <c r="J586" s="3">
        <v>3280166.6666666665</v>
      </c>
      <c r="K586" s="3">
        <v>1.7596359312274803</v>
      </c>
      <c r="L586" s="3">
        <v>0.98669974919602677</v>
      </c>
      <c r="M586" s="3">
        <v>-1.9316952703840966E-2</v>
      </c>
    </row>
    <row r="587" spans="1:13" x14ac:dyDescent="0.3">
      <c r="A587" s="3" t="s">
        <v>1765</v>
      </c>
      <c r="B587" s="3" t="s">
        <v>1766</v>
      </c>
      <c r="C587" s="4" t="s">
        <v>1767</v>
      </c>
      <c r="D587" s="5" t="s">
        <v>129</v>
      </c>
      <c r="E587" s="3">
        <v>3452366.6666666665</v>
      </c>
      <c r="F587" s="3">
        <v>2653833.3333333335</v>
      </c>
      <c r="G587" s="3">
        <f t="shared" si="27"/>
        <v>0.76869973255061752</v>
      </c>
      <c r="H587" s="3">
        <f t="shared" si="28"/>
        <v>0.61363286633034131</v>
      </c>
      <c r="I587" s="3">
        <f t="shared" si="29"/>
        <v>-0.70455233886860846</v>
      </c>
      <c r="J587" s="3">
        <v>5109666.666666667</v>
      </c>
      <c r="K587" s="3">
        <v>1.4800475036448428</v>
      </c>
      <c r="L587" s="3">
        <v>0.82992309643612339</v>
      </c>
      <c r="M587" s="3">
        <v>-0.2689504373802154</v>
      </c>
    </row>
    <row r="588" spans="1:13" x14ac:dyDescent="0.3">
      <c r="A588" s="3" t="s">
        <v>1768</v>
      </c>
      <c r="B588" s="3" t="s">
        <v>1769</v>
      </c>
      <c r="C588" s="4" t="s">
        <v>1770</v>
      </c>
      <c r="D588" s="5" t="s">
        <v>17</v>
      </c>
      <c r="E588" s="3">
        <v>2336600</v>
      </c>
      <c r="F588" s="3">
        <v>1296733.3333333333</v>
      </c>
      <c r="G588" s="3">
        <f t="shared" si="27"/>
        <v>0.5549659048760307</v>
      </c>
      <c r="H588" s="3">
        <f t="shared" si="28"/>
        <v>0.44301474880800218</v>
      </c>
      <c r="I588" s="3">
        <f t="shared" si="29"/>
        <v>-1.1745733652312975</v>
      </c>
      <c r="J588" s="3">
        <v>2187800</v>
      </c>
      <c r="K588" s="3">
        <v>0.93631772661131563</v>
      </c>
      <c r="L588" s="3">
        <v>0.52503159865047377</v>
      </c>
      <c r="M588" s="3">
        <v>-0.92952384192861581</v>
      </c>
    </row>
    <row r="589" spans="1:13" x14ac:dyDescent="0.3">
      <c r="A589" s="3" t="s">
        <v>1771</v>
      </c>
      <c r="B589" s="3" t="s">
        <v>1772</v>
      </c>
      <c r="C589" s="4" t="s">
        <v>1773</v>
      </c>
      <c r="D589" s="5" t="s">
        <v>7</v>
      </c>
      <c r="E589" s="3">
        <v>175921.16666666666</v>
      </c>
      <c r="F589" s="3">
        <v>55174.666666666664</v>
      </c>
      <c r="G589" s="3">
        <f t="shared" si="27"/>
        <v>0.31363290564807911</v>
      </c>
      <c r="H589" s="3">
        <f t="shared" si="28"/>
        <v>0.25036493538219284</v>
      </c>
      <c r="I589" s="3">
        <f t="shared" si="29"/>
        <v>-1.9978955737212671</v>
      </c>
      <c r="J589" s="3">
        <v>119126.66666666667</v>
      </c>
      <c r="K589" s="3">
        <v>0.67715937157457851</v>
      </c>
      <c r="L589" s="3">
        <v>0.37971092215211133</v>
      </c>
      <c r="M589" s="3">
        <v>-1.3970265970942801</v>
      </c>
    </row>
    <row r="590" spans="1:13" x14ac:dyDescent="0.3">
      <c r="A590" s="3" t="s">
        <v>1774</v>
      </c>
      <c r="B590" s="3" t="s">
        <v>1775</v>
      </c>
      <c r="C590" s="4" t="s">
        <v>1776</v>
      </c>
      <c r="D590" s="5" t="s">
        <v>7</v>
      </c>
      <c r="E590" s="3">
        <v>506863.33333333331</v>
      </c>
      <c r="F590" s="3">
        <v>1015913.3333333334</v>
      </c>
      <c r="G590" s="3">
        <f t="shared" si="27"/>
        <v>2.0043141149159212</v>
      </c>
      <c r="H590" s="3">
        <f t="shared" si="28"/>
        <v>1.5999914703771934</v>
      </c>
      <c r="I590" s="3">
        <f t="shared" si="29"/>
        <v>0.67806421406430972</v>
      </c>
      <c r="J590" s="3">
        <v>1162340</v>
      </c>
      <c r="K590" s="3">
        <v>2.2932019808100805</v>
      </c>
      <c r="L590" s="3">
        <v>1.2858920298034213</v>
      </c>
      <c r="M590" s="3">
        <v>0.36276951155658022</v>
      </c>
    </row>
    <row r="591" spans="1:13" x14ac:dyDescent="0.3">
      <c r="A591" s="3" t="s">
        <v>1777</v>
      </c>
      <c r="B591" s="3" t="s">
        <v>1778</v>
      </c>
      <c r="C591" s="4" t="s">
        <v>1779</v>
      </c>
      <c r="D591" s="5" t="s">
        <v>7</v>
      </c>
      <c r="E591" s="3">
        <v>103174.5</v>
      </c>
      <c r="F591" s="3">
        <v>351010</v>
      </c>
      <c r="G591" s="3">
        <f t="shared" si="27"/>
        <v>3.4021003251772481</v>
      </c>
      <c r="H591" s="3">
        <f t="shared" si="28"/>
        <v>2.7158075977923324</v>
      </c>
      <c r="I591" s="3">
        <f t="shared" si="29"/>
        <v>1.4413812750380335</v>
      </c>
      <c r="J591" s="3">
        <v>2785700</v>
      </c>
      <c r="K591" s="3">
        <v>26.999888538350078</v>
      </c>
      <c r="L591" s="3">
        <v>15.139940470826099</v>
      </c>
      <c r="M591" s="3">
        <v>3.9202876276474128</v>
      </c>
    </row>
    <row r="592" spans="1:13" x14ac:dyDescent="0.3">
      <c r="A592" s="3" t="s">
        <v>1780</v>
      </c>
      <c r="B592" s="3" t="s">
        <v>1781</v>
      </c>
      <c r="C592" s="4" t="s">
        <v>1782</v>
      </c>
      <c r="D592" s="5" t="s">
        <v>7</v>
      </c>
      <c r="E592" s="3">
        <v>267116.33333333331</v>
      </c>
      <c r="F592" s="3">
        <v>400416.66666666669</v>
      </c>
      <c r="G592" s="3">
        <f t="shared" si="27"/>
        <v>1.499034752648347</v>
      </c>
      <c r="H592" s="3">
        <f t="shared" si="28"/>
        <v>1.1966401873774926</v>
      </c>
      <c r="I592" s="3">
        <f t="shared" si="29"/>
        <v>0.25898941968218131</v>
      </c>
      <c r="J592" s="3">
        <v>592286.66666666663</v>
      </c>
      <c r="K592" s="3">
        <v>2.2173360171410956</v>
      </c>
      <c r="L592" s="3">
        <v>1.2433508847879955</v>
      </c>
      <c r="M592" s="3">
        <v>0.31423349535014433</v>
      </c>
    </row>
    <row r="593" spans="1:13" x14ac:dyDescent="0.3">
      <c r="A593" s="3" t="s">
        <v>1783</v>
      </c>
      <c r="B593" s="3" t="s">
        <v>1784</v>
      </c>
      <c r="C593" s="4" t="s">
        <v>1785</v>
      </c>
      <c r="D593" s="5" t="s">
        <v>7</v>
      </c>
      <c r="E593" s="3">
        <v>49095.65</v>
      </c>
      <c r="F593" s="3">
        <v>58014.333333333336</v>
      </c>
      <c r="G593" s="3">
        <f t="shared" si="27"/>
        <v>1.1816593391335757</v>
      </c>
      <c r="H593" s="3">
        <f t="shared" si="28"/>
        <v>0.94328770597146794</v>
      </c>
      <c r="I593" s="3">
        <f t="shared" si="29"/>
        <v>-8.4230229954488797E-2</v>
      </c>
      <c r="J593" s="3">
        <v>167183.33333333334</v>
      </c>
      <c r="K593" s="3">
        <v>3.4052575601572306</v>
      </c>
      <c r="L593" s="3">
        <v>1.9094670215168772</v>
      </c>
      <c r="M593" s="3">
        <v>0.93317000333046385</v>
      </c>
    </row>
    <row r="594" spans="1:13" x14ac:dyDescent="0.3">
      <c r="A594" s="3" t="s">
        <v>1786</v>
      </c>
      <c r="B594" s="3" t="s">
        <v>1787</v>
      </c>
      <c r="C594" s="4" t="s">
        <v>1788</v>
      </c>
      <c r="D594" s="5" t="s">
        <v>7</v>
      </c>
      <c r="E594" s="3">
        <v>57992.299999999996</v>
      </c>
      <c r="F594" s="3">
        <v>70179.666666666672</v>
      </c>
      <c r="G594" s="3">
        <f t="shared" si="27"/>
        <v>1.2101549113704178</v>
      </c>
      <c r="H594" s="3">
        <f t="shared" si="28"/>
        <v>0.96603497506625102</v>
      </c>
      <c r="I594" s="3">
        <f t="shared" si="29"/>
        <v>-4.985267245032244E-2</v>
      </c>
      <c r="J594" s="3">
        <v>526413.33333333337</v>
      </c>
      <c r="K594" s="3">
        <v>9.0772970434580689</v>
      </c>
      <c r="L594" s="3">
        <v>5.0900112672227733</v>
      </c>
      <c r="M594" s="3">
        <v>2.3476688498468308</v>
      </c>
    </row>
    <row r="595" spans="1:13" x14ac:dyDescent="0.3">
      <c r="A595" s="3" t="s">
        <v>1789</v>
      </c>
      <c r="B595" s="3" t="s">
        <v>1790</v>
      </c>
      <c r="C595" s="4" t="s">
        <v>1791</v>
      </c>
      <c r="D595" s="5" t="s">
        <v>7</v>
      </c>
      <c r="E595" s="3">
        <v>34066.200000000004</v>
      </c>
      <c r="F595" s="3">
        <v>43070.333333333336</v>
      </c>
      <c r="G595" s="3">
        <f t="shared" si="27"/>
        <v>1.2643128183752026</v>
      </c>
      <c r="H595" s="3">
        <f t="shared" si="28"/>
        <v>1.0092678139792135</v>
      </c>
      <c r="I595" s="3">
        <f t="shared" si="29"/>
        <v>1.3309051185685436E-2</v>
      </c>
      <c r="J595" s="3">
        <v>987120</v>
      </c>
      <c r="K595" s="3">
        <v>28.976522183278437</v>
      </c>
      <c r="L595" s="3">
        <v>16.248319702627036</v>
      </c>
      <c r="M595" s="3">
        <v>4.0222186264420996</v>
      </c>
    </row>
    <row r="596" spans="1:13" x14ac:dyDescent="0.3">
      <c r="A596" s="3" t="s">
        <v>1792</v>
      </c>
      <c r="B596" s="3" t="s">
        <v>1793</v>
      </c>
      <c r="C596" s="4" t="s">
        <v>1794</v>
      </c>
      <c r="D596" s="5" t="s">
        <v>7</v>
      </c>
      <c r="E596" s="3">
        <v>343901.66666666669</v>
      </c>
      <c r="F596" s="3">
        <v>93717.333333333328</v>
      </c>
      <c r="G596" s="3">
        <f t="shared" si="27"/>
        <v>0.27251200682365595</v>
      </c>
      <c r="H596" s="3">
        <f t="shared" si="28"/>
        <v>0.21753919869566526</v>
      </c>
      <c r="I596" s="3">
        <f t="shared" si="29"/>
        <v>-2.200652709243383</v>
      </c>
      <c r="J596" s="3">
        <v>560883.33333333337</v>
      </c>
      <c r="K596" s="3">
        <v>1.6309410151157551</v>
      </c>
      <c r="L596" s="3">
        <v>0.91453525244034706</v>
      </c>
      <c r="M596" s="3">
        <v>-0.12888931251245445</v>
      </c>
    </row>
    <row r="597" spans="1:13" x14ac:dyDescent="0.3">
      <c r="A597" s="3" t="s">
        <v>1795</v>
      </c>
      <c r="B597" s="3" t="s">
        <v>1796</v>
      </c>
      <c r="C597" s="4" t="s">
        <v>1797</v>
      </c>
      <c r="D597" s="5" t="s">
        <v>17</v>
      </c>
      <c r="E597" s="3">
        <v>2869166.6666666665</v>
      </c>
      <c r="F597" s="3">
        <v>1210500</v>
      </c>
      <c r="G597" s="3">
        <f t="shared" si="27"/>
        <v>0.42189950624455419</v>
      </c>
      <c r="H597" s="3">
        <f t="shared" si="28"/>
        <v>0.33679132742921047</v>
      </c>
      <c r="I597" s="3">
        <f t="shared" si="29"/>
        <v>-1.5700731062335358</v>
      </c>
      <c r="J597" s="3">
        <v>2691566.6666666665</v>
      </c>
      <c r="K597" s="3">
        <v>0.9381004937554458</v>
      </c>
      <c r="L597" s="3">
        <v>0.5260312690156731</v>
      </c>
      <c r="M597" s="3">
        <v>-0.92677953431840354</v>
      </c>
    </row>
    <row r="598" spans="1:13" x14ac:dyDescent="0.3">
      <c r="A598" s="3" t="s">
        <v>1798</v>
      </c>
      <c r="B598" s="3" t="s">
        <v>1799</v>
      </c>
      <c r="C598" s="4" t="s">
        <v>1800</v>
      </c>
      <c r="D598" s="5" t="s">
        <v>7</v>
      </c>
      <c r="E598" s="3">
        <v>3239150</v>
      </c>
      <c r="F598" s="3">
        <v>3728333.3333333335</v>
      </c>
      <c r="G598" s="3">
        <f t="shared" si="27"/>
        <v>1.151022130291383</v>
      </c>
      <c r="H598" s="3">
        <f t="shared" si="28"/>
        <v>0.91883082445829789</v>
      </c>
      <c r="I598" s="3">
        <f t="shared" si="29"/>
        <v>-0.1221288385772907</v>
      </c>
      <c r="J598" s="3">
        <v>5442900</v>
      </c>
      <c r="K598" s="3">
        <v>1.6803482395072782</v>
      </c>
      <c r="L598" s="3">
        <v>0.94223990148191372</v>
      </c>
      <c r="M598" s="3">
        <v>-8.5833667093814972E-2</v>
      </c>
    </row>
    <row r="599" spans="1:13" x14ac:dyDescent="0.3">
      <c r="A599" s="3" t="s">
        <v>1801</v>
      </c>
      <c r="B599" s="3" t="s">
        <v>1802</v>
      </c>
      <c r="C599" s="4" t="s">
        <v>1803</v>
      </c>
      <c r="D599" s="5" t="s">
        <v>17</v>
      </c>
      <c r="E599" s="3">
        <v>3955616.6666666665</v>
      </c>
      <c r="F599" s="3">
        <v>1868766.6666666667</v>
      </c>
      <c r="G599" s="3">
        <f t="shared" si="27"/>
        <v>0.47243371240051069</v>
      </c>
      <c r="H599" s="3">
        <f t="shared" si="28"/>
        <v>0.37713146084946769</v>
      </c>
      <c r="I599" s="3">
        <f t="shared" si="29"/>
        <v>-1.4068605876900098</v>
      </c>
      <c r="J599" s="3">
        <v>5927600</v>
      </c>
      <c r="K599" s="3">
        <v>1.4985274103911317</v>
      </c>
      <c r="L599" s="3">
        <v>0.84028553506796555</v>
      </c>
      <c r="M599" s="3">
        <v>-0.25104844553342526</v>
      </c>
    </row>
    <row r="600" spans="1:13" x14ac:dyDescent="0.3">
      <c r="A600" s="3" t="s">
        <v>1804</v>
      </c>
      <c r="B600" s="3" t="s">
        <v>1805</v>
      </c>
      <c r="C600" s="4" t="s">
        <v>1806</v>
      </c>
      <c r="D600" s="5" t="s">
        <v>17</v>
      </c>
      <c r="E600" s="3">
        <v>10521116.666666666</v>
      </c>
      <c r="F600" s="3">
        <v>9380666.666666666</v>
      </c>
      <c r="G600" s="3">
        <f t="shared" si="27"/>
        <v>0.8916037112663896</v>
      </c>
      <c r="H600" s="3">
        <f t="shared" si="28"/>
        <v>0.71174389401669003</v>
      </c>
      <c r="I600" s="3">
        <f t="shared" si="29"/>
        <v>-0.49056988361055143</v>
      </c>
      <c r="J600" s="3">
        <v>15284666.666666666</v>
      </c>
      <c r="K600" s="3">
        <v>1.4527608761427415</v>
      </c>
      <c r="L600" s="3">
        <v>0.8146223697148024</v>
      </c>
      <c r="M600" s="3">
        <v>-0.29579666326945719</v>
      </c>
    </row>
    <row r="601" spans="1:13" x14ac:dyDescent="0.3">
      <c r="A601" s="3" t="s">
        <v>1807</v>
      </c>
      <c r="B601" s="3" t="s">
        <v>1808</v>
      </c>
      <c r="C601" s="4" t="s">
        <v>1809</v>
      </c>
      <c r="D601" s="5" t="s">
        <v>17</v>
      </c>
      <c r="E601" s="3">
        <v>3603766.6666666665</v>
      </c>
      <c r="F601" s="3">
        <v>1261600</v>
      </c>
      <c r="G601" s="3">
        <f t="shared" si="27"/>
        <v>0.35007815896330691</v>
      </c>
      <c r="H601" s="3">
        <f t="shared" si="28"/>
        <v>0.27945822670122683</v>
      </c>
      <c r="I601" s="3">
        <f t="shared" si="29"/>
        <v>-1.8392954491535491</v>
      </c>
      <c r="J601" s="3">
        <v>2478900</v>
      </c>
      <c r="K601" s="3">
        <v>0.68786362417100633</v>
      </c>
      <c r="L601" s="3">
        <v>0.38571323386033984</v>
      </c>
      <c r="M601" s="3">
        <v>-1.3743994490577143</v>
      </c>
    </row>
    <row r="602" spans="1:13" x14ac:dyDescent="0.3">
      <c r="A602" s="3" t="s">
        <v>1810</v>
      </c>
      <c r="B602" s="3" t="s">
        <v>1811</v>
      </c>
      <c r="C602" s="4" t="s">
        <v>1812</v>
      </c>
      <c r="D602" s="5" t="s">
        <v>17</v>
      </c>
      <c r="E602" s="3">
        <v>11175416.666666666</v>
      </c>
      <c r="F602" s="3">
        <v>21570333.333333332</v>
      </c>
      <c r="G602" s="3">
        <f t="shared" si="27"/>
        <v>1.9301592036091122</v>
      </c>
      <c r="H602" s="3">
        <f t="shared" si="28"/>
        <v>1.5407955465973278</v>
      </c>
      <c r="I602" s="3">
        <f t="shared" si="29"/>
        <v>0.62367543843988515</v>
      </c>
      <c r="J602" s="3">
        <v>8062633.333333333</v>
      </c>
      <c r="K602" s="3">
        <v>0.7214615413295552</v>
      </c>
      <c r="L602" s="3">
        <v>0.40455295851333872</v>
      </c>
      <c r="M602" s="3">
        <v>-1.3055995220626804</v>
      </c>
    </row>
    <row r="603" spans="1:13" x14ac:dyDescent="0.3">
      <c r="A603" s="3" t="s">
        <v>1813</v>
      </c>
      <c r="B603" s="3" t="s">
        <v>1814</v>
      </c>
      <c r="C603" s="4" t="s">
        <v>1815</v>
      </c>
      <c r="D603" s="5" t="s">
        <v>17</v>
      </c>
      <c r="E603" s="3">
        <v>1831416.6666666667</v>
      </c>
      <c r="F603" s="3">
        <v>1583466.6666666667</v>
      </c>
      <c r="G603" s="3">
        <f t="shared" si="27"/>
        <v>0.86461300450470946</v>
      </c>
      <c r="H603" s="3">
        <f t="shared" si="28"/>
        <v>0.6901979196223762</v>
      </c>
      <c r="I603" s="3">
        <f t="shared" si="29"/>
        <v>-0.53491796964335181</v>
      </c>
      <c r="J603" s="3">
        <v>2229500</v>
      </c>
      <c r="K603" s="3">
        <v>1.2173636074077445</v>
      </c>
      <c r="L603" s="3">
        <v>0.68262550496549734</v>
      </c>
      <c r="M603" s="3">
        <v>-0.55083377596797434</v>
      </c>
    </row>
    <row r="604" spans="1:13" x14ac:dyDescent="0.3">
      <c r="A604" s="3" t="s">
        <v>1816</v>
      </c>
      <c r="B604" s="3" t="s">
        <v>1817</v>
      </c>
      <c r="C604" s="4" t="s">
        <v>1818</v>
      </c>
      <c r="D604" s="5" t="s">
        <v>17</v>
      </c>
      <c r="E604" s="3">
        <v>7255600</v>
      </c>
      <c r="F604" s="3">
        <v>8776700</v>
      </c>
      <c r="G604" s="3">
        <f t="shared" si="27"/>
        <v>1.2096449638899609</v>
      </c>
      <c r="H604" s="3">
        <f t="shared" si="28"/>
        <v>0.96562789734674614</v>
      </c>
      <c r="I604" s="3">
        <f t="shared" si="29"/>
        <v>-5.0460738199545552E-2</v>
      </c>
      <c r="J604" s="3">
        <v>33175000</v>
      </c>
      <c r="K604" s="3">
        <v>4.5723303379458624</v>
      </c>
      <c r="L604" s="3">
        <v>2.5638924038937074</v>
      </c>
      <c r="M604" s="3">
        <v>1.3583357192007754</v>
      </c>
    </row>
    <row r="605" spans="1:13" x14ac:dyDescent="0.3">
      <c r="A605" s="3" t="s">
        <v>1819</v>
      </c>
      <c r="B605" s="3" t="s">
        <v>1820</v>
      </c>
      <c r="C605" s="4" t="s">
        <v>1821</v>
      </c>
      <c r="D605" s="5" t="s">
        <v>17</v>
      </c>
      <c r="E605" s="3">
        <v>442523.33333333331</v>
      </c>
      <c r="F605" s="3">
        <v>1008683.3333333334</v>
      </c>
      <c r="G605" s="3">
        <f t="shared" si="27"/>
        <v>2.2793901639838201</v>
      </c>
      <c r="H605" s="3">
        <f t="shared" si="28"/>
        <v>1.8195774768511135</v>
      </c>
      <c r="I605" s="3">
        <f t="shared" si="29"/>
        <v>0.86360348184139579</v>
      </c>
      <c r="J605" s="3">
        <v>602443.33333333337</v>
      </c>
      <c r="K605" s="3">
        <v>1.3613820740149296</v>
      </c>
      <c r="L605" s="3">
        <v>0.76338254246346327</v>
      </c>
      <c r="M605" s="3">
        <v>-0.38952190046039037</v>
      </c>
    </row>
    <row r="606" spans="1:13" x14ac:dyDescent="0.3">
      <c r="A606" s="3" t="s">
        <v>1822</v>
      </c>
      <c r="B606" s="3" t="s">
        <v>1823</v>
      </c>
      <c r="C606" s="4" t="s">
        <v>1824</v>
      </c>
      <c r="D606" s="5" t="s">
        <v>7</v>
      </c>
      <c r="E606" s="3">
        <v>5486166.666666667</v>
      </c>
      <c r="F606" s="3">
        <v>3131900</v>
      </c>
      <c r="G606" s="3">
        <f t="shared" si="27"/>
        <v>0.57087219369930431</v>
      </c>
      <c r="H606" s="3">
        <f t="shared" si="28"/>
        <v>0.45571232263298195</v>
      </c>
      <c r="I606" s="3">
        <f t="shared" si="29"/>
        <v>-1.1338047127810433</v>
      </c>
      <c r="J606" s="3">
        <v>8431533.333333334</v>
      </c>
      <c r="K606" s="3">
        <v>1.5368715253516421</v>
      </c>
      <c r="L606" s="3">
        <v>0.86178664671455885</v>
      </c>
      <c r="M606" s="3">
        <v>-0.21459735066039079</v>
      </c>
    </row>
    <row r="607" spans="1:13" x14ac:dyDescent="0.3">
      <c r="A607" s="3" t="s">
        <v>1825</v>
      </c>
      <c r="B607" s="3" t="s">
        <v>1826</v>
      </c>
      <c r="C607" s="4" t="s">
        <v>1827</v>
      </c>
      <c r="D607" s="5" t="s">
        <v>7</v>
      </c>
      <c r="E607" s="3">
        <v>72754.583333333328</v>
      </c>
      <c r="F607" s="3">
        <v>21722.533333333333</v>
      </c>
      <c r="G607" s="3">
        <f t="shared" si="27"/>
        <v>0.29857271305931471</v>
      </c>
      <c r="H607" s="3">
        <f t="shared" si="28"/>
        <v>0.23834277802425213</v>
      </c>
      <c r="I607" s="3">
        <f t="shared" si="29"/>
        <v>-2.0688901836247244</v>
      </c>
      <c r="J607" s="3">
        <v>55656.033333333333</v>
      </c>
      <c r="K607" s="3">
        <v>0.76498319120788505</v>
      </c>
      <c r="L607" s="3">
        <v>0.42895732549485943</v>
      </c>
      <c r="M607" s="3">
        <v>-1.2210939654825324</v>
      </c>
    </row>
    <row r="608" spans="1:13" x14ac:dyDescent="0.3">
      <c r="A608" s="3" t="s">
        <v>1828</v>
      </c>
      <c r="B608" s="3" t="s">
        <v>1829</v>
      </c>
      <c r="C608" s="4" t="s">
        <v>1830</v>
      </c>
      <c r="D608" s="5" t="s">
        <v>7</v>
      </c>
      <c r="E608" s="3">
        <v>700523.33333333337</v>
      </c>
      <c r="F608" s="3">
        <v>252496.66666666666</v>
      </c>
      <c r="G608" s="3">
        <f t="shared" si="27"/>
        <v>0.36044005196115281</v>
      </c>
      <c r="H608" s="3">
        <f t="shared" si="28"/>
        <v>0.28772985453148336</v>
      </c>
      <c r="I608" s="3">
        <f t="shared" si="29"/>
        <v>-1.79721317360181</v>
      </c>
      <c r="J608" s="3">
        <v>1194500</v>
      </c>
      <c r="K608" s="3">
        <v>1.7051537659939948</v>
      </c>
      <c r="L608" s="3">
        <v>0.95614937350891704</v>
      </c>
      <c r="M608" s="3">
        <v>-6.4692075440223401E-2</v>
      </c>
    </row>
    <row r="609" spans="1:13" x14ac:dyDescent="0.3">
      <c r="A609" s="3" t="s">
        <v>1831</v>
      </c>
      <c r="B609" s="3" t="s">
        <v>1832</v>
      </c>
      <c r="C609" s="4" t="s">
        <v>1833</v>
      </c>
      <c r="D609" s="5" t="s">
        <v>7</v>
      </c>
      <c r="E609" s="3">
        <v>201823.33333333334</v>
      </c>
      <c r="F609" s="3">
        <v>300246.66666666669</v>
      </c>
      <c r="G609" s="3">
        <f t="shared" si="27"/>
        <v>1.4876707351313856</v>
      </c>
      <c r="H609" s="3">
        <f t="shared" si="28"/>
        <v>1.1875685897865542</v>
      </c>
      <c r="I609" s="3">
        <f t="shared" si="29"/>
        <v>0.24801084084336705</v>
      </c>
      <c r="J609" s="3">
        <v>2202433.3333333335</v>
      </c>
      <c r="K609" s="3">
        <v>10.912679406081226</v>
      </c>
      <c r="L609" s="3">
        <v>6.1191851348055915</v>
      </c>
      <c r="M609" s="3">
        <v>2.6133395483025046</v>
      </c>
    </row>
    <row r="610" spans="1:13" x14ac:dyDescent="0.3">
      <c r="A610" s="3" t="s">
        <v>1834</v>
      </c>
      <c r="B610" s="3" t="s">
        <v>1835</v>
      </c>
      <c r="C610" s="4" t="s">
        <v>1836</v>
      </c>
      <c r="D610" s="5" t="s">
        <v>7</v>
      </c>
      <c r="E610" s="3">
        <v>35807.48333333333</v>
      </c>
      <c r="F610" s="3">
        <v>155620</v>
      </c>
      <c r="G610" s="3">
        <f t="shared" si="27"/>
        <v>4.3460189187641882</v>
      </c>
      <c r="H610" s="3">
        <f t="shared" si="28"/>
        <v>3.4693130923803874</v>
      </c>
      <c r="I610" s="3">
        <f t="shared" si="29"/>
        <v>1.794650044268558</v>
      </c>
      <c r="J610" s="3">
        <v>755763.33333333337</v>
      </c>
      <c r="K610" s="3">
        <v>21.106295751027837</v>
      </c>
      <c r="L610" s="3">
        <v>11.835162236923011</v>
      </c>
      <c r="M610" s="3">
        <v>3.5650075776223344</v>
      </c>
    </row>
    <row r="611" spans="1:13" x14ac:dyDescent="0.3">
      <c r="A611" s="3" t="s">
        <v>1837</v>
      </c>
      <c r="B611" s="3" t="s">
        <v>1838</v>
      </c>
      <c r="C611" s="4" t="s">
        <v>1839</v>
      </c>
      <c r="D611" s="5" t="s">
        <v>7</v>
      </c>
      <c r="E611" s="3">
        <v>7341583.333333333</v>
      </c>
      <c r="F611" s="3">
        <v>8472166.666666666</v>
      </c>
      <c r="G611" s="3">
        <f t="shared" si="27"/>
        <v>1.1539972076868068</v>
      </c>
      <c r="H611" s="3">
        <f t="shared" si="28"/>
        <v>0.92120575083384237</v>
      </c>
      <c r="I611" s="3">
        <f t="shared" si="29"/>
        <v>-0.11840467738060693</v>
      </c>
      <c r="J611" s="3">
        <v>9556866.666666666</v>
      </c>
      <c r="K611" s="3">
        <v>1.3017446282023633</v>
      </c>
      <c r="L611" s="3">
        <v>0.72994139035826477</v>
      </c>
      <c r="M611" s="3">
        <v>-0.45414746546188062</v>
      </c>
    </row>
    <row r="612" spans="1:13" x14ac:dyDescent="0.3">
      <c r="A612" s="3" t="s">
        <v>1840</v>
      </c>
      <c r="B612" s="3" t="s">
        <v>1841</v>
      </c>
      <c r="C612" s="4" t="s">
        <v>1842</v>
      </c>
      <c r="D612" s="5" t="s">
        <v>17</v>
      </c>
      <c r="E612" s="3">
        <v>1374783.3333333333</v>
      </c>
      <c r="F612" s="3">
        <v>1534033.3333333333</v>
      </c>
      <c r="G612" s="3">
        <f t="shared" si="27"/>
        <v>1.1158364348321554</v>
      </c>
      <c r="H612" s="3">
        <f t="shared" si="28"/>
        <v>0.89074300519129879</v>
      </c>
      <c r="I612" s="3">
        <f t="shared" si="29"/>
        <v>-0.16691884565081716</v>
      </c>
      <c r="J612" s="3">
        <v>1145700</v>
      </c>
      <c r="K612" s="3">
        <v>0.83336768218022239</v>
      </c>
      <c r="L612" s="3">
        <v>0.46730330314503976</v>
      </c>
      <c r="M612" s="3">
        <v>-1.0975688599227713</v>
      </c>
    </row>
    <row r="613" spans="1:13" x14ac:dyDescent="0.3">
      <c r="A613" s="3" t="s">
        <v>1843</v>
      </c>
      <c r="B613" s="3" t="s">
        <v>1844</v>
      </c>
      <c r="C613" s="4" t="s">
        <v>1845</v>
      </c>
      <c r="D613" s="5" t="s">
        <v>7</v>
      </c>
      <c r="E613" s="3">
        <v>353113.33333333331</v>
      </c>
      <c r="F613" s="3">
        <v>473333.33333333331</v>
      </c>
      <c r="G613" s="3">
        <f t="shared" si="27"/>
        <v>1.3404572658447713</v>
      </c>
      <c r="H613" s="3">
        <f t="shared" si="28"/>
        <v>1.0700519323772446</v>
      </c>
      <c r="I613" s="3">
        <f t="shared" si="29"/>
        <v>9.7680816032954934E-2</v>
      </c>
      <c r="J613" s="3">
        <v>320356.66666666669</v>
      </c>
      <c r="K613" s="3">
        <v>0.90723469329960171</v>
      </c>
      <c r="L613" s="3">
        <v>0.5087235538070668</v>
      </c>
      <c r="M613" s="3">
        <v>-0.97504620262513186</v>
      </c>
    </row>
    <row r="614" spans="1:13" x14ac:dyDescent="0.3">
      <c r="A614" s="3" t="s">
        <v>1846</v>
      </c>
      <c r="B614" s="3" t="s">
        <v>1847</v>
      </c>
      <c r="C614" s="4" t="s">
        <v>1848</v>
      </c>
      <c r="D614" s="5" t="s">
        <v>7</v>
      </c>
      <c r="E614" s="3">
        <v>1799983.3333333333</v>
      </c>
      <c r="F614" s="3">
        <v>1259400</v>
      </c>
      <c r="G614" s="3">
        <f t="shared" si="27"/>
        <v>0.69967314512171408</v>
      </c>
      <c r="H614" s="3">
        <f t="shared" si="28"/>
        <v>0.55853074920528978</v>
      </c>
      <c r="I614" s="3">
        <f t="shared" si="29"/>
        <v>-0.84029138623817956</v>
      </c>
      <c r="J614" s="3">
        <v>1657366.6666666667</v>
      </c>
      <c r="K614" s="3">
        <v>0.92076778488689714</v>
      </c>
      <c r="L614" s="3">
        <v>0.51631211109784492</v>
      </c>
      <c r="M614" s="3">
        <v>-0.95368465519236634</v>
      </c>
    </row>
    <row r="615" spans="1:13" x14ac:dyDescent="0.3">
      <c r="A615" s="3" t="s">
        <v>1849</v>
      </c>
      <c r="B615" s="3" t="s">
        <v>1850</v>
      </c>
      <c r="C615" s="4" t="s">
        <v>1851</v>
      </c>
      <c r="D615" s="5" t="s">
        <v>7</v>
      </c>
      <c r="E615" s="3">
        <v>113432.66666666667</v>
      </c>
      <c r="F615" s="3">
        <v>420340</v>
      </c>
      <c r="G615" s="3">
        <f t="shared" si="27"/>
        <v>3.7056344733145652</v>
      </c>
      <c r="H615" s="3">
        <f t="shared" si="28"/>
        <v>2.9581109595128021</v>
      </c>
      <c r="I615" s="3">
        <f t="shared" si="29"/>
        <v>1.5646761693188218</v>
      </c>
      <c r="J615" s="3">
        <v>1622266.6666666667</v>
      </c>
      <c r="K615" s="3">
        <v>14.301582730430388</v>
      </c>
      <c r="L615" s="3">
        <v>8.0194816682210703</v>
      </c>
      <c r="M615" s="3">
        <v>3.0035089924341873</v>
      </c>
    </row>
    <row r="616" spans="1:13" x14ac:dyDescent="0.3">
      <c r="A616" s="3" t="s">
        <v>1852</v>
      </c>
      <c r="B616" s="3" t="s">
        <v>1853</v>
      </c>
      <c r="C616" s="4" t="s">
        <v>1854</v>
      </c>
      <c r="D616" s="5" t="s">
        <v>7</v>
      </c>
      <c r="E616" s="3">
        <v>125828.33333333333</v>
      </c>
      <c r="F616" s="3">
        <v>189153.33333333334</v>
      </c>
      <c r="G616" s="3">
        <f t="shared" si="27"/>
        <v>1.5032650303985591</v>
      </c>
      <c r="H616" s="3">
        <f t="shared" si="28"/>
        <v>1.2000171073259658</v>
      </c>
      <c r="I616" s="3">
        <f t="shared" si="29"/>
        <v>0.26305497289913582</v>
      </c>
      <c r="J616" s="3">
        <v>1556600</v>
      </c>
      <c r="K616" s="3">
        <v>12.370822681695962</v>
      </c>
      <c r="L616" s="3">
        <v>6.9368256357797309</v>
      </c>
      <c r="M616" s="3">
        <v>2.7942756214196289</v>
      </c>
    </row>
    <row r="617" spans="1:13" x14ac:dyDescent="0.3">
      <c r="A617" s="3" t="s">
        <v>1855</v>
      </c>
      <c r="B617" s="3" t="s">
        <v>1856</v>
      </c>
      <c r="C617" s="4" t="s">
        <v>1857</v>
      </c>
      <c r="D617" s="5" t="s">
        <v>7</v>
      </c>
      <c r="E617" s="3">
        <v>28848.583333333332</v>
      </c>
      <c r="F617" s="3">
        <v>83942</v>
      </c>
      <c r="G617" s="3">
        <f t="shared" si="27"/>
        <v>2.909744268204967</v>
      </c>
      <c r="H617" s="3">
        <f t="shared" si="28"/>
        <v>2.3227726509834872</v>
      </c>
      <c r="I617" s="3">
        <f t="shared" si="29"/>
        <v>1.2158479525324459</v>
      </c>
      <c r="J617" s="3">
        <v>31710.033333333336</v>
      </c>
      <c r="K617" s="3">
        <v>1.099188579450753</v>
      </c>
      <c r="L617" s="3">
        <v>0.616359939244151</v>
      </c>
      <c r="M617" s="3">
        <v>-0.69815499898532174</v>
      </c>
    </row>
    <row r="618" spans="1:13" x14ac:dyDescent="0.3">
      <c r="A618" s="3" t="s">
        <v>1858</v>
      </c>
      <c r="B618" s="3" t="s">
        <v>1859</v>
      </c>
      <c r="C618" s="4" t="s">
        <v>1860</v>
      </c>
      <c r="D618" s="5" t="s">
        <v>7</v>
      </c>
      <c r="E618" s="3">
        <v>302873.33333333331</v>
      </c>
      <c r="F618" s="3">
        <v>804806.66666666663</v>
      </c>
      <c r="G618" s="3">
        <f t="shared" si="27"/>
        <v>2.65723844951685</v>
      </c>
      <c r="H618" s="3">
        <f t="shared" si="28"/>
        <v>2.1212038683685202</v>
      </c>
      <c r="I618" s="3">
        <f t="shared" si="29"/>
        <v>1.0848832845883696</v>
      </c>
      <c r="J618" s="3">
        <v>1746966.6666666667</v>
      </c>
      <c r="K618" s="3">
        <v>5.7679778125068788</v>
      </c>
      <c r="L618" s="3">
        <v>3.2343407860503817</v>
      </c>
      <c r="M618" s="3">
        <v>1.69347169626446</v>
      </c>
    </row>
    <row r="619" spans="1:13" x14ac:dyDescent="0.3">
      <c r="A619" s="3" t="s">
        <v>1861</v>
      </c>
      <c r="B619" s="3" t="s">
        <v>1862</v>
      </c>
      <c r="C619" s="4" t="s">
        <v>1863</v>
      </c>
      <c r="D619" s="5" t="s">
        <v>122</v>
      </c>
      <c r="E619" s="3">
        <v>781796.66666666663</v>
      </c>
      <c r="F619" s="3">
        <v>7000000</v>
      </c>
      <c r="G619" s="3">
        <f t="shared" si="27"/>
        <v>8.9537347733212815</v>
      </c>
      <c r="H619" s="3">
        <f t="shared" si="28"/>
        <v>7.1475319954700218</v>
      </c>
      <c r="I619" s="3">
        <f t="shared" si="29"/>
        <v>2.8374451730029442</v>
      </c>
      <c r="J619" s="3">
        <v>349276.66666666669</v>
      </c>
      <c r="K619" s="3">
        <v>0.44676151940615427</v>
      </c>
      <c r="L619" s="3">
        <v>0.25051743450191033</v>
      </c>
      <c r="M619" s="3">
        <v>-1.9970170851028506</v>
      </c>
    </row>
    <row r="620" spans="1:13" x14ac:dyDescent="0.3">
      <c r="A620" s="3" t="s">
        <v>1864</v>
      </c>
      <c r="B620" s="3" t="s">
        <v>1865</v>
      </c>
      <c r="C620" s="4" t="s">
        <v>1866</v>
      </c>
      <c r="D620" s="5" t="s">
        <v>7</v>
      </c>
      <c r="E620" s="3">
        <v>22796.349999999995</v>
      </c>
      <c r="F620" s="3">
        <v>72167.333333333328</v>
      </c>
      <c r="G620" s="3">
        <f t="shared" si="27"/>
        <v>3.1657407143395035</v>
      </c>
      <c r="H620" s="3">
        <f t="shared" si="28"/>
        <v>2.5271279100788484</v>
      </c>
      <c r="I620" s="3">
        <f t="shared" si="29"/>
        <v>1.3374986878546107</v>
      </c>
      <c r="J620" s="3">
        <v>419606.66666666669</v>
      </c>
      <c r="K620" s="3">
        <v>18.406747863875875</v>
      </c>
      <c r="L620" s="3">
        <v>10.321415457873432</v>
      </c>
      <c r="M620" s="3">
        <v>3.3675689274726817</v>
      </c>
    </row>
    <row r="621" spans="1:13" x14ac:dyDescent="0.3">
      <c r="A621" s="3" t="s">
        <v>1867</v>
      </c>
      <c r="B621" s="3" t="s">
        <v>1868</v>
      </c>
      <c r="C621" s="4" t="s">
        <v>1869</v>
      </c>
      <c r="D621" s="5" t="s">
        <v>17</v>
      </c>
      <c r="E621" s="3">
        <v>2976716.6666666665</v>
      </c>
      <c r="F621" s="3">
        <v>12557333.333333334</v>
      </c>
      <c r="G621" s="3">
        <f t="shared" si="27"/>
        <v>4.2185181659882538</v>
      </c>
      <c r="H621" s="3">
        <f t="shared" si="28"/>
        <v>3.3675325803388785</v>
      </c>
      <c r="I621" s="3">
        <f t="shared" si="29"/>
        <v>1.751691903598775</v>
      </c>
      <c r="J621" s="3">
        <v>1219833.3333333333</v>
      </c>
      <c r="K621" s="3">
        <v>0.40979154885416258</v>
      </c>
      <c r="L621" s="3">
        <v>0.22978686176008847</v>
      </c>
      <c r="M621" s="3">
        <v>-2.1216317817398216</v>
      </c>
    </row>
    <row r="622" spans="1:13" x14ac:dyDescent="0.3">
      <c r="A622" s="3" t="s">
        <v>1870</v>
      </c>
      <c r="B622" s="3" t="s">
        <v>1871</v>
      </c>
      <c r="C622" s="4" t="s">
        <v>1872</v>
      </c>
      <c r="D622" s="5" t="s">
        <v>17</v>
      </c>
      <c r="E622" s="3">
        <v>274935</v>
      </c>
      <c r="F622" s="3">
        <v>38959.333333333336</v>
      </c>
      <c r="G622" s="3">
        <f t="shared" si="27"/>
        <v>0.14170379665496693</v>
      </c>
      <c r="H622" s="3">
        <f t="shared" si="28"/>
        <v>0.11311843003087479</v>
      </c>
      <c r="I622" s="3">
        <f t="shared" si="29"/>
        <v>-3.1440940926329741</v>
      </c>
      <c r="J622" s="3">
        <v>21895</v>
      </c>
      <c r="K622" s="3">
        <v>7.9637005110298795E-2</v>
      </c>
      <c r="L622" s="3">
        <v>4.4655722001675939E-2</v>
      </c>
      <c r="M622" s="3">
        <v>-4.4850111415383802</v>
      </c>
    </row>
    <row r="623" spans="1:13" x14ac:dyDescent="0.3">
      <c r="A623" s="3" t="s">
        <v>1873</v>
      </c>
      <c r="B623" s="3" t="s">
        <v>1874</v>
      </c>
      <c r="C623" s="4" t="s">
        <v>1875</v>
      </c>
      <c r="D623" s="5" t="s">
        <v>7</v>
      </c>
      <c r="E623" s="3">
        <v>12962500</v>
      </c>
      <c r="F623" s="3">
        <v>1666333.3333333333</v>
      </c>
      <c r="G623" s="3">
        <f t="shared" si="27"/>
        <v>0.12855030536804885</v>
      </c>
      <c r="H623" s="3">
        <f t="shared" si="28"/>
        <v>0.1026183423908531</v>
      </c>
      <c r="I623" s="3">
        <f t="shared" si="29"/>
        <v>-3.2846394681219344</v>
      </c>
      <c r="J623" s="3">
        <v>18788000</v>
      </c>
      <c r="K623" s="3">
        <v>1.4494117647058824</v>
      </c>
      <c r="L623" s="3">
        <v>0.81274438611823352</v>
      </c>
      <c r="M623" s="3">
        <v>-0.29912640908690336</v>
      </c>
    </row>
    <row r="624" spans="1:13" x14ac:dyDescent="0.3">
      <c r="A624" s="3" t="s">
        <v>1876</v>
      </c>
      <c r="B624" s="3" t="s">
        <v>1877</v>
      </c>
      <c r="C624" s="4" t="s">
        <v>1878</v>
      </c>
      <c r="D624" s="5" t="s">
        <v>7</v>
      </c>
      <c r="E624" s="3">
        <v>3740833.3333333335</v>
      </c>
      <c r="F624" s="3">
        <v>352470</v>
      </c>
      <c r="G624" s="3">
        <f t="shared" si="27"/>
        <v>9.4222321229672529E-2</v>
      </c>
      <c r="H624" s="3">
        <f t="shared" si="28"/>
        <v>7.5215211610152238E-2</v>
      </c>
      <c r="I624" s="3">
        <f t="shared" si="29"/>
        <v>-3.7328317260737034</v>
      </c>
      <c r="J624" s="3">
        <v>3029400</v>
      </c>
      <c r="K624" s="3">
        <v>0.80981955892180879</v>
      </c>
      <c r="L624" s="3">
        <v>0.4540989084740889</v>
      </c>
      <c r="M624" s="3">
        <v>-1.1389215259535928</v>
      </c>
    </row>
    <row r="625" spans="1:13" x14ac:dyDescent="0.3">
      <c r="A625" s="3" t="s">
        <v>1879</v>
      </c>
      <c r="B625" s="3" t="s">
        <v>1880</v>
      </c>
      <c r="C625" s="4" t="s">
        <v>1881</v>
      </c>
      <c r="D625" s="5" t="s">
        <v>17</v>
      </c>
      <c r="E625" s="3">
        <v>1939516.6666666667</v>
      </c>
      <c r="F625" s="3">
        <v>320923.33333333331</v>
      </c>
      <c r="G625" s="3">
        <f t="shared" si="27"/>
        <v>0.16546562287855221</v>
      </c>
      <c r="H625" s="3">
        <f t="shared" si="28"/>
        <v>0.13208687364726693</v>
      </c>
      <c r="I625" s="3">
        <f t="shared" si="29"/>
        <v>-2.9204409913982001</v>
      </c>
      <c r="J625" s="3">
        <v>1540600</v>
      </c>
      <c r="K625" s="3">
        <v>0.79432160933565921</v>
      </c>
      <c r="L625" s="3">
        <v>0.44540857503730846</v>
      </c>
      <c r="M625" s="3">
        <v>-1.1667987616275908</v>
      </c>
    </row>
    <row r="626" spans="1:13" x14ac:dyDescent="0.3">
      <c r="A626" s="3" t="s">
        <v>1882</v>
      </c>
      <c r="B626" s="3" t="s">
        <v>1883</v>
      </c>
      <c r="C626" s="4" t="s">
        <v>1884</v>
      </c>
      <c r="D626" s="5" t="s">
        <v>17</v>
      </c>
      <c r="E626" s="3">
        <v>7985350</v>
      </c>
      <c r="F626" s="3">
        <v>709543.33333333337</v>
      </c>
      <c r="G626" s="3">
        <f t="shared" si="27"/>
        <v>8.8855633545597043E-2</v>
      </c>
      <c r="H626" s="3">
        <f t="shared" si="28"/>
        <v>7.0931125370975442E-2</v>
      </c>
      <c r="I626" s="3">
        <f t="shared" si="29"/>
        <v>-3.8174373526536538</v>
      </c>
      <c r="J626" s="3">
        <v>5827233.333333333</v>
      </c>
      <c r="K626" s="3">
        <v>0.7297405039645517</v>
      </c>
      <c r="L626" s="3">
        <v>0.40919531106512819</v>
      </c>
      <c r="M626" s="3">
        <v>-1.2891384814313069</v>
      </c>
    </row>
    <row r="627" spans="1:13" x14ac:dyDescent="0.3">
      <c r="A627" s="3" t="s">
        <v>1885</v>
      </c>
      <c r="B627" s="3" t="s">
        <v>1886</v>
      </c>
      <c r="C627" s="4" t="s">
        <v>1887</v>
      </c>
      <c r="D627" s="5" t="s">
        <v>7</v>
      </c>
      <c r="E627" s="3">
        <v>161749.16666666666</v>
      </c>
      <c r="F627" s="3">
        <v>492086.66666666669</v>
      </c>
      <c r="G627" s="3">
        <f t="shared" si="27"/>
        <v>3.0422825465355312</v>
      </c>
      <c r="H627" s="3">
        <f t="shared" si="28"/>
        <v>2.4285744877561015</v>
      </c>
      <c r="I627" s="3">
        <f t="shared" si="29"/>
        <v>1.2801097365029965</v>
      </c>
      <c r="J627" s="3">
        <v>1473266.6666666667</v>
      </c>
      <c r="K627" s="3">
        <v>9.108341619482843</v>
      </c>
      <c r="L627" s="3">
        <v>5.1074192291960054</v>
      </c>
      <c r="M627" s="3">
        <v>2.3525944837730353</v>
      </c>
    </row>
    <row r="628" spans="1:13" x14ac:dyDescent="0.3">
      <c r="A628" s="3" t="s">
        <v>1888</v>
      </c>
      <c r="B628" s="3" t="s">
        <v>1889</v>
      </c>
      <c r="C628" s="4" t="s">
        <v>1890</v>
      </c>
      <c r="D628" s="5" t="s">
        <v>17</v>
      </c>
      <c r="E628" s="3">
        <v>153597.5</v>
      </c>
      <c r="F628" s="3">
        <v>643800</v>
      </c>
      <c r="G628" s="3">
        <f t="shared" si="27"/>
        <v>4.1914744706131284</v>
      </c>
      <c r="H628" s="3">
        <f t="shared" si="28"/>
        <v>3.3459443065220795</v>
      </c>
      <c r="I628" s="3">
        <f t="shared" si="29"/>
        <v>1.7424134318158633</v>
      </c>
      <c r="J628" s="3">
        <v>326563.33333333331</v>
      </c>
      <c r="K628" s="3">
        <v>2.1260979725147435</v>
      </c>
      <c r="L628" s="3">
        <v>1.1921899860177831</v>
      </c>
      <c r="M628" s="3">
        <v>0.25361416033451312</v>
      </c>
    </row>
    <row r="629" spans="1:13" x14ac:dyDescent="0.3">
      <c r="A629" s="3" t="s">
        <v>1891</v>
      </c>
      <c r="B629" s="3" t="s">
        <v>1892</v>
      </c>
      <c r="C629" s="4" t="s">
        <v>1893</v>
      </c>
      <c r="D629" s="5" t="s">
        <v>17</v>
      </c>
      <c r="E629" s="3">
        <v>3263533.3333333335</v>
      </c>
      <c r="F629" s="3">
        <v>2721200</v>
      </c>
      <c r="G629" s="3">
        <f t="shared" si="27"/>
        <v>0.83382019488080394</v>
      </c>
      <c r="H629" s="3">
        <f t="shared" si="28"/>
        <v>0.665616826079928</v>
      </c>
      <c r="I629" s="3">
        <f t="shared" si="29"/>
        <v>-0.58723619116309678</v>
      </c>
      <c r="J629" s="3">
        <v>3122566.6666666665</v>
      </c>
      <c r="K629" s="3">
        <v>0.9568055073233509</v>
      </c>
      <c r="L629" s="3">
        <v>0.536519934238192</v>
      </c>
      <c r="M629" s="3">
        <v>-0.89829632000563908</v>
      </c>
    </row>
    <row r="630" spans="1:13" x14ac:dyDescent="0.3">
      <c r="A630" s="3" t="s">
        <v>1894</v>
      </c>
      <c r="B630" s="3" t="s">
        <v>1895</v>
      </c>
      <c r="C630" s="4" t="s">
        <v>1896</v>
      </c>
      <c r="D630" s="5" t="s">
        <v>7</v>
      </c>
      <c r="E630" s="3">
        <v>24897.383333333331</v>
      </c>
      <c r="F630" s="3">
        <v>29133</v>
      </c>
      <c r="G630" s="3">
        <f t="shared" si="27"/>
        <v>1.1701229647292253</v>
      </c>
      <c r="H630" s="3">
        <f t="shared" si="28"/>
        <v>0.93407852039088701</v>
      </c>
      <c r="I630" s="3">
        <f t="shared" si="29"/>
        <v>-9.8384264206062971E-2</v>
      </c>
      <c r="J630" s="3">
        <v>98719.666666666672</v>
      </c>
      <c r="K630" s="3">
        <v>3.9650619241781104</v>
      </c>
      <c r="L630" s="3">
        <v>2.2233721968862681</v>
      </c>
      <c r="M630" s="3">
        <v>1.15274947857404</v>
      </c>
    </row>
    <row r="631" spans="1:13" x14ac:dyDescent="0.3">
      <c r="A631" s="3" t="s">
        <v>1897</v>
      </c>
      <c r="B631" s="3" t="s">
        <v>1898</v>
      </c>
      <c r="C631" s="4" t="s">
        <v>1899</v>
      </c>
      <c r="D631" s="5" t="s">
        <v>7</v>
      </c>
      <c r="E631" s="3">
        <v>480098.33333333331</v>
      </c>
      <c r="F631" s="3">
        <v>379480</v>
      </c>
      <c r="G631" s="3">
        <f t="shared" si="27"/>
        <v>0.79042140672570549</v>
      </c>
      <c r="H631" s="3">
        <f t="shared" si="28"/>
        <v>0.63097270999247668</v>
      </c>
      <c r="I631" s="3">
        <f t="shared" si="29"/>
        <v>-0.66435048589177637</v>
      </c>
      <c r="J631" s="3">
        <v>936293.33333333337</v>
      </c>
      <c r="K631" s="3">
        <v>1.9502115885981692</v>
      </c>
      <c r="L631" s="3">
        <v>1.0935633054541407</v>
      </c>
      <c r="M631" s="3">
        <v>0.12903673919823974</v>
      </c>
    </row>
    <row r="632" spans="1:13" x14ac:dyDescent="0.3">
      <c r="A632" s="3" t="s">
        <v>1900</v>
      </c>
      <c r="B632" s="3" t="s">
        <v>1901</v>
      </c>
      <c r="C632" s="4" t="s">
        <v>1902</v>
      </c>
      <c r="D632" s="5" t="s">
        <v>79</v>
      </c>
      <c r="E632" s="3">
        <v>3571233.3333333335</v>
      </c>
      <c r="F632" s="3">
        <v>9145566.666666666</v>
      </c>
      <c r="G632" s="3">
        <f t="shared" si="27"/>
        <v>2.5608986624602141</v>
      </c>
      <c r="H632" s="3">
        <f t="shared" si="28"/>
        <v>2.0442983392394001</v>
      </c>
      <c r="I632" s="3">
        <f t="shared" si="29"/>
        <v>1.0316057545598052</v>
      </c>
      <c r="J632" s="3">
        <v>917380</v>
      </c>
      <c r="K632" s="3">
        <v>0.25688044279753958</v>
      </c>
      <c r="L632" s="3">
        <v>0.14404335805127952</v>
      </c>
      <c r="M632" s="3">
        <v>-2.7954249566207574</v>
      </c>
    </row>
    <row r="633" spans="1:13" x14ac:dyDescent="0.3">
      <c r="A633" s="3" t="s">
        <v>1903</v>
      </c>
      <c r="B633" s="3" t="s">
        <v>1904</v>
      </c>
      <c r="C633" s="4" t="s">
        <v>1905</v>
      </c>
      <c r="D633" s="5" t="s">
        <v>17</v>
      </c>
      <c r="E633" s="3">
        <v>490730</v>
      </c>
      <c r="F633" s="3">
        <v>1858933.3333333333</v>
      </c>
      <c r="G633" s="3">
        <f t="shared" si="27"/>
        <v>3.7880980036544196</v>
      </c>
      <c r="H633" s="3">
        <f t="shared" si="28"/>
        <v>3.02393943628651</v>
      </c>
      <c r="I633" s="3">
        <f t="shared" si="29"/>
        <v>1.5964292454306519</v>
      </c>
      <c r="J633" s="3">
        <v>291980</v>
      </c>
      <c r="K633" s="3">
        <v>0.59499113565504458</v>
      </c>
      <c r="L633" s="3">
        <v>0.33363583563286309</v>
      </c>
      <c r="M633" s="3">
        <v>-1.5836538387391037</v>
      </c>
    </row>
    <row r="634" spans="1:13" x14ac:dyDescent="0.3">
      <c r="A634" s="3" t="s">
        <v>1906</v>
      </c>
      <c r="B634" s="3" t="s">
        <v>1907</v>
      </c>
      <c r="C634" s="4" t="s">
        <v>1908</v>
      </c>
      <c r="D634" s="5" t="s">
        <v>7</v>
      </c>
      <c r="E634" s="3">
        <v>9068.2833333333328</v>
      </c>
      <c r="F634" s="3">
        <v>8984.4</v>
      </c>
      <c r="G634" s="3">
        <f t="shared" si="27"/>
        <v>0.99074981115499627</v>
      </c>
      <c r="H634" s="3">
        <f t="shared" si="28"/>
        <v>0.79088962918983696</v>
      </c>
      <c r="I634" s="3">
        <f t="shared" si="29"/>
        <v>-0.33845171817988229</v>
      </c>
      <c r="J634" s="3">
        <v>93750.666666666672</v>
      </c>
      <c r="K634" s="3">
        <v>10.338303648062755</v>
      </c>
      <c r="L634" s="3">
        <v>5.7971091835684732</v>
      </c>
      <c r="M634" s="3">
        <v>2.5353336577893115</v>
      </c>
    </row>
    <row r="635" spans="1:13" x14ac:dyDescent="0.3">
      <c r="A635" s="3" t="s">
        <v>1909</v>
      </c>
      <c r="B635" s="3" t="s">
        <v>1910</v>
      </c>
      <c r="C635" s="4" t="s">
        <v>1911</v>
      </c>
      <c r="D635" s="5" t="s">
        <v>7</v>
      </c>
      <c r="E635" s="3">
        <v>262539.5</v>
      </c>
      <c r="F635" s="3">
        <v>66241</v>
      </c>
      <c r="G635" s="3">
        <f t="shared" si="27"/>
        <v>0.25230870021463436</v>
      </c>
      <c r="H635" s="3">
        <f t="shared" si="28"/>
        <v>0.20141142809958495</v>
      </c>
      <c r="I635" s="3">
        <f t="shared" si="29"/>
        <v>-2.3117825505950735</v>
      </c>
      <c r="J635" s="3">
        <v>470023.33333333331</v>
      </c>
      <c r="K635" s="3">
        <v>1.7902956824909522</v>
      </c>
      <c r="L635" s="3">
        <v>1.0038919242051931</v>
      </c>
      <c r="M635" s="3">
        <v>5.6039617131337397E-3</v>
      </c>
    </row>
    <row r="636" spans="1:13" x14ac:dyDescent="0.3">
      <c r="A636" s="3" t="s">
        <v>1912</v>
      </c>
      <c r="B636" s="3" t="s">
        <v>1913</v>
      </c>
      <c r="C636" s="4" t="s">
        <v>1914</v>
      </c>
      <c r="D636" s="5" t="s">
        <v>17</v>
      </c>
      <c r="E636" s="3">
        <v>81610.833333333328</v>
      </c>
      <c r="F636" s="3">
        <v>835320</v>
      </c>
      <c r="G636" s="3">
        <f t="shared" si="27"/>
        <v>10.235405838685633</v>
      </c>
      <c r="H636" s="3">
        <f t="shared" si="28"/>
        <v>8.1706564434551794</v>
      </c>
      <c r="I636" s="3">
        <f t="shared" si="29"/>
        <v>3.0304519914275971</v>
      </c>
      <c r="J636" s="3">
        <v>7624766.666666667</v>
      </c>
      <c r="K636" s="3">
        <v>93.428364289871652</v>
      </c>
      <c r="L636" s="3">
        <v>52.389100481884789</v>
      </c>
      <c r="M636" s="3">
        <v>5.711194786108595</v>
      </c>
    </row>
    <row r="637" spans="1:13" x14ac:dyDescent="0.3">
      <c r="A637" s="3" t="s">
        <v>1915</v>
      </c>
      <c r="B637" s="3" t="s">
        <v>1916</v>
      </c>
      <c r="C637" s="4" t="s">
        <v>1917</v>
      </c>
      <c r="D637" s="5" t="s">
        <v>17</v>
      </c>
      <c r="E637" s="3">
        <v>2579816.6666666665</v>
      </c>
      <c r="F637" s="3">
        <v>1744266.6666666667</v>
      </c>
      <c r="G637" s="3">
        <f t="shared" si="27"/>
        <v>0.67612039615218145</v>
      </c>
      <c r="H637" s="3">
        <f t="shared" si="28"/>
        <v>0.5397292064856406</v>
      </c>
      <c r="I637" s="3">
        <f t="shared" si="29"/>
        <v>-0.88969233658938052</v>
      </c>
      <c r="J637" s="3">
        <v>2462300</v>
      </c>
      <c r="K637" s="3">
        <v>0.95444766746991072</v>
      </c>
      <c r="L637" s="3">
        <v>0.53519779711269533</v>
      </c>
      <c r="M637" s="3">
        <v>-0.90185591706406221</v>
      </c>
    </row>
    <row r="638" spans="1:13" x14ac:dyDescent="0.3">
      <c r="A638" s="3" t="s">
        <v>1918</v>
      </c>
      <c r="B638" s="3" t="s">
        <v>1919</v>
      </c>
      <c r="C638" s="4" t="s">
        <v>1920</v>
      </c>
      <c r="D638" s="5" t="s">
        <v>17</v>
      </c>
      <c r="E638" s="3">
        <v>270710</v>
      </c>
      <c r="F638" s="3">
        <v>688820</v>
      </c>
      <c r="G638" s="3">
        <f t="shared" si="27"/>
        <v>2.5444941080861438</v>
      </c>
      <c r="H638" s="3">
        <f t="shared" si="28"/>
        <v>2.0312030130734451</v>
      </c>
      <c r="I638" s="3">
        <f t="shared" si="29"/>
        <v>1.0223344401841594</v>
      </c>
      <c r="J638" s="3">
        <v>497423.33333333331</v>
      </c>
      <c r="K638" s="3">
        <v>1.8374767586470147</v>
      </c>
      <c r="L638" s="3">
        <v>1.0303482809911737</v>
      </c>
      <c r="M638" s="3">
        <v>4.313208335729643E-2</v>
      </c>
    </row>
    <row r="639" spans="1:13" x14ac:dyDescent="0.3">
      <c r="A639" s="3" t="s">
        <v>1921</v>
      </c>
      <c r="B639" s="3" t="s">
        <v>1922</v>
      </c>
      <c r="C639" s="4" t="s">
        <v>1923</v>
      </c>
      <c r="D639" s="5" t="s">
        <v>7</v>
      </c>
      <c r="E639" s="3">
        <v>79090.166666666672</v>
      </c>
      <c r="F639" s="3">
        <v>530696.66666666663</v>
      </c>
      <c r="G639" s="3">
        <f t="shared" si="27"/>
        <v>6.7100208411918034</v>
      </c>
      <c r="H639" s="3">
        <f t="shared" si="28"/>
        <v>5.3564339202443065</v>
      </c>
      <c r="I639" s="3">
        <f t="shared" si="29"/>
        <v>2.4212728369182837</v>
      </c>
      <c r="J639" s="3">
        <v>4919166.666666667</v>
      </c>
      <c r="K639" s="3">
        <v>62.196943994301861</v>
      </c>
      <c r="L639" s="3">
        <v>34.876367293276921</v>
      </c>
      <c r="M639" s="3">
        <v>5.1241778723614573</v>
      </c>
    </row>
    <row r="640" spans="1:13" x14ac:dyDescent="0.3">
      <c r="A640" s="3" t="s">
        <v>1924</v>
      </c>
      <c r="B640" s="3" t="s">
        <v>1925</v>
      </c>
      <c r="C640" s="4" t="s">
        <v>1926</v>
      </c>
      <c r="D640" s="5" t="s">
        <v>7</v>
      </c>
      <c r="E640" s="3">
        <v>255417.16666666666</v>
      </c>
      <c r="F640" s="3">
        <v>391233.33333333331</v>
      </c>
      <c r="G640" s="3">
        <f t="shared" si="27"/>
        <v>1.5317425153490727</v>
      </c>
      <c r="H640" s="3">
        <f t="shared" si="28"/>
        <v>1.2227499378137299</v>
      </c>
      <c r="I640" s="3">
        <f t="shared" si="29"/>
        <v>0.29012939130352861</v>
      </c>
      <c r="J640" s="3">
        <v>1201933.3333333333</v>
      </c>
      <c r="K640" s="3">
        <v>4.7057656657115841</v>
      </c>
      <c r="L640" s="3">
        <v>2.6387150431134487</v>
      </c>
      <c r="M640" s="3">
        <v>1.3998355613181725</v>
      </c>
    </row>
    <row r="641" spans="1:13" x14ac:dyDescent="0.3">
      <c r="A641" s="3" t="s">
        <v>1927</v>
      </c>
      <c r="B641" s="3" t="s">
        <v>1928</v>
      </c>
      <c r="C641" s="4" t="s">
        <v>1929</v>
      </c>
      <c r="D641" s="5" t="s">
        <v>7</v>
      </c>
      <c r="E641" s="3">
        <v>539753.33333333337</v>
      </c>
      <c r="F641" s="3">
        <v>42428</v>
      </c>
      <c r="G641" s="3">
        <f t="shared" si="27"/>
        <v>7.8606276941318873E-2</v>
      </c>
      <c r="H641" s="3">
        <f t="shared" si="28"/>
        <v>6.2749332396680527E-2</v>
      </c>
      <c r="I641" s="3">
        <f t="shared" si="29"/>
        <v>-3.9942560797650497</v>
      </c>
      <c r="J641" s="3">
        <v>503582.66666666669</v>
      </c>
      <c r="K641" s="3">
        <v>0.9329866729246693</v>
      </c>
      <c r="L641" s="3">
        <v>0.52316374077212291</v>
      </c>
      <c r="M641" s="3">
        <v>-0.93466554032999516</v>
      </c>
    </row>
    <row r="642" spans="1:13" x14ac:dyDescent="0.3">
      <c r="A642" s="3" t="s">
        <v>1930</v>
      </c>
      <c r="B642" s="3" t="s">
        <v>1931</v>
      </c>
      <c r="C642" s="4" t="s">
        <v>1932</v>
      </c>
      <c r="D642" s="5" t="s">
        <v>7</v>
      </c>
      <c r="E642" s="3">
        <v>52492.166666666664</v>
      </c>
      <c r="F642" s="3">
        <v>85133.666666666672</v>
      </c>
      <c r="G642" s="3">
        <f t="shared" ref="G642:G705" si="30">F642/E642</f>
        <v>1.6218356389683541</v>
      </c>
      <c r="H642" s="3">
        <f t="shared" ref="H642:H705" si="31">G642/1.252703</f>
        <v>1.2946689191040128</v>
      </c>
      <c r="I642" s="3">
        <f t="shared" si="29"/>
        <v>0.37258321000816519</v>
      </c>
      <c r="J642" s="3">
        <v>415233.33333333331</v>
      </c>
      <c r="K642" s="3">
        <v>7.9103866291160907</v>
      </c>
      <c r="L642" s="3">
        <v>4.4356769286631605</v>
      </c>
      <c r="M642" s="3">
        <v>2.1491542910205892</v>
      </c>
    </row>
    <row r="643" spans="1:13" x14ac:dyDescent="0.3">
      <c r="A643" s="3" t="s">
        <v>1933</v>
      </c>
      <c r="B643" s="3" t="s">
        <v>1934</v>
      </c>
      <c r="C643" s="4" t="s">
        <v>1935</v>
      </c>
      <c r="D643" s="5" t="s">
        <v>7</v>
      </c>
      <c r="E643" s="3">
        <v>488621.66666666669</v>
      </c>
      <c r="F643" s="3">
        <v>699930</v>
      </c>
      <c r="G643" s="3">
        <f t="shared" si="30"/>
        <v>1.4324579685032386</v>
      </c>
      <c r="H643" s="3">
        <f t="shared" si="31"/>
        <v>1.1434936840601793</v>
      </c>
      <c r="I643" s="3">
        <f t="shared" ref="I643:I706" si="32">LOG(H643,2)</f>
        <v>0.19344839723168236</v>
      </c>
      <c r="J643" s="3">
        <v>1311700</v>
      </c>
      <c r="K643" s="3">
        <v>2.6844900451269385</v>
      </c>
      <c r="L643" s="3">
        <v>1.5053032319010733</v>
      </c>
      <c r="M643" s="3">
        <v>0.59005413621709557</v>
      </c>
    </row>
    <row r="644" spans="1:13" x14ac:dyDescent="0.3">
      <c r="A644" s="3" t="s">
        <v>1936</v>
      </c>
      <c r="B644" s="3" t="s">
        <v>1937</v>
      </c>
      <c r="C644" s="4" t="s">
        <v>1938</v>
      </c>
      <c r="D644" s="5" t="s">
        <v>36</v>
      </c>
      <c r="E644" s="3">
        <v>3044433.3333333335</v>
      </c>
      <c r="F644" s="3">
        <v>4282866.666666667</v>
      </c>
      <c r="G644" s="3">
        <f t="shared" si="30"/>
        <v>1.4067861561538546</v>
      </c>
      <c r="H644" s="3">
        <f t="shared" si="31"/>
        <v>1.1230005485369274</v>
      </c>
      <c r="I644" s="3">
        <f t="shared" si="32"/>
        <v>0.16735863243246932</v>
      </c>
      <c r="J644" s="3">
        <v>3873066.6666666665</v>
      </c>
      <c r="K644" s="3">
        <v>1.2721798254738155</v>
      </c>
      <c r="L644" s="3">
        <v>0.71336319772216716</v>
      </c>
      <c r="M644" s="3">
        <v>-0.4872913055380147</v>
      </c>
    </row>
    <row r="645" spans="1:13" x14ac:dyDescent="0.3">
      <c r="A645" s="3" t="s">
        <v>1939</v>
      </c>
      <c r="B645" s="3" t="s">
        <v>1940</v>
      </c>
      <c r="C645" s="4" t="s">
        <v>1941</v>
      </c>
      <c r="D645" s="5" t="s">
        <v>129</v>
      </c>
      <c r="E645" s="3">
        <v>1289516.6666666667</v>
      </c>
      <c r="F645" s="3">
        <v>908566.66666666663</v>
      </c>
      <c r="G645" s="3">
        <f t="shared" si="30"/>
        <v>0.7045792351139315</v>
      </c>
      <c r="H645" s="3">
        <f t="shared" si="31"/>
        <v>0.56244715236886278</v>
      </c>
      <c r="I645" s="3">
        <f t="shared" si="32"/>
        <v>-0.83021054806374217</v>
      </c>
      <c r="J645" s="3">
        <v>1981066.6666666667</v>
      </c>
      <c r="K645" s="3">
        <v>1.5362862054258055</v>
      </c>
      <c r="L645" s="3">
        <v>0.86145843392134791</v>
      </c>
      <c r="M645" s="3">
        <v>-0.21514690798124808</v>
      </c>
    </row>
    <row r="646" spans="1:13" x14ac:dyDescent="0.3">
      <c r="A646" s="3" t="s">
        <v>1942</v>
      </c>
      <c r="B646" s="3" t="s">
        <v>1943</v>
      </c>
      <c r="C646" s="4" t="s">
        <v>1944</v>
      </c>
      <c r="D646" s="5" t="s">
        <v>129</v>
      </c>
      <c r="E646" s="3">
        <v>1138083.3333333333</v>
      </c>
      <c r="F646" s="3">
        <v>907100</v>
      </c>
      <c r="G646" s="3">
        <f t="shared" si="30"/>
        <v>0.79704181006077479</v>
      </c>
      <c r="H646" s="3">
        <f t="shared" si="31"/>
        <v>0.63625760460442327</v>
      </c>
      <c r="I646" s="3">
        <f t="shared" si="32"/>
        <v>-0.65231710038346913</v>
      </c>
      <c r="J646" s="3">
        <v>745530</v>
      </c>
      <c r="K646" s="3">
        <v>0.65507505308632941</v>
      </c>
      <c r="L646" s="3">
        <v>0.36732734261340527</v>
      </c>
      <c r="M646" s="3">
        <v>-1.4448618054484066</v>
      </c>
    </row>
    <row r="647" spans="1:13" x14ac:dyDescent="0.3">
      <c r="A647" s="3" t="s">
        <v>1945</v>
      </c>
      <c r="B647" s="3" t="s">
        <v>1946</v>
      </c>
      <c r="C647" s="4" t="s">
        <v>1947</v>
      </c>
      <c r="D647" s="5" t="s">
        <v>129</v>
      </c>
      <c r="E647" s="3">
        <v>16518833.333333334</v>
      </c>
      <c r="F647" s="3">
        <v>6940133.333333333</v>
      </c>
      <c r="G647" s="3">
        <f t="shared" si="30"/>
        <v>0.42013459384742663</v>
      </c>
      <c r="H647" s="3">
        <f t="shared" si="31"/>
        <v>0.33538244408086088</v>
      </c>
      <c r="I647" s="3">
        <f t="shared" si="32"/>
        <v>-1.5761209232790023</v>
      </c>
      <c r="J647" s="3">
        <v>8232000</v>
      </c>
      <c r="K647" s="3">
        <v>0.49834027826823929</v>
      </c>
      <c r="L647" s="3">
        <v>0.27943975163006762</v>
      </c>
      <c r="M647" s="3">
        <v>-1.8393908293287673</v>
      </c>
    </row>
    <row r="648" spans="1:13" x14ac:dyDescent="0.3">
      <c r="A648" s="3" t="s">
        <v>1948</v>
      </c>
      <c r="B648" s="3" t="s">
        <v>1949</v>
      </c>
      <c r="C648" s="4" t="s">
        <v>1950</v>
      </c>
      <c r="D648" s="5" t="s">
        <v>129</v>
      </c>
      <c r="E648" s="3">
        <v>6191750</v>
      </c>
      <c r="F648" s="3">
        <v>3377733.3333333335</v>
      </c>
      <c r="G648" s="3">
        <f t="shared" si="30"/>
        <v>0.54552159459495841</v>
      </c>
      <c r="H648" s="3">
        <f t="shared" si="31"/>
        <v>0.43547560323153889</v>
      </c>
      <c r="I648" s="3">
        <f t="shared" si="32"/>
        <v>-1.1993361982969364</v>
      </c>
      <c r="J648" s="3">
        <v>1762100</v>
      </c>
      <c r="K648" s="3">
        <v>0.28458836354826988</v>
      </c>
      <c r="L648" s="3">
        <v>0.15958032110727807</v>
      </c>
      <c r="M648" s="3">
        <v>-2.6476453405162386</v>
      </c>
    </row>
    <row r="649" spans="1:13" x14ac:dyDescent="0.3">
      <c r="A649" s="3" t="s">
        <v>1951</v>
      </c>
      <c r="B649" s="3" t="s">
        <v>1952</v>
      </c>
      <c r="C649" s="4" t="s">
        <v>1953</v>
      </c>
      <c r="D649" s="5" t="s">
        <v>7</v>
      </c>
      <c r="E649" s="3">
        <v>87305</v>
      </c>
      <c r="F649" s="3">
        <v>120094.66666666667</v>
      </c>
      <c r="G649" s="3">
        <f t="shared" si="30"/>
        <v>1.3755760456636696</v>
      </c>
      <c r="H649" s="3">
        <f t="shared" si="31"/>
        <v>1.0980863346409082</v>
      </c>
      <c r="I649" s="3">
        <f t="shared" si="32"/>
        <v>0.13499148755053578</v>
      </c>
      <c r="J649" s="3">
        <v>987296.66666666663</v>
      </c>
      <c r="K649" s="3">
        <v>11.308592482293873</v>
      </c>
      <c r="L649" s="3">
        <v>6.3411897700087048</v>
      </c>
      <c r="M649" s="3">
        <v>2.6647535523921064</v>
      </c>
    </row>
    <row r="650" spans="1:13" x14ac:dyDescent="0.3">
      <c r="A650" s="3" t="s">
        <v>1954</v>
      </c>
      <c r="B650" s="3" t="s">
        <v>1955</v>
      </c>
      <c r="C650" s="4" t="s">
        <v>1956</v>
      </c>
      <c r="D650" s="5" t="s">
        <v>7</v>
      </c>
      <c r="E650" s="3">
        <v>554818.33333333337</v>
      </c>
      <c r="F650" s="3">
        <v>1020330</v>
      </c>
      <c r="G650" s="3">
        <f t="shared" si="30"/>
        <v>1.8390343986470044</v>
      </c>
      <c r="H650" s="3">
        <f t="shared" si="31"/>
        <v>1.4680530011080077</v>
      </c>
      <c r="I650" s="3">
        <f t="shared" si="32"/>
        <v>0.55390405473110549</v>
      </c>
      <c r="J650" s="3">
        <v>3885800</v>
      </c>
      <c r="K650" s="3">
        <v>7.0037339549582294</v>
      </c>
      <c r="L650" s="3">
        <v>3.927279736764822</v>
      </c>
      <c r="M650" s="3">
        <v>1.9735303635937871</v>
      </c>
    </row>
    <row r="651" spans="1:13" x14ac:dyDescent="0.3">
      <c r="A651" s="3" t="s">
        <v>1957</v>
      </c>
      <c r="B651" s="3" t="s">
        <v>1958</v>
      </c>
      <c r="C651" s="4" t="s">
        <v>1959</v>
      </c>
      <c r="D651" s="5" t="s">
        <v>7</v>
      </c>
      <c r="E651" s="3">
        <v>13854.6</v>
      </c>
      <c r="F651" s="3">
        <v>31808</v>
      </c>
      <c r="G651" s="3">
        <f t="shared" si="30"/>
        <v>2.2958439796168779</v>
      </c>
      <c r="H651" s="3">
        <f t="shared" si="31"/>
        <v>1.832712126990099</v>
      </c>
      <c r="I651" s="3">
        <f t="shared" si="32"/>
        <v>0.87398019254463122</v>
      </c>
      <c r="J651" s="3">
        <v>223653.33333333334</v>
      </c>
      <c r="K651" s="3">
        <v>16.142893575659588</v>
      </c>
      <c r="L651" s="3">
        <v>9.0519798781844258</v>
      </c>
      <c r="M651" s="3">
        <v>3.1782333776145482</v>
      </c>
    </row>
    <row r="652" spans="1:13" x14ac:dyDescent="0.3">
      <c r="A652" s="3" t="s">
        <v>1960</v>
      </c>
      <c r="B652" s="3" t="s">
        <v>1961</v>
      </c>
      <c r="C652" s="4" t="s">
        <v>1962</v>
      </c>
      <c r="D652" s="5" t="s">
        <v>7</v>
      </c>
      <c r="E652" s="3">
        <v>266911.83333333331</v>
      </c>
      <c r="F652" s="3">
        <v>508090</v>
      </c>
      <c r="G652" s="3">
        <f t="shared" si="30"/>
        <v>1.9035873893439221</v>
      </c>
      <c r="H652" s="3">
        <f t="shared" si="31"/>
        <v>1.5195839631133017</v>
      </c>
      <c r="I652" s="3">
        <f t="shared" si="32"/>
        <v>0.6036763917542971</v>
      </c>
      <c r="J652" s="3">
        <v>934126.66666666663</v>
      </c>
      <c r="K652" s="3">
        <v>3.4997574105306937</v>
      </c>
      <c r="L652" s="3">
        <v>1.9624569480169083</v>
      </c>
      <c r="M652" s="3">
        <v>0.97266100479978579</v>
      </c>
    </row>
    <row r="653" spans="1:13" x14ac:dyDescent="0.3">
      <c r="A653" s="3" t="s">
        <v>1963</v>
      </c>
      <c r="B653" s="3" t="s">
        <v>1964</v>
      </c>
      <c r="C653" s="4" t="s">
        <v>1965</v>
      </c>
      <c r="D653" s="5" t="s">
        <v>17</v>
      </c>
      <c r="E653" s="3">
        <v>23578833.333333332</v>
      </c>
      <c r="F653" s="3">
        <v>16523333.333333334</v>
      </c>
      <c r="G653" s="3">
        <f t="shared" si="30"/>
        <v>0.70076975818707465</v>
      </c>
      <c r="H653" s="3">
        <f t="shared" si="31"/>
        <v>0.5594061466980399</v>
      </c>
      <c r="I653" s="3">
        <f t="shared" si="32"/>
        <v>-0.83803198879928475</v>
      </c>
      <c r="J653" s="3">
        <v>11163333.333333334</v>
      </c>
      <c r="K653" s="3">
        <v>0.47344723021353902</v>
      </c>
      <c r="L653" s="3">
        <v>0.26548120268456871</v>
      </c>
      <c r="M653" s="3">
        <v>-1.9133183798232858</v>
      </c>
    </row>
    <row r="654" spans="1:13" x14ac:dyDescent="0.3">
      <c r="A654" s="3" t="s">
        <v>1966</v>
      </c>
      <c r="B654" s="3" t="s">
        <v>1967</v>
      </c>
      <c r="C654" s="4" t="s">
        <v>1968</v>
      </c>
      <c r="D654" s="5" t="s">
        <v>7</v>
      </c>
      <c r="E654" s="3">
        <v>6163266.666666667</v>
      </c>
      <c r="F654" s="3">
        <v>3213766.6666666665</v>
      </c>
      <c r="G654" s="3">
        <f t="shared" si="30"/>
        <v>0.52143884736449275</v>
      </c>
      <c r="H654" s="3">
        <f t="shared" si="31"/>
        <v>0.41625097677940642</v>
      </c>
      <c r="I654" s="3">
        <f t="shared" si="32"/>
        <v>-1.2644744372544483</v>
      </c>
      <c r="J654" s="3">
        <v>4371433.333333333</v>
      </c>
      <c r="K654" s="3">
        <v>0.70927213923352328</v>
      </c>
      <c r="L654" s="3">
        <v>0.39771786281111909</v>
      </c>
      <c r="M654" s="3">
        <v>-1.3301827351322479</v>
      </c>
    </row>
    <row r="655" spans="1:13" x14ac:dyDescent="0.3">
      <c r="A655" s="3" t="s">
        <v>1969</v>
      </c>
      <c r="B655" s="3" t="s">
        <v>1970</v>
      </c>
      <c r="C655" s="4" t="s">
        <v>1971</v>
      </c>
      <c r="D655" s="5" t="s">
        <v>7</v>
      </c>
      <c r="E655" s="3">
        <v>37029166.666666664</v>
      </c>
      <c r="F655" s="3">
        <v>20022000</v>
      </c>
      <c r="G655" s="3">
        <f t="shared" si="30"/>
        <v>0.54070890064138633</v>
      </c>
      <c r="H655" s="3">
        <f t="shared" si="31"/>
        <v>0.43163375567982704</v>
      </c>
      <c r="I655" s="3">
        <f t="shared" si="32"/>
        <v>-1.2121204004794273</v>
      </c>
      <c r="J655" s="3">
        <v>24310333.333333332</v>
      </c>
      <c r="K655" s="3">
        <v>0.65651851018341401</v>
      </c>
      <c r="L655" s="3">
        <v>0.36813674797413526</v>
      </c>
      <c r="M655" s="3">
        <v>-1.4416863259480983</v>
      </c>
    </row>
    <row r="656" spans="1:13" x14ac:dyDescent="0.3">
      <c r="A656" s="3" t="s">
        <v>1972</v>
      </c>
      <c r="B656" s="3" t="s">
        <v>1973</v>
      </c>
      <c r="C656" s="4" t="s">
        <v>1974</v>
      </c>
      <c r="D656" s="5" t="s">
        <v>7</v>
      </c>
      <c r="E656" s="3">
        <v>4665850</v>
      </c>
      <c r="F656" s="3">
        <v>3048966.6666666665</v>
      </c>
      <c r="G656" s="3">
        <f t="shared" si="30"/>
        <v>0.65346435626234589</v>
      </c>
      <c r="H656" s="3">
        <f t="shared" si="31"/>
        <v>0.52164348314193065</v>
      </c>
      <c r="I656" s="3">
        <f t="shared" si="32"/>
        <v>-0.9388639601755252</v>
      </c>
      <c r="J656" s="3">
        <v>2879566.6666666665</v>
      </c>
      <c r="K656" s="3">
        <v>0.61715800265046383</v>
      </c>
      <c r="L656" s="3">
        <v>0.34606570349171301</v>
      </c>
      <c r="M656" s="3">
        <v>-1.530882123202403</v>
      </c>
    </row>
    <row r="657" spans="1:13" x14ac:dyDescent="0.3">
      <c r="A657" s="3" t="s">
        <v>1975</v>
      </c>
      <c r="B657" s="3" t="s">
        <v>1976</v>
      </c>
      <c r="C657" s="4" t="s">
        <v>1977</v>
      </c>
      <c r="D657" s="5" t="s">
        <v>7</v>
      </c>
      <c r="E657" s="3">
        <v>2430950</v>
      </c>
      <c r="F657" s="3">
        <v>1211600</v>
      </c>
      <c r="G657" s="3">
        <f t="shared" si="30"/>
        <v>0.49840597297352884</v>
      </c>
      <c r="H657" s="3">
        <f t="shared" si="31"/>
        <v>0.39786443632172103</v>
      </c>
      <c r="I657" s="3">
        <f t="shared" si="32"/>
        <v>-1.3296511474398269</v>
      </c>
      <c r="J657" s="3">
        <v>1342266.6666666667</v>
      </c>
      <c r="K657" s="3">
        <v>0.5521572499091576</v>
      </c>
      <c r="L657" s="3">
        <v>0.30961712609612646</v>
      </c>
      <c r="M657" s="3">
        <v>-1.6914428202700271</v>
      </c>
    </row>
    <row r="658" spans="1:13" x14ac:dyDescent="0.3">
      <c r="A658" s="3" t="s">
        <v>1978</v>
      </c>
      <c r="B658" s="3" t="s">
        <v>1979</v>
      </c>
      <c r="C658" s="4" t="s">
        <v>1980</v>
      </c>
      <c r="D658" s="5" t="s">
        <v>17</v>
      </c>
      <c r="E658" s="3">
        <v>8712183.333333334</v>
      </c>
      <c r="F658" s="3">
        <v>4666700</v>
      </c>
      <c r="G658" s="3">
        <f t="shared" si="30"/>
        <v>0.53565218056706032</v>
      </c>
      <c r="H658" s="3">
        <f t="shared" si="31"/>
        <v>0.42759710846630078</v>
      </c>
      <c r="I658" s="3">
        <f t="shared" si="32"/>
        <v>-1.2256759977116369</v>
      </c>
      <c r="J658" s="3">
        <v>2533233.3333333335</v>
      </c>
      <c r="K658" s="3">
        <v>0.29076905712498397</v>
      </c>
      <c r="L658" s="3">
        <v>0.16304608848209357</v>
      </c>
      <c r="M658" s="3">
        <v>-2.6166482640136519</v>
      </c>
    </row>
    <row r="659" spans="1:13" x14ac:dyDescent="0.3">
      <c r="A659" s="3" t="s">
        <v>1981</v>
      </c>
      <c r="B659" s="3" t="s">
        <v>1982</v>
      </c>
      <c r="C659" s="4" t="s">
        <v>1983</v>
      </c>
      <c r="D659" s="5" t="s">
        <v>7</v>
      </c>
      <c r="E659" s="3">
        <v>9840450</v>
      </c>
      <c r="F659" s="3">
        <v>4674666.666666667</v>
      </c>
      <c r="G659" s="3">
        <f t="shared" si="30"/>
        <v>0.47504602601168311</v>
      </c>
      <c r="H659" s="3">
        <f t="shared" si="31"/>
        <v>0.37921680239584576</v>
      </c>
      <c r="I659" s="3">
        <f t="shared" si="32"/>
        <v>-1.398905206083356</v>
      </c>
      <c r="J659" s="3">
        <v>8012466.666666667</v>
      </c>
      <c r="K659" s="3">
        <v>0.81423783126449167</v>
      </c>
      <c r="L659" s="3">
        <v>0.45657641426664441</v>
      </c>
      <c r="M659" s="3">
        <v>-1.131071759852591</v>
      </c>
    </row>
    <row r="660" spans="1:13" x14ac:dyDescent="0.3">
      <c r="A660" s="3" t="s">
        <v>1984</v>
      </c>
      <c r="B660" s="3" t="s">
        <v>1985</v>
      </c>
      <c r="C660" s="4" t="s">
        <v>1986</v>
      </c>
      <c r="D660" s="5" t="s">
        <v>17</v>
      </c>
      <c r="E660" s="3">
        <v>3845300</v>
      </c>
      <c r="F660" s="3">
        <v>1960733.3333333333</v>
      </c>
      <c r="G660" s="3">
        <f t="shared" si="30"/>
        <v>0.50990386532476872</v>
      </c>
      <c r="H660" s="3">
        <f t="shared" si="31"/>
        <v>0.40704290268704457</v>
      </c>
      <c r="I660" s="3">
        <f t="shared" si="32"/>
        <v>-1.2967472310302255</v>
      </c>
      <c r="J660" s="3">
        <v>1731333.3333333333</v>
      </c>
      <c r="K660" s="3">
        <v>0.45024662141662114</v>
      </c>
      <c r="L660" s="3">
        <v>0.25247167356842642</v>
      </c>
      <c r="M660" s="3">
        <v>-1.9858065632399782</v>
      </c>
    </row>
    <row r="661" spans="1:13" x14ac:dyDescent="0.3">
      <c r="A661" s="3" t="s">
        <v>1987</v>
      </c>
      <c r="B661" s="3" t="s">
        <v>1988</v>
      </c>
      <c r="C661" s="4" t="s">
        <v>1989</v>
      </c>
      <c r="D661" s="5" t="s">
        <v>17</v>
      </c>
      <c r="E661" s="3">
        <v>3215450</v>
      </c>
      <c r="F661" s="3">
        <v>2546166.6666666665</v>
      </c>
      <c r="G661" s="3">
        <f t="shared" si="30"/>
        <v>0.79185391365646074</v>
      </c>
      <c r="H661" s="3">
        <f t="shared" si="31"/>
        <v>0.63211624276182043</v>
      </c>
      <c r="I661" s="3">
        <f t="shared" si="32"/>
        <v>-0.66173820826465546</v>
      </c>
      <c r="J661" s="3">
        <v>2521266.6666666665</v>
      </c>
      <c r="K661" s="3">
        <v>0.78411005198857597</v>
      </c>
      <c r="L661" s="3">
        <v>0.43968253768238852</v>
      </c>
      <c r="M661" s="3">
        <v>-1.1854658589010261</v>
      </c>
    </row>
    <row r="662" spans="1:13" x14ac:dyDescent="0.3">
      <c r="A662" s="3" t="s">
        <v>1990</v>
      </c>
      <c r="B662" s="3" t="s">
        <v>1991</v>
      </c>
      <c r="C662" s="4" t="s">
        <v>1992</v>
      </c>
      <c r="D662" s="5" t="s">
        <v>17</v>
      </c>
      <c r="E662" s="3">
        <v>1119100</v>
      </c>
      <c r="F662" s="3">
        <v>640913.33333333337</v>
      </c>
      <c r="G662" s="3">
        <f t="shared" si="30"/>
        <v>0.57270425639650913</v>
      </c>
      <c r="H662" s="3">
        <f t="shared" si="31"/>
        <v>0.45717481030739859</v>
      </c>
      <c r="I662" s="3">
        <f t="shared" si="32"/>
        <v>-1.1291821796240122</v>
      </c>
      <c r="J662" s="3">
        <v>562573.33333333337</v>
      </c>
      <c r="K662" s="3">
        <v>0.5027015756709261</v>
      </c>
      <c r="L662" s="3">
        <v>0.28188530924629485</v>
      </c>
      <c r="M662" s="3">
        <v>-1.8268198026114824</v>
      </c>
    </row>
    <row r="663" spans="1:13" x14ac:dyDescent="0.3">
      <c r="A663" s="3" t="s">
        <v>1993</v>
      </c>
      <c r="B663" s="3" t="s">
        <v>1994</v>
      </c>
      <c r="C663" s="4" t="s">
        <v>1995</v>
      </c>
      <c r="D663" s="5" t="s">
        <v>17</v>
      </c>
      <c r="E663" s="3">
        <v>1498183.3333333333</v>
      </c>
      <c r="F663" s="3">
        <v>680053.33333333337</v>
      </c>
      <c r="G663" s="3">
        <f t="shared" si="30"/>
        <v>0.45391863479102473</v>
      </c>
      <c r="H663" s="3">
        <f t="shared" si="31"/>
        <v>0.36235135925356987</v>
      </c>
      <c r="I663" s="3">
        <f t="shared" si="32"/>
        <v>-1.4645387887123376</v>
      </c>
      <c r="J663" s="3">
        <v>416520</v>
      </c>
      <c r="K663" s="3">
        <v>0.27801670912549648</v>
      </c>
      <c r="L663" s="3">
        <v>0.15589532601500905</v>
      </c>
      <c r="M663" s="3">
        <v>-2.6813504204504555</v>
      </c>
    </row>
    <row r="664" spans="1:13" x14ac:dyDescent="0.3">
      <c r="A664" s="3" t="s">
        <v>1996</v>
      </c>
      <c r="B664" s="3" t="s">
        <v>1997</v>
      </c>
      <c r="C664" s="4" t="s">
        <v>1998</v>
      </c>
      <c r="D664" s="5" t="s">
        <v>17</v>
      </c>
      <c r="E664" s="3">
        <v>2077216.6666666667</v>
      </c>
      <c r="F664" s="3">
        <v>2012400</v>
      </c>
      <c r="G664" s="3">
        <f t="shared" si="30"/>
        <v>0.96879638618985342</v>
      </c>
      <c r="H664" s="3">
        <f t="shared" si="31"/>
        <v>0.77336478494092653</v>
      </c>
      <c r="I664" s="3">
        <f t="shared" si="32"/>
        <v>-0.3707790218912122</v>
      </c>
      <c r="J664" s="3">
        <v>2592133.3333333335</v>
      </c>
      <c r="K664" s="3">
        <v>1.247887798576621</v>
      </c>
      <c r="L664" s="3">
        <v>0.69974166589188413</v>
      </c>
      <c r="M664" s="3">
        <v>-0.51510569586595056</v>
      </c>
    </row>
    <row r="665" spans="1:13" x14ac:dyDescent="0.3">
      <c r="A665" s="3" t="s">
        <v>1999</v>
      </c>
      <c r="B665" s="3" t="s">
        <v>2000</v>
      </c>
      <c r="C665" s="4" t="s">
        <v>2001</v>
      </c>
      <c r="D665" s="5" t="s">
        <v>7</v>
      </c>
      <c r="E665" s="3">
        <v>327088.33333333331</v>
      </c>
      <c r="F665" s="3">
        <v>526220</v>
      </c>
      <c r="G665" s="3">
        <f t="shared" si="30"/>
        <v>1.6088008845724653</v>
      </c>
      <c r="H665" s="3">
        <f t="shared" si="31"/>
        <v>1.2842636160147021</v>
      </c>
      <c r="I665" s="3">
        <f t="shared" si="32"/>
        <v>0.36094136950169403</v>
      </c>
      <c r="J665" s="3">
        <v>1474300</v>
      </c>
      <c r="K665" s="3">
        <v>4.5073451106479903</v>
      </c>
      <c r="L665" s="3">
        <v>2.5274525322484811</v>
      </c>
      <c r="M665" s="3">
        <v>1.3376839973180881</v>
      </c>
    </row>
    <row r="666" spans="1:13" x14ac:dyDescent="0.3">
      <c r="A666" s="3" t="s">
        <v>2002</v>
      </c>
      <c r="B666" s="3" t="s">
        <v>2003</v>
      </c>
      <c r="C666" s="4" t="s">
        <v>2004</v>
      </c>
      <c r="D666" s="5" t="s">
        <v>7</v>
      </c>
      <c r="E666" s="3">
        <v>859100</v>
      </c>
      <c r="F666" s="3">
        <v>1139533.3333333333</v>
      </c>
      <c r="G666" s="3">
        <f t="shared" si="30"/>
        <v>1.3264268808442943</v>
      </c>
      <c r="H666" s="3">
        <f t="shared" si="31"/>
        <v>1.0588518434491609</v>
      </c>
      <c r="I666" s="3">
        <f t="shared" si="32"/>
        <v>8.2500738835201315E-2</v>
      </c>
      <c r="J666" s="3">
        <v>1892033.3333333333</v>
      </c>
      <c r="K666" s="3">
        <v>2.2023435378108873</v>
      </c>
      <c r="L666" s="3">
        <v>1.2349439891725917</v>
      </c>
      <c r="M666" s="3">
        <v>0.30444560992703895</v>
      </c>
    </row>
    <row r="667" spans="1:13" x14ac:dyDescent="0.3">
      <c r="A667" s="3" t="s">
        <v>2005</v>
      </c>
      <c r="B667" s="3" t="s">
        <v>2006</v>
      </c>
      <c r="C667" s="4" t="s">
        <v>2007</v>
      </c>
      <c r="D667" s="5" t="s">
        <v>7</v>
      </c>
      <c r="E667" s="3">
        <v>2606100</v>
      </c>
      <c r="F667" s="3">
        <v>868716.66666666663</v>
      </c>
      <c r="G667" s="3">
        <f t="shared" si="30"/>
        <v>0.3333397285854981</v>
      </c>
      <c r="H667" s="3">
        <f t="shared" si="31"/>
        <v>0.26609637606479597</v>
      </c>
      <c r="I667" s="3">
        <f t="shared" si="32"/>
        <v>-1.9099792322872764</v>
      </c>
      <c r="J667" s="3">
        <v>707436.66666666663</v>
      </c>
      <c r="K667" s="3">
        <v>0.27145415243723059</v>
      </c>
      <c r="L667" s="3">
        <v>0.15221543239412824</v>
      </c>
      <c r="M667" s="3">
        <v>-2.7158134606858026</v>
      </c>
    </row>
    <row r="668" spans="1:13" x14ac:dyDescent="0.3">
      <c r="A668" s="3" t="s">
        <v>2008</v>
      </c>
      <c r="B668" s="3" t="s">
        <v>2009</v>
      </c>
      <c r="C668" s="4" t="s">
        <v>2010</v>
      </c>
      <c r="D668" s="5" t="s">
        <v>7</v>
      </c>
      <c r="E668" s="3">
        <v>1130020</v>
      </c>
      <c r="F668" s="3">
        <v>1822500</v>
      </c>
      <c r="G668" s="3">
        <f t="shared" si="30"/>
        <v>1.6128033132156954</v>
      </c>
      <c r="H668" s="3">
        <f t="shared" si="31"/>
        <v>1.2874586499878227</v>
      </c>
      <c r="I668" s="3">
        <f t="shared" si="32"/>
        <v>0.36452609721586215</v>
      </c>
      <c r="J668" s="3">
        <v>54780666.666666664</v>
      </c>
      <c r="K668" s="3">
        <v>48.477608065933936</v>
      </c>
      <c r="L668" s="3">
        <v>27.183375192226976</v>
      </c>
      <c r="M668" s="3">
        <v>4.7646526926694648</v>
      </c>
    </row>
    <row r="669" spans="1:13" x14ac:dyDescent="0.3">
      <c r="A669" s="3" t="s">
        <v>2011</v>
      </c>
      <c r="B669" s="3" t="s">
        <v>2012</v>
      </c>
      <c r="C669" s="4" t="s">
        <v>2013</v>
      </c>
      <c r="D669" s="5" t="s">
        <v>7</v>
      </c>
      <c r="E669" s="3">
        <v>9022300</v>
      </c>
      <c r="F669" s="3">
        <v>3017466.6666666665</v>
      </c>
      <c r="G669" s="3">
        <f t="shared" si="30"/>
        <v>0.33444539271213175</v>
      </c>
      <c r="H669" s="3">
        <f t="shared" si="31"/>
        <v>0.26697899878273762</v>
      </c>
      <c r="I669" s="3">
        <f t="shared" si="32"/>
        <v>-1.9052018344113753</v>
      </c>
      <c r="J669" s="3">
        <v>5085333.333333333</v>
      </c>
      <c r="K669" s="3">
        <v>0.56364046122755096</v>
      </c>
      <c r="L669" s="3">
        <v>0.3160562317808574</v>
      </c>
      <c r="M669" s="3">
        <v>-1.6617468336553365</v>
      </c>
    </row>
    <row r="670" spans="1:13" x14ac:dyDescent="0.3">
      <c r="A670" s="3" t="s">
        <v>2014</v>
      </c>
      <c r="B670" s="3" t="s">
        <v>2015</v>
      </c>
      <c r="C670" s="4" t="s">
        <v>2016</v>
      </c>
      <c r="D670" s="5" t="s">
        <v>79</v>
      </c>
      <c r="E670" s="3">
        <v>180001666.66666666</v>
      </c>
      <c r="F670" s="3">
        <v>80802000</v>
      </c>
      <c r="G670" s="3">
        <f t="shared" si="30"/>
        <v>0.44889584355700413</v>
      </c>
      <c r="H670" s="3">
        <f t="shared" si="31"/>
        <v>0.35834179654475495</v>
      </c>
      <c r="I670" s="3">
        <f t="shared" si="32"/>
        <v>-1.4805917673558269</v>
      </c>
      <c r="J670" s="3">
        <v>45605666.666666664</v>
      </c>
      <c r="K670" s="3">
        <v>0.25336246886602903</v>
      </c>
      <c r="L670" s="3">
        <v>0.14207068635578954</v>
      </c>
      <c r="M670" s="3">
        <v>-2.8153191828948274</v>
      </c>
    </row>
    <row r="671" spans="1:13" x14ac:dyDescent="0.3">
      <c r="A671" s="3" t="s">
        <v>2017</v>
      </c>
      <c r="B671" s="3" t="s">
        <v>2018</v>
      </c>
      <c r="C671" s="4" t="s">
        <v>2019</v>
      </c>
      <c r="D671" s="5" t="s">
        <v>79</v>
      </c>
      <c r="E671" s="3">
        <v>25099500</v>
      </c>
      <c r="F671" s="3">
        <v>22300000</v>
      </c>
      <c r="G671" s="3">
        <f t="shared" si="30"/>
        <v>0.88846391362377741</v>
      </c>
      <c r="H671" s="3">
        <f t="shared" si="31"/>
        <v>0.70923747578139229</v>
      </c>
      <c r="I671" s="3">
        <f t="shared" si="32"/>
        <v>-0.49565932529553181</v>
      </c>
      <c r="J671" s="3">
        <v>23639666.666666668</v>
      </c>
      <c r="K671" s="3">
        <v>0.94183815082637778</v>
      </c>
      <c r="L671" s="3">
        <v>0.52812712602167133</v>
      </c>
      <c r="M671" s="3">
        <v>-0.9210428508991455</v>
      </c>
    </row>
    <row r="672" spans="1:13" x14ac:dyDescent="0.3">
      <c r="A672" s="3" t="s">
        <v>2020</v>
      </c>
      <c r="B672" s="3" t="s">
        <v>2021</v>
      </c>
      <c r="C672" s="4" t="s">
        <v>2022</v>
      </c>
      <c r="D672" s="5" t="s">
        <v>79</v>
      </c>
      <c r="E672" s="3">
        <v>5872366.666666667</v>
      </c>
      <c r="F672" s="3">
        <v>7890666.666666667</v>
      </c>
      <c r="G672" s="3">
        <f t="shared" si="30"/>
        <v>1.3436944786599383</v>
      </c>
      <c r="H672" s="3">
        <f t="shared" si="31"/>
        <v>1.0726361145937533</v>
      </c>
      <c r="I672" s="3">
        <f t="shared" si="32"/>
        <v>0.1011607334025344</v>
      </c>
      <c r="J672" s="3">
        <v>1736766.6666666667</v>
      </c>
      <c r="K672" s="3">
        <v>0.29575242236236382</v>
      </c>
      <c r="L672" s="3">
        <v>0.16584046494520935</v>
      </c>
      <c r="M672" s="3">
        <v>-2.5921320286264353</v>
      </c>
    </row>
    <row r="673" spans="1:13" x14ac:dyDescent="0.3">
      <c r="A673" s="3" t="s">
        <v>2023</v>
      </c>
      <c r="B673" s="3" t="s">
        <v>2024</v>
      </c>
      <c r="C673" s="4" t="s">
        <v>2025</v>
      </c>
      <c r="D673" s="5" t="s">
        <v>7</v>
      </c>
      <c r="E673" s="3">
        <v>617175</v>
      </c>
      <c r="F673" s="3">
        <v>2229200</v>
      </c>
      <c r="G673" s="3">
        <f t="shared" si="30"/>
        <v>3.611941507676105</v>
      </c>
      <c r="H673" s="3">
        <f t="shared" si="31"/>
        <v>2.8833183186087248</v>
      </c>
      <c r="I673" s="3">
        <f t="shared" si="32"/>
        <v>1.5277301192911656</v>
      </c>
      <c r="J673" s="3">
        <v>2466500</v>
      </c>
      <c r="K673" s="3">
        <v>3.9964353708429536</v>
      </c>
      <c r="L673" s="3">
        <v>2.2409645700620198</v>
      </c>
      <c r="M673" s="3">
        <v>1.1641198398345245</v>
      </c>
    </row>
    <row r="674" spans="1:13" x14ac:dyDescent="0.3">
      <c r="A674" s="3" t="s">
        <v>2026</v>
      </c>
      <c r="B674" s="3" t="s">
        <v>2027</v>
      </c>
      <c r="C674" s="4" t="s">
        <v>2028</v>
      </c>
      <c r="D674" s="5" t="s">
        <v>79</v>
      </c>
      <c r="E674" s="3">
        <v>27868833.333333332</v>
      </c>
      <c r="F674" s="3">
        <v>23087333.333333332</v>
      </c>
      <c r="G674" s="3">
        <f t="shared" si="30"/>
        <v>0.82842841166655701</v>
      </c>
      <c r="H674" s="3">
        <f t="shared" si="31"/>
        <v>0.66131270673619935</v>
      </c>
      <c r="I674" s="3">
        <f t="shared" si="32"/>
        <v>-0.59659547250665657</v>
      </c>
      <c r="J674" s="3">
        <v>14291333.333333334</v>
      </c>
      <c r="K674" s="3">
        <v>0.512807018593052</v>
      </c>
      <c r="L674" s="3">
        <v>0.28755184390828076</v>
      </c>
      <c r="M674" s="3">
        <v>-1.7981060059384306</v>
      </c>
    </row>
    <row r="675" spans="1:13" x14ac:dyDescent="0.3">
      <c r="A675" s="3" t="s">
        <v>2029</v>
      </c>
      <c r="B675" s="3" t="s">
        <v>2030</v>
      </c>
      <c r="C675" s="4" t="s">
        <v>2031</v>
      </c>
      <c r="D675" s="5" t="s">
        <v>79</v>
      </c>
      <c r="E675" s="3">
        <v>4323133.333333333</v>
      </c>
      <c r="F675" s="3">
        <v>2726966.6666666665</v>
      </c>
      <c r="G675" s="3">
        <f t="shared" si="30"/>
        <v>0.6307847703054883</v>
      </c>
      <c r="H675" s="3">
        <f t="shared" si="31"/>
        <v>0.50353896358952466</v>
      </c>
      <c r="I675" s="3">
        <f t="shared" si="32"/>
        <v>-0.98982467732565793</v>
      </c>
      <c r="J675" s="3">
        <v>1347400</v>
      </c>
      <c r="K675" s="3">
        <v>0.31167208968803495</v>
      </c>
      <c r="L675" s="3">
        <v>0.17476727274605164</v>
      </c>
      <c r="M675" s="3">
        <v>-2.5164930465907549</v>
      </c>
    </row>
    <row r="676" spans="1:13" x14ac:dyDescent="0.3">
      <c r="A676" s="3" t="s">
        <v>2032</v>
      </c>
      <c r="B676" s="3" t="s">
        <v>2033</v>
      </c>
      <c r="C676" s="4" t="s">
        <v>2034</v>
      </c>
      <c r="D676" s="5" t="s">
        <v>79</v>
      </c>
      <c r="E676" s="3">
        <v>5378683.333333333</v>
      </c>
      <c r="F676" s="3">
        <v>10211666.666666666</v>
      </c>
      <c r="G676" s="3">
        <f t="shared" si="30"/>
        <v>1.8985439435301701</v>
      </c>
      <c r="H676" s="3">
        <f t="shared" si="31"/>
        <v>1.5155579123943745</v>
      </c>
      <c r="I676" s="3">
        <f t="shared" si="32"/>
        <v>0.59984898133890174</v>
      </c>
      <c r="J676" s="3">
        <v>5518800</v>
      </c>
      <c r="K676" s="3">
        <v>1.0260503654859772</v>
      </c>
      <c r="L676" s="3">
        <v>0.57534835491866576</v>
      </c>
      <c r="M676" s="3">
        <v>-0.79749236885129582</v>
      </c>
    </row>
    <row r="677" spans="1:13" x14ac:dyDescent="0.3">
      <c r="A677" s="3" t="s">
        <v>2035</v>
      </c>
      <c r="B677" s="3" t="s">
        <v>2036</v>
      </c>
      <c r="C677" s="4" t="s">
        <v>2037</v>
      </c>
      <c r="D677" s="5" t="s">
        <v>7</v>
      </c>
      <c r="E677" s="3">
        <v>1290953.3333333333</v>
      </c>
      <c r="F677" s="3">
        <v>773223.33333333337</v>
      </c>
      <c r="G677" s="3">
        <f t="shared" si="30"/>
        <v>0.59895529402043979</v>
      </c>
      <c r="H677" s="3">
        <f t="shared" si="31"/>
        <v>0.47813032619897922</v>
      </c>
      <c r="I677" s="3">
        <f t="shared" si="32"/>
        <v>-1.0645241810040074</v>
      </c>
      <c r="J677" s="3">
        <v>5081933.333333333</v>
      </c>
      <c r="K677" s="3">
        <v>3.9365740047406828</v>
      </c>
      <c r="L677" s="3">
        <v>2.2073978567030585</v>
      </c>
      <c r="M677" s="3">
        <v>1.1423466813449306</v>
      </c>
    </row>
    <row r="678" spans="1:13" x14ac:dyDescent="0.3">
      <c r="A678" s="3" t="s">
        <v>2038</v>
      </c>
      <c r="B678" s="3" t="s">
        <v>2039</v>
      </c>
      <c r="C678" s="4" t="s">
        <v>2040</v>
      </c>
      <c r="D678" s="5" t="s">
        <v>17</v>
      </c>
      <c r="E678" s="3">
        <v>960666.66666666663</v>
      </c>
      <c r="F678" s="3">
        <v>3431800</v>
      </c>
      <c r="G678" s="3">
        <f t="shared" si="30"/>
        <v>3.5723108952116589</v>
      </c>
      <c r="H678" s="3">
        <f t="shared" si="31"/>
        <v>2.8516822384968017</v>
      </c>
      <c r="I678" s="3">
        <f t="shared" si="32"/>
        <v>1.5118132319622444</v>
      </c>
      <c r="J678" s="3">
        <v>3991300</v>
      </c>
      <c r="K678" s="3">
        <v>4.1547189451769606</v>
      </c>
      <c r="L678" s="3">
        <v>2.3297206362036502</v>
      </c>
      <c r="M678" s="3">
        <v>1.2201569673571067</v>
      </c>
    </row>
    <row r="679" spans="1:13" x14ac:dyDescent="0.3">
      <c r="A679" s="3" t="s">
        <v>2041</v>
      </c>
      <c r="B679" s="3" t="s">
        <v>2042</v>
      </c>
      <c r="C679" s="4" t="s">
        <v>2043</v>
      </c>
      <c r="D679" s="5" t="s">
        <v>122</v>
      </c>
      <c r="E679" s="3">
        <v>252301.66666666666</v>
      </c>
      <c r="F679" s="3">
        <v>343700</v>
      </c>
      <c r="G679" s="3">
        <f t="shared" si="30"/>
        <v>1.3622581433601311</v>
      </c>
      <c r="H679" s="3">
        <f t="shared" si="31"/>
        <v>1.0874550019917979</v>
      </c>
      <c r="I679" s="3">
        <f t="shared" si="32"/>
        <v>0.1209557046428372</v>
      </c>
      <c r="J679" s="3">
        <v>2888600</v>
      </c>
      <c r="K679" s="3">
        <v>11.448992938347613</v>
      </c>
      <c r="L679" s="3">
        <v>6.4199180411906847</v>
      </c>
      <c r="M679" s="3">
        <v>2.682554879540334</v>
      </c>
    </row>
    <row r="680" spans="1:13" x14ac:dyDescent="0.3">
      <c r="A680" s="3" t="s">
        <v>2044</v>
      </c>
      <c r="B680" s="3" t="s">
        <v>2045</v>
      </c>
      <c r="C680" s="4" t="s">
        <v>2046</v>
      </c>
      <c r="D680" s="5" t="s">
        <v>17</v>
      </c>
      <c r="E680" s="3">
        <v>6583766.666666667</v>
      </c>
      <c r="F680" s="3">
        <v>5437100</v>
      </c>
      <c r="G680" s="3">
        <f t="shared" si="30"/>
        <v>0.82583424888488344</v>
      </c>
      <c r="H680" s="3">
        <f t="shared" si="31"/>
        <v>0.65924185452168915</v>
      </c>
      <c r="I680" s="3">
        <f t="shared" si="32"/>
        <v>-0.60112025437775263</v>
      </c>
      <c r="J680" s="3">
        <v>4186200</v>
      </c>
      <c r="K680" s="3">
        <v>0.63583662847508771</v>
      </c>
      <c r="L680" s="3">
        <v>0.35653957202861331</v>
      </c>
      <c r="M680" s="3">
        <v>-1.4878658858167546</v>
      </c>
    </row>
    <row r="681" spans="1:13" x14ac:dyDescent="0.3">
      <c r="A681" s="3" t="s">
        <v>2047</v>
      </c>
      <c r="B681" s="3" t="s">
        <v>2048</v>
      </c>
      <c r="C681" s="4" t="s">
        <v>2049</v>
      </c>
      <c r="D681" s="5" t="s">
        <v>17</v>
      </c>
      <c r="E681" s="3">
        <v>12543333.333333334</v>
      </c>
      <c r="F681" s="3">
        <v>10753000</v>
      </c>
      <c r="G681" s="3">
        <f t="shared" si="30"/>
        <v>0.85726813712463457</v>
      </c>
      <c r="H681" s="3">
        <f t="shared" si="31"/>
        <v>0.68433470433505361</v>
      </c>
      <c r="I681" s="3">
        <f t="shared" si="32"/>
        <v>-0.547225982964751</v>
      </c>
      <c r="J681" s="3">
        <v>21696666.666666668</v>
      </c>
      <c r="K681" s="3">
        <v>1.7297369120382673</v>
      </c>
      <c r="L681" s="3">
        <v>0.96993414773742037</v>
      </c>
      <c r="M681" s="3">
        <v>-4.4041293935726665E-2</v>
      </c>
    </row>
    <row r="682" spans="1:13" x14ac:dyDescent="0.3">
      <c r="A682" s="3" t="s">
        <v>2050</v>
      </c>
      <c r="B682" s="3" t="s">
        <v>2051</v>
      </c>
      <c r="C682" s="4" t="s">
        <v>2052</v>
      </c>
      <c r="D682" s="5" t="s">
        <v>17</v>
      </c>
      <c r="E682" s="3">
        <v>13672500</v>
      </c>
      <c r="F682" s="3">
        <v>6514600</v>
      </c>
      <c r="G682" s="3">
        <f t="shared" si="30"/>
        <v>0.47647467544340832</v>
      </c>
      <c r="H682" s="3">
        <f t="shared" si="31"/>
        <v>0.38035725582473129</v>
      </c>
      <c r="I682" s="3">
        <f t="shared" si="32"/>
        <v>-1.3945729682330108</v>
      </c>
      <c r="J682" s="3">
        <v>15251333.333333334</v>
      </c>
      <c r="K682" s="3">
        <v>1.1154751020905711</v>
      </c>
      <c r="L682" s="3">
        <v>0.62549245780597307</v>
      </c>
      <c r="M682" s="3">
        <v>-0.67693560642196182</v>
      </c>
    </row>
    <row r="683" spans="1:13" x14ac:dyDescent="0.3">
      <c r="A683" s="3" t="s">
        <v>2053</v>
      </c>
      <c r="B683" s="3" t="s">
        <v>2054</v>
      </c>
      <c r="C683" s="4" t="s">
        <v>2055</v>
      </c>
      <c r="D683" s="5" t="s">
        <v>7</v>
      </c>
      <c r="E683" s="3">
        <v>7906116.666666667</v>
      </c>
      <c r="F683" s="3">
        <v>6455900</v>
      </c>
      <c r="G683" s="3">
        <f t="shared" si="30"/>
        <v>0.81657029262153558</v>
      </c>
      <c r="H683" s="3">
        <f t="shared" si="31"/>
        <v>0.65184668083459174</v>
      </c>
      <c r="I683" s="3">
        <f t="shared" si="32"/>
        <v>-0.61739542308539686</v>
      </c>
      <c r="J683" s="3">
        <v>25643333.333333332</v>
      </c>
      <c r="K683" s="3">
        <v>3.2434802589556186</v>
      </c>
      <c r="L683" s="3">
        <v>1.818751879999001</v>
      </c>
      <c r="M683" s="3">
        <v>0.86294873930000537</v>
      </c>
    </row>
    <row r="684" spans="1:13" x14ac:dyDescent="0.3">
      <c r="A684" s="3" t="s">
        <v>2056</v>
      </c>
      <c r="B684" s="3" t="s">
        <v>2057</v>
      </c>
      <c r="C684" s="4" t="s">
        <v>2058</v>
      </c>
      <c r="D684" s="5" t="s">
        <v>7</v>
      </c>
      <c r="E684" s="3">
        <v>14414333.333333334</v>
      </c>
      <c r="F684" s="3">
        <v>8454833.333333334</v>
      </c>
      <c r="G684" s="3">
        <f t="shared" si="30"/>
        <v>0.58655736188516061</v>
      </c>
      <c r="H684" s="3">
        <f t="shared" si="31"/>
        <v>0.46823338164366229</v>
      </c>
      <c r="I684" s="3">
        <f t="shared" si="32"/>
        <v>-1.0947003030794382</v>
      </c>
      <c r="J684" s="3">
        <v>30764666.666666668</v>
      </c>
      <c r="K684" s="3">
        <v>2.1343107554979999</v>
      </c>
      <c r="L684" s="3">
        <v>1.1967952289353494</v>
      </c>
      <c r="M684" s="3">
        <v>0.25917632899708498</v>
      </c>
    </row>
    <row r="685" spans="1:13" x14ac:dyDescent="0.3">
      <c r="A685" s="3" t="s">
        <v>2059</v>
      </c>
      <c r="B685" s="3" t="s">
        <v>2060</v>
      </c>
      <c r="C685" s="4" t="s">
        <v>2061</v>
      </c>
      <c r="D685" s="5" t="s">
        <v>129</v>
      </c>
      <c r="E685" s="3">
        <v>243921.83333333334</v>
      </c>
      <c r="F685" s="3">
        <v>1563233.3333333333</v>
      </c>
      <c r="G685" s="3">
        <f t="shared" si="30"/>
        <v>6.4087470644625899</v>
      </c>
      <c r="H685" s="3">
        <f t="shared" si="31"/>
        <v>5.1159349538259189</v>
      </c>
      <c r="I685" s="3">
        <f t="shared" si="32"/>
        <v>2.354997921297473</v>
      </c>
      <c r="J685" s="3">
        <v>1321166.6666666667</v>
      </c>
      <c r="K685" s="3">
        <v>5.416352643025669</v>
      </c>
      <c r="L685" s="3">
        <v>3.0371701893485419</v>
      </c>
      <c r="M685" s="3">
        <v>1.6027277529076744</v>
      </c>
    </row>
    <row r="686" spans="1:13" x14ac:dyDescent="0.3">
      <c r="A686" s="3" t="s">
        <v>2062</v>
      </c>
      <c r="B686" s="3" t="s">
        <v>2063</v>
      </c>
      <c r="C686" s="4" t="s">
        <v>2064</v>
      </c>
      <c r="D686" s="5" t="s">
        <v>129</v>
      </c>
      <c r="E686" s="3">
        <v>36476000</v>
      </c>
      <c r="F686" s="3">
        <v>39015666.666666664</v>
      </c>
      <c r="G686" s="3">
        <f t="shared" si="30"/>
        <v>1.0696256899513834</v>
      </c>
      <c r="H686" s="3">
        <f t="shared" si="31"/>
        <v>0.85385417768727578</v>
      </c>
      <c r="I686" s="3">
        <f t="shared" si="32"/>
        <v>-0.22793838931634328</v>
      </c>
      <c r="J686" s="3">
        <v>22993833.333333332</v>
      </c>
      <c r="K686" s="3">
        <v>0.63038253463464555</v>
      </c>
      <c r="L686" s="3">
        <v>0.35348123880811477</v>
      </c>
      <c r="M686" s="3">
        <v>-1.5002944495748096</v>
      </c>
    </row>
    <row r="687" spans="1:13" x14ac:dyDescent="0.3">
      <c r="A687" s="3" t="s">
        <v>2065</v>
      </c>
      <c r="B687" s="3" t="s">
        <v>2066</v>
      </c>
      <c r="C687" s="4" t="s">
        <v>2067</v>
      </c>
      <c r="D687" s="5" t="s">
        <v>122</v>
      </c>
      <c r="E687" s="3">
        <v>22753.316666666666</v>
      </c>
      <c r="F687" s="3">
        <v>85904.333333333328</v>
      </c>
      <c r="G687" s="3">
        <f t="shared" si="30"/>
        <v>3.7754642363494257</v>
      </c>
      <c r="H687" s="3">
        <f t="shared" si="31"/>
        <v>3.0138542306910945</v>
      </c>
      <c r="I687" s="3">
        <f t="shared" si="32"/>
        <v>1.5916096406435227</v>
      </c>
      <c r="J687" s="3">
        <v>89389.333333333328</v>
      </c>
      <c r="K687" s="3">
        <v>3.9286287200620569</v>
      </c>
      <c r="L687" s="3">
        <v>2.2029426110124213</v>
      </c>
      <c r="M687" s="3">
        <v>1.1394319117949385</v>
      </c>
    </row>
    <row r="688" spans="1:13" x14ac:dyDescent="0.3">
      <c r="A688" s="3" t="s">
        <v>2068</v>
      </c>
      <c r="B688" s="3" t="s">
        <v>2069</v>
      </c>
      <c r="C688" s="4" t="s">
        <v>2070</v>
      </c>
      <c r="D688" s="5" t="s">
        <v>7</v>
      </c>
      <c r="E688" s="3">
        <v>210071.5</v>
      </c>
      <c r="F688" s="3">
        <v>460030</v>
      </c>
      <c r="G688" s="3">
        <f t="shared" si="30"/>
        <v>2.1898734478498989</v>
      </c>
      <c r="H688" s="3">
        <f t="shared" si="31"/>
        <v>1.748118626561842</v>
      </c>
      <c r="I688" s="3">
        <f t="shared" si="32"/>
        <v>0.80580308881193641</v>
      </c>
      <c r="J688" s="3">
        <v>759006.66666666663</v>
      </c>
      <c r="K688" s="3">
        <v>3.6130872901210616</v>
      </c>
      <c r="L688" s="3">
        <v>2.0260056411208431</v>
      </c>
      <c r="M688" s="3">
        <v>1.0186381911211515</v>
      </c>
    </row>
    <row r="689" spans="1:13" x14ac:dyDescent="0.3">
      <c r="A689" s="3" t="s">
        <v>2071</v>
      </c>
      <c r="B689" s="3" t="s">
        <v>2072</v>
      </c>
      <c r="C689" s="4" t="s">
        <v>2073</v>
      </c>
      <c r="D689" s="5" t="s">
        <v>7</v>
      </c>
      <c r="E689" s="3">
        <v>28265.966666666664</v>
      </c>
      <c r="F689" s="3">
        <v>25729.633333333331</v>
      </c>
      <c r="G689" s="3">
        <f t="shared" si="30"/>
        <v>0.91026900430317259</v>
      </c>
      <c r="H689" s="3">
        <f t="shared" si="31"/>
        <v>0.72664390865446371</v>
      </c>
      <c r="I689" s="3">
        <f t="shared" si="32"/>
        <v>-0.46067954927697152</v>
      </c>
      <c r="J689" s="3">
        <v>85310</v>
      </c>
      <c r="K689" s="3">
        <v>3.0181171939399447</v>
      </c>
      <c r="L689" s="3">
        <v>1.692381603180491</v>
      </c>
      <c r="M689" s="3">
        <v>0.75905490825872768</v>
      </c>
    </row>
    <row r="690" spans="1:13" x14ac:dyDescent="0.3">
      <c r="A690" s="3" t="s">
        <v>2074</v>
      </c>
      <c r="B690" s="3" t="s">
        <v>2075</v>
      </c>
      <c r="C690" s="4" t="s">
        <v>2076</v>
      </c>
      <c r="D690" s="5" t="s">
        <v>7</v>
      </c>
      <c r="E690" s="3">
        <v>37100.466666666667</v>
      </c>
      <c r="F690" s="3">
        <v>123170</v>
      </c>
      <c r="G690" s="3">
        <f t="shared" si="30"/>
        <v>3.3199043318412884</v>
      </c>
      <c r="H690" s="3">
        <f t="shared" si="31"/>
        <v>2.6501926888027638</v>
      </c>
      <c r="I690" s="3">
        <f t="shared" si="32"/>
        <v>1.4060972581942972</v>
      </c>
      <c r="J690" s="3">
        <v>512086.66666666669</v>
      </c>
      <c r="K690" s="3">
        <v>13.802701493422365</v>
      </c>
      <c r="L690" s="3">
        <v>7.7397385789270023</v>
      </c>
      <c r="M690" s="3">
        <v>2.952284838042174</v>
      </c>
    </row>
    <row r="691" spans="1:13" x14ac:dyDescent="0.3">
      <c r="A691" s="3" t="s">
        <v>2077</v>
      </c>
      <c r="B691" s="3" t="s">
        <v>2078</v>
      </c>
      <c r="C691" s="4" t="s">
        <v>2079</v>
      </c>
      <c r="D691" s="5" t="s">
        <v>79</v>
      </c>
      <c r="E691" s="3">
        <v>46584.333333333336</v>
      </c>
      <c r="F691" s="3">
        <v>83969.666666666672</v>
      </c>
      <c r="G691" s="3">
        <f t="shared" si="30"/>
        <v>1.8025301782430432</v>
      </c>
      <c r="H691" s="3">
        <f t="shared" si="31"/>
        <v>1.4389126379062263</v>
      </c>
      <c r="I691" s="3">
        <f t="shared" si="32"/>
        <v>0.52497900299866229</v>
      </c>
      <c r="J691" s="3">
        <v>300886.66666666669</v>
      </c>
      <c r="K691" s="3">
        <v>6.4589668915873002</v>
      </c>
      <c r="L691" s="3">
        <v>3.6218065901558019</v>
      </c>
      <c r="M691" s="3">
        <v>1.8567095062899315</v>
      </c>
    </row>
    <row r="692" spans="1:13" x14ac:dyDescent="0.3">
      <c r="A692" s="3" t="s">
        <v>2080</v>
      </c>
      <c r="B692" s="3" t="s">
        <v>2081</v>
      </c>
      <c r="C692" s="4" t="s">
        <v>2082</v>
      </c>
      <c r="D692" s="5" t="s">
        <v>129</v>
      </c>
      <c r="E692" s="3">
        <v>96111166.666666672</v>
      </c>
      <c r="F692" s="3">
        <v>34155000</v>
      </c>
      <c r="G692" s="3">
        <f t="shared" si="30"/>
        <v>0.35536973678049893</v>
      </c>
      <c r="H692" s="3">
        <f t="shared" si="31"/>
        <v>0.28368235470059461</v>
      </c>
      <c r="I692" s="3">
        <f t="shared" si="32"/>
        <v>-1.8176516784225996</v>
      </c>
      <c r="J692" s="3">
        <v>21860333.333333332</v>
      </c>
      <c r="K692" s="3">
        <v>0.22744842344021765</v>
      </c>
      <c r="L692" s="3">
        <v>0.12753962247573683</v>
      </c>
      <c r="M692" s="3">
        <v>-2.9709825790271207</v>
      </c>
    </row>
    <row r="693" spans="1:13" x14ac:dyDescent="0.3">
      <c r="A693" s="3" t="s">
        <v>2083</v>
      </c>
      <c r="B693" s="3" t="s">
        <v>2084</v>
      </c>
      <c r="C693" s="4" t="s">
        <v>2085</v>
      </c>
      <c r="D693" s="5" t="s">
        <v>7</v>
      </c>
      <c r="E693" s="3">
        <v>24532.266666666666</v>
      </c>
      <c r="F693" s="3">
        <v>136499.66666666666</v>
      </c>
      <c r="G693" s="3">
        <f t="shared" si="30"/>
        <v>5.5640870255228485</v>
      </c>
      <c r="H693" s="3">
        <f t="shared" si="31"/>
        <v>4.4416649640999095</v>
      </c>
      <c r="I693" s="3">
        <f t="shared" si="32"/>
        <v>2.1511005741408815</v>
      </c>
      <c r="J693" s="3">
        <v>224996.66666666666</v>
      </c>
      <c r="K693" s="3">
        <v>9.1714585416757242</v>
      </c>
      <c r="L693" s="3">
        <v>5.1428114658470827</v>
      </c>
      <c r="M693" s="3">
        <v>2.3625572658286034</v>
      </c>
    </row>
    <row r="694" spans="1:13" x14ac:dyDescent="0.3">
      <c r="A694" s="3" t="s">
        <v>2086</v>
      </c>
      <c r="B694" s="3" t="s">
        <v>2087</v>
      </c>
      <c r="C694" s="4" t="s">
        <v>2088</v>
      </c>
      <c r="D694" s="5" t="s">
        <v>7</v>
      </c>
      <c r="E694" s="3">
        <v>9474.7333333333336</v>
      </c>
      <c r="F694" s="3">
        <v>14592.666666666666</v>
      </c>
      <c r="G694" s="3">
        <f t="shared" si="30"/>
        <v>1.5401664778604147</v>
      </c>
      <c r="H694" s="3">
        <f t="shared" si="31"/>
        <v>1.2294745664857631</v>
      </c>
      <c r="I694" s="3">
        <f t="shared" si="32"/>
        <v>0.29804189094507144</v>
      </c>
      <c r="J694" s="3">
        <v>92692.666666666672</v>
      </c>
      <c r="K694" s="3">
        <v>9.7831425334749973</v>
      </c>
      <c r="L694" s="3">
        <v>5.4858076678367445</v>
      </c>
      <c r="M694" s="3">
        <v>2.4557040422514045</v>
      </c>
    </row>
    <row r="695" spans="1:13" x14ac:dyDescent="0.3">
      <c r="A695" s="3" t="s">
        <v>2089</v>
      </c>
      <c r="B695" s="3" t="s">
        <v>2090</v>
      </c>
      <c r="C695" s="4" t="s">
        <v>2091</v>
      </c>
      <c r="D695" s="5" t="s">
        <v>129</v>
      </c>
      <c r="E695" s="3">
        <v>16558.95</v>
      </c>
      <c r="F695" s="3">
        <v>10768.7</v>
      </c>
      <c r="G695" s="3">
        <f t="shared" si="30"/>
        <v>0.65032505080334202</v>
      </c>
      <c r="H695" s="3">
        <f t="shared" si="31"/>
        <v>0.51913745780391851</v>
      </c>
      <c r="I695" s="3">
        <f t="shared" si="32"/>
        <v>-0.94581150729573849</v>
      </c>
      <c r="J695" s="3">
        <v>146846.66666666666</v>
      </c>
      <c r="K695" s="3">
        <v>8.8681146248202118</v>
      </c>
      <c r="L695" s="3">
        <v>4.9727141398208499</v>
      </c>
      <c r="M695" s="3">
        <v>2.3140334991244988</v>
      </c>
    </row>
    <row r="696" spans="1:13" x14ac:dyDescent="0.3">
      <c r="A696" s="3" t="s">
        <v>2092</v>
      </c>
      <c r="B696" s="3" t="s">
        <v>2093</v>
      </c>
      <c r="C696" s="4" t="s">
        <v>2094</v>
      </c>
      <c r="D696" s="5" t="s">
        <v>17</v>
      </c>
      <c r="E696" s="3">
        <v>334165</v>
      </c>
      <c r="F696" s="3">
        <v>533500</v>
      </c>
      <c r="G696" s="3">
        <f t="shared" si="30"/>
        <v>1.5965166908563135</v>
      </c>
      <c r="H696" s="3">
        <f t="shared" si="31"/>
        <v>1.2744574658608734</v>
      </c>
      <c r="I696" s="3">
        <f t="shared" si="32"/>
        <v>0.34988322521138021</v>
      </c>
      <c r="J696" s="3">
        <v>566663.33333333337</v>
      </c>
      <c r="K696" s="3">
        <v>1.6957590810926739</v>
      </c>
      <c r="L696" s="3">
        <v>0.95088138990423887</v>
      </c>
      <c r="M696" s="3">
        <v>-7.2662700035904096E-2</v>
      </c>
    </row>
    <row r="697" spans="1:13" x14ac:dyDescent="0.3">
      <c r="A697" s="3" t="s">
        <v>2095</v>
      </c>
      <c r="B697" s="3" t="s">
        <v>2096</v>
      </c>
      <c r="C697" s="4" t="s">
        <v>2097</v>
      </c>
      <c r="D697" s="5" t="s">
        <v>7</v>
      </c>
      <c r="E697" s="3">
        <v>372433.33333333331</v>
      </c>
      <c r="F697" s="3">
        <v>452510</v>
      </c>
      <c r="G697" s="3">
        <f t="shared" si="30"/>
        <v>1.2150093976550613</v>
      </c>
      <c r="H697" s="3">
        <f t="shared" si="31"/>
        <v>0.96991018434142928</v>
      </c>
      <c r="I697" s="3">
        <f t="shared" si="32"/>
        <v>-4.4076937901574083E-2</v>
      </c>
      <c r="J697" s="3">
        <v>771696.66666666663</v>
      </c>
      <c r="K697" s="3">
        <v>2.0720397386556879</v>
      </c>
      <c r="L697" s="3">
        <v>1.1618773259702571</v>
      </c>
      <c r="M697" s="3">
        <v>0.2164577532888311</v>
      </c>
    </row>
    <row r="698" spans="1:13" x14ac:dyDescent="0.3">
      <c r="A698" s="3" t="s">
        <v>2098</v>
      </c>
      <c r="B698" s="3" t="s">
        <v>2099</v>
      </c>
      <c r="C698" s="4" t="s">
        <v>2100</v>
      </c>
      <c r="D698" s="5" t="s">
        <v>7</v>
      </c>
      <c r="E698" s="3">
        <v>263060</v>
      </c>
      <c r="F698" s="3">
        <v>386633.33333333331</v>
      </c>
      <c r="G698" s="3">
        <f t="shared" si="30"/>
        <v>1.4697534149370233</v>
      </c>
      <c r="H698" s="3">
        <f t="shared" si="31"/>
        <v>1.1732656622815012</v>
      </c>
      <c r="I698" s="3">
        <f t="shared" si="32"/>
        <v>0.23052971947125206</v>
      </c>
      <c r="J698" s="3">
        <v>245363.33333333334</v>
      </c>
      <c r="K698" s="3">
        <v>0.93272764134924857</v>
      </c>
      <c r="L698" s="3">
        <v>0.5230184911861343</v>
      </c>
      <c r="M698" s="3">
        <v>-0.93506614139612321</v>
      </c>
    </row>
    <row r="699" spans="1:13" x14ac:dyDescent="0.3">
      <c r="A699" s="3" t="s">
        <v>2101</v>
      </c>
      <c r="B699" s="3" t="s">
        <v>2102</v>
      </c>
      <c r="C699" s="4" t="s">
        <v>2103</v>
      </c>
      <c r="D699" s="5" t="s">
        <v>122</v>
      </c>
      <c r="E699" s="3">
        <v>14420.316666666666</v>
      </c>
      <c r="F699" s="3">
        <v>4595.4666666666662</v>
      </c>
      <c r="G699" s="3">
        <f t="shared" si="30"/>
        <v>0.31868001049445283</v>
      </c>
      <c r="H699" s="3">
        <f t="shared" si="31"/>
        <v>0.25439390701104159</v>
      </c>
      <c r="I699" s="3">
        <f t="shared" si="32"/>
        <v>-1.9748639778430115</v>
      </c>
      <c r="J699" s="3">
        <v>231383.33333333334</v>
      </c>
      <c r="K699" s="3">
        <v>16.045648558341878</v>
      </c>
      <c r="L699" s="3">
        <v>8.9974506244364569</v>
      </c>
      <c r="M699" s="3">
        <v>3.1695162800534629</v>
      </c>
    </row>
    <row r="700" spans="1:13" x14ac:dyDescent="0.3">
      <c r="A700" s="3" t="s">
        <v>2104</v>
      </c>
      <c r="B700" s="3" t="s">
        <v>2105</v>
      </c>
      <c r="C700" s="4" t="s">
        <v>2106</v>
      </c>
      <c r="D700" s="5" t="s">
        <v>17</v>
      </c>
      <c r="E700" s="3">
        <v>1349850</v>
      </c>
      <c r="F700" s="3">
        <v>6184866.666666667</v>
      </c>
      <c r="G700" s="3">
        <f t="shared" si="30"/>
        <v>4.5818918151399544</v>
      </c>
      <c r="H700" s="3">
        <f t="shared" si="31"/>
        <v>3.6576042486846081</v>
      </c>
      <c r="I700" s="3">
        <f t="shared" si="32"/>
        <v>1.8708989845051029</v>
      </c>
      <c r="J700" s="3">
        <v>2836833.3333333335</v>
      </c>
      <c r="K700" s="3">
        <v>2.1015915348618983</v>
      </c>
      <c r="L700" s="3">
        <v>1.1784482253179531</v>
      </c>
      <c r="M700" s="3">
        <v>0.23688837571335941</v>
      </c>
    </row>
    <row r="701" spans="1:13" x14ac:dyDescent="0.3">
      <c r="A701" s="3" t="s">
        <v>2107</v>
      </c>
      <c r="B701" s="3" t="s">
        <v>2108</v>
      </c>
      <c r="C701" s="4" t="s">
        <v>2109</v>
      </c>
      <c r="D701" s="5" t="s">
        <v>17</v>
      </c>
      <c r="E701" s="3">
        <v>3648233.3333333335</v>
      </c>
      <c r="F701" s="3">
        <v>3142400</v>
      </c>
      <c r="G701" s="3">
        <f t="shared" si="30"/>
        <v>0.86134841521467009</v>
      </c>
      <c r="H701" s="3">
        <f t="shared" si="31"/>
        <v>0.68759188348289269</v>
      </c>
      <c r="I701" s="3">
        <f t="shared" si="32"/>
        <v>-0.54037557992608831</v>
      </c>
      <c r="J701" s="3">
        <v>4481033.333333333</v>
      </c>
      <c r="K701" s="3">
        <v>1.2282748727694681</v>
      </c>
      <c r="L701" s="3">
        <v>0.68874389718786677</v>
      </c>
      <c r="M701" s="3">
        <v>-0.53796046455864133</v>
      </c>
    </row>
    <row r="702" spans="1:13" x14ac:dyDescent="0.3">
      <c r="A702" s="3" t="s">
        <v>2110</v>
      </c>
      <c r="B702" s="3" t="s">
        <v>2111</v>
      </c>
      <c r="C702" s="4" t="s">
        <v>2112</v>
      </c>
      <c r="D702" s="5" t="s">
        <v>17</v>
      </c>
      <c r="E702" s="3">
        <v>220978.33333333334</v>
      </c>
      <c r="F702" s="3">
        <v>292273.33333333331</v>
      </c>
      <c r="G702" s="3">
        <f t="shared" si="30"/>
        <v>1.3226334406842297</v>
      </c>
      <c r="H702" s="3">
        <f t="shared" si="31"/>
        <v>1.055823639509309</v>
      </c>
      <c r="I702" s="3">
        <f t="shared" si="32"/>
        <v>7.8368872902815093E-2</v>
      </c>
      <c r="J702" s="3">
        <v>173096.66666666666</v>
      </c>
      <c r="K702" s="3">
        <v>0.78331963163809415</v>
      </c>
      <c r="L702" s="3">
        <v>0.43923931670256017</v>
      </c>
      <c r="M702" s="3">
        <v>-1.186920897845906</v>
      </c>
    </row>
    <row r="703" spans="1:13" x14ac:dyDescent="0.3">
      <c r="A703" s="3" t="s">
        <v>2113</v>
      </c>
      <c r="B703" s="3" t="s">
        <v>2114</v>
      </c>
      <c r="C703" s="4" t="s">
        <v>2115</v>
      </c>
      <c r="D703" s="5" t="s">
        <v>7</v>
      </c>
      <c r="E703" s="3">
        <v>411296.66666666669</v>
      </c>
      <c r="F703" s="3">
        <v>1073333.3333333333</v>
      </c>
      <c r="G703" s="3">
        <f t="shared" si="30"/>
        <v>2.6096329494525441</v>
      </c>
      <c r="H703" s="3">
        <f t="shared" si="31"/>
        <v>2.0832016443263441</v>
      </c>
      <c r="I703" s="3">
        <f t="shared" si="32"/>
        <v>1.0588024923741191</v>
      </c>
      <c r="J703" s="3">
        <v>814983.33333333337</v>
      </c>
      <c r="K703" s="3">
        <v>1.9814975402993784</v>
      </c>
      <c r="L703" s="3">
        <v>1.1111066166295429</v>
      </c>
      <c r="M703" s="3">
        <v>0.15199725768360423</v>
      </c>
    </row>
    <row r="704" spans="1:13" x14ac:dyDescent="0.3">
      <c r="A704" s="3" t="s">
        <v>2116</v>
      </c>
      <c r="B704" s="3" t="s">
        <v>2117</v>
      </c>
      <c r="C704" s="4" t="s">
        <v>2118</v>
      </c>
      <c r="D704" s="5" t="s">
        <v>7</v>
      </c>
      <c r="E704" s="3">
        <v>1328116.6666666667</v>
      </c>
      <c r="F704" s="3">
        <v>1222566.6666666667</v>
      </c>
      <c r="G704" s="3">
        <f t="shared" si="30"/>
        <v>0.92052656016665202</v>
      </c>
      <c r="H704" s="3">
        <f t="shared" si="31"/>
        <v>0.73483224688266258</v>
      </c>
      <c r="I704" s="3">
        <f t="shared" si="32"/>
        <v>-0.44451315679288039</v>
      </c>
      <c r="J704" s="3">
        <v>1500833.3333333333</v>
      </c>
      <c r="K704" s="3">
        <v>1.1300463061729014</v>
      </c>
      <c r="L704" s="3">
        <v>0.63366312718045559</v>
      </c>
      <c r="M704" s="3">
        <v>-0.65821202725146999</v>
      </c>
    </row>
    <row r="705" spans="1:13" x14ac:dyDescent="0.3">
      <c r="A705" s="3" t="s">
        <v>2119</v>
      </c>
      <c r="B705" s="3" t="s">
        <v>2120</v>
      </c>
      <c r="C705" s="4" t="s">
        <v>2121</v>
      </c>
      <c r="D705" s="5" t="s">
        <v>17</v>
      </c>
      <c r="E705" s="3">
        <v>1153996.6666666667</v>
      </c>
      <c r="F705" s="3">
        <v>1768533.3333333333</v>
      </c>
      <c r="G705" s="3">
        <f t="shared" si="30"/>
        <v>1.5325289789976284</v>
      </c>
      <c r="H705" s="3">
        <f t="shared" si="31"/>
        <v>1.2233777511490183</v>
      </c>
      <c r="I705" s="3">
        <f t="shared" si="32"/>
        <v>0.29086994398146043</v>
      </c>
      <c r="J705" s="3">
        <v>1043856.6666666666</v>
      </c>
      <c r="K705" s="3">
        <v>0.90455778324027503</v>
      </c>
      <c r="L705" s="3">
        <v>0.5072225009828526</v>
      </c>
      <c r="M705" s="3">
        <v>-0.97930934835259231</v>
      </c>
    </row>
    <row r="706" spans="1:13" x14ac:dyDescent="0.3">
      <c r="A706" s="3" t="s">
        <v>2122</v>
      </c>
      <c r="B706" s="3" t="s">
        <v>2123</v>
      </c>
      <c r="C706" s="4" t="s">
        <v>2124</v>
      </c>
      <c r="D706" s="5" t="s">
        <v>17</v>
      </c>
      <c r="E706" s="3">
        <v>347873.33333333331</v>
      </c>
      <c r="F706" s="3">
        <v>924583.33333333337</v>
      </c>
      <c r="G706" s="3">
        <f t="shared" ref="G706:G769" si="33">F706/E706</f>
        <v>2.6578160633180663</v>
      </c>
      <c r="H706" s="3">
        <f t="shared" ref="H706:H769" si="34">G706/1.252703</f>
        <v>2.1216649623398895</v>
      </c>
      <c r="I706" s="3">
        <f t="shared" si="32"/>
        <v>1.0851968544935633</v>
      </c>
      <c r="J706" s="3">
        <v>464280</v>
      </c>
      <c r="K706" s="3">
        <v>1.3346237136122343</v>
      </c>
      <c r="L706" s="3">
        <v>0.74837803668491931</v>
      </c>
      <c r="M706" s="3">
        <v>-0.41816087574039679</v>
      </c>
    </row>
    <row r="707" spans="1:13" x14ac:dyDescent="0.3">
      <c r="A707" s="3" t="s">
        <v>2125</v>
      </c>
      <c r="B707" s="3" t="s">
        <v>2126</v>
      </c>
      <c r="C707" s="4" t="s">
        <v>2127</v>
      </c>
      <c r="D707" s="5" t="s">
        <v>17</v>
      </c>
      <c r="E707" s="3">
        <v>49863.5</v>
      </c>
      <c r="F707" s="3">
        <v>664753.33333333337</v>
      </c>
      <c r="G707" s="3">
        <f t="shared" si="33"/>
        <v>13.331461556716503</v>
      </c>
      <c r="H707" s="3">
        <f t="shared" si="34"/>
        <v>10.642156645842235</v>
      </c>
      <c r="I707" s="3">
        <f t="shared" ref="I707:I770" si="35">LOG(H707,2)</f>
        <v>3.4117186392393948</v>
      </c>
      <c r="J707" s="3">
        <v>97788.333333333328</v>
      </c>
      <c r="K707" s="3">
        <v>1.9611205257018325</v>
      </c>
      <c r="L707" s="3">
        <v>1.0996803921271046</v>
      </c>
      <c r="M707" s="3">
        <v>0.13708428402933692</v>
      </c>
    </row>
    <row r="708" spans="1:13" x14ac:dyDescent="0.3">
      <c r="A708" s="3" t="s">
        <v>2128</v>
      </c>
      <c r="B708" s="3" t="s">
        <v>2129</v>
      </c>
      <c r="C708" s="4" t="s">
        <v>2130</v>
      </c>
      <c r="D708" s="5" t="s">
        <v>17</v>
      </c>
      <c r="E708" s="3">
        <v>570041.66666666663</v>
      </c>
      <c r="F708" s="3">
        <v>329480</v>
      </c>
      <c r="G708" s="3">
        <f t="shared" si="33"/>
        <v>0.57799283678093716</v>
      </c>
      <c r="H708" s="3">
        <f t="shared" si="34"/>
        <v>0.46139654553468556</v>
      </c>
      <c r="I708" s="3">
        <f t="shared" si="35"/>
        <v>-1.1159208922505901</v>
      </c>
      <c r="J708" s="3">
        <v>589586.66666666663</v>
      </c>
      <c r="K708" s="3">
        <v>1.0342869673269497</v>
      </c>
      <c r="L708" s="3">
        <v>0.5799669540427731</v>
      </c>
      <c r="M708" s="3">
        <v>-0.78595739567617229</v>
      </c>
    </row>
    <row r="709" spans="1:13" x14ac:dyDescent="0.3">
      <c r="A709" s="3" t="s">
        <v>2131</v>
      </c>
      <c r="B709" s="3" t="s">
        <v>2132</v>
      </c>
      <c r="C709" s="4" t="s">
        <v>2133</v>
      </c>
      <c r="D709" s="5" t="s">
        <v>17</v>
      </c>
      <c r="E709" s="3">
        <v>1678150</v>
      </c>
      <c r="F709" s="3">
        <v>4298733.333333333</v>
      </c>
      <c r="G709" s="3">
        <f t="shared" si="33"/>
        <v>2.5615906404870441</v>
      </c>
      <c r="H709" s="3">
        <f t="shared" si="34"/>
        <v>2.0448507271771876</v>
      </c>
      <c r="I709" s="3">
        <f t="shared" si="35"/>
        <v>1.0319955311761118</v>
      </c>
      <c r="J709" s="3">
        <v>2588500</v>
      </c>
      <c r="K709" s="3">
        <v>1.5424723654023775</v>
      </c>
      <c r="L709" s="3">
        <v>0.86492726652987062</v>
      </c>
      <c r="M709" s="3">
        <v>-0.20934927615940932</v>
      </c>
    </row>
    <row r="710" spans="1:13" x14ac:dyDescent="0.3">
      <c r="A710" s="3" t="s">
        <v>2134</v>
      </c>
      <c r="B710" s="3" t="s">
        <v>2135</v>
      </c>
      <c r="C710" s="4" t="s">
        <v>2136</v>
      </c>
      <c r="D710" s="5" t="s">
        <v>7</v>
      </c>
      <c r="E710" s="3">
        <v>281618.33333333331</v>
      </c>
      <c r="F710" s="3">
        <v>606970</v>
      </c>
      <c r="G710" s="3">
        <f t="shared" si="33"/>
        <v>2.1552929200868789</v>
      </c>
      <c r="H710" s="3">
        <f t="shared" si="34"/>
        <v>1.7205138968190219</v>
      </c>
      <c r="I710" s="3">
        <f t="shared" si="35"/>
        <v>0.78283954496121677</v>
      </c>
      <c r="J710" s="3">
        <v>400116.66666666669</v>
      </c>
      <c r="K710" s="3">
        <v>1.4207763462369285</v>
      </c>
      <c r="L710" s="3">
        <v>0.79668733720259199</v>
      </c>
      <c r="M710" s="3">
        <v>-0.32791445043211592</v>
      </c>
    </row>
    <row r="711" spans="1:13" x14ac:dyDescent="0.3">
      <c r="A711" s="3" t="s">
        <v>2137</v>
      </c>
      <c r="B711" s="3" t="s">
        <v>2138</v>
      </c>
      <c r="C711" s="4" t="s">
        <v>2139</v>
      </c>
      <c r="D711" s="5" t="s">
        <v>17</v>
      </c>
      <c r="E711" s="3">
        <v>924820</v>
      </c>
      <c r="F711" s="3">
        <v>2179966.6666666665</v>
      </c>
      <c r="G711" s="3">
        <f t="shared" si="33"/>
        <v>2.3571794150933876</v>
      </c>
      <c r="H711" s="3">
        <f t="shared" si="34"/>
        <v>1.8816745989220012</v>
      </c>
      <c r="I711" s="3">
        <f t="shared" si="35"/>
        <v>0.91201716201386751</v>
      </c>
      <c r="J711" s="3">
        <v>1402033.3333333333</v>
      </c>
      <c r="K711" s="3">
        <v>1.5160067184244861</v>
      </c>
      <c r="L711" s="3">
        <v>0.85008689712619534</v>
      </c>
      <c r="M711" s="3">
        <v>-0.23431777170142234</v>
      </c>
    </row>
    <row r="712" spans="1:13" x14ac:dyDescent="0.3">
      <c r="A712" s="3" t="s">
        <v>2140</v>
      </c>
      <c r="B712" s="3" t="s">
        <v>2141</v>
      </c>
      <c r="C712" s="4" t="s">
        <v>2142</v>
      </c>
      <c r="D712" s="5" t="s">
        <v>7</v>
      </c>
      <c r="E712" s="3">
        <v>2774483.3333333335</v>
      </c>
      <c r="F712" s="3">
        <v>953226.66666666663</v>
      </c>
      <c r="G712" s="3">
        <f t="shared" si="33"/>
        <v>0.34356907292048366</v>
      </c>
      <c r="H712" s="3">
        <f t="shared" si="34"/>
        <v>0.2742621937685818</v>
      </c>
      <c r="I712" s="3">
        <f t="shared" si="35"/>
        <v>-1.8663723302356054</v>
      </c>
      <c r="J712" s="3">
        <v>565686.66666666663</v>
      </c>
      <c r="K712" s="3">
        <v>0.20388901236866921</v>
      </c>
      <c r="L712" s="3">
        <v>0.11432889826684492</v>
      </c>
      <c r="M712" s="3">
        <v>-3.128737983401674</v>
      </c>
    </row>
    <row r="713" spans="1:13" x14ac:dyDescent="0.3">
      <c r="A713" s="3" t="s">
        <v>2143</v>
      </c>
      <c r="B713" s="3" t="s">
        <v>2144</v>
      </c>
      <c r="C713" s="4" t="s">
        <v>2145</v>
      </c>
      <c r="D713" s="5" t="s">
        <v>7</v>
      </c>
      <c r="E713" s="3">
        <v>11121.233333333335</v>
      </c>
      <c r="F713" s="3">
        <v>28060</v>
      </c>
      <c r="G713" s="3">
        <f t="shared" si="33"/>
        <v>2.5231014545748818</v>
      </c>
      <c r="H713" s="3">
        <f t="shared" si="34"/>
        <v>2.0141258179910815</v>
      </c>
      <c r="I713" s="3">
        <f t="shared" si="35"/>
        <v>1.0101538081322781</v>
      </c>
      <c r="J713" s="3">
        <v>46308.666666666664</v>
      </c>
      <c r="K713" s="3">
        <v>4.1639866081999291</v>
      </c>
      <c r="L713" s="3">
        <v>2.3349173934521894</v>
      </c>
      <c r="M713" s="3">
        <v>1.2233715100355802</v>
      </c>
    </row>
    <row r="714" spans="1:13" x14ac:dyDescent="0.3">
      <c r="A714" s="3" t="s">
        <v>2146</v>
      </c>
      <c r="B714" s="3" t="s">
        <v>2147</v>
      </c>
      <c r="C714" s="4" t="s">
        <v>2148</v>
      </c>
      <c r="D714" s="5" t="s">
        <v>7</v>
      </c>
      <c r="E714" s="3">
        <v>362231.66666666669</v>
      </c>
      <c r="F714" s="3">
        <v>743906.66666666663</v>
      </c>
      <c r="G714" s="3">
        <f t="shared" si="33"/>
        <v>2.0536765145694051</v>
      </c>
      <c r="H714" s="3">
        <f t="shared" si="34"/>
        <v>1.6393961813529665</v>
      </c>
      <c r="I714" s="3">
        <f t="shared" si="35"/>
        <v>0.71316454254239758</v>
      </c>
      <c r="J714" s="3">
        <v>1910600</v>
      </c>
      <c r="K714" s="3">
        <v>5.2745250507272043</v>
      </c>
      <c r="L714" s="3">
        <v>2.9576416645744703</v>
      </c>
      <c r="M714" s="3">
        <v>1.5644472721607803</v>
      </c>
    </row>
    <row r="715" spans="1:13" x14ac:dyDescent="0.3">
      <c r="A715" s="3" t="s">
        <v>2149</v>
      </c>
      <c r="B715" s="3" t="s">
        <v>2150</v>
      </c>
      <c r="C715" s="4" t="s">
        <v>2151</v>
      </c>
      <c r="D715" s="5" t="s">
        <v>7</v>
      </c>
      <c r="E715" s="3">
        <v>403921</v>
      </c>
      <c r="F715" s="3">
        <v>485723.33333333331</v>
      </c>
      <c r="G715" s="3">
        <f t="shared" si="33"/>
        <v>1.2025206249076759</v>
      </c>
      <c r="H715" s="3">
        <f t="shared" si="34"/>
        <v>0.95994072410433751</v>
      </c>
      <c r="I715" s="3">
        <f t="shared" si="35"/>
        <v>-5.8982772054590432E-2</v>
      </c>
      <c r="J715" s="3">
        <v>3184266.6666666665</v>
      </c>
      <c r="K715" s="3">
        <v>7.8833897387525447</v>
      </c>
      <c r="L715" s="3">
        <v>4.4205386693914246</v>
      </c>
      <c r="M715" s="3">
        <v>2.1442221814511915</v>
      </c>
    </row>
    <row r="716" spans="1:13" x14ac:dyDescent="0.3">
      <c r="A716" s="3" t="s">
        <v>2152</v>
      </c>
      <c r="B716" s="3" t="s">
        <v>2153</v>
      </c>
      <c r="C716" s="4" t="s">
        <v>2154</v>
      </c>
      <c r="D716" s="5" t="s">
        <v>7</v>
      </c>
      <c r="E716" s="3">
        <v>54958.166666666664</v>
      </c>
      <c r="F716" s="3">
        <v>100589</v>
      </c>
      <c r="G716" s="3">
        <f t="shared" si="33"/>
        <v>1.8302830334587823</v>
      </c>
      <c r="H716" s="3">
        <f t="shared" si="34"/>
        <v>1.4610670154528107</v>
      </c>
      <c r="I716" s="3">
        <f t="shared" si="35"/>
        <v>0.54702235243579855</v>
      </c>
      <c r="J716" s="3">
        <v>159576</v>
      </c>
      <c r="K716" s="3">
        <v>2.9035903065665098</v>
      </c>
      <c r="L716" s="3">
        <v>1.6281616989138505</v>
      </c>
      <c r="M716" s="3">
        <v>0.70324398623602402</v>
      </c>
    </row>
    <row r="717" spans="1:13" x14ac:dyDescent="0.3">
      <c r="A717" s="3" t="s">
        <v>2155</v>
      </c>
      <c r="B717" s="3" t="s">
        <v>2156</v>
      </c>
      <c r="C717" s="4" t="s">
        <v>2157</v>
      </c>
      <c r="D717" s="5" t="s">
        <v>17</v>
      </c>
      <c r="E717" s="3">
        <v>1055221.6666666667</v>
      </c>
      <c r="F717" s="3">
        <v>933563.33333333337</v>
      </c>
      <c r="G717" s="3">
        <f t="shared" si="33"/>
        <v>0.88470826824695603</v>
      </c>
      <c r="H717" s="3">
        <f t="shared" si="34"/>
        <v>0.70623944242726022</v>
      </c>
      <c r="I717" s="3">
        <f t="shared" si="35"/>
        <v>-0.50177069915774164</v>
      </c>
      <c r="J717" s="3">
        <v>1016833.3333333334</v>
      </c>
      <c r="K717" s="3">
        <v>0.9636205978838569</v>
      </c>
      <c r="L717" s="3">
        <v>0.5403414339174516</v>
      </c>
      <c r="M717" s="3">
        <v>-0.88805678139265853</v>
      </c>
    </row>
    <row r="718" spans="1:13" x14ac:dyDescent="0.3">
      <c r="A718" s="3" t="s">
        <v>2158</v>
      </c>
      <c r="B718" s="3" t="s">
        <v>2159</v>
      </c>
      <c r="C718" s="4" t="s">
        <v>2160</v>
      </c>
      <c r="D718" s="5" t="s">
        <v>7</v>
      </c>
      <c r="E718" s="3">
        <v>225368.33333333334</v>
      </c>
      <c r="F718" s="3">
        <v>710870</v>
      </c>
      <c r="G718" s="3">
        <f t="shared" si="33"/>
        <v>3.1542585840956656</v>
      </c>
      <c r="H718" s="3">
        <f t="shared" si="34"/>
        <v>2.5179620261910971</v>
      </c>
      <c r="I718" s="3">
        <f t="shared" si="35"/>
        <v>1.3322565256943824</v>
      </c>
      <c r="J718" s="3">
        <v>7014233.333333333</v>
      </c>
      <c r="K718" s="3">
        <v>31.123420178818375</v>
      </c>
      <c r="L718" s="3">
        <v>17.452173111252876</v>
      </c>
      <c r="M718" s="3">
        <v>4.1253347841377108</v>
      </c>
    </row>
    <row r="719" spans="1:13" x14ac:dyDescent="0.3">
      <c r="A719" s="3" t="s">
        <v>2161</v>
      </c>
      <c r="B719" s="3" t="s">
        <v>2162</v>
      </c>
      <c r="C719" s="4" t="s">
        <v>2163</v>
      </c>
      <c r="D719" s="5" t="s">
        <v>7</v>
      </c>
      <c r="E719" s="3">
        <v>4539516.666666667</v>
      </c>
      <c r="F719" s="3">
        <v>2461666.6666666665</v>
      </c>
      <c r="G719" s="3">
        <f t="shared" si="33"/>
        <v>0.54227505865161851</v>
      </c>
      <c r="H719" s="3">
        <f t="shared" si="34"/>
        <v>0.43288397860595734</v>
      </c>
      <c r="I719" s="3">
        <f t="shared" si="35"/>
        <v>-1.2079476886855869</v>
      </c>
      <c r="J719" s="3">
        <v>19040666.666666668</v>
      </c>
      <c r="K719" s="3">
        <v>4.1944259851452612</v>
      </c>
      <c r="L719" s="3">
        <v>2.3519859955787048</v>
      </c>
      <c r="M719" s="3">
        <v>1.2338794699662401</v>
      </c>
    </row>
    <row r="720" spans="1:13" x14ac:dyDescent="0.3">
      <c r="A720" s="3" t="s">
        <v>2164</v>
      </c>
      <c r="B720" s="3" t="s">
        <v>2165</v>
      </c>
      <c r="C720" s="4" t="s">
        <v>2166</v>
      </c>
      <c r="D720" s="5" t="s">
        <v>79</v>
      </c>
      <c r="E720" s="3">
        <v>52633.666666666664</v>
      </c>
      <c r="F720" s="3">
        <v>134596.66666666666</v>
      </c>
      <c r="G720" s="3">
        <f t="shared" si="33"/>
        <v>2.5572352296692231</v>
      </c>
      <c r="H720" s="3">
        <f t="shared" si="34"/>
        <v>2.0413739167777383</v>
      </c>
      <c r="I720" s="3">
        <f t="shared" si="35"/>
        <v>1.0295404638369818</v>
      </c>
      <c r="J720" s="3">
        <v>8293.3333333333339</v>
      </c>
      <c r="K720" s="3">
        <v>0.15756708317236751</v>
      </c>
      <c r="L720" s="3">
        <v>8.8354300278053161E-2</v>
      </c>
      <c r="M720" s="3">
        <v>-3.5005558361088394</v>
      </c>
    </row>
    <row r="721" spans="1:13" x14ac:dyDescent="0.3">
      <c r="A721" s="3" t="s">
        <v>2167</v>
      </c>
      <c r="B721" s="3" t="s">
        <v>2168</v>
      </c>
      <c r="C721" s="4" t="s">
        <v>2169</v>
      </c>
      <c r="D721" s="5" t="s">
        <v>129</v>
      </c>
      <c r="E721" s="3">
        <v>320608.33333333331</v>
      </c>
      <c r="F721" s="3">
        <v>672630</v>
      </c>
      <c r="G721" s="3">
        <f t="shared" si="33"/>
        <v>2.0979804018402519</v>
      </c>
      <c r="H721" s="3">
        <f t="shared" si="34"/>
        <v>1.6747628143624245</v>
      </c>
      <c r="I721" s="3">
        <f t="shared" si="35"/>
        <v>0.74395679063144249</v>
      </c>
      <c r="J721" s="3">
        <v>187083.33333333334</v>
      </c>
      <c r="K721" s="3">
        <v>0.58352610921945269</v>
      </c>
      <c r="L721" s="3">
        <v>0.32720692695478615</v>
      </c>
      <c r="M721" s="3">
        <v>-1.6117248045003139</v>
      </c>
    </row>
    <row r="722" spans="1:13" x14ac:dyDescent="0.3">
      <c r="A722" s="3" t="s">
        <v>2170</v>
      </c>
      <c r="B722" s="3" t="s">
        <v>2171</v>
      </c>
      <c r="C722" s="4" t="s">
        <v>2172</v>
      </c>
      <c r="D722" s="5" t="s">
        <v>7</v>
      </c>
      <c r="E722" s="3">
        <v>289766.66666666669</v>
      </c>
      <c r="F722" s="3">
        <v>297923.33333333331</v>
      </c>
      <c r="G722" s="3">
        <f t="shared" si="33"/>
        <v>1.0281490854710686</v>
      </c>
      <c r="H722" s="3">
        <f t="shared" si="34"/>
        <v>0.82074449049061804</v>
      </c>
      <c r="I722" s="3">
        <f t="shared" si="35"/>
        <v>-0.28499493460758535</v>
      </c>
      <c r="J722" s="3">
        <v>4376033.333333333</v>
      </c>
      <c r="K722" s="3">
        <v>15.101921085931206</v>
      </c>
      <c r="L722" s="3">
        <v>8.4682640786221501</v>
      </c>
      <c r="M722" s="3">
        <v>3.0820662597774939</v>
      </c>
    </row>
    <row r="723" spans="1:13" x14ac:dyDescent="0.3">
      <c r="A723" s="3" t="s">
        <v>2173</v>
      </c>
      <c r="B723" s="3" t="s">
        <v>2174</v>
      </c>
      <c r="C723" s="4" t="s">
        <v>2175</v>
      </c>
      <c r="D723" s="5" t="s">
        <v>7</v>
      </c>
      <c r="E723" s="3">
        <v>11369.233333333335</v>
      </c>
      <c r="F723" s="3">
        <v>6137.4000000000005</v>
      </c>
      <c r="G723" s="3">
        <f t="shared" si="33"/>
        <v>0.53982531803668965</v>
      </c>
      <c r="H723" s="3">
        <f t="shared" si="34"/>
        <v>0.43092841482513389</v>
      </c>
      <c r="I723" s="3">
        <f t="shared" si="35"/>
        <v>-1.21447986398203</v>
      </c>
      <c r="J723" s="3">
        <v>92534.7</v>
      </c>
      <c r="K723" s="3">
        <v>8.1390448491103164</v>
      </c>
      <c r="L723" s="3">
        <v>4.5638949334879015</v>
      </c>
      <c r="M723" s="3">
        <v>2.1902655793827903</v>
      </c>
    </row>
    <row r="724" spans="1:13" x14ac:dyDescent="0.3">
      <c r="A724" s="3" t="s">
        <v>2176</v>
      </c>
      <c r="B724" s="3" t="s">
        <v>2177</v>
      </c>
      <c r="C724" s="4" t="s">
        <v>2178</v>
      </c>
      <c r="D724" s="5" t="s">
        <v>17</v>
      </c>
      <c r="E724" s="3">
        <v>111585.16666666667</v>
      </c>
      <c r="F724" s="3">
        <v>95534.333333333328</v>
      </c>
      <c r="G724" s="3">
        <f t="shared" si="33"/>
        <v>0.85615620953203153</v>
      </c>
      <c r="H724" s="3">
        <f t="shared" si="34"/>
        <v>0.68344708165625179</v>
      </c>
      <c r="I724" s="3">
        <f t="shared" si="35"/>
        <v>-0.54909845857419148</v>
      </c>
      <c r="J724" s="3">
        <v>92897</v>
      </c>
      <c r="K724" s="3">
        <v>0.83252104894467749</v>
      </c>
      <c r="L724" s="3">
        <v>0.46682856130421452</v>
      </c>
      <c r="M724" s="3">
        <v>-1.0990352647944901</v>
      </c>
    </row>
    <row r="725" spans="1:13" x14ac:dyDescent="0.3">
      <c r="A725" s="3" t="s">
        <v>2179</v>
      </c>
      <c r="B725" s="3" t="s">
        <v>2180</v>
      </c>
      <c r="C725" s="4" t="s">
        <v>2181</v>
      </c>
      <c r="D725" s="5" t="s">
        <v>17</v>
      </c>
      <c r="E725" s="3">
        <v>1553233.3333333333</v>
      </c>
      <c r="F725" s="3">
        <v>1315766.6666666667</v>
      </c>
      <c r="G725" s="3">
        <f t="shared" si="33"/>
        <v>0.84711462111294733</v>
      </c>
      <c r="H725" s="3">
        <f t="shared" si="34"/>
        <v>0.67622941839601836</v>
      </c>
      <c r="I725" s="3">
        <f t="shared" si="35"/>
        <v>-0.56441531490148955</v>
      </c>
      <c r="J725" s="3">
        <v>3417766.6666666665</v>
      </c>
      <c r="K725" s="3">
        <v>2.200420627937421</v>
      </c>
      <c r="L725" s="3">
        <v>1.2338657350541091</v>
      </c>
      <c r="M725" s="3">
        <v>0.30318541400898336</v>
      </c>
    </row>
    <row r="726" spans="1:13" x14ac:dyDescent="0.3">
      <c r="A726" s="3" t="s">
        <v>2182</v>
      </c>
      <c r="B726" s="3" t="s">
        <v>2183</v>
      </c>
      <c r="C726" s="4" t="s">
        <v>2184</v>
      </c>
      <c r="D726" s="5" t="s">
        <v>7</v>
      </c>
      <c r="E726" s="3">
        <v>143560.33333333334</v>
      </c>
      <c r="F726" s="3">
        <v>716833.33333333337</v>
      </c>
      <c r="G726" s="3">
        <f t="shared" si="33"/>
        <v>4.9932548684525209</v>
      </c>
      <c r="H726" s="3">
        <f t="shared" si="34"/>
        <v>3.9859846016593887</v>
      </c>
      <c r="I726" s="3">
        <f t="shared" si="35"/>
        <v>1.9949361368823029</v>
      </c>
      <c r="J726" s="3">
        <v>3075800</v>
      </c>
      <c r="K726" s="3">
        <v>21.425138327439566</v>
      </c>
      <c r="L726" s="3">
        <v>12.013950294495244</v>
      </c>
      <c r="M726" s="3">
        <v>3.5866386949919371</v>
      </c>
    </row>
    <row r="727" spans="1:13" x14ac:dyDescent="0.3">
      <c r="A727" s="3" t="s">
        <v>2185</v>
      </c>
      <c r="B727" s="3" t="s">
        <v>2186</v>
      </c>
      <c r="C727" s="4" t="s">
        <v>2187</v>
      </c>
      <c r="D727" s="5" t="s">
        <v>17</v>
      </c>
      <c r="E727" s="3">
        <v>327536.66666666669</v>
      </c>
      <c r="F727" s="3">
        <v>404956.66666666669</v>
      </c>
      <c r="G727" s="3">
        <f t="shared" si="33"/>
        <v>1.2363704826940496</v>
      </c>
      <c r="H727" s="3">
        <f t="shared" si="34"/>
        <v>0.98696217913906947</v>
      </c>
      <c r="I727" s="3">
        <f t="shared" si="35"/>
        <v>-1.8933293907768312E-2</v>
      </c>
      <c r="J727" s="3">
        <v>178093.33333333334</v>
      </c>
      <c r="K727" s="3">
        <v>0.54373556141297152</v>
      </c>
      <c r="L727" s="3">
        <v>0.30489474132350064</v>
      </c>
      <c r="M727" s="3">
        <v>-1.7136168272288859</v>
      </c>
    </row>
    <row r="728" spans="1:13" x14ac:dyDescent="0.3">
      <c r="A728" s="3" t="s">
        <v>2188</v>
      </c>
      <c r="B728" s="3" t="s">
        <v>2189</v>
      </c>
      <c r="C728" s="4" t="s">
        <v>2190</v>
      </c>
      <c r="D728" s="5" t="s">
        <v>17</v>
      </c>
      <c r="E728" s="3">
        <v>1216200</v>
      </c>
      <c r="F728" s="3">
        <v>1491433.3333333333</v>
      </c>
      <c r="G728" s="3">
        <f t="shared" si="33"/>
        <v>1.2263059803760346</v>
      </c>
      <c r="H728" s="3">
        <f t="shared" si="34"/>
        <v>0.97892795050066506</v>
      </c>
      <c r="I728" s="3">
        <f t="shared" si="35"/>
        <v>-3.0725414098748852E-2</v>
      </c>
      <c r="J728" s="3">
        <v>977073.33333333337</v>
      </c>
      <c r="K728" s="3">
        <v>0.80338211916899638</v>
      </c>
      <c r="L728" s="3">
        <v>0.45048917303004526</v>
      </c>
      <c r="M728" s="3">
        <v>-1.1504356618864269</v>
      </c>
    </row>
    <row r="729" spans="1:13" x14ac:dyDescent="0.3">
      <c r="A729" s="3" t="s">
        <v>2191</v>
      </c>
      <c r="B729" s="3" t="s">
        <v>2192</v>
      </c>
      <c r="C729" s="4" t="s">
        <v>2193</v>
      </c>
      <c r="D729" s="5" t="s">
        <v>7</v>
      </c>
      <c r="E729" s="3">
        <v>331868.33333333331</v>
      </c>
      <c r="F729" s="3">
        <v>264003.33333333331</v>
      </c>
      <c r="G729" s="3">
        <f t="shared" si="33"/>
        <v>0.79550624996861208</v>
      </c>
      <c r="H729" s="3">
        <f t="shared" si="34"/>
        <v>0.63503180719501118</v>
      </c>
      <c r="I729" s="3">
        <f t="shared" si="35"/>
        <v>-0.65509924011550857</v>
      </c>
      <c r="J729" s="3">
        <v>1136766.6666666667</v>
      </c>
      <c r="K729" s="3">
        <v>3.425354432731857</v>
      </c>
      <c r="L729" s="3">
        <v>1.9207361589430354</v>
      </c>
      <c r="M729" s="3">
        <v>0.94165935745911955</v>
      </c>
    </row>
    <row r="730" spans="1:13" x14ac:dyDescent="0.3">
      <c r="A730" s="3" t="s">
        <v>2194</v>
      </c>
      <c r="B730" s="3" t="s">
        <v>2195</v>
      </c>
      <c r="C730" s="4" t="s">
        <v>2196</v>
      </c>
      <c r="D730" s="5" t="s">
        <v>7</v>
      </c>
      <c r="E730" s="3">
        <v>273875.33333333331</v>
      </c>
      <c r="F730" s="3">
        <v>166730</v>
      </c>
      <c r="G730" s="3">
        <f t="shared" si="33"/>
        <v>0.6087806374189717</v>
      </c>
      <c r="H730" s="3">
        <f t="shared" si="34"/>
        <v>0.48597364053488479</v>
      </c>
      <c r="I730" s="3">
        <f t="shared" si="35"/>
        <v>-1.0410500314697446</v>
      </c>
      <c r="J730" s="3">
        <v>1032406.6666666666</v>
      </c>
      <c r="K730" s="3">
        <v>3.7696226750370609</v>
      </c>
      <c r="L730" s="3">
        <v>2.1137814260408394</v>
      </c>
      <c r="M730" s="3">
        <v>1.0798262036506321</v>
      </c>
    </row>
    <row r="731" spans="1:13" x14ac:dyDescent="0.3">
      <c r="A731" s="3" t="s">
        <v>2197</v>
      </c>
      <c r="B731" s="3" t="s">
        <v>2198</v>
      </c>
      <c r="C731" s="4" t="s">
        <v>2199</v>
      </c>
      <c r="D731" s="5" t="s">
        <v>17</v>
      </c>
      <c r="E731" s="3">
        <v>2072516.6666666667</v>
      </c>
      <c r="F731" s="3">
        <v>4850833.333333333</v>
      </c>
      <c r="G731" s="3">
        <f t="shared" si="33"/>
        <v>2.3405521467459045</v>
      </c>
      <c r="H731" s="3">
        <f t="shared" si="34"/>
        <v>1.8684014860233469</v>
      </c>
      <c r="I731" s="3">
        <f t="shared" si="35"/>
        <v>0.90180449769115301</v>
      </c>
      <c r="J731" s="3">
        <v>5326700</v>
      </c>
      <c r="K731" s="3">
        <v>2.570160272132914</v>
      </c>
      <c r="L731" s="3">
        <v>1.4411938577192505</v>
      </c>
      <c r="M731" s="3">
        <v>0.52726440821174247</v>
      </c>
    </row>
    <row r="732" spans="1:13" x14ac:dyDescent="0.3">
      <c r="A732" s="3" t="s">
        <v>2200</v>
      </c>
      <c r="B732" s="3" t="s">
        <v>2201</v>
      </c>
      <c r="C732" s="4" t="s">
        <v>2202</v>
      </c>
      <c r="D732" s="5" t="s">
        <v>17</v>
      </c>
      <c r="E732" s="3">
        <v>274316.66666666669</v>
      </c>
      <c r="F732" s="3">
        <v>758240</v>
      </c>
      <c r="G732" s="3">
        <f t="shared" si="33"/>
        <v>2.7641047451242478</v>
      </c>
      <c r="H732" s="3">
        <f t="shared" si="34"/>
        <v>2.2065124336129536</v>
      </c>
      <c r="I732" s="3">
        <f t="shared" si="35"/>
        <v>1.1417678768680386</v>
      </c>
      <c r="J732" s="3">
        <v>1201600</v>
      </c>
      <c r="K732" s="3">
        <v>4.3803390242420557</v>
      </c>
      <c r="L732" s="3">
        <v>2.4562350312989034</v>
      </c>
      <c r="M732" s="3">
        <v>1.2964486153766821</v>
      </c>
    </row>
    <row r="733" spans="1:13" x14ac:dyDescent="0.3">
      <c r="A733" s="3" t="s">
        <v>2203</v>
      </c>
      <c r="B733" s="3" t="s">
        <v>2204</v>
      </c>
      <c r="C733" s="4" t="s">
        <v>2205</v>
      </c>
      <c r="D733" s="5" t="s">
        <v>7</v>
      </c>
      <c r="E733" s="3">
        <v>3764333.3333333335</v>
      </c>
      <c r="F733" s="3">
        <v>3172000</v>
      </c>
      <c r="G733" s="3">
        <f t="shared" si="33"/>
        <v>0.84264588683255115</v>
      </c>
      <c r="H733" s="3">
        <f t="shared" si="34"/>
        <v>0.6726621448440302</v>
      </c>
      <c r="I733" s="3">
        <f t="shared" si="35"/>
        <v>-0.57204602444292185</v>
      </c>
      <c r="J733" s="3">
        <v>7375466.666666667</v>
      </c>
      <c r="K733" s="3">
        <v>1.9593022226157797</v>
      </c>
      <c r="L733" s="3">
        <v>1.0986607953075971</v>
      </c>
      <c r="M733" s="3">
        <v>0.13574603190624326</v>
      </c>
    </row>
    <row r="734" spans="1:13" x14ac:dyDescent="0.3">
      <c r="A734" s="3" t="s">
        <v>2206</v>
      </c>
      <c r="B734" s="3" t="s">
        <v>2207</v>
      </c>
      <c r="C734" s="4" t="s">
        <v>2208</v>
      </c>
      <c r="D734" s="5" t="s">
        <v>7</v>
      </c>
      <c r="E734" s="3">
        <v>281455</v>
      </c>
      <c r="F734" s="3">
        <v>1136233.3333333333</v>
      </c>
      <c r="G734" s="3">
        <f t="shared" si="33"/>
        <v>4.0369982175954711</v>
      </c>
      <c r="H734" s="3">
        <f t="shared" si="34"/>
        <v>3.222629959052921</v>
      </c>
      <c r="I734" s="3">
        <f t="shared" si="35"/>
        <v>1.6882385393474026</v>
      </c>
      <c r="J734" s="3">
        <v>2975466.6666666665</v>
      </c>
      <c r="K734" s="3">
        <v>10.571731419469067</v>
      </c>
      <c r="L734" s="3">
        <v>5.92800167071002</v>
      </c>
      <c r="M734" s="3">
        <v>2.5675458542437335</v>
      </c>
    </row>
    <row r="735" spans="1:13" x14ac:dyDescent="0.3">
      <c r="A735" s="3" t="s">
        <v>2209</v>
      </c>
      <c r="B735" s="3" t="s">
        <v>2210</v>
      </c>
      <c r="C735" s="4" t="s">
        <v>2211</v>
      </c>
      <c r="D735" s="5" t="s">
        <v>17</v>
      </c>
      <c r="E735" s="3">
        <v>573346.66666666663</v>
      </c>
      <c r="F735" s="3">
        <v>837923.33333333337</v>
      </c>
      <c r="G735" s="3">
        <f t="shared" si="33"/>
        <v>1.4614601986000326</v>
      </c>
      <c r="H735" s="3">
        <f t="shared" si="34"/>
        <v>1.1666454048565644</v>
      </c>
      <c r="I735" s="3">
        <f t="shared" si="35"/>
        <v>0.22236612883286899</v>
      </c>
      <c r="J735" s="3">
        <v>1079000</v>
      </c>
      <c r="K735" s="3">
        <v>1.8819329783028302</v>
      </c>
      <c r="L735" s="3">
        <v>1.055276699424865</v>
      </c>
      <c r="M735" s="3">
        <v>7.7621331205632096E-2</v>
      </c>
    </row>
    <row r="736" spans="1:13" x14ac:dyDescent="0.3">
      <c r="A736" s="3" t="s">
        <v>2212</v>
      </c>
      <c r="B736" s="3" t="s">
        <v>2213</v>
      </c>
      <c r="C736" s="4" t="s">
        <v>2214</v>
      </c>
      <c r="D736" s="5" t="s">
        <v>17</v>
      </c>
      <c r="E736" s="3">
        <v>5564933.333333333</v>
      </c>
      <c r="F736" s="3">
        <v>4128400</v>
      </c>
      <c r="G736" s="3">
        <f t="shared" si="33"/>
        <v>0.74185974075760119</v>
      </c>
      <c r="H736" s="3">
        <f t="shared" si="34"/>
        <v>0.59220720374869484</v>
      </c>
      <c r="I736" s="3">
        <f t="shared" si="35"/>
        <v>-0.755826054980968</v>
      </c>
      <c r="J736" s="3">
        <v>4145366.6666666665</v>
      </c>
      <c r="K736" s="3">
        <v>0.74490859429283374</v>
      </c>
      <c r="L736" s="3">
        <v>0.41770067894100377</v>
      </c>
      <c r="M736" s="3">
        <v>-1.2594586063925866</v>
      </c>
    </row>
    <row r="737" spans="1:13" x14ac:dyDescent="0.3">
      <c r="A737" s="3" t="s">
        <v>2215</v>
      </c>
      <c r="B737" s="3" t="s">
        <v>2216</v>
      </c>
      <c r="C737" s="4" t="s">
        <v>2217</v>
      </c>
      <c r="D737" s="5" t="s">
        <v>7</v>
      </c>
      <c r="E737" s="3">
        <v>208413.33333333334</v>
      </c>
      <c r="F737" s="3">
        <v>540170</v>
      </c>
      <c r="G737" s="3">
        <f t="shared" si="33"/>
        <v>2.5918207408355189</v>
      </c>
      <c r="H737" s="3">
        <f t="shared" si="34"/>
        <v>2.068982624640892</v>
      </c>
      <c r="I737" s="3">
        <f t="shared" si="35"/>
        <v>1.0489215294658409</v>
      </c>
      <c r="J737" s="3">
        <v>408766.66666666669</v>
      </c>
      <c r="K737" s="3">
        <v>1.9613268504894121</v>
      </c>
      <c r="L737" s="3">
        <v>1.0997960868640355</v>
      </c>
      <c r="M737" s="3">
        <v>0.13723605853111087</v>
      </c>
    </row>
    <row r="738" spans="1:13" x14ac:dyDescent="0.3">
      <c r="A738" s="3" t="s">
        <v>2218</v>
      </c>
      <c r="B738" s="3" t="s">
        <v>2219</v>
      </c>
      <c r="C738" s="4" t="s">
        <v>2220</v>
      </c>
      <c r="D738" s="5" t="s">
        <v>17</v>
      </c>
      <c r="E738" s="3">
        <v>56934.166666666664</v>
      </c>
      <c r="F738" s="3">
        <v>174473.33333333334</v>
      </c>
      <c r="G738" s="3">
        <f t="shared" si="33"/>
        <v>3.0644750515946781</v>
      </c>
      <c r="H738" s="3">
        <f t="shared" si="34"/>
        <v>2.4462901833831947</v>
      </c>
      <c r="I738" s="3">
        <f t="shared" si="35"/>
        <v>1.2905955491214809</v>
      </c>
      <c r="J738" s="3">
        <v>824516.66666666663</v>
      </c>
      <c r="K738" s="3">
        <v>14.481930885086577</v>
      </c>
      <c r="L738" s="3">
        <v>8.1206102459053735</v>
      </c>
      <c r="M738" s="3">
        <v>3.0215881468267778</v>
      </c>
    </row>
    <row r="739" spans="1:13" x14ac:dyDescent="0.3">
      <c r="A739" s="3" t="s">
        <v>2221</v>
      </c>
      <c r="B739" s="3" t="s">
        <v>2222</v>
      </c>
      <c r="C739" s="4" t="s">
        <v>2223</v>
      </c>
      <c r="D739" s="5" t="s">
        <v>7</v>
      </c>
      <c r="E739" s="3">
        <v>92992.5</v>
      </c>
      <c r="F739" s="3">
        <v>290140</v>
      </c>
      <c r="G739" s="3">
        <f t="shared" si="33"/>
        <v>3.1200365620883406</v>
      </c>
      <c r="H739" s="3">
        <f t="shared" si="34"/>
        <v>2.490643482204753</v>
      </c>
      <c r="I739" s="3">
        <f t="shared" si="35"/>
        <v>1.3165185248842723</v>
      </c>
      <c r="J739" s="3">
        <v>284643.33333333331</v>
      </c>
      <c r="K739" s="3">
        <v>3.0609278526046007</v>
      </c>
      <c r="L739" s="3">
        <v>1.7163872883439364</v>
      </c>
      <c r="M739" s="3">
        <v>0.77937512156186206</v>
      </c>
    </row>
    <row r="740" spans="1:13" x14ac:dyDescent="0.3">
      <c r="A740" s="3" t="s">
        <v>2224</v>
      </c>
      <c r="B740" s="3" t="s">
        <v>2225</v>
      </c>
      <c r="C740" s="4" t="s">
        <v>2226</v>
      </c>
      <c r="D740" s="5" t="s">
        <v>7</v>
      </c>
      <c r="E740" s="3">
        <v>10489000</v>
      </c>
      <c r="F740" s="3">
        <v>24651666.666666668</v>
      </c>
      <c r="G740" s="3">
        <f t="shared" si="33"/>
        <v>2.3502399338990054</v>
      </c>
      <c r="H740" s="3">
        <f t="shared" si="34"/>
        <v>1.8761349928107505</v>
      </c>
      <c r="I740" s="3">
        <f t="shared" si="35"/>
        <v>0.9077636372626432</v>
      </c>
      <c r="J740" s="3">
        <v>13144333.333333334</v>
      </c>
      <c r="K740" s="3">
        <v>1.2531540979438778</v>
      </c>
      <c r="L740" s="3">
        <v>0.70269469507971083</v>
      </c>
      <c r="M740" s="3">
        <v>-0.50903008776019343</v>
      </c>
    </row>
    <row r="741" spans="1:13" x14ac:dyDescent="0.3">
      <c r="A741" s="3" t="s">
        <v>2227</v>
      </c>
      <c r="B741" s="3" t="s">
        <v>2228</v>
      </c>
      <c r="C741" s="4" t="s">
        <v>2229</v>
      </c>
      <c r="D741" s="5" t="s">
        <v>17</v>
      </c>
      <c r="E741" s="3">
        <v>8448783.333333334</v>
      </c>
      <c r="F741" s="3">
        <v>7136933.333333333</v>
      </c>
      <c r="G741" s="3">
        <f t="shared" si="33"/>
        <v>0.84472912273364797</v>
      </c>
      <c r="H741" s="3">
        <f t="shared" si="34"/>
        <v>0.6743251375095678</v>
      </c>
      <c r="I741" s="3">
        <f t="shared" si="35"/>
        <v>-0.56848371539662301</v>
      </c>
      <c r="J741" s="3">
        <v>9256966.666666666</v>
      </c>
      <c r="K741" s="3">
        <v>1.0956567710932736</v>
      </c>
      <c r="L741" s="3">
        <v>0.61437951002087277</v>
      </c>
      <c r="M741" s="3">
        <v>-0.70279799289763845</v>
      </c>
    </row>
    <row r="742" spans="1:13" x14ac:dyDescent="0.3">
      <c r="A742" s="3" t="s">
        <v>2230</v>
      </c>
      <c r="B742" s="3" t="s">
        <v>2231</v>
      </c>
      <c r="C742" s="4" t="s">
        <v>2232</v>
      </c>
      <c r="D742" s="5" t="s">
        <v>7</v>
      </c>
      <c r="E742" s="3">
        <v>2595816.6666666665</v>
      </c>
      <c r="F742" s="3">
        <v>2940700</v>
      </c>
      <c r="G742" s="3">
        <f t="shared" si="33"/>
        <v>1.1328612061714682</v>
      </c>
      <c r="H742" s="3">
        <f t="shared" si="34"/>
        <v>0.90433343431880364</v>
      </c>
      <c r="I742" s="3">
        <f t="shared" si="35"/>
        <v>-0.14507329199791702</v>
      </c>
      <c r="J742" s="3">
        <v>2855000</v>
      </c>
      <c r="K742" s="3">
        <v>1.0998465479714157</v>
      </c>
      <c r="L742" s="3">
        <v>0.616728889072235</v>
      </c>
      <c r="M742" s="3">
        <v>-0.69729166766486106</v>
      </c>
    </row>
    <row r="743" spans="1:13" x14ac:dyDescent="0.3">
      <c r="A743" s="3" t="s">
        <v>2233</v>
      </c>
      <c r="B743" s="3" t="s">
        <v>2234</v>
      </c>
      <c r="C743" s="4" t="s">
        <v>2235</v>
      </c>
      <c r="D743" s="5" t="s">
        <v>17</v>
      </c>
      <c r="E743" s="3">
        <v>731620</v>
      </c>
      <c r="F743" s="3">
        <v>1022753.3333333334</v>
      </c>
      <c r="G743" s="3">
        <f t="shared" si="33"/>
        <v>1.39792970850077</v>
      </c>
      <c r="H743" s="3">
        <f t="shared" si="34"/>
        <v>1.1159306783018561</v>
      </c>
      <c r="I743" s="3">
        <f t="shared" si="35"/>
        <v>0.15824740962553202</v>
      </c>
      <c r="J743" s="3">
        <v>494373.33333333331</v>
      </c>
      <c r="K743" s="3">
        <v>0.67572419197579803</v>
      </c>
      <c r="L743" s="3">
        <v>0.37890615832282298</v>
      </c>
      <c r="M743" s="3">
        <v>-1.4000875068760632</v>
      </c>
    </row>
    <row r="744" spans="1:13" x14ac:dyDescent="0.3">
      <c r="A744" s="3" t="s">
        <v>2236</v>
      </c>
      <c r="B744" s="3" t="s">
        <v>2237</v>
      </c>
      <c r="C744" s="4" t="s">
        <v>2238</v>
      </c>
      <c r="D744" s="5" t="s">
        <v>7</v>
      </c>
      <c r="E744" s="3">
        <v>179550.33333333334</v>
      </c>
      <c r="F744" s="3">
        <v>69548.666666666672</v>
      </c>
      <c r="G744" s="3">
        <f t="shared" si="33"/>
        <v>0.38734913701079177</v>
      </c>
      <c r="H744" s="3">
        <f t="shared" si="34"/>
        <v>0.30921067245052641</v>
      </c>
      <c r="I744" s="3">
        <f t="shared" si="35"/>
        <v>-1.6933379799398378</v>
      </c>
      <c r="J744" s="3">
        <v>49992.666666666664</v>
      </c>
      <c r="K744" s="3">
        <v>0.27843260292842675</v>
      </c>
      <c r="L744" s="3">
        <v>0.15612853465991167</v>
      </c>
      <c r="M744" s="3">
        <v>-2.6791938609013597</v>
      </c>
    </row>
    <row r="745" spans="1:13" x14ac:dyDescent="0.3">
      <c r="A745" s="3" t="s">
        <v>2239</v>
      </c>
      <c r="B745" s="3" t="s">
        <v>2240</v>
      </c>
      <c r="C745" s="4" t="s">
        <v>2241</v>
      </c>
      <c r="D745" s="5" t="s">
        <v>7</v>
      </c>
      <c r="E745" s="3">
        <v>2180600</v>
      </c>
      <c r="F745" s="3">
        <v>1180633.3333333333</v>
      </c>
      <c r="G745" s="3">
        <f t="shared" si="33"/>
        <v>0.54142590724265494</v>
      </c>
      <c r="H745" s="3">
        <f t="shared" si="34"/>
        <v>0.4322061232731581</v>
      </c>
      <c r="I745" s="3">
        <f t="shared" si="35"/>
        <v>-1.2102085831868394</v>
      </c>
      <c r="J745" s="3">
        <v>2765200</v>
      </c>
      <c r="K745" s="3">
        <v>1.2680913510043108</v>
      </c>
      <c r="L745" s="3">
        <v>0.71107062306961366</v>
      </c>
      <c r="M745" s="3">
        <v>-0.49193524039789838</v>
      </c>
    </row>
    <row r="746" spans="1:13" x14ac:dyDescent="0.3">
      <c r="A746" s="3" t="s">
        <v>2242</v>
      </c>
      <c r="B746" s="3" t="s">
        <v>2243</v>
      </c>
      <c r="C746" s="4" t="s">
        <v>2244</v>
      </c>
      <c r="D746" s="5" t="s">
        <v>17</v>
      </c>
      <c r="E746" s="3">
        <v>19399333.333333332</v>
      </c>
      <c r="F746" s="3">
        <v>27482000</v>
      </c>
      <c r="G746" s="3">
        <f t="shared" si="33"/>
        <v>1.4166466201587684</v>
      </c>
      <c r="H746" s="3">
        <f t="shared" si="34"/>
        <v>1.1308718987331943</v>
      </c>
      <c r="I746" s="3">
        <f t="shared" si="35"/>
        <v>0.17743551506660454</v>
      </c>
      <c r="J746" s="3">
        <v>19530666.666666668</v>
      </c>
      <c r="K746" s="3">
        <v>1.0067699920959485</v>
      </c>
      <c r="L746" s="3">
        <v>0.56453706193996622</v>
      </c>
      <c r="M746" s="3">
        <v>-0.82485979764137984</v>
      </c>
    </row>
    <row r="747" spans="1:13" x14ac:dyDescent="0.3">
      <c r="A747" s="3" t="s">
        <v>2245</v>
      </c>
      <c r="B747" s="3" t="s">
        <v>2246</v>
      </c>
      <c r="C747" s="4" t="s">
        <v>2247</v>
      </c>
      <c r="D747" s="5" t="s">
        <v>17</v>
      </c>
      <c r="E747" s="3">
        <v>14853500</v>
      </c>
      <c r="F747" s="3">
        <v>18597000</v>
      </c>
      <c r="G747" s="3">
        <f t="shared" si="33"/>
        <v>1.2520281415154677</v>
      </c>
      <c r="H747" s="3">
        <f t="shared" si="34"/>
        <v>0.99946127814451458</v>
      </c>
      <c r="I747" s="3">
        <f t="shared" si="35"/>
        <v>-7.7742077491556837E-4</v>
      </c>
      <c r="J747" s="3">
        <v>13803333.333333334</v>
      </c>
      <c r="K747" s="3">
        <v>0.92929836963229773</v>
      </c>
      <c r="L747" s="3">
        <v>0.52109555844590549</v>
      </c>
      <c r="M747" s="3">
        <v>-0.94038013686588429</v>
      </c>
    </row>
    <row r="748" spans="1:13" x14ac:dyDescent="0.3">
      <c r="A748" s="3" t="s">
        <v>2248</v>
      </c>
      <c r="B748" s="3" t="s">
        <v>2249</v>
      </c>
      <c r="C748" s="4" t="s">
        <v>2250</v>
      </c>
      <c r="D748" s="5" t="s">
        <v>7</v>
      </c>
      <c r="E748" s="3">
        <v>1500666.6666666667</v>
      </c>
      <c r="F748" s="3">
        <v>951816.66666666663</v>
      </c>
      <c r="G748" s="3">
        <f t="shared" si="33"/>
        <v>0.63426254997778764</v>
      </c>
      <c r="H748" s="3">
        <f t="shared" si="34"/>
        <v>0.50631518402828735</v>
      </c>
      <c r="I748" s="3">
        <f t="shared" si="35"/>
        <v>-0.98189234460401487</v>
      </c>
      <c r="J748" s="3">
        <v>1188133.3333333333</v>
      </c>
      <c r="K748" s="3">
        <v>0.79173700577521089</v>
      </c>
      <c r="L748" s="3">
        <v>0.44395928223781067</v>
      </c>
      <c r="M748" s="3">
        <v>-1.1715007291392969</v>
      </c>
    </row>
    <row r="749" spans="1:13" x14ac:dyDescent="0.3">
      <c r="A749" s="3" t="s">
        <v>2251</v>
      </c>
      <c r="B749" s="3" t="s">
        <v>2252</v>
      </c>
      <c r="C749" s="4" t="s">
        <v>2253</v>
      </c>
      <c r="D749" s="5" t="s">
        <v>17</v>
      </c>
      <c r="E749" s="3">
        <v>3553433.3333333335</v>
      </c>
      <c r="F749" s="3">
        <v>2257800</v>
      </c>
      <c r="G749" s="3">
        <f t="shared" si="33"/>
        <v>0.63538549571775649</v>
      </c>
      <c r="H749" s="3">
        <f t="shared" si="34"/>
        <v>0.5072116022055958</v>
      </c>
      <c r="I749" s="3">
        <f t="shared" si="35"/>
        <v>-0.97934034812251602</v>
      </c>
      <c r="J749" s="3">
        <v>2350500</v>
      </c>
      <c r="K749" s="3">
        <v>0.6614729416620545</v>
      </c>
      <c r="L749" s="3">
        <v>0.37091490009675837</v>
      </c>
      <c r="M749" s="3">
        <v>-1.4308398710908445</v>
      </c>
    </row>
    <row r="750" spans="1:13" x14ac:dyDescent="0.3">
      <c r="A750" s="3" t="s">
        <v>2254</v>
      </c>
      <c r="B750" s="3" t="s">
        <v>2255</v>
      </c>
      <c r="C750" s="4" t="s">
        <v>2256</v>
      </c>
      <c r="D750" s="5" t="s">
        <v>17</v>
      </c>
      <c r="E750" s="3">
        <v>2776783.3333333335</v>
      </c>
      <c r="F750" s="3">
        <v>1568533.3333333333</v>
      </c>
      <c r="G750" s="3">
        <f t="shared" si="33"/>
        <v>0.56487422497254014</v>
      </c>
      <c r="H750" s="3">
        <f t="shared" si="34"/>
        <v>0.45092430126896815</v>
      </c>
      <c r="I750" s="3">
        <f t="shared" si="35"/>
        <v>-1.1490428329148117</v>
      </c>
      <c r="J750" s="3">
        <v>2115400</v>
      </c>
      <c r="K750" s="3">
        <v>0.76181673038947939</v>
      </c>
      <c r="L750" s="3">
        <v>0.42718176156148346</v>
      </c>
      <c r="M750" s="3">
        <v>-1.2270780421186767</v>
      </c>
    </row>
    <row r="751" spans="1:13" x14ac:dyDescent="0.3">
      <c r="A751" s="3" t="s">
        <v>2257</v>
      </c>
      <c r="B751" s="3" t="s">
        <v>2258</v>
      </c>
      <c r="C751" s="4" t="s">
        <v>2259</v>
      </c>
      <c r="D751" s="5" t="s">
        <v>7</v>
      </c>
      <c r="E751" s="3">
        <v>279958.33333333331</v>
      </c>
      <c r="F751" s="3">
        <v>1073400</v>
      </c>
      <c r="G751" s="3">
        <f t="shared" si="33"/>
        <v>3.8341419854144965</v>
      </c>
      <c r="H751" s="3">
        <f t="shared" si="34"/>
        <v>3.0606951411583565</v>
      </c>
      <c r="I751" s="3">
        <f t="shared" si="35"/>
        <v>1.6138593531817245</v>
      </c>
      <c r="J751" s="3">
        <v>5130300</v>
      </c>
      <c r="K751" s="3">
        <v>18.325226968298857</v>
      </c>
      <c r="L751" s="3">
        <v>10.275703361528612</v>
      </c>
      <c r="M751" s="3">
        <v>3.3611652431942867</v>
      </c>
    </row>
    <row r="752" spans="1:13" x14ac:dyDescent="0.3">
      <c r="A752" s="3" t="s">
        <v>2260</v>
      </c>
      <c r="B752" s="3" t="s">
        <v>2261</v>
      </c>
      <c r="C752" s="4" t="s">
        <v>2262</v>
      </c>
      <c r="D752" s="5" t="s">
        <v>17</v>
      </c>
      <c r="E752" s="3">
        <v>35243166.666666664</v>
      </c>
      <c r="F752" s="3">
        <v>26026666.666666668</v>
      </c>
      <c r="G752" s="3">
        <f t="shared" si="33"/>
        <v>0.73848831215507504</v>
      </c>
      <c r="H752" s="3">
        <f t="shared" si="34"/>
        <v>0.58951588058388549</v>
      </c>
      <c r="I752" s="3">
        <f t="shared" si="35"/>
        <v>-0.76239741733792221</v>
      </c>
      <c r="J752" s="3">
        <v>33143000</v>
      </c>
      <c r="K752" s="3">
        <v>0.9404092519117182</v>
      </c>
      <c r="L752" s="3">
        <v>0.52732588402854075</v>
      </c>
      <c r="M752" s="3">
        <v>-0.92323328109564406</v>
      </c>
    </row>
    <row r="753" spans="1:13" x14ac:dyDescent="0.3">
      <c r="A753" s="3" t="s">
        <v>2263</v>
      </c>
      <c r="B753" s="3" t="s">
        <v>2264</v>
      </c>
      <c r="C753" s="4" t="s">
        <v>2265</v>
      </c>
      <c r="D753" s="5" t="s">
        <v>7</v>
      </c>
      <c r="E753" s="3">
        <v>298445</v>
      </c>
      <c r="F753" s="3">
        <v>432883.33333333331</v>
      </c>
      <c r="G753" s="3">
        <f t="shared" si="33"/>
        <v>1.4504626759816157</v>
      </c>
      <c r="H753" s="3">
        <f t="shared" si="34"/>
        <v>1.1578663705456249</v>
      </c>
      <c r="I753" s="3">
        <f t="shared" si="35"/>
        <v>0.21146876137941928</v>
      </c>
      <c r="J753" s="3">
        <v>3105133.3333333335</v>
      </c>
      <c r="K753" s="3">
        <v>10.404373781880526</v>
      </c>
      <c r="L753" s="3">
        <v>5.8341574066187194</v>
      </c>
      <c r="M753" s="3">
        <v>2.5445243109335096</v>
      </c>
    </row>
    <row r="754" spans="1:13" x14ac:dyDescent="0.3">
      <c r="A754" s="3" t="s">
        <v>2266</v>
      </c>
      <c r="B754" s="3" t="s">
        <v>2267</v>
      </c>
      <c r="C754" s="4" t="s">
        <v>2268</v>
      </c>
      <c r="D754" s="5" t="s">
        <v>7</v>
      </c>
      <c r="E754" s="3">
        <v>720533.33333333337</v>
      </c>
      <c r="F754" s="3">
        <v>1311966.6666666667</v>
      </c>
      <c r="G754" s="3">
        <f t="shared" si="33"/>
        <v>1.8208271650629164</v>
      </c>
      <c r="H754" s="3">
        <f t="shared" si="34"/>
        <v>1.4535186433359835</v>
      </c>
      <c r="I754" s="3">
        <f t="shared" si="35"/>
        <v>0.53954957610151544</v>
      </c>
      <c r="J754" s="3">
        <v>3921233.3333333335</v>
      </c>
      <c r="K754" s="3">
        <v>5.4421262028127311</v>
      </c>
      <c r="L754" s="3">
        <v>3.0516224771919953</v>
      </c>
      <c r="M754" s="3">
        <v>1.6095764942918822</v>
      </c>
    </row>
    <row r="755" spans="1:13" x14ac:dyDescent="0.3">
      <c r="A755" s="3" t="s">
        <v>2269</v>
      </c>
      <c r="B755" s="3" t="s">
        <v>2270</v>
      </c>
      <c r="C755" s="4" t="s">
        <v>2271</v>
      </c>
      <c r="D755" s="5" t="s">
        <v>7</v>
      </c>
      <c r="E755" s="3">
        <v>4741483.333333333</v>
      </c>
      <c r="F755" s="3">
        <v>2955533.3333333335</v>
      </c>
      <c r="G755" s="3">
        <f t="shared" si="33"/>
        <v>0.62333517288893425</v>
      </c>
      <c r="H755" s="3">
        <f t="shared" si="34"/>
        <v>0.49759214505667687</v>
      </c>
      <c r="I755" s="3">
        <f t="shared" si="35"/>
        <v>-1.0069643834888298</v>
      </c>
      <c r="J755" s="3">
        <v>1338900</v>
      </c>
      <c r="K755" s="3">
        <v>0.28237998657241581</v>
      </c>
      <c r="L755" s="3">
        <v>0.15834199392292381</v>
      </c>
      <c r="M755" s="3">
        <v>-2.6588841711252593</v>
      </c>
    </row>
    <row r="756" spans="1:13" x14ac:dyDescent="0.3">
      <c r="A756" s="3" t="s">
        <v>2272</v>
      </c>
      <c r="B756" s="3" t="s">
        <v>2273</v>
      </c>
      <c r="C756" s="4" t="s">
        <v>2274</v>
      </c>
      <c r="D756" s="5" t="s">
        <v>7</v>
      </c>
      <c r="E756" s="3">
        <v>524440</v>
      </c>
      <c r="F756" s="3">
        <v>772916.66666666663</v>
      </c>
      <c r="G756" s="3">
        <f t="shared" si="33"/>
        <v>1.4737942694429613</v>
      </c>
      <c r="H756" s="3">
        <f t="shared" si="34"/>
        <v>1.1764913706145523</v>
      </c>
      <c r="I756" s="3">
        <f t="shared" si="35"/>
        <v>0.2344907386520966</v>
      </c>
      <c r="J756" s="3">
        <v>1989266.6666666667</v>
      </c>
      <c r="K756" s="3">
        <v>3.7931253654691992</v>
      </c>
      <c r="L756" s="3">
        <v>2.1269603446701297</v>
      </c>
      <c r="M756" s="3">
        <v>1.0887931357522451</v>
      </c>
    </row>
    <row r="757" spans="1:13" x14ac:dyDescent="0.3">
      <c r="A757" s="3" t="s">
        <v>2275</v>
      </c>
      <c r="B757" s="3" t="s">
        <v>2276</v>
      </c>
      <c r="C757" s="4" t="s">
        <v>2277</v>
      </c>
      <c r="D757" s="5" t="s">
        <v>17</v>
      </c>
      <c r="E757" s="3">
        <v>2887066.6666666665</v>
      </c>
      <c r="F757" s="3">
        <v>2157100</v>
      </c>
      <c r="G757" s="3">
        <f t="shared" si="33"/>
        <v>0.74715974691728637</v>
      </c>
      <c r="H757" s="3">
        <f t="shared" si="34"/>
        <v>0.59643805987315945</v>
      </c>
      <c r="I757" s="3">
        <f t="shared" si="35"/>
        <v>-0.7455557731508019</v>
      </c>
      <c r="J757" s="3">
        <v>2615933.3333333335</v>
      </c>
      <c r="K757" s="3">
        <v>0.90608691636262884</v>
      </c>
      <c r="L757" s="3">
        <v>0.50807994839088622</v>
      </c>
      <c r="M757" s="3">
        <v>-0.97687256625234331</v>
      </c>
    </row>
    <row r="758" spans="1:13" x14ac:dyDescent="0.3">
      <c r="A758" s="3" t="s">
        <v>2278</v>
      </c>
      <c r="B758" s="3" t="s">
        <v>2279</v>
      </c>
      <c r="C758" s="4" t="s">
        <v>2280</v>
      </c>
      <c r="D758" s="5" t="s">
        <v>7</v>
      </c>
      <c r="E758" s="3">
        <v>93700.166666666672</v>
      </c>
      <c r="F758" s="3">
        <v>290500</v>
      </c>
      <c r="G758" s="3">
        <f t="shared" si="33"/>
        <v>3.1003146561461112</v>
      </c>
      <c r="H758" s="3">
        <f t="shared" si="34"/>
        <v>2.4749000011543929</v>
      </c>
      <c r="I758" s="3">
        <f t="shared" si="35"/>
        <v>1.3073702339788336</v>
      </c>
      <c r="J758" s="3">
        <v>558606.66666666663</v>
      </c>
      <c r="K758" s="3">
        <v>5.9616400540020376</v>
      </c>
      <c r="L758" s="3">
        <v>3.3429351161165544</v>
      </c>
      <c r="M758" s="3">
        <v>1.7411153535896862</v>
      </c>
    </row>
    <row r="759" spans="1:13" x14ac:dyDescent="0.3">
      <c r="A759" s="3" t="s">
        <v>2281</v>
      </c>
      <c r="B759" s="3" t="s">
        <v>2282</v>
      </c>
      <c r="C759" s="4" t="s">
        <v>2283</v>
      </c>
      <c r="D759" s="5" t="s">
        <v>17</v>
      </c>
      <c r="E759" s="3">
        <v>7527616.666666667</v>
      </c>
      <c r="F759" s="3">
        <v>8151633.333333333</v>
      </c>
      <c r="G759" s="3">
        <f t="shared" si="33"/>
        <v>1.0828969771308758</v>
      </c>
      <c r="H759" s="3">
        <f t="shared" si="34"/>
        <v>0.86444829870358408</v>
      </c>
      <c r="I759" s="3">
        <f t="shared" si="35"/>
        <v>-0.21014841376640322</v>
      </c>
      <c r="J759" s="3">
        <v>11505333.333333334</v>
      </c>
      <c r="K759" s="3">
        <v>1.5284164753341585</v>
      </c>
      <c r="L759" s="3">
        <v>0.85704555477409627</v>
      </c>
      <c r="M759" s="3">
        <v>-0.22255620455193686</v>
      </c>
    </row>
    <row r="760" spans="1:13" x14ac:dyDescent="0.3">
      <c r="A760" s="3" t="s">
        <v>2284</v>
      </c>
      <c r="B760" s="3" t="s">
        <v>2285</v>
      </c>
      <c r="C760" s="4" t="s">
        <v>2286</v>
      </c>
      <c r="D760" s="5" t="s">
        <v>7</v>
      </c>
      <c r="E760" s="3">
        <v>52264.5</v>
      </c>
      <c r="F760" s="3">
        <v>99076</v>
      </c>
      <c r="G760" s="3">
        <f t="shared" si="33"/>
        <v>1.8956653177587082</v>
      </c>
      <c r="H760" s="3">
        <f t="shared" si="34"/>
        <v>1.5132599808244318</v>
      </c>
      <c r="I760" s="3">
        <f t="shared" si="35"/>
        <v>0.59765986648734815</v>
      </c>
      <c r="J760" s="3">
        <v>34960.833333333336</v>
      </c>
      <c r="K760" s="3">
        <v>0.66892122441300184</v>
      </c>
      <c r="L760" s="3">
        <v>0.37509145650361359</v>
      </c>
      <c r="M760" s="3">
        <v>-1.4146856919259398</v>
      </c>
    </row>
    <row r="761" spans="1:13" x14ac:dyDescent="0.3">
      <c r="A761" s="3" t="s">
        <v>2287</v>
      </c>
      <c r="B761" s="3" t="s">
        <v>2288</v>
      </c>
      <c r="C761" s="4" t="s">
        <v>2289</v>
      </c>
      <c r="D761" s="5" t="s">
        <v>7</v>
      </c>
      <c r="E761" s="3">
        <v>5323866.666666667</v>
      </c>
      <c r="F761" s="3">
        <v>3377333.3333333335</v>
      </c>
      <c r="G761" s="3">
        <f t="shared" si="33"/>
        <v>0.63437601743093996</v>
      </c>
      <c r="H761" s="3">
        <f t="shared" si="34"/>
        <v>0.50640576212473354</v>
      </c>
      <c r="I761" s="3">
        <f t="shared" si="35"/>
        <v>-0.98163427435988515</v>
      </c>
      <c r="J761" s="3">
        <v>5524400</v>
      </c>
      <c r="K761" s="3">
        <v>1.0376668586741467</v>
      </c>
      <c r="L761" s="3">
        <v>0.5818621971924528</v>
      </c>
      <c r="M761" s="3">
        <v>-0.78125057571781975</v>
      </c>
    </row>
    <row r="762" spans="1:13" x14ac:dyDescent="0.3">
      <c r="A762" s="3" t="s">
        <v>2290</v>
      </c>
      <c r="B762" s="3" t="s">
        <v>2291</v>
      </c>
      <c r="C762" s="4" t="s">
        <v>2292</v>
      </c>
      <c r="D762" s="5" t="s">
        <v>17</v>
      </c>
      <c r="E762" s="3">
        <v>3449183.3333333335</v>
      </c>
      <c r="F762" s="3">
        <v>3125300</v>
      </c>
      <c r="G762" s="3">
        <f t="shared" si="33"/>
        <v>0.90609854506622334</v>
      </c>
      <c r="H762" s="3">
        <f t="shared" si="34"/>
        <v>0.7233147402586434</v>
      </c>
      <c r="I762" s="3">
        <f t="shared" si="35"/>
        <v>-0.46730454258791215</v>
      </c>
      <c r="J762" s="3">
        <v>3867366.6666666665</v>
      </c>
      <c r="K762" s="3">
        <v>1.1212412600084076</v>
      </c>
      <c r="L762" s="3">
        <v>0.62872577810273755</v>
      </c>
      <c r="M762" s="3">
        <v>-0.66949717926809826</v>
      </c>
    </row>
    <row r="763" spans="1:13" x14ac:dyDescent="0.3">
      <c r="A763" s="3" t="s">
        <v>2293</v>
      </c>
      <c r="B763" s="3" t="s">
        <v>2294</v>
      </c>
      <c r="C763" s="4" t="s">
        <v>2295</v>
      </c>
      <c r="D763" s="5" t="s">
        <v>7</v>
      </c>
      <c r="E763" s="3">
        <v>4929066.666666667</v>
      </c>
      <c r="F763" s="3">
        <v>5953700</v>
      </c>
      <c r="G763" s="3">
        <f t="shared" si="33"/>
        <v>1.2078757303613936</v>
      </c>
      <c r="H763" s="3">
        <f t="shared" si="34"/>
        <v>0.96421556455232704</v>
      </c>
      <c r="I763" s="3">
        <f t="shared" si="35"/>
        <v>-5.2572376705554501E-2</v>
      </c>
      <c r="J763" s="3">
        <v>4342900</v>
      </c>
      <c r="K763" s="3">
        <v>0.88107958234148442</v>
      </c>
      <c r="L763" s="3">
        <v>0.49405731463532748</v>
      </c>
      <c r="M763" s="3">
        <v>-1.017249679102185</v>
      </c>
    </row>
    <row r="764" spans="1:13" x14ac:dyDescent="0.3">
      <c r="A764" s="3" t="s">
        <v>2296</v>
      </c>
      <c r="B764" s="3" t="s">
        <v>2297</v>
      </c>
      <c r="C764" s="4" t="s">
        <v>2298</v>
      </c>
      <c r="D764" s="5" t="s">
        <v>17</v>
      </c>
      <c r="E764" s="3">
        <v>1787983.3333333333</v>
      </c>
      <c r="F764" s="3">
        <v>4197766.666666667</v>
      </c>
      <c r="G764" s="3">
        <f t="shared" si="33"/>
        <v>2.3477661052023233</v>
      </c>
      <c r="H764" s="3">
        <f t="shared" si="34"/>
        <v>1.874160200145065</v>
      </c>
      <c r="I764" s="3">
        <f t="shared" si="35"/>
        <v>0.90624427747771663</v>
      </c>
      <c r="J764" s="3">
        <v>1274733.3333333333</v>
      </c>
      <c r="K764" s="3">
        <v>0.71294475153571524</v>
      </c>
      <c r="L764" s="3">
        <v>0.39977724655815317</v>
      </c>
      <c r="M764" s="3">
        <v>-1.3227317318890053</v>
      </c>
    </row>
    <row r="765" spans="1:13" x14ac:dyDescent="0.3">
      <c r="A765" s="3" t="s">
        <v>2299</v>
      </c>
      <c r="B765" s="3" t="s">
        <v>2300</v>
      </c>
      <c r="C765" s="4" t="s">
        <v>2301</v>
      </c>
      <c r="D765" s="5" t="s">
        <v>17</v>
      </c>
      <c r="E765" s="3">
        <v>114206.5</v>
      </c>
      <c r="F765" s="3">
        <v>109648.33333333333</v>
      </c>
      <c r="G765" s="3">
        <f t="shared" si="33"/>
        <v>0.9600883779236149</v>
      </c>
      <c r="H765" s="3">
        <f t="shared" si="34"/>
        <v>0.76641340998114871</v>
      </c>
      <c r="I765" s="3">
        <f t="shared" si="35"/>
        <v>-0.3838052906712453</v>
      </c>
      <c r="J765" s="3">
        <v>66433.333333333328</v>
      </c>
      <c r="K765" s="3">
        <v>0.58169485391228459</v>
      </c>
      <c r="L765" s="3">
        <v>0.32618006729579058</v>
      </c>
      <c r="M765" s="3">
        <v>-1.6162594725314767</v>
      </c>
    </row>
    <row r="766" spans="1:13" x14ac:dyDescent="0.3">
      <c r="A766" s="3" t="s">
        <v>2302</v>
      </c>
      <c r="B766" s="3" t="s">
        <v>2303</v>
      </c>
      <c r="C766" s="4" t="s">
        <v>2304</v>
      </c>
      <c r="D766" s="5" t="s">
        <v>7</v>
      </c>
      <c r="E766" s="3">
        <v>460085</v>
      </c>
      <c r="F766" s="3">
        <v>989993.33333333337</v>
      </c>
      <c r="G766" s="3">
        <f t="shared" si="33"/>
        <v>2.1517618121289184</v>
      </c>
      <c r="H766" s="3">
        <f t="shared" si="34"/>
        <v>1.7176951058063392</v>
      </c>
      <c r="I766" s="3">
        <f t="shared" si="35"/>
        <v>0.78047397804930496</v>
      </c>
      <c r="J766" s="3">
        <v>1348900</v>
      </c>
      <c r="K766" s="3">
        <v>2.9318495495397587</v>
      </c>
      <c r="L766" s="3">
        <v>1.6440078108619758</v>
      </c>
      <c r="M766" s="3">
        <v>0.71721715343873704</v>
      </c>
    </row>
    <row r="767" spans="1:13" x14ac:dyDescent="0.3">
      <c r="A767" s="3" t="s">
        <v>2305</v>
      </c>
      <c r="B767" s="3" t="s">
        <v>2306</v>
      </c>
      <c r="C767" s="4" t="s">
        <v>2307</v>
      </c>
      <c r="D767" s="5" t="s">
        <v>7</v>
      </c>
      <c r="E767" s="3">
        <v>2505550</v>
      </c>
      <c r="F767" s="3">
        <v>3388100</v>
      </c>
      <c r="G767" s="3">
        <f t="shared" si="33"/>
        <v>1.3522380315699147</v>
      </c>
      <c r="H767" s="3">
        <f t="shared" si="34"/>
        <v>1.0794562091492674</v>
      </c>
      <c r="I767" s="3">
        <f t="shared" si="35"/>
        <v>0.11030471800179435</v>
      </c>
      <c r="J767" s="3">
        <v>5679700</v>
      </c>
      <c r="K767" s="3">
        <v>2.2668475983317036</v>
      </c>
      <c r="L767" s="3">
        <v>1.2711140509498688</v>
      </c>
      <c r="M767" s="3">
        <v>0.34609348223731645</v>
      </c>
    </row>
    <row r="768" spans="1:13" x14ac:dyDescent="0.3">
      <c r="A768" s="3" t="s">
        <v>2308</v>
      </c>
      <c r="B768" s="3" t="s">
        <v>2309</v>
      </c>
      <c r="C768" s="4" t="s">
        <v>2310</v>
      </c>
      <c r="D768" s="5" t="s">
        <v>17</v>
      </c>
      <c r="E768" s="3">
        <v>482265</v>
      </c>
      <c r="F768" s="3">
        <v>359483.33333333331</v>
      </c>
      <c r="G768" s="3">
        <f t="shared" si="33"/>
        <v>0.74540622548460556</v>
      </c>
      <c r="H768" s="3">
        <f t="shared" si="34"/>
        <v>0.59503826963342921</v>
      </c>
      <c r="I768" s="3">
        <f t="shared" si="35"/>
        <v>-0.74894563716446583</v>
      </c>
      <c r="J768" s="3">
        <v>1042000</v>
      </c>
      <c r="K768" s="3">
        <v>2.1606378236032056</v>
      </c>
      <c r="L768" s="3">
        <v>1.2115578915040504</v>
      </c>
      <c r="M768" s="3">
        <v>0.27686334229678805</v>
      </c>
    </row>
    <row r="769" spans="1:13" x14ac:dyDescent="0.3">
      <c r="A769" s="3" t="s">
        <v>2311</v>
      </c>
      <c r="B769" s="3" t="s">
        <v>2312</v>
      </c>
      <c r="C769" s="4" t="s">
        <v>2313</v>
      </c>
      <c r="D769" s="5" t="s">
        <v>7</v>
      </c>
      <c r="E769" s="3">
        <v>952050</v>
      </c>
      <c r="F769" s="3">
        <v>716880</v>
      </c>
      <c r="G769" s="3">
        <f t="shared" si="33"/>
        <v>0.75298566251772492</v>
      </c>
      <c r="H769" s="3">
        <f t="shared" si="34"/>
        <v>0.60108873573203303</v>
      </c>
      <c r="I769" s="3">
        <f t="shared" si="35"/>
        <v>-0.73435011035570208</v>
      </c>
      <c r="J769" s="3">
        <v>1741966.6666666667</v>
      </c>
      <c r="K769" s="3">
        <v>1.8297008210353098</v>
      </c>
      <c r="L769" s="3">
        <v>1.0259879951189246</v>
      </c>
      <c r="M769" s="3">
        <v>3.7013850356547015E-2</v>
      </c>
    </row>
    <row r="770" spans="1:13" x14ac:dyDescent="0.3">
      <c r="A770" s="3" t="s">
        <v>2314</v>
      </c>
      <c r="B770" s="3" t="s">
        <v>2315</v>
      </c>
      <c r="C770" s="4" t="s">
        <v>2316</v>
      </c>
      <c r="D770" s="5" t="s">
        <v>17</v>
      </c>
      <c r="E770" s="3">
        <v>594448.33333333337</v>
      </c>
      <c r="F770" s="3">
        <v>606593.33333333337</v>
      </c>
      <c r="G770" s="3">
        <f t="shared" ref="G770:G833" si="36">F770/E770</f>
        <v>1.0204307074626615</v>
      </c>
      <c r="H770" s="3">
        <f t="shared" ref="H770:H833" si="37">G770/1.252703</f>
        <v>0.8145831114499299</v>
      </c>
      <c r="I770" s="3">
        <f t="shared" si="35"/>
        <v>-0.29586619127523817</v>
      </c>
      <c r="J770" s="3">
        <v>1603300</v>
      </c>
      <c r="K770" s="3">
        <v>2.6971225421889762</v>
      </c>
      <c r="L770" s="3">
        <v>1.5123867890515215</v>
      </c>
      <c r="M770" s="3">
        <v>0.59682715231328187</v>
      </c>
    </row>
    <row r="771" spans="1:13" x14ac:dyDescent="0.3">
      <c r="A771" s="3" t="s">
        <v>2317</v>
      </c>
      <c r="B771" s="3" t="s">
        <v>2318</v>
      </c>
      <c r="C771" s="4" t="s">
        <v>2319</v>
      </c>
      <c r="D771" s="5" t="s">
        <v>7</v>
      </c>
      <c r="E771" s="3">
        <v>1166916.6666666667</v>
      </c>
      <c r="F771" s="3">
        <v>1355233.3333333333</v>
      </c>
      <c r="G771" s="3">
        <f t="shared" si="36"/>
        <v>1.1613797043490679</v>
      </c>
      <c r="H771" s="3">
        <f t="shared" si="37"/>
        <v>0.92709900459172523</v>
      </c>
      <c r="I771" s="3">
        <f t="shared" ref="I771:I834" si="38">LOG(H771,2)</f>
        <v>-0.10920468289020409</v>
      </c>
      <c r="J771" s="3">
        <v>3005700</v>
      </c>
      <c r="K771" s="3">
        <v>2.575762336642148</v>
      </c>
      <c r="L771" s="3">
        <v>1.4443351641384625</v>
      </c>
      <c r="M771" s="3">
        <v>0.53040556461593225</v>
      </c>
    </row>
    <row r="772" spans="1:13" x14ac:dyDescent="0.3">
      <c r="A772" s="3" t="s">
        <v>2320</v>
      </c>
      <c r="B772" s="3" t="s">
        <v>2321</v>
      </c>
      <c r="C772" s="4" t="s">
        <v>2322</v>
      </c>
      <c r="D772" s="5" t="s">
        <v>7</v>
      </c>
      <c r="E772" s="3">
        <v>212060</v>
      </c>
      <c r="F772" s="3">
        <v>917836.66666666663</v>
      </c>
      <c r="G772" s="3">
        <f t="shared" si="36"/>
        <v>4.3281932786318338</v>
      </c>
      <c r="H772" s="3">
        <f t="shared" si="37"/>
        <v>3.4550833506679828</v>
      </c>
      <c r="I772" s="3">
        <f t="shared" si="38"/>
        <v>1.7887205147075678</v>
      </c>
      <c r="J772" s="3">
        <v>2681800</v>
      </c>
      <c r="K772" s="3">
        <v>12.64642082429501</v>
      </c>
      <c r="L772" s="3">
        <v>7.0913647727429536</v>
      </c>
      <c r="M772" s="3">
        <v>2.8260633089017801</v>
      </c>
    </row>
    <row r="773" spans="1:13" x14ac:dyDescent="0.3">
      <c r="A773" s="3" t="s">
        <v>2323</v>
      </c>
      <c r="B773" s="3" t="s">
        <v>2324</v>
      </c>
      <c r="C773" s="4" t="s">
        <v>2325</v>
      </c>
      <c r="D773" s="5" t="s">
        <v>122</v>
      </c>
      <c r="E773" s="3">
        <v>1523016.6666666667</v>
      </c>
      <c r="F773" s="3">
        <v>1440766.6666666667</v>
      </c>
      <c r="G773" s="3">
        <f t="shared" si="36"/>
        <v>0.94599533819940684</v>
      </c>
      <c r="H773" s="3">
        <f t="shared" si="37"/>
        <v>0.75516330542786836</v>
      </c>
      <c r="I773" s="3">
        <f t="shared" si="38"/>
        <v>-0.40513943130442165</v>
      </c>
      <c r="J773" s="3">
        <v>2968666.6666666665</v>
      </c>
      <c r="K773" s="3">
        <v>1.9492016940064125</v>
      </c>
      <c r="L773" s="3">
        <v>1.0929970163015286</v>
      </c>
      <c r="M773" s="3">
        <v>0.12828946269978686</v>
      </c>
    </row>
    <row r="774" spans="1:13" x14ac:dyDescent="0.3">
      <c r="A774" s="3" t="s">
        <v>2326</v>
      </c>
      <c r="B774" s="3" t="s">
        <v>2327</v>
      </c>
      <c r="C774" s="4" t="s">
        <v>2328</v>
      </c>
      <c r="D774" s="5" t="s">
        <v>17</v>
      </c>
      <c r="E774" s="3">
        <v>7235500</v>
      </c>
      <c r="F774" s="3">
        <v>4487433.333333333</v>
      </c>
      <c r="G774" s="3">
        <f t="shared" si="36"/>
        <v>0.62019671526961961</v>
      </c>
      <c r="H774" s="3">
        <f t="shared" si="37"/>
        <v>0.49508679652688597</v>
      </c>
      <c r="I774" s="3">
        <f t="shared" si="38"/>
        <v>-1.0142466203180205</v>
      </c>
      <c r="J774" s="3">
        <v>2665200</v>
      </c>
      <c r="K774" s="3">
        <v>0.36835049409163156</v>
      </c>
      <c r="L774" s="3">
        <v>0.20654916945399629</v>
      </c>
      <c r="M774" s="3">
        <v>-2.2754428358407988</v>
      </c>
    </row>
    <row r="775" spans="1:13" x14ac:dyDescent="0.3">
      <c r="A775" s="3" t="s">
        <v>2329</v>
      </c>
      <c r="B775" s="3" t="s">
        <v>2330</v>
      </c>
      <c r="C775" s="4" t="s">
        <v>2331</v>
      </c>
      <c r="D775" s="5" t="s">
        <v>17</v>
      </c>
      <c r="E775" s="3">
        <v>9036000</v>
      </c>
      <c r="F775" s="3">
        <v>6542866.666666667</v>
      </c>
      <c r="G775" s="3">
        <f t="shared" si="36"/>
        <v>0.72408882986572232</v>
      </c>
      <c r="H775" s="3">
        <f t="shared" si="37"/>
        <v>0.57802115095575113</v>
      </c>
      <c r="I775" s="3">
        <f t="shared" si="38"/>
        <v>-0.79080581008411732</v>
      </c>
      <c r="J775" s="3">
        <v>11506666.666666666</v>
      </c>
      <c r="K775" s="3">
        <v>1.2734248192415523</v>
      </c>
      <c r="L775" s="3">
        <v>0.71406131658674366</v>
      </c>
      <c r="M775" s="3">
        <v>-0.48588013080466391</v>
      </c>
    </row>
    <row r="776" spans="1:13" x14ac:dyDescent="0.3">
      <c r="A776" s="3" t="s">
        <v>2332</v>
      </c>
      <c r="B776" s="3" t="s">
        <v>2333</v>
      </c>
      <c r="C776" s="4" t="s">
        <v>2334</v>
      </c>
      <c r="D776" s="5" t="s">
        <v>17</v>
      </c>
      <c r="E776" s="3">
        <v>11840833.333333334</v>
      </c>
      <c r="F776" s="3">
        <v>33567333.333333336</v>
      </c>
      <c r="G776" s="3">
        <f t="shared" si="36"/>
        <v>2.8348793018509397</v>
      </c>
      <c r="H776" s="3">
        <f t="shared" si="37"/>
        <v>2.2630099088538462</v>
      </c>
      <c r="I776" s="3">
        <f t="shared" si="38"/>
        <v>1.1782429016277871</v>
      </c>
      <c r="J776" s="3">
        <v>641910</v>
      </c>
      <c r="K776" s="3">
        <v>5.4211556056020828E-2</v>
      </c>
      <c r="L776" s="3">
        <v>3.0398634066700587E-2</v>
      </c>
      <c r="M776" s="3">
        <v>-5.0398496907595041</v>
      </c>
    </row>
    <row r="777" spans="1:13" x14ac:dyDescent="0.3">
      <c r="A777" s="3" t="s">
        <v>2335</v>
      </c>
      <c r="B777" s="3" t="s">
        <v>2336</v>
      </c>
      <c r="C777" s="4" t="s">
        <v>2337</v>
      </c>
      <c r="D777" s="5" t="s">
        <v>17</v>
      </c>
      <c r="E777" s="3">
        <v>1454550</v>
      </c>
      <c r="F777" s="3">
        <v>2567733.3333333335</v>
      </c>
      <c r="G777" s="3">
        <f t="shared" si="36"/>
        <v>1.7653111500693228</v>
      </c>
      <c r="H777" s="3">
        <f t="shared" si="37"/>
        <v>1.4092016623807262</v>
      </c>
      <c r="I777" s="3">
        <f t="shared" si="38"/>
        <v>0.49487808183808824</v>
      </c>
      <c r="J777" s="3">
        <v>184780</v>
      </c>
      <c r="K777" s="3">
        <v>0.12703585301295933</v>
      </c>
      <c r="L777" s="3">
        <v>7.1234192302126798E-2</v>
      </c>
      <c r="M777" s="3">
        <v>-3.8112862909442478</v>
      </c>
    </row>
    <row r="778" spans="1:13" x14ac:dyDescent="0.3">
      <c r="A778" s="3" t="s">
        <v>2338</v>
      </c>
      <c r="B778" s="3" t="s">
        <v>2339</v>
      </c>
      <c r="C778" s="4" t="s">
        <v>2340</v>
      </c>
      <c r="D778" s="5" t="s">
        <v>7</v>
      </c>
      <c r="E778" s="3">
        <v>783806.66666666663</v>
      </c>
      <c r="F778" s="3">
        <v>7300833.333333333</v>
      </c>
      <c r="G778" s="3">
        <f t="shared" si="36"/>
        <v>9.3145843788008946</v>
      </c>
      <c r="H778" s="3">
        <f t="shared" si="37"/>
        <v>7.4355887858501939</v>
      </c>
      <c r="I778" s="3">
        <f t="shared" si="38"/>
        <v>2.8944469863656583</v>
      </c>
      <c r="J778" s="3">
        <v>287683.33333333331</v>
      </c>
      <c r="K778" s="3">
        <v>0.36703353718178799</v>
      </c>
      <c r="L778" s="3">
        <v>0.20581069791588774</v>
      </c>
      <c r="M778" s="3">
        <v>-2.2806101202887583</v>
      </c>
    </row>
    <row r="779" spans="1:13" x14ac:dyDescent="0.3">
      <c r="A779" s="3" t="s">
        <v>2341</v>
      </c>
      <c r="B779" s="3" t="s">
        <v>2342</v>
      </c>
      <c r="C779" s="4" t="s">
        <v>2343</v>
      </c>
      <c r="D779" s="5" t="s">
        <v>7</v>
      </c>
      <c r="E779" s="3">
        <v>167123.33333333334</v>
      </c>
      <c r="F779" s="3">
        <v>396496.66666666669</v>
      </c>
      <c r="G779" s="3">
        <f t="shared" si="36"/>
        <v>2.3724794064263919</v>
      </c>
      <c r="H779" s="3">
        <f t="shared" si="37"/>
        <v>1.8938881813377888</v>
      </c>
      <c r="I779" s="3">
        <f t="shared" si="38"/>
        <v>0.92135115393635092</v>
      </c>
      <c r="J779" s="3">
        <v>287560</v>
      </c>
      <c r="K779" s="3">
        <v>1.7206454315176416</v>
      </c>
      <c r="L779" s="3">
        <v>0.96483618321514308</v>
      </c>
      <c r="M779" s="3">
        <v>-5.1644082792179045E-2</v>
      </c>
    </row>
    <row r="780" spans="1:13" x14ac:dyDescent="0.3">
      <c r="A780" s="3" t="s">
        <v>2344</v>
      </c>
      <c r="B780" s="3" t="s">
        <v>2345</v>
      </c>
      <c r="C780" s="4" t="s">
        <v>2346</v>
      </c>
      <c r="D780" s="5" t="s">
        <v>17</v>
      </c>
      <c r="E780" s="3">
        <v>38439833.333333336</v>
      </c>
      <c r="F780" s="3">
        <v>18593666.666666668</v>
      </c>
      <c r="G780" s="3">
        <f t="shared" si="36"/>
        <v>0.48370830605404985</v>
      </c>
      <c r="H780" s="3">
        <f t="shared" si="37"/>
        <v>0.38613167371200507</v>
      </c>
      <c r="I780" s="3">
        <f t="shared" si="38"/>
        <v>-1.3728351939797141</v>
      </c>
      <c r="J780" s="3">
        <v>355370</v>
      </c>
      <c r="K780" s="3">
        <v>9.2448371697761433E-3</v>
      </c>
      <c r="L780" s="3">
        <v>5.1839578601995361E-3</v>
      </c>
      <c r="M780" s="3">
        <v>-7.5917302938948446</v>
      </c>
    </row>
    <row r="781" spans="1:13" x14ac:dyDescent="0.3">
      <c r="A781" s="3" t="s">
        <v>2347</v>
      </c>
      <c r="B781" s="3" t="s">
        <v>2348</v>
      </c>
      <c r="C781" s="4" t="s">
        <v>2349</v>
      </c>
      <c r="D781" s="5" t="s">
        <v>17</v>
      </c>
      <c r="E781" s="3">
        <v>2561466.6666666665</v>
      </c>
      <c r="F781" s="3">
        <v>11117666.666666666</v>
      </c>
      <c r="G781" s="3">
        <f t="shared" si="36"/>
        <v>4.3403518817344233</v>
      </c>
      <c r="H781" s="3">
        <f t="shared" si="37"/>
        <v>3.4647892451238831</v>
      </c>
      <c r="I781" s="3">
        <f t="shared" si="38"/>
        <v>1.7927675993287515</v>
      </c>
      <c r="J781" s="3">
        <v>2824066.6666666665</v>
      </c>
      <c r="K781" s="3">
        <v>1.1025193899328509</v>
      </c>
      <c r="L781" s="3">
        <v>0.61822766074777646</v>
      </c>
      <c r="M781" s="3">
        <v>-0.69378989017214932</v>
      </c>
    </row>
    <row r="782" spans="1:13" x14ac:dyDescent="0.3">
      <c r="A782" s="3" t="s">
        <v>2350</v>
      </c>
      <c r="B782" s="3" t="s">
        <v>2351</v>
      </c>
      <c r="C782" s="4" t="s">
        <v>2352</v>
      </c>
      <c r="D782" s="5" t="s">
        <v>7</v>
      </c>
      <c r="E782" s="3">
        <v>799246.66666666663</v>
      </c>
      <c r="F782" s="3">
        <v>457393.33333333331</v>
      </c>
      <c r="G782" s="3">
        <f t="shared" si="36"/>
        <v>0.57228056419795303</v>
      </c>
      <c r="H782" s="3">
        <f t="shared" si="37"/>
        <v>0.45683658792064286</v>
      </c>
      <c r="I782" s="3">
        <f t="shared" si="38"/>
        <v>-1.1302498944978265</v>
      </c>
      <c r="J782" s="3">
        <v>553586.66666666663</v>
      </c>
      <c r="K782" s="3">
        <v>0.69263556515718971</v>
      </c>
      <c r="L782" s="3">
        <v>0.38838905610895741</v>
      </c>
      <c r="M782" s="3">
        <v>-1.3644255453140297</v>
      </c>
    </row>
    <row r="783" spans="1:13" x14ac:dyDescent="0.3">
      <c r="A783" s="3" t="s">
        <v>2353</v>
      </c>
      <c r="B783" s="3" t="s">
        <v>2354</v>
      </c>
      <c r="C783" s="4" t="s">
        <v>2355</v>
      </c>
      <c r="D783" s="5" t="s">
        <v>17</v>
      </c>
      <c r="E783" s="3">
        <v>1179766.6666666667</v>
      </c>
      <c r="F783" s="3">
        <v>1020456.6666666666</v>
      </c>
      <c r="G783" s="3">
        <f t="shared" si="36"/>
        <v>0.86496482355267978</v>
      </c>
      <c r="H783" s="3">
        <f t="shared" si="37"/>
        <v>0.69047876755518256</v>
      </c>
      <c r="I783" s="3">
        <f t="shared" si="38"/>
        <v>-0.53433104305980783</v>
      </c>
      <c r="J783" s="3">
        <v>1099866.6666666667</v>
      </c>
      <c r="K783" s="3">
        <v>0.93227474359336593</v>
      </c>
      <c r="L783" s="3">
        <v>0.52276453291316982</v>
      </c>
      <c r="M783" s="3">
        <v>-0.93576683042961795</v>
      </c>
    </row>
    <row r="784" spans="1:13" x14ac:dyDescent="0.3">
      <c r="A784" s="3" t="s">
        <v>2356</v>
      </c>
      <c r="B784" s="3" t="s">
        <v>2357</v>
      </c>
      <c r="C784" s="4" t="s">
        <v>2358</v>
      </c>
      <c r="D784" s="5" t="s">
        <v>17</v>
      </c>
      <c r="E784" s="3">
        <v>23378333.333333332</v>
      </c>
      <c r="F784" s="3">
        <v>13699000</v>
      </c>
      <c r="G784" s="3">
        <f t="shared" si="36"/>
        <v>0.58596991516361308</v>
      </c>
      <c r="H784" s="3">
        <f t="shared" si="37"/>
        <v>0.46776443830949005</v>
      </c>
      <c r="I784" s="3">
        <f t="shared" si="38"/>
        <v>-1.0961459096072577</v>
      </c>
      <c r="J784" s="3">
        <v>18731666.666666668</v>
      </c>
      <c r="K784" s="3">
        <v>0.80124046481785138</v>
      </c>
      <c r="L784" s="3">
        <v>0.4492882599470388</v>
      </c>
      <c r="M784" s="3">
        <v>-1.1542867306389064</v>
      </c>
    </row>
    <row r="785" spans="1:13" x14ac:dyDescent="0.3">
      <c r="A785" s="3" t="s">
        <v>2359</v>
      </c>
      <c r="B785" s="3" t="s">
        <v>2360</v>
      </c>
      <c r="C785" s="4" t="s">
        <v>2361</v>
      </c>
      <c r="D785" s="5" t="s">
        <v>17</v>
      </c>
      <c r="E785" s="3">
        <v>122043333.33333333</v>
      </c>
      <c r="F785" s="3">
        <v>41622666.666666664</v>
      </c>
      <c r="G785" s="3">
        <f t="shared" si="36"/>
        <v>0.34104826154644524</v>
      </c>
      <c r="H785" s="3">
        <f t="shared" si="37"/>
        <v>0.27224989606191191</v>
      </c>
      <c r="I785" s="3">
        <f t="shared" si="38"/>
        <v>-1.8769965967293596</v>
      </c>
      <c r="J785" s="3">
        <v>2339533.3333333335</v>
      </c>
      <c r="K785" s="3">
        <v>1.9169693824597822E-2</v>
      </c>
      <c r="L785" s="3">
        <v>1.0749230425012307E-2</v>
      </c>
      <c r="M785" s="3">
        <v>-6.5396228138447476</v>
      </c>
    </row>
    <row r="786" spans="1:13" x14ac:dyDescent="0.3">
      <c r="A786" s="3" t="s">
        <v>2362</v>
      </c>
      <c r="B786" s="3" t="s">
        <v>2363</v>
      </c>
      <c r="C786" s="4" t="s">
        <v>2364</v>
      </c>
      <c r="D786" s="5" t="s">
        <v>17</v>
      </c>
      <c r="E786" s="3">
        <v>17440500</v>
      </c>
      <c r="F786" s="3">
        <v>9733666.666666666</v>
      </c>
      <c r="G786" s="3">
        <f t="shared" si="36"/>
        <v>0.55810708790841235</v>
      </c>
      <c r="H786" s="3">
        <f t="shared" si="37"/>
        <v>0.44552227296367325</v>
      </c>
      <c r="I786" s="3">
        <f t="shared" si="38"/>
        <v>-1.1664305367854846</v>
      </c>
      <c r="J786" s="3">
        <v>5854733.333333333</v>
      </c>
      <c r="K786" s="3">
        <v>0.33569756218762842</v>
      </c>
      <c r="L786" s="3">
        <v>0.18823933663663622</v>
      </c>
      <c r="M786" s="3">
        <v>-2.4093599533217445</v>
      </c>
    </row>
    <row r="787" spans="1:13" x14ac:dyDescent="0.3">
      <c r="A787" s="3" t="s">
        <v>2365</v>
      </c>
      <c r="B787" s="3" t="s">
        <v>2366</v>
      </c>
      <c r="C787" s="4" t="s">
        <v>2367</v>
      </c>
      <c r="D787" s="5" t="s">
        <v>17</v>
      </c>
      <c r="E787" s="3">
        <v>82218.666666666672</v>
      </c>
      <c r="F787" s="3">
        <v>184760</v>
      </c>
      <c r="G787" s="3">
        <f t="shared" si="36"/>
        <v>2.2471782563570315</v>
      </c>
      <c r="H787" s="3">
        <f t="shared" si="37"/>
        <v>1.7938635545352981</v>
      </c>
      <c r="I787" s="3">
        <f t="shared" si="38"/>
        <v>0.8430701596654836</v>
      </c>
      <c r="J787" s="3">
        <v>51136.666666666664</v>
      </c>
      <c r="K787" s="3">
        <v>0.62195932797093922</v>
      </c>
      <c r="L787" s="3">
        <v>0.34875800273694202</v>
      </c>
      <c r="M787" s="3">
        <v>-1.5197017729235016</v>
      </c>
    </row>
    <row r="788" spans="1:13" x14ac:dyDescent="0.3">
      <c r="A788" s="3" t="s">
        <v>2368</v>
      </c>
      <c r="B788" s="3" t="s">
        <v>2369</v>
      </c>
      <c r="C788" s="4" t="s">
        <v>2370</v>
      </c>
      <c r="D788" s="5" t="s">
        <v>7</v>
      </c>
      <c r="E788" s="3">
        <v>1521133.3333333333</v>
      </c>
      <c r="F788" s="3">
        <v>1625666.6666666667</v>
      </c>
      <c r="G788" s="3">
        <f t="shared" si="36"/>
        <v>1.0687206907130649</v>
      </c>
      <c r="H788" s="3">
        <f t="shared" si="37"/>
        <v>0.853131740494806</v>
      </c>
      <c r="I788" s="3">
        <f t="shared" si="38"/>
        <v>-0.22915955535650487</v>
      </c>
      <c r="J788" s="3">
        <v>7319766.666666667</v>
      </c>
      <c r="K788" s="3">
        <v>4.8120480343603456</v>
      </c>
      <c r="L788" s="3">
        <v>2.6983119089358794</v>
      </c>
      <c r="M788" s="3">
        <v>1.4320571249599894</v>
      </c>
    </row>
    <row r="789" spans="1:13" x14ac:dyDescent="0.3">
      <c r="A789" s="3" t="s">
        <v>2371</v>
      </c>
      <c r="B789" s="3" t="s">
        <v>2372</v>
      </c>
      <c r="C789" s="4" t="s">
        <v>2373</v>
      </c>
      <c r="D789" s="5" t="s">
        <v>7</v>
      </c>
      <c r="E789" s="3">
        <v>367255</v>
      </c>
      <c r="F789" s="3">
        <v>247556.66666666666</v>
      </c>
      <c r="G789" s="3">
        <f t="shared" si="36"/>
        <v>0.67407296474293521</v>
      </c>
      <c r="H789" s="3">
        <f t="shared" si="37"/>
        <v>0.53809479560832474</v>
      </c>
      <c r="I789" s="3">
        <f t="shared" si="38"/>
        <v>-0.8940677416095808</v>
      </c>
      <c r="J789" s="3">
        <v>554383.33333333337</v>
      </c>
      <c r="K789" s="3">
        <v>1.5095324320522072</v>
      </c>
      <c r="L789" s="3">
        <v>0.84645650027740249</v>
      </c>
      <c r="M789" s="3">
        <v>-0.24049216551020514</v>
      </c>
    </row>
    <row r="790" spans="1:13" x14ac:dyDescent="0.3">
      <c r="A790" s="3" t="s">
        <v>2374</v>
      </c>
      <c r="B790" s="3" t="s">
        <v>2375</v>
      </c>
      <c r="C790" s="4" t="s">
        <v>2376</v>
      </c>
      <c r="D790" s="5" t="s">
        <v>7</v>
      </c>
      <c r="E790" s="3">
        <v>352546.83333333331</v>
      </c>
      <c r="F790" s="3">
        <v>308466.66666666669</v>
      </c>
      <c r="G790" s="3">
        <f t="shared" si="36"/>
        <v>0.87496649381335156</v>
      </c>
      <c r="H790" s="3">
        <f t="shared" si="37"/>
        <v>0.6984628390076113</v>
      </c>
      <c r="I790" s="3">
        <f t="shared" si="38"/>
        <v>-0.51774473430715984</v>
      </c>
      <c r="J790" s="3">
        <v>588730</v>
      </c>
      <c r="K790" s="3">
        <v>1.6699341600477668</v>
      </c>
      <c r="L790" s="3">
        <v>0.93640030170536259</v>
      </c>
      <c r="M790" s="3">
        <v>-9.4802695605356008E-2</v>
      </c>
    </row>
    <row r="791" spans="1:13" x14ac:dyDescent="0.3">
      <c r="A791" s="3" t="s">
        <v>2377</v>
      </c>
      <c r="B791" s="3" t="s">
        <v>2378</v>
      </c>
      <c r="C791" s="4" t="s">
        <v>2379</v>
      </c>
      <c r="D791" s="5" t="s">
        <v>7</v>
      </c>
      <c r="E791" s="3">
        <v>285583.33333333331</v>
      </c>
      <c r="F791" s="3">
        <v>1090600</v>
      </c>
      <c r="G791" s="3">
        <f t="shared" si="36"/>
        <v>3.8188503063904293</v>
      </c>
      <c r="H791" s="3">
        <f t="shared" si="37"/>
        <v>3.0484881942411168</v>
      </c>
      <c r="I791" s="3">
        <f t="shared" si="38"/>
        <v>1.6080939589375425</v>
      </c>
      <c r="J791" s="3">
        <v>2374733.3333333335</v>
      </c>
      <c r="K791" s="3">
        <v>8.3153778815290345</v>
      </c>
      <c r="L791" s="3">
        <v>4.6627720681126501</v>
      </c>
      <c r="M791" s="3">
        <v>2.2211879076446279</v>
      </c>
    </row>
    <row r="792" spans="1:13" x14ac:dyDescent="0.3">
      <c r="A792" s="3" t="s">
        <v>2380</v>
      </c>
      <c r="B792" s="3" t="s">
        <v>2381</v>
      </c>
      <c r="C792" s="4" t="s">
        <v>2382</v>
      </c>
      <c r="D792" s="5" t="s">
        <v>7</v>
      </c>
      <c r="E792" s="3">
        <v>297926.66666666669</v>
      </c>
      <c r="F792" s="3">
        <v>930140</v>
      </c>
      <c r="G792" s="3">
        <f t="shared" si="36"/>
        <v>3.1220434558839982</v>
      </c>
      <c r="H792" s="3">
        <f t="shared" si="37"/>
        <v>2.4922455329667117</v>
      </c>
      <c r="I792" s="3">
        <f t="shared" si="38"/>
        <v>1.3174462079059617</v>
      </c>
      <c r="J792" s="3">
        <v>2415300</v>
      </c>
      <c r="K792" s="3">
        <v>8.1070285752646054</v>
      </c>
      <c r="L792" s="3">
        <v>4.5459421008518248</v>
      </c>
      <c r="M792" s="3">
        <v>2.1845793094646293</v>
      </c>
    </row>
    <row r="793" spans="1:13" x14ac:dyDescent="0.3">
      <c r="A793" s="3" t="s">
        <v>2383</v>
      </c>
      <c r="B793" s="3" t="s">
        <v>2384</v>
      </c>
      <c r="C793" s="4" t="s">
        <v>2385</v>
      </c>
      <c r="D793" s="5" t="s">
        <v>7</v>
      </c>
      <c r="E793" s="3">
        <v>24288.333333333332</v>
      </c>
      <c r="F793" s="3">
        <v>25890.666666666668</v>
      </c>
      <c r="G793" s="3">
        <f t="shared" si="36"/>
        <v>1.0659713168187746</v>
      </c>
      <c r="H793" s="3">
        <f t="shared" si="37"/>
        <v>0.85093698731365264</v>
      </c>
      <c r="I793" s="3">
        <f t="shared" si="38"/>
        <v>-0.23287579194902483</v>
      </c>
      <c r="J793" s="3">
        <v>1101900</v>
      </c>
      <c r="K793" s="3">
        <v>45.367460371920679</v>
      </c>
      <c r="L793" s="3">
        <v>25.439388328134712</v>
      </c>
      <c r="M793" s="3">
        <v>4.6689920773580731</v>
      </c>
    </row>
    <row r="794" spans="1:13" x14ac:dyDescent="0.3">
      <c r="A794" s="3" t="s">
        <v>2386</v>
      </c>
      <c r="B794" s="3" t="s">
        <v>2387</v>
      </c>
      <c r="C794" s="4" t="s">
        <v>2388</v>
      </c>
      <c r="D794" s="5" t="s">
        <v>7</v>
      </c>
      <c r="E794" s="3">
        <v>4292266.666666667</v>
      </c>
      <c r="F794" s="3">
        <v>5928966.666666667</v>
      </c>
      <c r="G794" s="3">
        <f t="shared" si="36"/>
        <v>1.381313680417495</v>
      </c>
      <c r="H794" s="3">
        <f t="shared" si="37"/>
        <v>1.1026665382117671</v>
      </c>
      <c r="I794" s="3">
        <f t="shared" si="38"/>
        <v>0.14099656572159489</v>
      </c>
      <c r="J794" s="3">
        <v>2212666.6666666665</v>
      </c>
      <c r="K794" s="3">
        <v>0.51550074552683889</v>
      </c>
      <c r="L794" s="3">
        <v>0.28906232664098785</v>
      </c>
      <c r="M794" s="3">
        <v>-1.7905474995966058</v>
      </c>
    </row>
    <row r="795" spans="1:13" x14ac:dyDescent="0.3">
      <c r="A795" s="3" t="s">
        <v>2389</v>
      </c>
      <c r="B795" s="3" t="s">
        <v>2390</v>
      </c>
      <c r="C795" s="4" t="s">
        <v>2391</v>
      </c>
      <c r="D795" s="5" t="s">
        <v>17</v>
      </c>
      <c r="E795" s="3">
        <v>18637666.666666668</v>
      </c>
      <c r="F795" s="3">
        <v>6931800</v>
      </c>
      <c r="G795" s="3">
        <f t="shared" si="36"/>
        <v>0.37192423944342101</v>
      </c>
      <c r="H795" s="3">
        <f t="shared" si="37"/>
        <v>0.29689738065880023</v>
      </c>
      <c r="I795" s="3">
        <f t="shared" si="38"/>
        <v>-1.7519637295090007</v>
      </c>
      <c r="J795" s="3">
        <v>2340733.3333333335</v>
      </c>
      <c r="K795" s="3">
        <v>0.12559154400586625</v>
      </c>
      <c r="L795" s="3">
        <v>7.0424309240653848E-2</v>
      </c>
      <c r="M795" s="3">
        <v>-3.8277826818308269</v>
      </c>
    </row>
    <row r="796" spans="1:13" x14ac:dyDescent="0.3">
      <c r="A796" s="3" t="s">
        <v>2392</v>
      </c>
      <c r="B796" s="3" t="s">
        <v>2393</v>
      </c>
      <c r="C796" s="4" t="s">
        <v>2394</v>
      </c>
      <c r="D796" s="5" t="s">
        <v>7</v>
      </c>
      <c r="E796" s="3">
        <v>1620183.3333333333</v>
      </c>
      <c r="F796" s="3">
        <v>922333.33333333337</v>
      </c>
      <c r="G796" s="3">
        <f t="shared" si="36"/>
        <v>0.56927713941837865</v>
      </c>
      <c r="H796" s="3">
        <f t="shared" si="37"/>
        <v>0.45443903257067214</v>
      </c>
      <c r="I796" s="3">
        <f t="shared" si="38"/>
        <v>-1.1378413390991249</v>
      </c>
      <c r="J796" s="3">
        <v>1900566.6666666667</v>
      </c>
      <c r="K796" s="3">
        <v>1.1730565470985794</v>
      </c>
      <c r="L796" s="3">
        <v>0.65778072627075335</v>
      </c>
      <c r="M796" s="3">
        <v>-0.60432135871309722</v>
      </c>
    </row>
    <row r="797" spans="1:13" x14ac:dyDescent="0.3">
      <c r="A797" s="3" t="s">
        <v>2395</v>
      </c>
      <c r="B797" s="3" t="s">
        <v>2396</v>
      </c>
      <c r="C797" s="4" t="s">
        <v>2397</v>
      </c>
      <c r="D797" s="5" t="s">
        <v>7</v>
      </c>
      <c r="E797" s="3">
        <v>528406.66666666663</v>
      </c>
      <c r="F797" s="3">
        <v>755420</v>
      </c>
      <c r="G797" s="3">
        <f t="shared" si="36"/>
        <v>1.4296186018344459</v>
      </c>
      <c r="H797" s="3">
        <f t="shared" si="37"/>
        <v>1.1412270920038077</v>
      </c>
      <c r="I797" s="3">
        <f t="shared" si="38"/>
        <v>0.19058590109957219</v>
      </c>
      <c r="J797" s="3">
        <v>6319000</v>
      </c>
      <c r="K797" s="3">
        <v>11.958592498202144</v>
      </c>
      <c r="L797" s="3">
        <v>6.7056713319569816</v>
      </c>
      <c r="M797" s="3">
        <v>2.7453817734126593</v>
      </c>
    </row>
    <row r="798" spans="1:13" x14ac:dyDescent="0.3">
      <c r="A798" s="3" t="s">
        <v>2398</v>
      </c>
      <c r="B798" s="3" t="s">
        <v>2399</v>
      </c>
      <c r="C798" s="4" t="s">
        <v>2400</v>
      </c>
      <c r="D798" s="5" t="s">
        <v>7</v>
      </c>
      <c r="E798" s="3">
        <v>412021.66666666669</v>
      </c>
      <c r="F798" s="3">
        <v>294033.33333333331</v>
      </c>
      <c r="G798" s="3">
        <f t="shared" si="36"/>
        <v>0.71363560977780283</v>
      </c>
      <c r="H798" s="3">
        <f t="shared" si="37"/>
        <v>0.56967661910109813</v>
      </c>
      <c r="I798" s="3">
        <f t="shared" si="38"/>
        <v>-0.81178489913886043</v>
      </c>
      <c r="J798" s="3">
        <v>2244900</v>
      </c>
      <c r="K798" s="3">
        <v>5.4484998766246111</v>
      </c>
      <c r="L798" s="3">
        <v>3.0551964564680678</v>
      </c>
      <c r="M798" s="3">
        <v>1.6112651517819838</v>
      </c>
    </row>
    <row r="799" spans="1:13" x14ac:dyDescent="0.3">
      <c r="A799" s="3" t="s">
        <v>2401</v>
      </c>
      <c r="B799" s="3" t="s">
        <v>2402</v>
      </c>
      <c r="C799" s="4" t="s">
        <v>2403</v>
      </c>
      <c r="D799" s="5" t="s">
        <v>17</v>
      </c>
      <c r="E799" s="3">
        <v>4666333.333333333</v>
      </c>
      <c r="F799" s="3">
        <v>4198500</v>
      </c>
      <c r="G799" s="3">
        <f t="shared" si="36"/>
        <v>0.89974283877419825</v>
      </c>
      <c r="H799" s="3">
        <f t="shared" si="37"/>
        <v>0.71824114636446013</v>
      </c>
      <c r="I799" s="3">
        <f t="shared" si="38"/>
        <v>-0.47745979087451668</v>
      </c>
      <c r="J799" s="3">
        <v>3115766.6666666665</v>
      </c>
      <c r="K799" s="3">
        <v>0.66771197942710192</v>
      </c>
      <c r="L799" s="3">
        <v>0.37441338344137981</v>
      </c>
      <c r="M799" s="3">
        <v>-1.4172960897752933</v>
      </c>
    </row>
    <row r="800" spans="1:13" x14ac:dyDescent="0.3">
      <c r="A800" s="3" t="s">
        <v>2404</v>
      </c>
      <c r="B800" s="3" t="s">
        <v>2405</v>
      </c>
      <c r="C800" s="4" t="s">
        <v>2406</v>
      </c>
      <c r="D800" s="5" t="s">
        <v>7</v>
      </c>
      <c r="E800" s="3">
        <v>228380.83333333334</v>
      </c>
      <c r="F800" s="3">
        <v>299763.33333333331</v>
      </c>
      <c r="G800" s="3">
        <f t="shared" si="36"/>
        <v>1.3125590661796631</v>
      </c>
      <c r="H800" s="3">
        <f t="shared" si="37"/>
        <v>1.0477815301629063</v>
      </c>
      <c r="I800" s="3">
        <f t="shared" si="38"/>
        <v>6.7337936143054722E-2</v>
      </c>
      <c r="J800" s="3">
        <v>711633.33333333337</v>
      </c>
      <c r="K800" s="3">
        <v>3.1159941180119466</v>
      </c>
      <c r="L800" s="3">
        <v>1.747265192859496</v>
      </c>
      <c r="M800" s="3">
        <v>0.80509859130426498</v>
      </c>
    </row>
    <row r="801" spans="1:13" x14ac:dyDescent="0.3">
      <c r="A801" s="3" t="s">
        <v>2407</v>
      </c>
      <c r="B801" s="3" t="s">
        <v>2408</v>
      </c>
      <c r="C801" s="4" t="s">
        <v>2409</v>
      </c>
      <c r="D801" s="5" t="s">
        <v>17</v>
      </c>
      <c r="E801" s="3">
        <v>216815</v>
      </c>
      <c r="F801" s="3">
        <v>251436.66666666666</v>
      </c>
      <c r="G801" s="3">
        <f t="shared" si="36"/>
        <v>1.1596829862632505</v>
      </c>
      <c r="H801" s="3">
        <f t="shared" si="37"/>
        <v>0.92574455897627017</v>
      </c>
      <c r="I801" s="3">
        <f t="shared" si="38"/>
        <v>-0.11131392984343649</v>
      </c>
      <c r="J801" s="3">
        <v>315023.33333333331</v>
      </c>
      <c r="K801" s="3">
        <v>1.4529591279816125</v>
      </c>
      <c r="L801" s="3">
        <v>0.81473353761960599</v>
      </c>
      <c r="M801" s="3">
        <v>-0.29559979850284224</v>
      </c>
    </row>
    <row r="802" spans="1:13" x14ac:dyDescent="0.3">
      <c r="A802" s="3" t="s">
        <v>2410</v>
      </c>
      <c r="B802" s="3" t="s">
        <v>2411</v>
      </c>
      <c r="C802" s="4" t="s">
        <v>2412</v>
      </c>
      <c r="D802" s="5" t="s">
        <v>7</v>
      </c>
      <c r="E802" s="3">
        <v>1452233.3333333333</v>
      </c>
      <c r="F802" s="3">
        <v>2130966.6666666665</v>
      </c>
      <c r="G802" s="3">
        <f t="shared" si="36"/>
        <v>1.46737209355705</v>
      </c>
      <c r="H802" s="3">
        <f t="shared" si="37"/>
        <v>1.1713647157842282</v>
      </c>
      <c r="I802" s="3">
        <f t="shared" si="38"/>
        <v>0.22819034290155127</v>
      </c>
      <c r="J802" s="3">
        <v>2391233.3333333335</v>
      </c>
      <c r="K802" s="3">
        <v>1.646590309178966</v>
      </c>
      <c r="L802" s="3">
        <v>0.92331045090796049</v>
      </c>
      <c r="M802" s="3">
        <v>-0.11511227834995459</v>
      </c>
    </row>
    <row r="803" spans="1:13" x14ac:dyDescent="0.3">
      <c r="A803" s="3" t="s">
        <v>2413</v>
      </c>
      <c r="B803" s="3" t="s">
        <v>2414</v>
      </c>
      <c r="C803" s="4" t="s">
        <v>2415</v>
      </c>
      <c r="D803" s="5" t="s">
        <v>7</v>
      </c>
      <c r="E803" s="3">
        <v>55006.5</v>
      </c>
      <c r="F803" s="3">
        <v>79017</v>
      </c>
      <c r="G803" s="3">
        <f t="shared" si="36"/>
        <v>1.4365029587412397</v>
      </c>
      <c r="H803" s="3">
        <f t="shared" si="37"/>
        <v>1.1467226938398325</v>
      </c>
      <c r="I803" s="3">
        <f t="shared" si="38"/>
        <v>0.19751655387211456</v>
      </c>
      <c r="J803" s="3">
        <v>117739.66666666667</v>
      </c>
      <c r="K803" s="3">
        <v>2.1404682476919397</v>
      </c>
      <c r="L803" s="3">
        <v>1.2002479863470479</v>
      </c>
      <c r="M803" s="3">
        <v>0.26333251559278725</v>
      </c>
    </row>
    <row r="804" spans="1:13" x14ac:dyDescent="0.3">
      <c r="A804" s="3" t="s">
        <v>2416</v>
      </c>
      <c r="B804" s="3" t="s">
        <v>2417</v>
      </c>
      <c r="C804" s="4" t="s">
        <v>2418</v>
      </c>
      <c r="D804" s="5" t="s">
        <v>7</v>
      </c>
      <c r="E804" s="3">
        <v>288503.33333333331</v>
      </c>
      <c r="F804" s="3">
        <v>376840</v>
      </c>
      <c r="G804" s="3">
        <f t="shared" si="36"/>
        <v>1.3061894143337456</v>
      </c>
      <c r="H804" s="3">
        <f t="shared" si="37"/>
        <v>1.0426968038982469</v>
      </c>
      <c r="I804" s="3">
        <f t="shared" si="38"/>
        <v>6.0319710970979018E-2</v>
      </c>
      <c r="J804" s="3">
        <v>1889133.3333333333</v>
      </c>
      <c r="K804" s="3">
        <v>6.5480468163279459</v>
      </c>
      <c r="L804" s="3">
        <v>3.6717573429451487</v>
      </c>
      <c r="M804" s="3">
        <v>1.876470717875532</v>
      </c>
    </row>
    <row r="805" spans="1:13" x14ac:dyDescent="0.3">
      <c r="A805" s="3" t="s">
        <v>2419</v>
      </c>
      <c r="B805" s="3" t="s">
        <v>2420</v>
      </c>
      <c r="C805" s="4" t="s">
        <v>2421</v>
      </c>
      <c r="D805" s="5" t="s">
        <v>7</v>
      </c>
      <c r="E805" s="3">
        <v>241615</v>
      </c>
      <c r="F805" s="3">
        <v>697216.66666666663</v>
      </c>
      <c r="G805" s="3">
        <f t="shared" si="36"/>
        <v>2.8856514151301309</v>
      </c>
      <c r="H805" s="3">
        <f t="shared" si="37"/>
        <v>2.3035399573004383</v>
      </c>
      <c r="I805" s="3">
        <f t="shared" si="38"/>
        <v>1.2038526232076852</v>
      </c>
      <c r="J805" s="3">
        <v>4719066.666666667</v>
      </c>
      <c r="K805" s="3">
        <v>19.531348081313936</v>
      </c>
      <c r="L805" s="3">
        <v>10.952024740623116</v>
      </c>
      <c r="M805" s="3">
        <v>3.4531257056474893</v>
      </c>
    </row>
    <row r="806" spans="1:13" x14ac:dyDescent="0.3">
      <c r="A806" s="3" t="s">
        <v>2422</v>
      </c>
      <c r="B806" s="3" t="s">
        <v>2423</v>
      </c>
      <c r="C806" s="4" t="s">
        <v>2424</v>
      </c>
      <c r="D806" s="5" t="s">
        <v>7</v>
      </c>
      <c r="E806" s="3">
        <v>771151.66666666663</v>
      </c>
      <c r="F806" s="3">
        <v>131635.66666666666</v>
      </c>
      <c r="G806" s="3">
        <f t="shared" si="36"/>
        <v>0.17070010006678324</v>
      </c>
      <c r="H806" s="3">
        <f t="shared" si="37"/>
        <v>0.13626541970984604</v>
      </c>
      <c r="I806" s="3">
        <f t="shared" si="38"/>
        <v>-2.8755086012898272</v>
      </c>
      <c r="J806" s="3">
        <v>1938166.6666666667</v>
      </c>
      <c r="K806" s="3">
        <v>2.5133404367061387</v>
      </c>
      <c r="L806" s="3">
        <v>1.4093326548590375</v>
      </c>
      <c r="M806" s="3">
        <v>0.49501218146414822</v>
      </c>
    </row>
    <row r="807" spans="1:13" x14ac:dyDescent="0.3">
      <c r="A807" s="3" t="s">
        <v>2425</v>
      </c>
      <c r="B807" s="3" t="s">
        <v>2426</v>
      </c>
      <c r="C807" s="4" t="s">
        <v>2427</v>
      </c>
      <c r="D807" s="5" t="s">
        <v>7</v>
      </c>
      <c r="E807" s="3">
        <v>491903.33333333331</v>
      </c>
      <c r="F807" s="3">
        <v>350053.33333333331</v>
      </c>
      <c r="G807" s="3">
        <f t="shared" si="36"/>
        <v>0.71163033387318642</v>
      </c>
      <c r="H807" s="3">
        <f t="shared" si="37"/>
        <v>0.56807585985918962</v>
      </c>
      <c r="I807" s="3">
        <f t="shared" si="38"/>
        <v>-0.81584449731420028</v>
      </c>
      <c r="J807" s="3">
        <v>3383900</v>
      </c>
      <c r="K807" s="3">
        <v>6.8791971322278771</v>
      </c>
      <c r="L807" s="3">
        <v>3.8574468528295696</v>
      </c>
      <c r="M807" s="3">
        <v>1.9476462797545526</v>
      </c>
    </row>
    <row r="808" spans="1:13" x14ac:dyDescent="0.3">
      <c r="A808" s="3" t="s">
        <v>2428</v>
      </c>
      <c r="B808" s="3" t="s">
        <v>2429</v>
      </c>
      <c r="C808" s="4" t="s">
        <v>2430</v>
      </c>
      <c r="D808" s="5" t="s">
        <v>7</v>
      </c>
      <c r="E808" s="3">
        <v>1911166.6666666667</v>
      </c>
      <c r="F808" s="3">
        <v>1842133.3333333333</v>
      </c>
      <c r="G808" s="3">
        <f t="shared" si="36"/>
        <v>0.96387895700706372</v>
      </c>
      <c r="H808" s="3">
        <f t="shared" si="37"/>
        <v>0.76943932999846232</v>
      </c>
      <c r="I808" s="3">
        <f t="shared" si="38"/>
        <v>-0.37812051981021938</v>
      </c>
      <c r="J808" s="3">
        <v>2088633.3333333333</v>
      </c>
      <c r="K808" s="3">
        <v>1.0928577657626231</v>
      </c>
      <c r="L808" s="3">
        <v>0.61280999339033626</v>
      </c>
      <c r="M808" s="3">
        <v>-0.70648827070359932</v>
      </c>
    </row>
    <row r="809" spans="1:13" x14ac:dyDescent="0.3">
      <c r="A809" s="3" t="s">
        <v>2431</v>
      </c>
      <c r="B809" s="3" t="s">
        <v>2432</v>
      </c>
      <c r="C809" s="4" t="s">
        <v>2433</v>
      </c>
      <c r="D809" s="5" t="s">
        <v>7</v>
      </c>
      <c r="E809" s="3">
        <v>585123.33333333337</v>
      </c>
      <c r="F809" s="3">
        <v>975463.33333333337</v>
      </c>
      <c r="G809" s="3">
        <f t="shared" si="36"/>
        <v>1.6671072195605485</v>
      </c>
      <c r="H809" s="3">
        <f t="shared" si="37"/>
        <v>1.3308080363506343</v>
      </c>
      <c r="I809" s="3">
        <f t="shared" si="38"/>
        <v>0.41230248336242226</v>
      </c>
      <c r="J809" s="3">
        <v>800863.33333333337</v>
      </c>
      <c r="K809" s="3">
        <v>1.3687085913511112</v>
      </c>
      <c r="L809" s="3">
        <v>0.76749082002804336</v>
      </c>
      <c r="M809" s="3">
        <v>-0.38177860040353195</v>
      </c>
    </row>
    <row r="810" spans="1:13" x14ac:dyDescent="0.3">
      <c r="A810" s="3" t="s">
        <v>2434</v>
      </c>
      <c r="B810" s="3" t="s">
        <v>2435</v>
      </c>
      <c r="C810" s="4" t="s">
        <v>2436</v>
      </c>
      <c r="D810" s="5" t="s">
        <v>17</v>
      </c>
      <c r="E810" s="3">
        <v>1043238.3333333334</v>
      </c>
      <c r="F810" s="3">
        <v>1190300</v>
      </c>
      <c r="G810" s="3">
        <f t="shared" si="36"/>
        <v>1.1409665097301191</v>
      </c>
      <c r="H810" s="3">
        <f t="shared" si="37"/>
        <v>0.91080368589371885</v>
      </c>
      <c r="I810" s="3">
        <f t="shared" si="38"/>
        <v>-0.13478796501819626</v>
      </c>
      <c r="J810" s="3">
        <v>2457800</v>
      </c>
      <c r="K810" s="3">
        <v>2.3559333677347616</v>
      </c>
      <c r="L810" s="3">
        <v>1.3210680810801896</v>
      </c>
      <c r="M810" s="3">
        <v>0.40170481761111498</v>
      </c>
    </row>
    <row r="811" spans="1:13" x14ac:dyDescent="0.3">
      <c r="A811" s="3" t="s">
        <v>2437</v>
      </c>
      <c r="B811" s="3" t="s">
        <v>2438</v>
      </c>
      <c r="C811" s="4" t="s">
        <v>2439</v>
      </c>
      <c r="D811" s="5" t="s">
        <v>7</v>
      </c>
      <c r="E811" s="3">
        <v>134909.66666666666</v>
      </c>
      <c r="F811" s="3">
        <v>105561</v>
      </c>
      <c r="G811" s="3">
        <f t="shared" si="36"/>
        <v>0.78245690326119455</v>
      </c>
      <c r="H811" s="3">
        <f t="shared" si="37"/>
        <v>0.6246148554455403</v>
      </c>
      <c r="I811" s="3">
        <f t="shared" si="38"/>
        <v>-0.67896121297244316</v>
      </c>
      <c r="J811" s="3">
        <v>380746.66666666669</v>
      </c>
      <c r="K811" s="3">
        <v>2.8222341369163071</v>
      </c>
      <c r="L811" s="3">
        <v>1.5825419711253828</v>
      </c>
      <c r="M811" s="3">
        <v>0.66224376235913918</v>
      </c>
    </row>
    <row r="812" spans="1:13" x14ac:dyDescent="0.3">
      <c r="A812" s="3" t="s">
        <v>2440</v>
      </c>
      <c r="B812" s="3" t="s">
        <v>2441</v>
      </c>
      <c r="C812" s="4" t="s">
        <v>2442</v>
      </c>
      <c r="D812" s="5" t="s">
        <v>7</v>
      </c>
      <c r="E812" s="3">
        <v>13999.483333333335</v>
      </c>
      <c r="F812" s="3">
        <v>19571.433333333334</v>
      </c>
      <c r="G812" s="3">
        <f t="shared" si="36"/>
        <v>1.3980111170769396</v>
      </c>
      <c r="H812" s="3">
        <f t="shared" si="37"/>
        <v>1.115995664636342</v>
      </c>
      <c r="I812" s="3">
        <f t="shared" si="38"/>
        <v>0.15833142266907313</v>
      </c>
      <c r="J812" s="3">
        <v>198276.66666666666</v>
      </c>
      <c r="K812" s="3">
        <v>14.163141734992598</v>
      </c>
      <c r="L812" s="3">
        <v>7.9418521466520113</v>
      </c>
      <c r="M812" s="3">
        <v>2.98947550247942</v>
      </c>
    </row>
    <row r="813" spans="1:13" x14ac:dyDescent="0.3">
      <c r="A813" s="3" t="s">
        <v>2443</v>
      </c>
      <c r="B813" s="3" t="s">
        <v>2444</v>
      </c>
      <c r="C813" s="4" t="s">
        <v>2445</v>
      </c>
      <c r="D813" s="5" t="s">
        <v>7</v>
      </c>
      <c r="E813" s="3">
        <v>928525</v>
      </c>
      <c r="F813" s="3">
        <v>1005270</v>
      </c>
      <c r="G813" s="3">
        <f t="shared" si="36"/>
        <v>1.0826525941681699</v>
      </c>
      <c r="H813" s="3">
        <f t="shared" si="37"/>
        <v>0.8642532141841841</v>
      </c>
      <c r="I813" s="3">
        <f t="shared" si="38"/>
        <v>-0.21047403096265035</v>
      </c>
      <c r="J813" s="3">
        <v>1656366.6666666667</v>
      </c>
      <c r="K813" s="3">
        <v>1.783868680613518</v>
      </c>
      <c r="L813" s="3">
        <v>1.0002880417042697</v>
      </c>
      <c r="M813" s="3">
        <v>4.1549650103123517E-4</v>
      </c>
    </row>
    <row r="814" spans="1:13" x14ac:dyDescent="0.3">
      <c r="A814" s="3" t="s">
        <v>2446</v>
      </c>
      <c r="B814" s="3" t="s">
        <v>2447</v>
      </c>
      <c r="C814" s="4" t="s">
        <v>2448</v>
      </c>
      <c r="D814" s="5" t="s">
        <v>17</v>
      </c>
      <c r="E814" s="3">
        <v>2071183.3333333333</v>
      </c>
      <c r="F814" s="3">
        <v>7080833.333333333</v>
      </c>
      <c r="G814" s="3">
        <f t="shared" si="36"/>
        <v>3.4187380804853906</v>
      </c>
      <c r="H814" s="3">
        <f t="shared" si="37"/>
        <v>2.7290890821570564</v>
      </c>
      <c r="I814" s="3">
        <f t="shared" si="38"/>
        <v>1.4484194874257816</v>
      </c>
      <c r="J814" s="3">
        <v>4162400</v>
      </c>
      <c r="K814" s="3">
        <v>2.0096724094921585</v>
      </c>
      <c r="L814" s="3">
        <v>1.1269054167522219</v>
      </c>
      <c r="M814" s="3">
        <v>0.17236643253869563</v>
      </c>
    </row>
    <row r="815" spans="1:13" x14ac:dyDescent="0.3">
      <c r="A815" s="3" t="s">
        <v>2449</v>
      </c>
      <c r="B815" s="3" t="s">
        <v>2450</v>
      </c>
      <c r="C815" s="4" t="s">
        <v>2451</v>
      </c>
      <c r="D815" s="5" t="s">
        <v>17</v>
      </c>
      <c r="E815" s="3">
        <v>3810533.3333333335</v>
      </c>
      <c r="F815" s="3">
        <v>4168833.3333333335</v>
      </c>
      <c r="G815" s="3">
        <f t="shared" si="36"/>
        <v>1.0940288323594247</v>
      </c>
      <c r="H815" s="3">
        <f t="shared" si="37"/>
        <v>0.87333456721938463</v>
      </c>
      <c r="I815" s="3">
        <f t="shared" si="38"/>
        <v>-0.19539365065305309</v>
      </c>
      <c r="J815" s="3">
        <v>3900600</v>
      </c>
      <c r="K815" s="3">
        <v>1.0236362363973546</v>
      </c>
      <c r="L815" s="3">
        <v>0.57399465411954131</v>
      </c>
      <c r="M815" s="3">
        <v>-0.80089079441695987</v>
      </c>
    </row>
    <row r="816" spans="1:13" x14ac:dyDescent="0.3">
      <c r="A816" s="3" t="s">
        <v>2452</v>
      </c>
      <c r="B816" s="3" t="s">
        <v>2453</v>
      </c>
      <c r="C816" s="4" t="s">
        <v>2454</v>
      </c>
      <c r="D816" s="5" t="s">
        <v>129</v>
      </c>
      <c r="E816" s="3">
        <v>21777000</v>
      </c>
      <c r="F816" s="3">
        <v>8641766.666666666</v>
      </c>
      <c r="G816" s="3">
        <f t="shared" si="36"/>
        <v>0.39682998882613152</v>
      </c>
      <c r="H816" s="3">
        <f t="shared" si="37"/>
        <v>0.31677898817687156</v>
      </c>
      <c r="I816" s="3">
        <f t="shared" si="38"/>
        <v>-1.6584514496792826</v>
      </c>
      <c r="J816" s="3">
        <v>11321333.333333334</v>
      </c>
      <c r="K816" s="3">
        <v>0.51987570984678022</v>
      </c>
      <c r="L816" s="3">
        <v>0.29151554785602429</v>
      </c>
      <c r="M816" s="3">
        <v>-1.7783552638917683</v>
      </c>
    </row>
    <row r="817" spans="1:13" x14ac:dyDescent="0.3">
      <c r="A817" s="3" t="s">
        <v>2455</v>
      </c>
      <c r="B817" s="3" t="s">
        <v>2456</v>
      </c>
      <c r="C817" s="4" t="s">
        <v>2457</v>
      </c>
      <c r="D817" s="5" t="s">
        <v>7</v>
      </c>
      <c r="E817" s="3">
        <v>24436166.666666668</v>
      </c>
      <c r="F817" s="3">
        <v>27010000</v>
      </c>
      <c r="G817" s="3">
        <f t="shared" si="36"/>
        <v>1.1053288499969307</v>
      </c>
      <c r="H817" s="3">
        <f t="shared" si="37"/>
        <v>0.88235507538253743</v>
      </c>
      <c r="I817" s="3">
        <f t="shared" si="38"/>
        <v>-0.18056875610306436</v>
      </c>
      <c r="J817" s="3">
        <v>34562666.666666664</v>
      </c>
      <c r="K817" s="3">
        <v>1.4144062421138066</v>
      </c>
      <c r="L817" s="3">
        <v>0.79311535959683099</v>
      </c>
      <c r="M817" s="3">
        <v>-0.33439737194165203</v>
      </c>
    </row>
    <row r="818" spans="1:13" x14ac:dyDescent="0.3">
      <c r="A818" s="3" t="s">
        <v>2458</v>
      </c>
      <c r="B818" s="3" t="s">
        <v>2459</v>
      </c>
      <c r="C818" s="4" t="s">
        <v>2460</v>
      </c>
      <c r="D818" s="5" t="s">
        <v>7</v>
      </c>
      <c r="E818" s="3">
        <v>12409</v>
      </c>
      <c r="F818" s="3">
        <v>59866</v>
      </c>
      <c r="G818" s="3">
        <f t="shared" si="36"/>
        <v>4.8244016439680877</v>
      </c>
      <c r="H818" s="3">
        <f t="shared" si="37"/>
        <v>3.8511934943622617</v>
      </c>
      <c r="I818" s="3">
        <f t="shared" si="38"/>
        <v>1.9453056098510886</v>
      </c>
      <c r="J818" s="3">
        <v>55068.333333333336</v>
      </c>
      <c r="K818" s="3">
        <v>4.4377736589034846</v>
      </c>
      <c r="L818" s="3">
        <v>2.4884409772050344</v>
      </c>
      <c r="M818" s="3">
        <v>1.3152421684481501</v>
      </c>
    </row>
    <row r="819" spans="1:13" x14ac:dyDescent="0.3">
      <c r="A819" s="3" t="s">
        <v>2461</v>
      </c>
      <c r="B819" s="3" t="s">
        <v>2462</v>
      </c>
      <c r="C819" s="4" t="s">
        <v>2463</v>
      </c>
      <c r="D819" s="5" t="s">
        <v>7</v>
      </c>
      <c r="E819" s="3">
        <v>171438.16666666666</v>
      </c>
      <c r="F819" s="3">
        <v>691698.66666666663</v>
      </c>
      <c r="G819" s="3">
        <f t="shared" si="36"/>
        <v>4.0346830587121305</v>
      </c>
      <c r="H819" s="3">
        <f t="shared" si="37"/>
        <v>3.2207818283440934</v>
      </c>
      <c r="I819" s="3">
        <f t="shared" si="38"/>
        <v>1.6874109377072675</v>
      </c>
      <c r="J819" s="3">
        <v>2234466.6666666665</v>
      </c>
      <c r="K819" s="3">
        <v>13.033659366010486</v>
      </c>
      <c r="L819" s="3">
        <v>7.3085052420917238</v>
      </c>
      <c r="M819" s="3">
        <v>2.8695763719326375</v>
      </c>
    </row>
    <row r="820" spans="1:13" x14ac:dyDescent="0.3">
      <c r="A820" s="3" t="s">
        <v>2464</v>
      </c>
      <c r="B820" s="3" t="s">
        <v>2465</v>
      </c>
      <c r="C820" s="4" t="s">
        <v>2466</v>
      </c>
      <c r="D820" s="5" t="s">
        <v>7</v>
      </c>
      <c r="E820" s="3">
        <v>256358.33333333334</v>
      </c>
      <c r="F820" s="3">
        <v>699563.33333333337</v>
      </c>
      <c r="G820" s="3">
        <f t="shared" si="36"/>
        <v>2.7288495920423887</v>
      </c>
      <c r="H820" s="3">
        <f t="shared" si="37"/>
        <v>2.178369168144715</v>
      </c>
      <c r="I820" s="3">
        <f t="shared" si="38"/>
        <v>1.1232484682510933</v>
      </c>
      <c r="J820" s="3">
        <v>959363.33333333337</v>
      </c>
      <c r="K820" s="3">
        <v>3.7422748106491563</v>
      </c>
      <c r="L820" s="3">
        <v>2.0984463612960718</v>
      </c>
      <c r="M820" s="3">
        <v>1.069321586749596</v>
      </c>
    </row>
    <row r="821" spans="1:13" x14ac:dyDescent="0.3">
      <c r="A821" s="3" t="s">
        <v>2467</v>
      </c>
      <c r="B821" s="3" t="s">
        <v>2468</v>
      </c>
      <c r="C821" s="4" t="s">
        <v>2469</v>
      </c>
      <c r="D821" s="5" t="s">
        <v>7</v>
      </c>
      <c r="E821" s="3">
        <v>224200</v>
      </c>
      <c r="F821" s="3">
        <v>321420</v>
      </c>
      <c r="G821" s="3">
        <f t="shared" si="36"/>
        <v>1.4336306868867084</v>
      </c>
      <c r="H821" s="3">
        <f t="shared" si="37"/>
        <v>1.1444298344353836</v>
      </c>
      <c r="I821" s="3">
        <f t="shared" si="38"/>
        <v>0.19462901325165596</v>
      </c>
      <c r="J821" s="3">
        <v>231923.33333333334</v>
      </c>
      <c r="K821" s="3">
        <v>1.0344484091584896</v>
      </c>
      <c r="L821" s="3">
        <v>0.58005748107274746</v>
      </c>
      <c r="M821" s="3">
        <v>-0.78573222300993872</v>
      </c>
    </row>
    <row r="822" spans="1:13" x14ac:dyDescent="0.3">
      <c r="A822" s="3" t="s">
        <v>2470</v>
      </c>
      <c r="B822" s="3" t="s">
        <v>2471</v>
      </c>
      <c r="C822" s="4" t="s">
        <v>2472</v>
      </c>
      <c r="D822" s="5" t="s">
        <v>7</v>
      </c>
      <c r="E822" s="3">
        <v>33150</v>
      </c>
      <c r="F822" s="3">
        <v>171550</v>
      </c>
      <c r="G822" s="3">
        <f t="shared" si="36"/>
        <v>5.1749622926093517</v>
      </c>
      <c r="H822" s="3">
        <f t="shared" si="37"/>
        <v>4.1310368799383035</v>
      </c>
      <c r="I822" s="3">
        <f t="shared" si="38"/>
        <v>2.0465039399487166</v>
      </c>
      <c r="J822" s="3">
        <v>360743.33333333331</v>
      </c>
      <c r="K822" s="3">
        <v>10.88215183509301</v>
      </c>
      <c r="L822" s="3">
        <v>6.1020670786764333</v>
      </c>
      <c r="M822" s="3">
        <v>2.6092980392318643</v>
      </c>
    </row>
    <row r="823" spans="1:13" x14ac:dyDescent="0.3">
      <c r="A823" s="3" t="s">
        <v>2473</v>
      </c>
      <c r="B823" s="3" t="s">
        <v>2474</v>
      </c>
      <c r="C823" s="4" t="s">
        <v>2475</v>
      </c>
      <c r="D823" s="5" t="s">
        <v>17</v>
      </c>
      <c r="E823" s="3">
        <v>486750</v>
      </c>
      <c r="F823" s="3">
        <v>628313.33333333337</v>
      </c>
      <c r="G823" s="3">
        <f t="shared" si="36"/>
        <v>1.290833761342236</v>
      </c>
      <c r="H823" s="3">
        <f t="shared" si="37"/>
        <v>1.0304387882381028</v>
      </c>
      <c r="I823" s="3">
        <f t="shared" si="38"/>
        <v>4.325880615980493E-2</v>
      </c>
      <c r="J823" s="3">
        <v>3089600</v>
      </c>
      <c r="K823" s="3">
        <v>6.3474062660503341</v>
      </c>
      <c r="L823" s="3">
        <v>3.5592499900750743</v>
      </c>
      <c r="M823" s="3">
        <v>1.8315732665862527</v>
      </c>
    </row>
    <row r="824" spans="1:13" x14ac:dyDescent="0.3">
      <c r="A824" s="3" t="s">
        <v>2476</v>
      </c>
      <c r="B824" s="3" t="s">
        <v>2477</v>
      </c>
      <c r="C824" s="4" t="s">
        <v>2478</v>
      </c>
      <c r="D824" s="5" t="s">
        <v>7</v>
      </c>
      <c r="E824" s="3">
        <v>9662.8166666666675</v>
      </c>
      <c r="F824" s="3">
        <v>84319.666666666672</v>
      </c>
      <c r="G824" s="3">
        <f t="shared" si="36"/>
        <v>8.7261995725883921</v>
      </c>
      <c r="H824" s="3">
        <f t="shared" si="37"/>
        <v>6.9658966032558336</v>
      </c>
      <c r="I824" s="3">
        <f t="shared" si="38"/>
        <v>2.8003090587590984</v>
      </c>
      <c r="J824" s="3">
        <v>3206.8666666666663</v>
      </c>
      <c r="K824" s="3">
        <v>0.33187700618694682</v>
      </c>
      <c r="L824" s="3">
        <v>0.1860969948142388</v>
      </c>
      <c r="M824" s="3">
        <v>-2.425873336650969</v>
      </c>
    </row>
    <row r="825" spans="1:13" x14ac:dyDescent="0.3">
      <c r="A825" s="3" t="s">
        <v>2479</v>
      </c>
      <c r="B825" s="3" t="s">
        <v>2480</v>
      </c>
      <c r="C825" s="4" t="s">
        <v>2481</v>
      </c>
      <c r="D825" s="5" t="s">
        <v>7</v>
      </c>
      <c r="E825" s="3">
        <v>259938.33333333334</v>
      </c>
      <c r="F825" s="3">
        <v>613226.66666666663</v>
      </c>
      <c r="G825" s="3">
        <f t="shared" si="36"/>
        <v>2.359123638298827</v>
      </c>
      <c r="H825" s="3">
        <f t="shared" si="37"/>
        <v>1.8832266213929616</v>
      </c>
      <c r="I825" s="3">
        <f t="shared" si="38"/>
        <v>0.91320661964795158</v>
      </c>
      <c r="J825" s="3">
        <v>209570</v>
      </c>
      <c r="K825" s="3">
        <v>0.8062296826811487</v>
      </c>
      <c r="L825" s="3">
        <v>0.452085918216591</v>
      </c>
      <c r="M825" s="3">
        <v>-1.1453311142698179</v>
      </c>
    </row>
    <row r="826" spans="1:13" x14ac:dyDescent="0.3">
      <c r="A826" s="3" t="s">
        <v>2482</v>
      </c>
      <c r="B826" s="3" t="s">
        <v>2483</v>
      </c>
      <c r="C826" s="4" t="s">
        <v>2484</v>
      </c>
      <c r="D826" s="5" t="s">
        <v>7</v>
      </c>
      <c r="E826" s="3">
        <v>904460</v>
      </c>
      <c r="F826" s="3">
        <v>1046366.6666666666</v>
      </c>
      <c r="G826" s="3">
        <f t="shared" si="36"/>
        <v>1.1568965644325526</v>
      </c>
      <c r="H826" s="3">
        <f t="shared" si="37"/>
        <v>0.92352023139766781</v>
      </c>
      <c r="I826" s="3">
        <f t="shared" si="38"/>
        <v>-0.11478452846321366</v>
      </c>
      <c r="J826" s="3">
        <v>1370700</v>
      </c>
      <c r="K826" s="3">
        <v>1.5154899055790196</v>
      </c>
      <c r="L826" s="3">
        <v>0.8497970990515179</v>
      </c>
      <c r="M826" s="3">
        <v>-0.23480967614923978</v>
      </c>
    </row>
    <row r="827" spans="1:13" x14ac:dyDescent="0.3">
      <c r="A827" s="3" t="s">
        <v>2485</v>
      </c>
      <c r="B827" s="3" t="s">
        <v>2486</v>
      </c>
      <c r="C827" s="4" t="s">
        <v>2487</v>
      </c>
      <c r="D827" s="5" t="s">
        <v>7</v>
      </c>
      <c r="E827" s="3">
        <v>64698.966666666667</v>
      </c>
      <c r="F827" s="3">
        <v>19750.366666666665</v>
      </c>
      <c r="G827" s="3">
        <f t="shared" si="36"/>
        <v>0.30526556580759401</v>
      </c>
      <c r="H827" s="3">
        <f t="shared" si="37"/>
        <v>0.24368550710551026</v>
      </c>
      <c r="I827" s="3">
        <f t="shared" si="38"/>
        <v>-2.0369076437799842</v>
      </c>
      <c r="J827" s="3">
        <v>114283.33333333333</v>
      </c>
      <c r="K827" s="3">
        <v>1.7663857588658036</v>
      </c>
      <c r="L827" s="3">
        <v>0.99048465328877511</v>
      </c>
      <c r="M827" s="3">
        <v>-1.3793472923233855E-2</v>
      </c>
    </row>
    <row r="828" spans="1:13" x14ac:dyDescent="0.3">
      <c r="A828" s="3" t="s">
        <v>2488</v>
      </c>
      <c r="B828" s="3" t="s">
        <v>2489</v>
      </c>
      <c r="C828" s="4" t="s">
        <v>2490</v>
      </c>
      <c r="D828" s="5" t="s">
        <v>7</v>
      </c>
      <c r="E828" s="3">
        <v>804130</v>
      </c>
      <c r="F828" s="3">
        <v>866290</v>
      </c>
      <c r="G828" s="3">
        <f t="shared" si="36"/>
        <v>1.0773009339285937</v>
      </c>
      <c r="H828" s="3">
        <f t="shared" si="37"/>
        <v>0.85998112396042303</v>
      </c>
      <c r="I828" s="3">
        <f t="shared" si="38"/>
        <v>-0.2176231009651311</v>
      </c>
      <c r="J828" s="3">
        <v>2270866.6666666665</v>
      </c>
      <c r="K828" s="3">
        <v>2.8240044105637976</v>
      </c>
      <c r="L828" s="3">
        <v>1.5835346358766469</v>
      </c>
      <c r="M828" s="3">
        <v>0.66314842307244803</v>
      </c>
    </row>
    <row r="829" spans="1:13" x14ac:dyDescent="0.3">
      <c r="A829" s="3" t="s">
        <v>2491</v>
      </c>
      <c r="B829" s="3" t="s">
        <v>2492</v>
      </c>
      <c r="C829" s="4" t="s">
        <v>2493</v>
      </c>
      <c r="D829" s="5" t="s">
        <v>7</v>
      </c>
      <c r="E829" s="3">
        <v>499136.66666666669</v>
      </c>
      <c r="F829" s="3">
        <v>499440</v>
      </c>
      <c r="G829" s="3">
        <f t="shared" si="36"/>
        <v>1.0006077159896087</v>
      </c>
      <c r="H829" s="3">
        <f t="shared" si="37"/>
        <v>0.79875893646746976</v>
      </c>
      <c r="I829" s="3">
        <f t="shared" si="38"/>
        <v>-0.32416792795113486</v>
      </c>
      <c r="J829" s="3">
        <v>2401633.3333333335</v>
      </c>
      <c r="K829" s="3">
        <v>4.8115746522328555</v>
      </c>
      <c r="L829" s="3">
        <v>2.6980464642389514</v>
      </c>
      <c r="M829" s="3">
        <v>1.4319151937828085</v>
      </c>
    </row>
    <row r="830" spans="1:13" x14ac:dyDescent="0.3">
      <c r="A830" s="3" t="s">
        <v>2494</v>
      </c>
      <c r="B830" s="3" t="s">
        <v>2495</v>
      </c>
      <c r="C830" s="4" t="s">
        <v>2496</v>
      </c>
      <c r="D830" s="5" t="s">
        <v>7</v>
      </c>
      <c r="E830" s="3">
        <v>1748061.6666666667</v>
      </c>
      <c r="F830" s="3">
        <v>1111800</v>
      </c>
      <c r="G830" s="3">
        <f t="shared" si="36"/>
        <v>0.63601875219886406</v>
      </c>
      <c r="H830" s="3">
        <f t="shared" si="37"/>
        <v>0.50771711427119126</v>
      </c>
      <c r="I830" s="3">
        <f t="shared" si="38"/>
        <v>-0.97790320323024404</v>
      </c>
      <c r="J830" s="3">
        <v>2749433.3333333335</v>
      </c>
      <c r="K830" s="3">
        <v>1.572846877064787</v>
      </c>
      <c r="L830" s="3">
        <v>0.88195949604245194</v>
      </c>
      <c r="M830" s="3">
        <v>-0.1812156933001218</v>
      </c>
    </row>
    <row r="831" spans="1:13" x14ac:dyDescent="0.3">
      <c r="A831" s="3" t="s">
        <v>2497</v>
      </c>
      <c r="B831" s="3" t="s">
        <v>2498</v>
      </c>
      <c r="C831" s="4" t="s">
        <v>2499</v>
      </c>
      <c r="D831" s="5" t="s">
        <v>7</v>
      </c>
      <c r="E831" s="3">
        <v>792328.33333333337</v>
      </c>
      <c r="F831" s="3">
        <v>882626.66666666663</v>
      </c>
      <c r="G831" s="3">
        <f t="shared" si="36"/>
        <v>1.1139658012145637</v>
      </c>
      <c r="H831" s="3">
        <f t="shared" si="37"/>
        <v>0.88924972736120511</v>
      </c>
      <c r="I831" s="3">
        <f t="shared" si="38"/>
        <v>-0.1693394679220783</v>
      </c>
      <c r="J831" s="3">
        <v>2184700</v>
      </c>
      <c r="K831" s="3">
        <v>2.7573165165114628</v>
      </c>
      <c r="L831" s="3">
        <v>1.546140009426874</v>
      </c>
      <c r="M831" s="3">
        <v>0.62867096723170812</v>
      </c>
    </row>
    <row r="832" spans="1:13" x14ac:dyDescent="0.3">
      <c r="A832" s="3" t="s">
        <v>2500</v>
      </c>
      <c r="B832" s="3" t="s">
        <v>2501</v>
      </c>
      <c r="C832" s="4" t="s">
        <v>2502</v>
      </c>
      <c r="D832" s="5" t="s">
        <v>7</v>
      </c>
      <c r="E832" s="3">
        <v>852008.33333333337</v>
      </c>
      <c r="F832" s="3">
        <v>1163033.3333333333</v>
      </c>
      <c r="G832" s="3">
        <f t="shared" si="36"/>
        <v>1.3650492463884349</v>
      </c>
      <c r="H832" s="3">
        <f t="shared" si="37"/>
        <v>1.0896830664478612</v>
      </c>
      <c r="I832" s="3">
        <f t="shared" si="38"/>
        <v>0.12390858917535859</v>
      </c>
      <c r="J832" s="3">
        <v>1835333.3333333333</v>
      </c>
      <c r="K832" s="3">
        <v>2.1541260355434706</v>
      </c>
      <c r="L832" s="3">
        <v>1.2079064659271264</v>
      </c>
      <c r="M832" s="3">
        <v>0.27250874409384568</v>
      </c>
    </row>
    <row r="833" spans="1:13" x14ac:dyDescent="0.3">
      <c r="A833" s="3" t="s">
        <v>2503</v>
      </c>
      <c r="B833" s="3" t="s">
        <v>2504</v>
      </c>
      <c r="C833" s="4" t="s">
        <v>2505</v>
      </c>
      <c r="D833" s="5" t="s">
        <v>7</v>
      </c>
      <c r="E833" s="3">
        <v>3909883.3333333335</v>
      </c>
      <c r="F833" s="3">
        <v>1706466.6666666667</v>
      </c>
      <c r="G833" s="3">
        <f t="shared" si="36"/>
        <v>0.43644951042869989</v>
      </c>
      <c r="H833" s="3">
        <f t="shared" si="37"/>
        <v>0.34840621474419708</v>
      </c>
      <c r="I833" s="3">
        <f t="shared" si="38"/>
        <v>-1.5211577364480962</v>
      </c>
      <c r="J833" s="3">
        <v>4270133.333333333</v>
      </c>
      <c r="K833" s="3">
        <v>1.0921382990967334</v>
      </c>
      <c r="L833" s="3">
        <v>0.61240655903997432</v>
      </c>
      <c r="M833" s="3">
        <v>-0.70743836031261109</v>
      </c>
    </row>
    <row r="834" spans="1:13" x14ac:dyDescent="0.3">
      <c r="A834" s="3" t="s">
        <v>2506</v>
      </c>
      <c r="B834" s="3" t="s">
        <v>2507</v>
      </c>
      <c r="C834" s="4" t="s">
        <v>2508</v>
      </c>
      <c r="D834" s="5" t="s">
        <v>17</v>
      </c>
      <c r="E834" s="3">
        <v>5583016.666666667</v>
      </c>
      <c r="F834" s="3">
        <v>2109466.6666666665</v>
      </c>
      <c r="G834" s="3">
        <f t="shared" ref="G834:G897" si="39">F834/E834</f>
        <v>0.37783635489774042</v>
      </c>
      <c r="H834" s="3">
        <f t="shared" ref="H834:H897" si="40">G834/1.252703</f>
        <v>0.30161686760368617</v>
      </c>
      <c r="I834" s="3">
        <f t="shared" si="38"/>
        <v>-1.7292109828334117</v>
      </c>
      <c r="J834" s="3">
        <v>5858166.666666667</v>
      </c>
      <c r="K834" s="3">
        <v>1.049283392192393</v>
      </c>
      <c r="L834" s="3">
        <v>0.58837606208096138</v>
      </c>
      <c r="M834" s="3">
        <v>-0.76518954275349516</v>
      </c>
    </row>
    <row r="835" spans="1:13" x14ac:dyDescent="0.3">
      <c r="A835" s="3" t="s">
        <v>2509</v>
      </c>
      <c r="B835" s="3" t="s">
        <v>2510</v>
      </c>
      <c r="C835" s="4" t="s">
        <v>2511</v>
      </c>
      <c r="D835" s="5" t="s">
        <v>7</v>
      </c>
      <c r="E835" s="3">
        <v>403175</v>
      </c>
      <c r="F835" s="3">
        <v>529180</v>
      </c>
      <c r="G835" s="3">
        <f t="shared" si="39"/>
        <v>1.3125317790041546</v>
      </c>
      <c r="H835" s="3">
        <f t="shared" si="40"/>
        <v>1.0477597475252751</v>
      </c>
      <c r="I835" s="3">
        <f t="shared" ref="I835:I898" si="41">LOG(H835,2)</f>
        <v>6.7307943220821453E-2</v>
      </c>
      <c r="J835" s="3">
        <v>749806.66666666663</v>
      </c>
      <c r="K835" s="3">
        <v>1.8597548624460014</v>
      </c>
      <c r="L835" s="3">
        <v>1.0428405238698977</v>
      </c>
      <c r="M835" s="3">
        <v>6.0518550941805471E-2</v>
      </c>
    </row>
    <row r="836" spans="1:13" x14ac:dyDescent="0.3">
      <c r="A836" s="3" t="s">
        <v>2512</v>
      </c>
      <c r="B836" s="3" t="s">
        <v>2513</v>
      </c>
      <c r="C836" s="4" t="s">
        <v>2514</v>
      </c>
      <c r="D836" s="5" t="s">
        <v>7</v>
      </c>
      <c r="E836" s="3">
        <v>3627600</v>
      </c>
      <c r="F836" s="3">
        <v>2505233.3333333335</v>
      </c>
      <c r="G836" s="3">
        <f t="shared" si="39"/>
        <v>0.69060352115264456</v>
      </c>
      <c r="H836" s="3">
        <f t="shared" si="40"/>
        <v>0.55129070589967821</v>
      </c>
      <c r="I836" s="3">
        <f t="shared" si="41"/>
        <v>-0.85911481536196443</v>
      </c>
      <c r="J836" s="3">
        <v>4062066.6666666665</v>
      </c>
      <c r="K836" s="3">
        <v>1.1197669717352152</v>
      </c>
      <c r="L836" s="3">
        <v>0.62789908444208542</v>
      </c>
      <c r="M836" s="3">
        <v>-0.67139538620664363</v>
      </c>
    </row>
    <row r="837" spans="1:13" x14ac:dyDescent="0.3">
      <c r="A837" s="3" t="s">
        <v>2515</v>
      </c>
      <c r="B837" s="3" t="s">
        <v>2516</v>
      </c>
      <c r="C837" s="4" t="s">
        <v>2517</v>
      </c>
      <c r="D837" s="5" t="s">
        <v>7</v>
      </c>
      <c r="E837" s="3">
        <v>1882316.6666666667</v>
      </c>
      <c r="F837" s="3">
        <v>1582366.6666666667</v>
      </c>
      <c r="G837" s="3">
        <f t="shared" si="39"/>
        <v>0.84064849166364142</v>
      </c>
      <c r="H837" s="3">
        <f t="shared" si="40"/>
        <v>0.67106767658706135</v>
      </c>
      <c r="I837" s="3">
        <f t="shared" si="41"/>
        <v>-0.57546982659441392</v>
      </c>
      <c r="J837" s="3">
        <v>4010933.3333333335</v>
      </c>
      <c r="K837" s="3">
        <v>2.1308493965769131</v>
      </c>
      <c r="L837" s="3">
        <v>1.1948543035889732</v>
      </c>
      <c r="M837" s="3">
        <v>0.25683471167514582</v>
      </c>
    </row>
    <row r="838" spans="1:13" x14ac:dyDescent="0.3">
      <c r="A838" s="3" t="s">
        <v>2518</v>
      </c>
      <c r="B838" s="3" t="s">
        <v>2519</v>
      </c>
      <c r="C838" s="4" t="s">
        <v>2520</v>
      </c>
      <c r="D838" s="5" t="s">
        <v>7</v>
      </c>
      <c r="E838" s="3">
        <v>2884250</v>
      </c>
      <c r="F838" s="3">
        <v>1853566.6666666667</v>
      </c>
      <c r="G838" s="3">
        <f t="shared" si="39"/>
        <v>0.64265118026061085</v>
      </c>
      <c r="H838" s="3">
        <f t="shared" si="40"/>
        <v>0.51301160790754941</v>
      </c>
      <c r="I838" s="3">
        <f t="shared" si="41"/>
        <v>-0.96293662484218345</v>
      </c>
      <c r="J838" s="3">
        <v>3554433.3333333335</v>
      </c>
      <c r="K838" s="3">
        <v>1.2323596544451187</v>
      </c>
      <c r="L838" s="3">
        <v>0.69103440114005277</v>
      </c>
      <c r="M838" s="3">
        <v>-0.53317056210482261</v>
      </c>
    </row>
    <row r="839" spans="1:13" x14ac:dyDescent="0.3">
      <c r="A839" s="3" t="s">
        <v>2521</v>
      </c>
      <c r="B839" s="3" t="s">
        <v>2522</v>
      </c>
      <c r="C839" s="4" t="s">
        <v>2523</v>
      </c>
      <c r="D839" s="5" t="s">
        <v>7</v>
      </c>
      <c r="E839" s="3">
        <v>5325750</v>
      </c>
      <c r="F839" s="3">
        <v>1611233.3333333333</v>
      </c>
      <c r="G839" s="3">
        <f t="shared" si="39"/>
        <v>0.30253641897072397</v>
      </c>
      <c r="H839" s="3">
        <f t="shared" si="40"/>
        <v>0.24150690065460367</v>
      </c>
      <c r="I839" s="3">
        <f t="shared" si="41"/>
        <v>-2.0498636826464267</v>
      </c>
      <c r="J839" s="3">
        <v>5891700</v>
      </c>
      <c r="K839" s="3">
        <v>1.1062667229967611</v>
      </c>
      <c r="L839" s="3">
        <v>0.6203289434783098</v>
      </c>
      <c r="M839" s="3">
        <v>-0.68889465474560974</v>
      </c>
    </row>
    <row r="840" spans="1:13" x14ac:dyDescent="0.3">
      <c r="A840" s="3" t="s">
        <v>2524</v>
      </c>
      <c r="B840" s="3" t="s">
        <v>2525</v>
      </c>
      <c r="C840" s="4" t="s">
        <v>2526</v>
      </c>
      <c r="D840" s="5" t="s">
        <v>17</v>
      </c>
      <c r="E840" s="3">
        <v>1589866.6666666667</v>
      </c>
      <c r="F840" s="3">
        <v>893280</v>
      </c>
      <c r="G840" s="3">
        <f t="shared" si="39"/>
        <v>0.56185843676618585</v>
      </c>
      <c r="H840" s="3">
        <f t="shared" si="40"/>
        <v>0.44851687651916367</v>
      </c>
      <c r="I840" s="3">
        <f t="shared" si="41"/>
        <v>-1.1567658238734178</v>
      </c>
      <c r="J840" s="3">
        <v>1442200</v>
      </c>
      <c r="K840" s="3">
        <v>0.90712009392821191</v>
      </c>
      <c r="L840" s="3">
        <v>0.50865929325805115</v>
      </c>
      <c r="M840" s="3">
        <v>-0.97522845137402792</v>
      </c>
    </row>
    <row r="841" spans="1:13" x14ac:dyDescent="0.3">
      <c r="A841" s="3" t="s">
        <v>2527</v>
      </c>
      <c r="B841" s="3" t="s">
        <v>2528</v>
      </c>
      <c r="C841" s="4" t="s">
        <v>2529</v>
      </c>
      <c r="D841" s="5" t="s">
        <v>7</v>
      </c>
      <c r="E841" s="3">
        <v>1532233.3333333333</v>
      </c>
      <c r="F841" s="3">
        <v>1997166.6666666667</v>
      </c>
      <c r="G841" s="3">
        <f t="shared" si="39"/>
        <v>1.3034350729871431</v>
      </c>
      <c r="H841" s="3">
        <f t="shared" si="40"/>
        <v>1.040498085329997</v>
      </c>
      <c r="I841" s="3">
        <f t="shared" si="41"/>
        <v>5.7274310303944628E-2</v>
      </c>
      <c r="J841" s="3">
        <v>1088600</v>
      </c>
      <c r="K841" s="3">
        <v>0.71046620401592453</v>
      </c>
      <c r="L841" s="3">
        <v>0.39838742371312752</v>
      </c>
      <c r="M841" s="3">
        <v>-1.3277559897330791</v>
      </c>
    </row>
    <row r="842" spans="1:13" x14ac:dyDescent="0.3">
      <c r="A842" s="3" t="s">
        <v>2530</v>
      </c>
      <c r="B842" s="3" t="s">
        <v>2531</v>
      </c>
      <c r="C842" s="4" t="s">
        <v>2532</v>
      </c>
      <c r="D842" s="5" t="s">
        <v>7</v>
      </c>
      <c r="E842" s="3">
        <v>238950</v>
      </c>
      <c r="F842" s="3">
        <v>211170</v>
      </c>
      <c r="G842" s="3">
        <f t="shared" si="39"/>
        <v>0.88374136848713125</v>
      </c>
      <c r="H842" s="3">
        <f t="shared" si="40"/>
        <v>0.70546759166947892</v>
      </c>
      <c r="I842" s="3">
        <f t="shared" si="41"/>
        <v>-0.50334828621315986</v>
      </c>
      <c r="J842" s="3">
        <v>110489</v>
      </c>
      <c r="K842" s="3">
        <v>0.46239380623561416</v>
      </c>
      <c r="L842" s="3">
        <v>0.25928309631880031</v>
      </c>
      <c r="M842" s="3">
        <v>-1.9473999405741329</v>
      </c>
    </row>
    <row r="843" spans="1:13" x14ac:dyDescent="0.3">
      <c r="A843" s="3" t="s">
        <v>2533</v>
      </c>
      <c r="B843" s="3" t="s">
        <v>2534</v>
      </c>
      <c r="C843" s="4" t="s">
        <v>2535</v>
      </c>
      <c r="D843" s="5" t="s">
        <v>7</v>
      </c>
      <c r="E843" s="3">
        <v>945456.66666666663</v>
      </c>
      <c r="F843" s="3">
        <v>1609433.3333333333</v>
      </c>
      <c r="G843" s="3">
        <f t="shared" si="39"/>
        <v>1.7022814371890833</v>
      </c>
      <c r="H843" s="3">
        <f t="shared" si="40"/>
        <v>1.3588866931659647</v>
      </c>
      <c r="I843" s="3">
        <f t="shared" si="41"/>
        <v>0.44242516616969557</v>
      </c>
      <c r="J843" s="3">
        <v>2599233.3333333335</v>
      </c>
      <c r="K843" s="3">
        <v>2.7491829345254675</v>
      </c>
      <c r="L843" s="3">
        <v>1.541579177743897</v>
      </c>
      <c r="M843" s="3">
        <v>0.62440899025918251</v>
      </c>
    </row>
    <row r="844" spans="1:13" x14ac:dyDescent="0.3">
      <c r="A844" s="3" t="s">
        <v>2536</v>
      </c>
      <c r="B844" s="3" t="s">
        <v>2537</v>
      </c>
      <c r="C844" s="4" t="s">
        <v>2538</v>
      </c>
      <c r="D844" s="5" t="s">
        <v>7</v>
      </c>
      <c r="E844" s="3">
        <v>13401.916666666666</v>
      </c>
      <c r="F844" s="3">
        <v>25485.033333333336</v>
      </c>
      <c r="G844" s="3">
        <f t="shared" si="39"/>
        <v>1.9015961647276822</v>
      </c>
      <c r="H844" s="3">
        <f t="shared" si="40"/>
        <v>1.5179944206469389</v>
      </c>
      <c r="I844" s="3">
        <f t="shared" si="41"/>
        <v>0.60216648817117568</v>
      </c>
      <c r="J844" s="3">
        <v>55422</v>
      </c>
      <c r="K844" s="3">
        <v>4.1353786460891788</v>
      </c>
      <c r="L844" s="3">
        <v>2.318875740438207</v>
      </c>
      <c r="M844" s="3">
        <v>1.2134255136205478</v>
      </c>
    </row>
    <row r="845" spans="1:13" x14ac:dyDescent="0.3">
      <c r="A845" s="3" t="s">
        <v>2539</v>
      </c>
      <c r="B845" s="3" t="s">
        <v>2540</v>
      </c>
      <c r="C845" s="4" t="s">
        <v>2541</v>
      </c>
      <c r="D845" s="5" t="s">
        <v>7</v>
      </c>
      <c r="E845" s="3">
        <v>32317</v>
      </c>
      <c r="F845" s="3">
        <v>102750.33333333333</v>
      </c>
      <c r="G845" s="3">
        <f t="shared" si="39"/>
        <v>3.1794514754876171</v>
      </c>
      <c r="H845" s="3">
        <f t="shared" si="40"/>
        <v>2.5380728516556736</v>
      </c>
      <c r="I845" s="3">
        <f t="shared" si="41"/>
        <v>1.343733480216819</v>
      </c>
      <c r="J845" s="3">
        <v>211150</v>
      </c>
      <c r="K845" s="3">
        <v>6.5337129065197885</v>
      </c>
      <c r="L845" s="3">
        <v>3.663719734163859</v>
      </c>
      <c r="M845" s="3">
        <v>1.8733091449203949</v>
      </c>
    </row>
    <row r="846" spans="1:13" x14ac:dyDescent="0.3">
      <c r="A846" s="3" t="s">
        <v>2542</v>
      </c>
      <c r="B846" s="3" t="s">
        <v>2543</v>
      </c>
      <c r="C846" s="4" t="s">
        <v>2544</v>
      </c>
      <c r="D846" s="5" t="s">
        <v>7</v>
      </c>
      <c r="E846" s="3">
        <v>185848.33333333334</v>
      </c>
      <c r="F846" s="3">
        <v>927550</v>
      </c>
      <c r="G846" s="3">
        <f t="shared" si="39"/>
        <v>4.9908975957097628</v>
      </c>
      <c r="H846" s="3">
        <f t="shared" si="40"/>
        <v>3.984102852559436</v>
      </c>
      <c r="I846" s="3">
        <f t="shared" si="41"/>
        <v>1.9942548921253944</v>
      </c>
      <c r="J846" s="3">
        <v>1954033.3333333333</v>
      </c>
      <c r="K846" s="3">
        <v>10.514128904393367</v>
      </c>
      <c r="L846" s="3">
        <v>5.8957015873975553</v>
      </c>
      <c r="M846" s="3">
        <v>2.5596635038636295</v>
      </c>
    </row>
    <row r="847" spans="1:13" x14ac:dyDescent="0.3">
      <c r="A847" s="3" t="s">
        <v>2545</v>
      </c>
      <c r="B847" s="3" t="s">
        <v>2546</v>
      </c>
      <c r="C847" s="4" t="s">
        <v>2547</v>
      </c>
      <c r="D847" s="5" t="s">
        <v>7</v>
      </c>
      <c r="E847" s="3">
        <v>245503.33333333334</v>
      </c>
      <c r="F847" s="3">
        <v>609883.33333333337</v>
      </c>
      <c r="G847" s="3">
        <f t="shared" si="39"/>
        <v>2.4842161002566159</v>
      </c>
      <c r="H847" s="3">
        <f t="shared" si="40"/>
        <v>1.9830846579409613</v>
      </c>
      <c r="I847" s="3">
        <f t="shared" si="41"/>
        <v>0.9877462675741101</v>
      </c>
      <c r="J847" s="3">
        <v>1339766.6666666667</v>
      </c>
      <c r="K847" s="3">
        <v>5.4572239345019078</v>
      </c>
      <c r="L847" s="3">
        <v>3.0600883921047171</v>
      </c>
      <c r="M847" s="3">
        <v>1.6135733264503886</v>
      </c>
    </row>
    <row r="848" spans="1:13" x14ac:dyDescent="0.3">
      <c r="A848" s="3" t="s">
        <v>2548</v>
      </c>
      <c r="B848" s="3" t="s">
        <v>2549</v>
      </c>
      <c r="C848" s="4" t="s">
        <v>2550</v>
      </c>
      <c r="D848" s="5" t="s">
        <v>7</v>
      </c>
      <c r="E848" s="3">
        <v>518858.33333333331</v>
      </c>
      <c r="F848" s="3">
        <v>1790566.6666666667</v>
      </c>
      <c r="G848" s="3">
        <f t="shared" si="39"/>
        <v>3.4509740937635516</v>
      </c>
      <c r="H848" s="3">
        <f t="shared" si="40"/>
        <v>2.7548222473831001</v>
      </c>
      <c r="I848" s="3">
        <f t="shared" si="41"/>
        <v>1.461959233100568</v>
      </c>
      <c r="J848" s="3">
        <v>4889466.666666667</v>
      </c>
      <c r="K848" s="3">
        <v>9.4235099497293753</v>
      </c>
      <c r="L848" s="3">
        <v>5.2841469868474729</v>
      </c>
      <c r="M848" s="3">
        <v>2.4016705979712936</v>
      </c>
    </row>
    <row r="849" spans="1:13" x14ac:dyDescent="0.3">
      <c r="A849" s="3" t="s">
        <v>2551</v>
      </c>
      <c r="B849" s="3" t="s">
        <v>2552</v>
      </c>
      <c r="C849" s="4" t="s">
        <v>2553</v>
      </c>
      <c r="D849" s="5" t="s">
        <v>7</v>
      </c>
      <c r="E849" s="3">
        <v>681755</v>
      </c>
      <c r="F849" s="3">
        <v>301500</v>
      </c>
      <c r="G849" s="3">
        <f t="shared" si="39"/>
        <v>0.44224098099757242</v>
      </c>
      <c r="H849" s="3">
        <f t="shared" si="40"/>
        <v>0.35302939403639366</v>
      </c>
      <c r="I849" s="3">
        <f t="shared" si="41"/>
        <v>-1.5021397842944444</v>
      </c>
      <c r="J849" s="3">
        <v>2651800</v>
      </c>
      <c r="K849" s="3">
        <v>3.8896671091521147</v>
      </c>
      <c r="L849" s="3">
        <v>2.1810952441617708</v>
      </c>
      <c r="M849" s="3">
        <v>1.1250527710238911</v>
      </c>
    </row>
    <row r="850" spans="1:13" x14ac:dyDescent="0.3">
      <c r="A850" s="3" t="s">
        <v>2554</v>
      </c>
      <c r="B850" s="3" t="s">
        <v>2555</v>
      </c>
      <c r="C850" s="4" t="s">
        <v>2556</v>
      </c>
      <c r="D850" s="5" t="s">
        <v>7</v>
      </c>
      <c r="E850" s="3">
        <v>310776.66666666669</v>
      </c>
      <c r="F850" s="3">
        <v>343296.66666666669</v>
      </c>
      <c r="G850" s="3">
        <f t="shared" si="39"/>
        <v>1.1046410605686827</v>
      </c>
      <c r="H850" s="3">
        <f t="shared" si="40"/>
        <v>0.88180603109331013</v>
      </c>
      <c r="I850" s="3">
        <f t="shared" si="41"/>
        <v>-0.18146675061837594</v>
      </c>
      <c r="J850" s="3">
        <v>636356.66666666663</v>
      </c>
      <c r="K850" s="3">
        <v>2.0476333487070026</v>
      </c>
      <c r="L850" s="3">
        <v>1.1481916661051796</v>
      </c>
      <c r="M850" s="3">
        <v>0.19936348927750569</v>
      </c>
    </row>
    <row r="851" spans="1:13" x14ac:dyDescent="0.3">
      <c r="A851" s="3" t="s">
        <v>2557</v>
      </c>
      <c r="B851" s="3" t="s">
        <v>2558</v>
      </c>
      <c r="C851" s="4" t="s">
        <v>2559</v>
      </c>
      <c r="D851" s="5" t="s">
        <v>17</v>
      </c>
      <c r="E851" s="3">
        <v>189553.33333333334</v>
      </c>
      <c r="F851" s="3">
        <v>224210</v>
      </c>
      <c r="G851" s="3">
        <f t="shared" si="39"/>
        <v>1.1828333274715999</v>
      </c>
      <c r="H851" s="3">
        <f t="shared" si="40"/>
        <v>0.94422487011813649</v>
      </c>
      <c r="I851" s="3">
        <f t="shared" si="41"/>
        <v>-8.279761202640018E-2</v>
      </c>
      <c r="J851" s="3">
        <v>301160</v>
      </c>
      <c r="K851" s="3">
        <v>1.5887876762916329</v>
      </c>
      <c r="L851" s="3">
        <v>0.89089815336353828</v>
      </c>
      <c r="M851" s="3">
        <v>-0.16666758124980807</v>
      </c>
    </row>
    <row r="852" spans="1:13" x14ac:dyDescent="0.3">
      <c r="A852" s="3" t="s">
        <v>2560</v>
      </c>
      <c r="B852" s="3" t="s">
        <v>2561</v>
      </c>
      <c r="C852" s="4" t="s">
        <v>2562</v>
      </c>
      <c r="D852" s="5" t="s">
        <v>7</v>
      </c>
      <c r="E852" s="3">
        <v>90818.833333333328</v>
      </c>
      <c r="F852" s="3">
        <v>147983.33333333334</v>
      </c>
      <c r="G852" s="3">
        <f t="shared" si="39"/>
        <v>1.6294344234767755</v>
      </c>
      <c r="H852" s="3">
        <f t="shared" si="40"/>
        <v>1.3007348297854924</v>
      </c>
      <c r="I852" s="3">
        <f t="shared" si="41"/>
        <v>0.37932688154419231</v>
      </c>
      <c r="J852" s="3">
        <v>312956.66666666669</v>
      </c>
      <c r="K852" s="3">
        <v>3.4459445819791421</v>
      </c>
      <c r="L852" s="3">
        <v>1.9322818967503061</v>
      </c>
      <c r="M852" s="3">
        <v>0.95030558142865218</v>
      </c>
    </row>
    <row r="853" spans="1:13" x14ac:dyDescent="0.3">
      <c r="A853" s="3" t="s">
        <v>2563</v>
      </c>
      <c r="B853" s="3" t="s">
        <v>2564</v>
      </c>
      <c r="C853" s="4" t="s">
        <v>2565</v>
      </c>
      <c r="D853" s="5" t="s">
        <v>7</v>
      </c>
      <c r="E853" s="3">
        <v>4011266.6666666665</v>
      </c>
      <c r="F853" s="3">
        <v>3825866.6666666665</v>
      </c>
      <c r="G853" s="3">
        <f t="shared" si="39"/>
        <v>0.95378018580996859</v>
      </c>
      <c r="H853" s="3">
        <f t="shared" si="40"/>
        <v>0.76137774541129755</v>
      </c>
      <c r="I853" s="3">
        <f t="shared" si="41"/>
        <v>-0.39331569343213224</v>
      </c>
      <c r="J853" s="3">
        <v>4113866.6666666665</v>
      </c>
      <c r="K853" s="3">
        <v>1.0255779554255513</v>
      </c>
      <c r="L853" s="3">
        <v>0.57508345529945037</v>
      </c>
      <c r="M853" s="3">
        <v>-0.79815676176939021</v>
      </c>
    </row>
    <row r="854" spans="1:13" x14ac:dyDescent="0.3">
      <c r="A854" s="3" t="s">
        <v>2566</v>
      </c>
      <c r="B854" s="3" t="s">
        <v>2567</v>
      </c>
      <c r="C854" s="4" t="s">
        <v>2568</v>
      </c>
      <c r="D854" s="5" t="s">
        <v>7</v>
      </c>
      <c r="E854" s="3">
        <v>14241666.666666666</v>
      </c>
      <c r="F854" s="3">
        <v>12167766.666666666</v>
      </c>
      <c r="G854" s="3">
        <f t="shared" si="39"/>
        <v>0.85437799882972498</v>
      </c>
      <c r="H854" s="3">
        <f t="shared" si="40"/>
        <v>0.68202758261912444</v>
      </c>
      <c r="I854" s="3">
        <f t="shared" si="41"/>
        <v>-0.55209800885909865</v>
      </c>
      <c r="J854" s="3">
        <v>8083100</v>
      </c>
      <c r="K854" s="3">
        <v>0.56756699824458745</v>
      </c>
      <c r="L854" s="3">
        <v>0.31825800148853561</v>
      </c>
      <c r="M854" s="3">
        <v>-1.6517313087647647</v>
      </c>
    </row>
    <row r="855" spans="1:13" x14ac:dyDescent="0.3">
      <c r="A855" s="3" t="s">
        <v>2569</v>
      </c>
      <c r="B855" s="3" t="s">
        <v>2570</v>
      </c>
      <c r="C855" s="4" t="s">
        <v>2571</v>
      </c>
      <c r="D855" s="5" t="s">
        <v>7</v>
      </c>
      <c r="E855" s="3">
        <v>3020366.6666666665</v>
      </c>
      <c r="F855" s="3">
        <v>6757200</v>
      </c>
      <c r="G855" s="3">
        <f t="shared" si="39"/>
        <v>2.2372118175497455</v>
      </c>
      <c r="H855" s="3">
        <f t="shared" si="40"/>
        <v>1.7859076074294911</v>
      </c>
      <c r="I855" s="3">
        <f t="shared" si="41"/>
        <v>0.8366574456600494</v>
      </c>
      <c r="J855" s="3">
        <v>4433633.333333333</v>
      </c>
      <c r="K855" s="3">
        <v>1.4679122843804835</v>
      </c>
      <c r="L855" s="3">
        <v>0.82311838326103526</v>
      </c>
      <c r="M855" s="3">
        <v>-0.28082815675418216</v>
      </c>
    </row>
    <row r="856" spans="1:13" x14ac:dyDescent="0.3">
      <c r="A856" s="3" t="s">
        <v>2572</v>
      </c>
      <c r="B856" s="3" t="s">
        <v>2573</v>
      </c>
      <c r="C856" s="4" t="s">
        <v>2574</v>
      </c>
      <c r="D856" s="5" t="s">
        <v>7</v>
      </c>
      <c r="E856" s="3">
        <v>1311000</v>
      </c>
      <c r="F856" s="3">
        <v>1271000</v>
      </c>
      <c r="G856" s="3">
        <f t="shared" si="39"/>
        <v>0.96948893974065598</v>
      </c>
      <c r="H856" s="3">
        <f t="shared" si="40"/>
        <v>0.77391763230442978</v>
      </c>
      <c r="I856" s="3">
        <f t="shared" si="41"/>
        <v>-0.36974806571314606</v>
      </c>
      <c r="J856" s="3">
        <v>673273.33333333337</v>
      </c>
      <c r="K856" s="3">
        <v>0.51355708110856857</v>
      </c>
      <c r="L856" s="3">
        <v>0.28797243460139377</v>
      </c>
      <c r="M856" s="3">
        <v>-1.7959973747724625</v>
      </c>
    </row>
    <row r="857" spans="1:13" x14ac:dyDescent="0.3">
      <c r="A857" s="3" t="s">
        <v>2575</v>
      </c>
      <c r="B857" s="3" t="s">
        <v>2576</v>
      </c>
      <c r="C857" s="4" t="s">
        <v>2577</v>
      </c>
      <c r="D857" s="5" t="s">
        <v>7</v>
      </c>
      <c r="E857" s="3">
        <v>27394333.333333332</v>
      </c>
      <c r="F857" s="3">
        <v>42361000</v>
      </c>
      <c r="G857" s="3">
        <f t="shared" si="39"/>
        <v>1.5463417008383731</v>
      </c>
      <c r="H857" s="3">
        <f t="shared" si="40"/>
        <v>1.2344040852766962</v>
      </c>
      <c r="I857" s="3">
        <f t="shared" si="41"/>
        <v>0.30381474164756345</v>
      </c>
      <c r="J857" s="3">
        <v>14017666.666666666</v>
      </c>
      <c r="K857" s="3">
        <v>0.51169949989657226</v>
      </c>
      <c r="L857" s="3">
        <v>0.28693081293212641</v>
      </c>
      <c r="M857" s="3">
        <v>-1.8012251902963201</v>
      </c>
    </row>
    <row r="858" spans="1:13" x14ac:dyDescent="0.3">
      <c r="A858" s="3" t="s">
        <v>2578</v>
      </c>
      <c r="B858" s="3" t="s">
        <v>2579</v>
      </c>
      <c r="C858" s="4" t="s">
        <v>2580</v>
      </c>
      <c r="D858" s="5" t="s">
        <v>7</v>
      </c>
      <c r="E858" s="3">
        <v>16696500</v>
      </c>
      <c r="F858" s="3">
        <v>36409000</v>
      </c>
      <c r="G858" s="3">
        <f t="shared" si="39"/>
        <v>2.1806366603779237</v>
      </c>
      <c r="H858" s="3">
        <f t="shared" si="40"/>
        <v>1.7407451410094203</v>
      </c>
      <c r="I858" s="3">
        <f t="shared" si="41"/>
        <v>0.79970499637416959</v>
      </c>
      <c r="J858" s="3">
        <v>12653333.333333334</v>
      </c>
      <c r="K858" s="3">
        <v>0.75784346020623083</v>
      </c>
      <c r="L858" s="3">
        <v>0.42495378665842237</v>
      </c>
      <c r="M858" s="3">
        <v>-1.2346221368930992</v>
      </c>
    </row>
    <row r="859" spans="1:13" x14ac:dyDescent="0.3">
      <c r="A859" s="3" t="s">
        <v>2581</v>
      </c>
      <c r="B859" s="3" t="s">
        <v>2582</v>
      </c>
      <c r="C859" s="4" t="s">
        <v>2583</v>
      </c>
      <c r="D859" s="5" t="s">
        <v>7</v>
      </c>
      <c r="E859" s="3">
        <v>7244516.666666667</v>
      </c>
      <c r="F859" s="3">
        <v>7466366.666666667</v>
      </c>
      <c r="G859" s="3">
        <f t="shared" si="39"/>
        <v>1.0306231609654197</v>
      </c>
      <c r="H859" s="3">
        <f t="shared" si="40"/>
        <v>0.82271948016841967</v>
      </c>
      <c r="I859" s="3">
        <f t="shared" si="41"/>
        <v>-0.28152749116320042</v>
      </c>
      <c r="J859" s="3">
        <v>5905266.666666667</v>
      </c>
      <c r="K859" s="3">
        <v>0.81513604542286011</v>
      </c>
      <c r="L859" s="3">
        <v>0.45708007963801939</v>
      </c>
      <c r="M859" s="3">
        <v>-1.1294811497885158</v>
      </c>
    </row>
    <row r="860" spans="1:13" x14ac:dyDescent="0.3">
      <c r="A860" s="3" t="s">
        <v>2584</v>
      </c>
      <c r="B860" s="3" t="s">
        <v>2585</v>
      </c>
      <c r="C860" s="4" t="s">
        <v>2586</v>
      </c>
      <c r="D860" s="5" t="s">
        <v>7</v>
      </c>
      <c r="E860" s="3">
        <v>7915450</v>
      </c>
      <c r="F860" s="3">
        <v>7790033.333333333</v>
      </c>
      <c r="G860" s="3">
        <f t="shared" si="39"/>
        <v>0.98415545968117202</v>
      </c>
      <c r="H860" s="3">
        <f t="shared" si="40"/>
        <v>0.78562553109649458</v>
      </c>
      <c r="I860" s="3">
        <f t="shared" si="41"/>
        <v>-0.34808628006699976</v>
      </c>
      <c r="J860" s="3">
        <v>2510500</v>
      </c>
      <c r="K860" s="3">
        <v>0.31716453265449218</v>
      </c>
      <c r="L860" s="3">
        <v>0.17784710988809976</v>
      </c>
      <c r="M860" s="3">
        <v>-2.4912905648732311</v>
      </c>
    </row>
    <row r="861" spans="1:13" x14ac:dyDescent="0.3">
      <c r="A861" s="3" t="s">
        <v>2587</v>
      </c>
      <c r="B861" s="3" t="s">
        <v>2588</v>
      </c>
      <c r="C861" s="4" t="s">
        <v>2589</v>
      </c>
      <c r="D861" s="5" t="s">
        <v>7</v>
      </c>
      <c r="E861" s="3">
        <v>1661100</v>
      </c>
      <c r="F861" s="3">
        <v>5731066.666666667</v>
      </c>
      <c r="G861" s="3">
        <f t="shared" si="39"/>
        <v>3.4501635462444566</v>
      </c>
      <c r="H861" s="3">
        <f t="shared" si="40"/>
        <v>2.7541752085246518</v>
      </c>
      <c r="I861" s="3">
        <f t="shared" si="41"/>
        <v>1.4616203403114136</v>
      </c>
      <c r="J861" s="3">
        <v>3965866.6666666665</v>
      </c>
      <c r="K861" s="3">
        <v>2.3874942307306402</v>
      </c>
      <c r="L861" s="3">
        <v>1.3387655462488626</v>
      </c>
      <c r="M861" s="3">
        <v>0.42090332819003268</v>
      </c>
    </row>
    <row r="862" spans="1:13" x14ac:dyDescent="0.3">
      <c r="A862" s="3" t="s">
        <v>2590</v>
      </c>
      <c r="B862" s="3" t="s">
        <v>2591</v>
      </c>
      <c r="C862" s="4" t="s">
        <v>2592</v>
      </c>
      <c r="D862" s="5" t="s">
        <v>7</v>
      </c>
      <c r="E862" s="3">
        <v>8396816.666666666</v>
      </c>
      <c r="F862" s="3">
        <v>17308333.333333332</v>
      </c>
      <c r="G862" s="3">
        <f t="shared" si="39"/>
        <v>2.0612970391557117</v>
      </c>
      <c r="H862" s="3">
        <f t="shared" si="40"/>
        <v>1.6454794465693081</v>
      </c>
      <c r="I862" s="3">
        <f t="shared" si="41"/>
        <v>0.71850800609293786</v>
      </c>
      <c r="J862" s="3">
        <v>2800800</v>
      </c>
      <c r="K862" s="3">
        <v>0.33355497817625335</v>
      </c>
      <c r="L862" s="3">
        <v>0.1870379022551614</v>
      </c>
      <c r="M862" s="3">
        <v>-2.4185974405245263</v>
      </c>
    </row>
    <row r="863" spans="1:13" x14ac:dyDescent="0.3">
      <c r="A863" s="3" t="s">
        <v>2593</v>
      </c>
      <c r="B863" s="3" t="s">
        <v>2594</v>
      </c>
      <c r="C863" s="4" t="s">
        <v>2595</v>
      </c>
      <c r="D863" s="5" t="s">
        <v>7</v>
      </c>
      <c r="E863" s="3">
        <v>20594000</v>
      </c>
      <c r="F863" s="3">
        <v>52460333.333333336</v>
      </c>
      <c r="G863" s="3">
        <f t="shared" si="39"/>
        <v>2.5473600725130296</v>
      </c>
      <c r="H863" s="3">
        <f t="shared" si="40"/>
        <v>2.0334908374235789</v>
      </c>
      <c r="I863" s="3">
        <f t="shared" si="41"/>
        <v>1.0239584902672969</v>
      </c>
      <c r="J863" s="3">
        <v>18731333.333333332</v>
      </c>
      <c r="K863" s="3">
        <v>0.90955294422323651</v>
      </c>
      <c r="L863" s="3">
        <v>0.51002349180238171</v>
      </c>
      <c r="M863" s="3">
        <v>-0.97136439539879726</v>
      </c>
    </row>
    <row r="864" spans="1:13" x14ac:dyDescent="0.3">
      <c r="A864" s="3" t="s">
        <v>2596</v>
      </c>
      <c r="B864" s="3" t="s">
        <v>2597</v>
      </c>
      <c r="C864" s="4" t="s">
        <v>2598</v>
      </c>
      <c r="D864" s="5" t="s">
        <v>7</v>
      </c>
      <c r="E864" s="3">
        <v>237643.33333333334</v>
      </c>
      <c r="F864" s="3">
        <v>420090</v>
      </c>
      <c r="G864" s="3">
        <f t="shared" si="39"/>
        <v>1.7677331575329975</v>
      </c>
      <c r="H864" s="3">
        <f t="shared" si="40"/>
        <v>1.4111350875131596</v>
      </c>
      <c r="I864" s="3">
        <f t="shared" si="41"/>
        <v>0.49685610328361141</v>
      </c>
      <c r="J864" s="3">
        <v>712346.66666666663</v>
      </c>
      <c r="K864" s="3">
        <v>2.9975453410573265</v>
      </c>
      <c r="L864" s="3">
        <v>1.6808461248923106</v>
      </c>
      <c r="M864" s="3">
        <v>0.74918765734275106</v>
      </c>
    </row>
    <row r="865" spans="1:13" x14ac:dyDescent="0.3">
      <c r="A865" s="3" t="s">
        <v>2599</v>
      </c>
      <c r="B865" s="3" t="s">
        <v>2600</v>
      </c>
      <c r="C865" s="4" t="s">
        <v>2601</v>
      </c>
      <c r="D865" s="5" t="s">
        <v>7</v>
      </c>
      <c r="E865" s="3">
        <v>18920000</v>
      </c>
      <c r="F865" s="3">
        <v>6812666.666666667</v>
      </c>
      <c r="G865" s="3">
        <f t="shared" si="39"/>
        <v>0.360077519379845</v>
      </c>
      <c r="H865" s="3">
        <f t="shared" si="40"/>
        <v>0.28744045426557213</v>
      </c>
      <c r="I865" s="3">
        <f t="shared" si="41"/>
        <v>-1.7986649744243142</v>
      </c>
      <c r="J865" s="3">
        <v>3684266.6666666665</v>
      </c>
      <c r="K865" s="3">
        <v>0.19472868217054262</v>
      </c>
      <c r="L865" s="3">
        <v>0.1091923269178277</v>
      </c>
      <c r="M865" s="3">
        <v>-3.1950566150630926</v>
      </c>
    </row>
    <row r="866" spans="1:13" x14ac:dyDescent="0.3">
      <c r="A866" s="3" t="s">
        <v>2602</v>
      </c>
      <c r="B866" s="3" t="s">
        <v>2603</v>
      </c>
      <c r="C866" s="4" t="s">
        <v>2604</v>
      </c>
      <c r="D866" s="5" t="s">
        <v>7</v>
      </c>
      <c r="E866" s="3">
        <v>641300</v>
      </c>
      <c r="F866" s="3">
        <v>414990</v>
      </c>
      <c r="G866" s="3">
        <f t="shared" si="39"/>
        <v>0.64710743801652892</v>
      </c>
      <c r="H866" s="3">
        <f t="shared" si="40"/>
        <v>0.51656892177677305</v>
      </c>
      <c r="I866" s="3">
        <f t="shared" si="41"/>
        <v>-0.95296724536726674</v>
      </c>
      <c r="J866" s="3">
        <v>548413.33333333337</v>
      </c>
      <c r="K866" s="3">
        <v>0.85515879203700818</v>
      </c>
      <c r="L866" s="3">
        <v>0.47952246862627362</v>
      </c>
      <c r="M866" s="3">
        <v>-1.0603296787758496</v>
      </c>
    </row>
    <row r="867" spans="1:13" x14ac:dyDescent="0.3">
      <c r="A867" s="3" t="s">
        <v>2605</v>
      </c>
      <c r="B867" s="3" t="s">
        <v>2606</v>
      </c>
      <c r="C867" s="4" t="s">
        <v>2607</v>
      </c>
      <c r="D867" s="5" t="s">
        <v>7</v>
      </c>
      <c r="E867" s="3">
        <v>55998.166666666664</v>
      </c>
      <c r="F867" s="3">
        <v>50243.333333333336</v>
      </c>
      <c r="G867" s="3">
        <f t="shared" si="39"/>
        <v>0.89723175461101412</v>
      </c>
      <c r="H867" s="3">
        <f t="shared" si="40"/>
        <v>0.71623661363548596</v>
      </c>
      <c r="I867" s="3">
        <f t="shared" si="41"/>
        <v>-0.48149182453917722</v>
      </c>
      <c r="J867" s="3">
        <v>75724.666666666672</v>
      </c>
      <c r="K867" s="3">
        <v>1.3522704612353382</v>
      </c>
      <c r="L867" s="3">
        <v>0.75827328896116486</v>
      </c>
      <c r="M867" s="3">
        <v>-0.39921019164845212</v>
      </c>
    </row>
    <row r="868" spans="1:13" x14ac:dyDescent="0.3">
      <c r="A868" s="3" t="s">
        <v>2608</v>
      </c>
      <c r="B868" s="3" t="s">
        <v>2609</v>
      </c>
      <c r="C868" s="4" t="s">
        <v>2610</v>
      </c>
      <c r="D868" s="5" t="s">
        <v>7</v>
      </c>
      <c r="E868" s="3">
        <v>131281.66666666666</v>
      </c>
      <c r="F868" s="3">
        <v>106686.33333333333</v>
      </c>
      <c r="G868" s="3">
        <f t="shared" si="39"/>
        <v>0.81265218550444973</v>
      </c>
      <c r="H868" s="3">
        <f t="shared" si="40"/>
        <v>0.64871895852763972</v>
      </c>
      <c r="I868" s="3">
        <f t="shared" si="41"/>
        <v>-0.6243344933238506</v>
      </c>
      <c r="J868" s="3">
        <v>61867</v>
      </c>
      <c r="K868" s="3">
        <v>0.47125391968921787</v>
      </c>
      <c r="L868" s="3">
        <v>0.26425132387506572</v>
      </c>
      <c r="M868" s="3">
        <v>-1.9200173954905386</v>
      </c>
    </row>
    <row r="869" spans="1:13" x14ac:dyDescent="0.3">
      <c r="A869" s="3" t="s">
        <v>2611</v>
      </c>
      <c r="B869" s="3" t="s">
        <v>2612</v>
      </c>
      <c r="C869" s="4" t="s">
        <v>2613</v>
      </c>
      <c r="D869" s="5" t="s">
        <v>7</v>
      </c>
      <c r="E869" s="3">
        <v>4711783.333333333</v>
      </c>
      <c r="F869" s="3">
        <v>2312700</v>
      </c>
      <c r="G869" s="3">
        <f t="shared" si="39"/>
        <v>0.49083326553640344</v>
      </c>
      <c r="H869" s="3">
        <f t="shared" si="40"/>
        <v>0.39181934228336923</v>
      </c>
      <c r="I869" s="3">
        <f t="shared" si="41"/>
        <v>-1.3517394764357291</v>
      </c>
      <c r="J869" s="3">
        <v>1495433.3333333333</v>
      </c>
      <c r="K869" s="3">
        <v>0.31738160003112764</v>
      </c>
      <c r="L869" s="3">
        <v>0.17796882843355791</v>
      </c>
      <c r="M869" s="3">
        <v>-2.4903035222489196</v>
      </c>
    </row>
    <row r="870" spans="1:13" x14ac:dyDescent="0.3">
      <c r="A870" s="3" t="s">
        <v>2614</v>
      </c>
      <c r="B870" s="3" t="s">
        <v>2615</v>
      </c>
      <c r="C870" s="4" t="s">
        <v>2616</v>
      </c>
      <c r="D870" s="5" t="s">
        <v>7</v>
      </c>
      <c r="E870" s="3">
        <v>7444266.666666667</v>
      </c>
      <c r="F870" s="3">
        <v>7111933.333333333</v>
      </c>
      <c r="G870" s="3">
        <f t="shared" si="39"/>
        <v>0.95535714285714279</v>
      </c>
      <c r="H870" s="3">
        <f t="shared" si="40"/>
        <v>0.76263658892582109</v>
      </c>
      <c r="I870" s="3">
        <f t="shared" si="41"/>
        <v>-0.39093234615280781</v>
      </c>
      <c r="J870" s="3">
        <v>7516933.333333333</v>
      </c>
      <c r="K870" s="3">
        <v>1.0097614271385584</v>
      </c>
      <c r="L870" s="3">
        <v>0.56621448177090838</v>
      </c>
      <c r="M870" s="3">
        <v>-0.82057944611722988</v>
      </c>
    </row>
    <row r="871" spans="1:13" x14ac:dyDescent="0.3">
      <c r="A871" s="3" t="s">
        <v>2617</v>
      </c>
      <c r="B871" s="3" t="s">
        <v>2618</v>
      </c>
      <c r="C871" s="4" t="s">
        <v>2619</v>
      </c>
      <c r="D871" s="5" t="s">
        <v>7</v>
      </c>
      <c r="E871" s="3">
        <v>236895</v>
      </c>
      <c r="F871" s="3">
        <v>65741.666666666672</v>
      </c>
      <c r="G871" s="3">
        <f t="shared" si="39"/>
        <v>0.27751394781091482</v>
      </c>
      <c r="H871" s="3">
        <f t="shared" si="40"/>
        <v>0.22153211719850183</v>
      </c>
      <c r="I871" s="3">
        <f t="shared" si="41"/>
        <v>-2.1744122224544675</v>
      </c>
      <c r="J871" s="3">
        <v>95440</v>
      </c>
      <c r="K871" s="3">
        <v>0.40287891259840858</v>
      </c>
      <c r="L871" s="3">
        <v>0.22591066422468245</v>
      </c>
      <c r="M871" s="3">
        <v>-2.1461757194156612</v>
      </c>
    </row>
    <row r="872" spans="1:13" x14ac:dyDescent="0.3">
      <c r="A872" s="3" t="s">
        <v>2620</v>
      </c>
      <c r="B872" s="3" t="s">
        <v>2621</v>
      </c>
      <c r="C872" s="4" t="s">
        <v>2622</v>
      </c>
      <c r="D872" s="5" t="s">
        <v>7</v>
      </c>
      <c r="E872" s="3">
        <v>238435</v>
      </c>
      <c r="F872" s="3">
        <v>516723.33333333331</v>
      </c>
      <c r="G872" s="3">
        <f t="shared" si="39"/>
        <v>2.1671454833951951</v>
      </c>
      <c r="H872" s="3">
        <f t="shared" si="40"/>
        <v>1.7299754877215072</v>
      </c>
      <c r="I872" s="3">
        <f t="shared" si="41"/>
        <v>0.7907515962474575</v>
      </c>
      <c r="J872" s="3">
        <v>366080</v>
      </c>
      <c r="K872" s="3">
        <v>1.5353450625956759</v>
      </c>
      <c r="L872" s="3">
        <v>0.86093069669004541</v>
      </c>
      <c r="M872" s="3">
        <v>-0.2160309868421591</v>
      </c>
    </row>
    <row r="873" spans="1:13" x14ac:dyDescent="0.3">
      <c r="A873" s="3" t="s">
        <v>2623</v>
      </c>
      <c r="B873" s="3" t="s">
        <v>2624</v>
      </c>
      <c r="C873" s="4" t="s">
        <v>2625</v>
      </c>
      <c r="D873" s="5" t="s">
        <v>7</v>
      </c>
      <c r="E873" s="3">
        <v>669615</v>
      </c>
      <c r="F873" s="3">
        <v>1241500</v>
      </c>
      <c r="G873" s="3">
        <f t="shared" si="39"/>
        <v>1.8540504618325455</v>
      </c>
      <c r="H873" s="3">
        <f t="shared" si="40"/>
        <v>1.4800399311189849</v>
      </c>
      <c r="I873" s="3">
        <f t="shared" si="41"/>
        <v>0.56563609994219743</v>
      </c>
      <c r="J873" s="3">
        <v>966386.66666666663</v>
      </c>
      <c r="K873" s="3">
        <v>1.4431974592365264</v>
      </c>
      <c r="L873" s="3">
        <v>0.80925977118214065</v>
      </c>
      <c r="M873" s="3">
        <v>-0.30532521492753434</v>
      </c>
    </row>
    <row r="874" spans="1:13" x14ac:dyDescent="0.3">
      <c r="A874" s="3" t="s">
        <v>2626</v>
      </c>
      <c r="B874" s="3" t="s">
        <v>2627</v>
      </c>
      <c r="C874" s="4" t="s">
        <v>2628</v>
      </c>
      <c r="D874" s="5" t="s">
        <v>7</v>
      </c>
      <c r="E874" s="3">
        <v>25814.216666666664</v>
      </c>
      <c r="F874" s="3">
        <v>71734.333333333328</v>
      </c>
      <c r="G874" s="3">
        <f t="shared" si="39"/>
        <v>2.7788692664830039</v>
      </c>
      <c r="H874" s="3">
        <f t="shared" si="40"/>
        <v>2.2182985643708077</v>
      </c>
      <c r="I874" s="3">
        <f t="shared" si="41"/>
        <v>1.1494535532133445</v>
      </c>
      <c r="J874" s="3">
        <v>65628.7</v>
      </c>
      <c r="K874" s="3">
        <v>2.542347143337683</v>
      </c>
      <c r="L874" s="3">
        <v>1.4255979002148664</v>
      </c>
      <c r="M874" s="3">
        <v>0.51156711700626178</v>
      </c>
    </row>
    <row r="875" spans="1:13" x14ac:dyDescent="0.3">
      <c r="A875" s="3" t="s">
        <v>2629</v>
      </c>
      <c r="B875" s="3" t="s">
        <v>2630</v>
      </c>
      <c r="C875" s="4" t="s">
        <v>2631</v>
      </c>
      <c r="D875" s="5" t="s">
        <v>7</v>
      </c>
      <c r="E875" s="3">
        <v>2656483.3333333335</v>
      </c>
      <c r="F875" s="3">
        <v>4520700</v>
      </c>
      <c r="G875" s="3">
        <f t="shared" si="39"/>
        <v>1.7017611002013939</v>
      </c>
      <c r="H875" s="3">
        <f t="shared" si="40"/>
        <v>1.3584713217749091</v>
      </c>
      <c r="I875" s="3">
        <f t="shared" si="41"/>
        <v>0.44198410963803841</v>
      </c>
      <c r="J875" s="3">
        <v>2743800</v>
      </c>
      <c r="K875" s="3">
        <v>1.0328692695229909</v>
      </c>
      <c r="L875" s="3">
        <v>0.57917199296998678</v>
      </c>
      <c r="M875" s="3">
        <v>-0.78793625520837385</v>
      </c>
    </row>
    <row r="876" spans="1:13" x14ac:dyDescent="0.3">
      <c r="A876" s="3" t="s">
        <v>2632</v>
      </c>
      <c r="B876" s="3" t="s">
        <v>2633</v>
      </c>
      <c r="C876" s="4" t="s">
        <v>2634</v>
      </c>
      <c r="D876" s="5" t="s">
        <v>7</v>
      </c>
      <c r="E876" s="3">
        <v>28900833.333333332</v>
      </c>
      <c r="F876" s="3">
        <v>63691000</v>
      </c>
      <c r="G876" s="3">
        <f t="shared" si="39"/>
        <v>2.2037772843920305</v>
      </c>
      <c r="H876" s="3">
        <f t="shared" si="40"/>
        <v>1.7592176951695897</v>
      </c>
      <c r="I876" s="3">
        <f t="shared" si="41"/>
        <v>0.8149340207908663</v>
      </c>
      <c r="J876" s="3">
        <v>53226000</v>
      </c>
      <c r="K876" s="3">
        <v>1.8416769989331334</v>
      </c>
      <c r="L876" s="3">
        <v>1.0327035273028271</v>
      </c>
      <c r="M876" s="3">
        <v>4.6426138927228564E-2</v>
      </c>
    </row>
    <row r="877" spans="1:13" x14ac:dyDescent="0.3">
      <c r="A877" s="3" t="s">
        <v>2635</v>
      </c>
      <c r="B877" s="3" t="s">
        <v>2636</v>
      </c>
      <c r="C877" s="4" t="s">
        <v>2637</v>
      </c>
      <c r="D877" s="5" t="s">
        <v>7</v>
      </c>
      <c r="E877" s="3">
        <v>2499666.6666666665</v>
      </c>
      <c r="F877" s="3">
        <v>3976933.3333333335</v>
      </c>
      <c r="G877" s="3">
        <f t="shared" si="39"/>
        <v>1.5909854647286306</v>
      </c>
      <c r="H877" s="3">
        <f t="shared" si="40"/>
        <v>1.2700420328909812</v>
      </c>
      <c r="I877" s="3">
        <f t="shared" si="41"/>
        <v>0.34487624474538631</v>
      </c>
      <c r="J877" s="3">
        <v>2569300</v>
      </c>
      <c r="K877" s="3">
        <v>1.0278570476063476</v>
      </c>
      <c r="L877" s="3">
        <v>0.57636143538798923</v>
      </c>
      <c r="M877" s="3">
        <v>-0.79495428754230801</v>
      </c>
    </row>
    <row r="878" spans="1:13" x14ac:dyDescent="0.3">
      <c r="A878" s="3" t="s">
        <v>2638</v>
      </c>
      <c r="B878" s="3" t="s">
        <v>2639</v>
      </c>
      <c r="C878" s="4" t="s">
        <v>2640</v>
      </c>
      <c r="D878" s="5" t="s">
        <v>7</v>
      </c>
      <c r="E878" s="3">
        <v>6366783.333333333</v>
      </c>
      <c r="F878" s="3">
        <v>3935266.6666666665</v>
      </c>
      <c r="G878" s="3">
        <f t="shared" si="39"/>
        <v>0.61809338572329831</v>
      </c>
      <c r="H878" s="3">
        <f t="shared" si="40"/>
        <v>0.49340776363056393</v>
      </c>
      <c r="I878" s="3">
        <f t="shared" si="41"/>
        <v>-1.0191476786753606</v>
      </c>
      <c r="J878" s="3">
        <v>4770166.666666667</v>
      </c>
      <c r="K878" s="3">
        <v>0.74922710840377282</v>
      </c>
      <c r="L878" s="3">
        <v>0.42012224621781574</v>
      </c>
      <c r="M878" s="3">
        <v>-1.2511189137799619</v>
      </c>
    </row>
    <row r="879" spans="1:13" x14ac:dyDescent="0.3">
      <c r="A879" s="3" t="s">
        <v>2641</v>
      </c>
      <c r="B879" s="3" t="s">
        <v>2642</v>
      </c>
      <c r="C879" s="4" t="s">
        <v>2643</v>
      </c>
      <c r="D879" s="5" t="s">
        <v>7</v>
      </c>
      <c r="E879" s="3">
        <v>2946650</v>
      </c>
      <c r="F879" s="3">
        <v>1388500</v>
      </c>
      <c r="G879" s="3">
        <f t="shared" si="39"/>
        <v>0.47121307247212935</v>
      </c>
      <c r="H879" s="3">
        <f t="shared" si="40"/>
        <v>0.37615705595989585</v>
      </c>
      <c r="I879" s="3">
        <f t="shared" si="41"/>
        <v>-1.4105929421722412</v>
      </c>
      <c r="J879" s="3">
        <v>734053.33333333337</v>
      </c>
      <c r="K879" s="3">
        <v>0.2491145311907873</v>
      </c>
      <c r="L879" s="3">
        <v>0.13968869416957774</v>
      </c>
      <c r="M879" s="3">
        <v>-2.8397128352390046</v>
      </c>
    </row>
    <row r="880" spans="1:13" x14ac:dyDescent="0.3">
      <c r="A880" s="3" t="s">
        <v>2644</v>
      </c>
      <c r="B880" s="3" t="s">
        <v>2645</v>
      </c>
      <c r="C880" s="4" t="s">
        <v>2646</v>
      </c>
      <c r="D880" s="5" t="s">
        <v>7</v>
      </c>
      <c r="E880" s="3">
        <v>385080</v>
      </c>
      <c r="F880" s="3">
        <v>6295033.333333333</v>
      </c>
      <c r="G880" s="3">
        <f t="shared" si="39"/>
        <v>16.347339081056749</v>
      </c>
      <c r="H880" s="3">
        <f t="shared" si="40"/>
        <v>13.049652695855881</v>
      </c>
      <c r="I880" s="3">
        <f t="shared" si="41"/>
        <v>3.7059395062316502</v>
      </c>
      <c r="J880" s="3">
        <v>4193566.6666666665</v>
      </c>
      <c r="K880" s="3">
        <v>10.890118070703922</v>
      </c>
      <c r="L880" s="3">
        <v>6.1065340724106649</v>
      </c>
      <c r="M880" s="3">
        <v>2.6103537719756718</v>
      </c>
    </row>
    <row r="881" spans="1:13" x14ac:dyDescent="0.3">
      <c r="A881" s="3" t="s">
        <v>2647</v>
      </c>
      <c r="B881" s="3" t="s">
        <v>2648</v>
      </c>
      <c r="C881" s="4" t="s">
        <v>2649</v>
      </c>
      <c r="D881" s="5" t="s">
        <v>7</v>
      </c>
      <c r="E881" s="3">
        <v>31158.266666666666</v>
      </c>
      <c r="F881" s="3">
        <v>182990</v>
      </c>
      <c r="G881" s="3">
        <f t="shared" si="39"/>
        <v>5.872919760192052</v>
      </c>
      <c r="H881" s="3">
        <f t="shared" si="40"/>
        <v>4.688198048693148</v>
      </c>
      <c r="I881" s="3">
        <f t="shared" si="41"/>
        <v>2.2290335163967439</v>
      </c>
      <c r="J881" s="3">
        <v>34788</v>
      </c>
      <c r="K881" s="3">
        <v>1.1164934292451014</v>
      </c>
      <c r="L881" s="3">
        <v>0.62606347544100949</v>
      </c>
      <c r="M881" s="3">
        <v>-0.67561915807857664</v>
      </c>
    </row>
    <row r="882" spans="1:13" x14ac:dyDescent="0.3">
      <c r="A882" s="3" t="s">
        <v>2650</v>
      </c>
      <c r="B882" s="3" t="s">
        <v>2651</v>
      </c>
      <c r="C882" s="4" t="s">
        <v>2652</v>
      </c>
      <c r="D882" s="5" t="s">
        <v>7</v>
      </c>
      <c r="E882" s="3">
        <v>2506963.3333333335</v>
      </c>
      <c r="F882" s="3">
        <v>1755510</v>
      </c>
      <c r="G882" s="3">
        <f t="shared" si="39"/>
        <v>0.70025356041638687</v>
      </c>
      <c r="H882" s="3">
        <f t="shared" si="40"/>
        <v>0.55899407953552194</v>
      </c>
      <c r="I882" s="3">
        <f t="shared" si="41"/>
        <v>-0.83909509172940588</v>
      </c>
      <c r="J882" s="3">
        <v>1188500</v>
      </c>
      <c r="K882" s="3">
        <v>0.47407953048109996</v>
      </c>
      <c r="L882" s="3">
        <v>0.26583575927456954</v>
      </c>
      <c r="M882" s="3">
        <v>-1.9113929110479217</v>
      </c>
    </row>
    <row r="883" spans="1:13" x14ac:dyDescent="0.3">
      <c r="A883" s="3" t="s">
        <v>2653</v>
      </c>
      <c r="B883" s="3" t="s">
        <v>2654</v>
      </c>
      <c r="C883" s="4" t="s">
        <v>2655</v>
      </c>
      <c r="D883" s="5" t="s">
        <v>7</v>
      </c>
      <c r="E883" s="3">
        <v>445625</v>
      </c>
      <c r="F883" s="3">
        <v>757166.66666666663</v>
      </c>
      <c r="G883" s="3">
        <f t="shared" si="39"/>
        <v>1.6991117344553528</v>
      </c>
      <c r="H883" s="3">
        <f t="shared" si="40"/>
        <v>1.3563564024795605</v>
      </c>
      <c r="I883" s="3">
        <f t="shared" si="41"/>
        <v>0.43973631750798531</v>
      </c>
      <c r="J883" s="3">
        <v>3727200</v>
      </c>
      <c r="K883" s="3">
        <v>8.3639831697054703</v>
      </c>
      <c r="L883" s="3">
        <v>4.6900270387586716</v>
      </c>
      <c r="M883" s="3">
        <v>2.2295962401331044</v>
      </c>
    </row>
    <row r="884" spans="1:13" x14ac:dyDescent="0.3">
      <c r="A884" s="3" t="s">
        <v>2656</v>
      </c>
      <c r="B884" s="3" t="s">
        <v>2657</v>
      </c>
      <c r="C884" s="4" t="s">
        <v>2658</v>
      </c>
      <c r="D884" s="5" t="s">
        <v>7</v>
      </c>
      <c r="E884" s="3">
        <v>2305616.6666666665</v>
      </c>
      <c r="F884" s="3">
        <v>1674400</v>
      </c>
      <c r="G884" s="3">
        <f t="shared" si="39"/>
        <v>0.72622653375452706</v>
      </c>
      <c r="H884" s="3">
        <f t="shared" si="40"/>
        <v>0.57972762398950684</v>
      </c>
      <c r="I884" s="3">
        <f t="shared" si="41"/>
        <v>-0.78655286329743279</v>
      </c>
      <c r="J884" s="3">
        <v>4601900</v>
      </c>
      <c r="K884" s="3">
        <v>1.9959519145275668</v>
      </c>
      <c r="L884" s="3">
        <v>1.1192117747322137</v>
      </c>
      <c r="M884" s="3">
        <v>0.16248304565177102</v>
      </c>
    </row>
    <row r="885" spans="1:13" x14ac:dyDescent="0.3">
      <c r="A885" s="3" t="s">
        <v>2659</v>
      </c>
      <c r="B885" s="3" t="s">
        <v>2660</v>
      </c>
      <c r="C885" s="4" t="s">
        <v>2661</v>
      </c>
      <c r="D885" s="5" t="s">
        <v>129</v>
      </c>
      <c r="E885" s="3">
        <v>11334000</v>
      </c>
      <c r="F885" s="3">
        <v>5204466.666666667</v>
      </c>
      <c r="G885" s="3">
        <f t="shared" si="39"/>
        <v>0.45919063584495035</v>
      </c>
      <c r="H885" s="3">
        <f t="shared" si="40"/>
        <v>0.36655985963548454</v>
      </c>
      <c r="I885" s="3">
        <f t="shared" si="41"/>
        <v>-1.4478792835743812</v>
      </c>
      <c r="J885" s="3">
        <v>6164166.666666667</v>
      </c>
      <c r="K885" s="3">
        <v>0.54386506676077884</v>
      </c>
      <c r="L885" s="3">
        <v>0.30496736026241483</v>
      </c>
      <c r="M885" s="3">
        <v>-1.7132732512523861</v>
      </c>
    </row>
    <row r="886" spans="1:13" x14ac:dyDescent="0.3">
      <c r="A886" s="3" t="s">
        <v>2662</v>
      </c>
      <c r="B886" s="3" t="s">
        <v>2663</v>
      </c>
      <c r="C886" s="4" t="s">
        <v>2664</v>
      </c>
      <c r="D886" s="5" t="s">
        <v>7</v>
      </c>
      <c r="E886" s="3">
        <v>197722</v>
      </c>
      <c r="F886" s="3">
        <v>311756.66666666669</v>
      </c>
      <c r="G886" s="3">
        <f t="shared" si="39"/>
        <v>1.576742429606552</v>
      </c>
      <c r="H886" s="3">
        <f t="shared" si="40"/>
        <v>1.258672190939554</v>
      </c>
      <c r="I886" s="3">
        <f t="shared" si="41"/>
        <v>0.33190259593591476</v>
      </c>
      <c r="J886" s="3">
        <v>206336.66666666666</v>
      </c>
      <c r="K886" s="3">
        <v>1.0435695909745333</v>
      </c>
      <c r="L886" s="3">
        <v>0.58517210032468758</v>
      </c>
      <c r="M886" s="3">
        <v>-0.77306710819075053</v>
      </c>
    </row>
    <row r="887" spans="1:13" x14ac:dyDescent="0.3">
      <c r="A887" s="3" t="s">
        <v>2665</v>
      </c>
      <c r="B887" s="3" t="s">
        <v>2666</v>
      </c>
      <c r="C887" s="4" t="s">
        <v>2667</v>
      </c>
      <c r="D887" s="5" t="s">
        <v>7</v>
      </c>
      <c r="E887" s="3">
        <v>35889.316666666666</v>
      </c>
      <c r="F887" s="3">
        <v>47587.333333333336</v>
      </c>
      <c r="G887" s="3">
        <f t="shared" si="39"/>
        <v>1.3259470436652692</v>
      </c>
      <c r="H887" s="3">
        <f t="shared" si="40"/>
        <v>1.0584688019947819</v>
      </c>
      <c r="I887" s="3">
        <f t="shared" si="41"/>
        <v>8.1978747030223356E-2</v>
      </c>
      <c r="J887" s="3">
        <v>427190</v>
      </c>
      <c r="K887" s="3">
        <v>11.902985057298853</v>
      </c>
      <c r="L887" s="3">
        <v>6.6744899682333871</v>
      </c>
      <c r="M887" s="3">
        <v>2.738657597337486</v>
      </c>
    </row>
    <row r="888" spans="1:13" x14ac:dyDescent="0.3">
      <c r="A888" s="3" t="s">
        <v>2668</v>
      </c>
      <c r="B888" s="3" t="s">
        <v>2669</v>
      </c>
      <c r="C888" s="4" t="s">
        <v>2670</v>
      </c>
      <c r="D888" s="5" t="s">
        <v>7</v>
      </c>
      <c r="E888" s="3">
        <v>2057416.6666666667</v>
      </c>
      <c r="F888" s="3">
        <v>2332700</v>
      </c>
      <c r="G888" s="3">
        <f t="shared" si="39"/>
        <v>1.1338004779456439</v>
      </c>
      <c r="H888" s="3">
        <f t="shared" si="40"/>
        <v>0.90508323037914329</v>
      </c>
      <c r="I888" s="3">
        <f t="shared" si="41"/>
        <v>-0.14387762806826371</v>
      </c>
      <c r="J888" s="3">
        <v>1081013.3333333333</v>
      </c>
      <c r="K888" s="3">
        <v>0.52542265786382591</v>
      </c>
      <c r="L888" s="3">
        <v>0.29462594820651294</v>
      </c>
      <c r="M888" s="3">
        <v>-1.7630435983211001</v>
      </c>
    </row>
    <row r="889" spans="1:13" x14ac:dyDescent="0.3">
      <c r="A889" s="3" t="s">
        <v>2671</v>
      </c>
      <c r="B889" s="3" t="s">
        <v>2672</v>
      </c>
      <c r="C889" s="4" t="s">
        <v>2673</v>
      </c>
      <c r="D889" s="5" t="s">
        <v>7</v>
      </c>
      <c r="E889" s="3">
        <v>19860.466666666667</v>
      </c>
      <c r="F889" s="3">
        <v>99534</v>
      </c>
      <c r="G889" s="3">
        <f t="shared" si="39"/>
        <v>5.01166471415576</v>
      </c>
      <c r="H889" s="3">
        <f t="shared" si="40"/>
        <v>4.0006806993802684</v>
      </c>
      <c r="I889" s="3">
        <f t="shared" si="41"/>
        <v>2.0002454895175847</v>
      </c>
      <c r="J889" s="3">
        <v>77068</v>
      </c>
      <c r="K889" s="3">
        <v>3.8804727649904165</v>
      </c>
      <c r="L889" s="3">
        <v>2.1759395997938809</v>
      </c>
      <c r="M889" s="3">
        <v>1.121638510500367</v>
      </c>
    </row>
    <row r="890" spans="1:13" x14ac:dyDescent="0.3">
      <c r="A890" s="3" t="s">
        <v>2674</v>
      </c>
      <c r="B890" s="3" t="s">
        <v>2675</v>
      </c>
      <c r="C890" s="4" t="s">
        <v>2676</v>
      </c>
      <c r="D890" s="5" t="s">
        <v>7</v>
      </c>
      <c r="E890" s="3">
        <v>3193166.6666666665</v>
      </c>
      <c r="F890" s="3">
        <v>2690633.3333333335</v>
      </c>
      <c r="G890" s="3">
        <f t="shared" si="39"/>
        <v>0.84262226629782355</v>
      </c>
      <c r="H890" s="3">
        <f t="shared" si="40"/>
        <v>0.67264328918971505</v>
      </c>
      <c r="I890" s="3">
        <f t="shared" si="41"/>
        <v>-0.57208646575578181</v>
      </c>
      <c r="J890" s="3">
        <v>2267000</v>
      </c>
      <c r="K890" s="3">
        <v>0.70995354663604571</v>
      </c>
      <c r="L890" s="3">
        <v>0.39809995577775914</v>
      </c>
      <c r="M890" s="3">
        <v>-1.3287973837173592</v>
      </c>
    </row>
    <row r="891" spans="1:13" x14ac:dyDescent="0.3">
      <c r="A891" s="3" t="s">
        <v>2677</v>
      </c>
      <c r="B891" s="3" t="s">
        <v>2678</v>
      </c>
      <c r="C891" s="4" t="s">
        <v>2679</v>
      </c>
      <c r="D891" s="5" t="s">
        <v>7</v>
      </c>
      <c r="E891" s="3">
        <v>21255.316666666666</v>
      </c>
      <c r="F891" s="3">
        <v>49192.6</v>
      </c>
      <c r="G891" s="3">
        <f t="shared" si="39"/>
        <v>2.3143668368463106</v>
      </c>
      <c r="H891" s="3">
        <f t="shared" si="40"/>
        <v>1.8474984388528732</v>
      </c>
      <c r="I891" s="3">
        <f t="shared" si="41"/>
        <v>0.88557314528608422</v>
      </c>
      <c r="J891" s="3">
        <v>112579.33333333333</v>
      </c>
      <c r="K891" s="3">
        <v>5.2965258104050834</v>
      </c>
      <c r="L891" s="3">
        <v>2.9699783892747567</v>
      </c>
      <c r="M891" s="3">
        <v>1.5704524334504288</v>
      </c>
    </row>
    <row r="892" spans="1:13" x14ac:dyDescent="0.3">
      <c r="A892" s="3" t="s">
        <v>2680</v>
      </c>
      <c r="B892" s="3" t="s">
        <v>2681</v>
      </c>
      <c r="C892" s="4" t="s">
        <v>2682</v>
      </c>
      <c r="D892" s="5" t="s">
        <v>7</v>
      </c>
      <c r="E892" s="3">
        <v>1380783.3333333333</v>
      </c>
      <c r="F892" s="3">
        <v>3609700</v>
      </c>
      <c r="G892" s="3">
        <f t="shared" si="39"/>
        <v>2.6142407087764195</v>
      </c>
      <c r="H892" s="3">
        <f t="shared" si="40"/>
        <v>2.0868798979298524</v>
      </c>
      <c r="I892" s="3">
        <f t="shared" si="41"/>
        <v>1.0613475743133405</v>
      </c>
      <c r="J892" s="3">
        <v>9605800</v>
      </c>
      <c r="K892" s="3">
        <v>6.956775743237535</v>
      </c>
      <c r="L892" s="3">
        <v>3.9009483491719457</v>
      </c>
      <c r="M892" s="3">
        <v>1.9638248963663691</v>
      </c>
    </row>
    <row r="893" spans="1:13" x14ac:dyDescent="0.3">
      <c r="A893" s="3" t="s">
        <v>2683</v>
      </c>
      <c r="B893" s="3" t="s">
        <v>2684</v>
      </c>
      <c r="C893" s="4" t="s">
        <v>2685</v>
      </c>
      <c r="D893" s="5" t="s">
        <v>7</v>
      </c>
      <c r="E893" s="3">
        <v>44558.65</v>
      </c>
      <c r="F893" s="3">
        <v>183166.66666666666</v>
      </c>
      <c r="G893" s="3">
        <f t="shared" si="39"/>
        <v>4.1106870757230451</v>
      </c>
      <c r="H893" s="3">
        <f t="shared" si="40"/>
        <v>3.2814538447844743</v>
      </c>
      <c r="I893" s="3">
        <f t="shared" si="41"/>
        <v>1.7143351410490215</v>
      </c>
      <c r="J893" s="3">
        <v>227303.33333333334</v>
      </c>
      <c r="K893" s="3">
        <v>5.1012167858167459</v>
      </c>
      <c r="L893" s="3">
        <v>2.8604606406558122</v>
      </c>
      <c r="M893" s="3">
        <v>1.5162474933243391</v>
      </c>
    </row>
    <row r="894" spans="1:13" x14ac:dyDescent="0.3">
      <c r="A894" s="3" t="s">
        <v>2686</v>
      </c>
      <c r="B894" s="3" t="s">
        <v>2687</v>
      </c>
      <c r="C894" s="4" t="s">
        <v>2688</v>
      </c>
      <c r="D894" s="5" t="s">
        <v>7</v>
      </c>
      <c r="E894" s="3">
        <v>970763.33333333337</v>
      </c>
      <c r="F894" s="3">
        <v>822206.66666666663</v>
      </c>
      <c r="G894" s="3">
        <f t="shared" si="39"/>
        <v>0.84696922353199711</v>
      </c>
      <c r="H894" s="3">
        <f t="shared" si="40"/>
        <v>0.67611335131471484</v>
      </c>
      <c r="I894" s="3">
        <f t="shared" si="41"/>
        <v>-0.56466295833445435</v>
      </c>
      <c r="J894" s="3">
        <v>1410300</v>
      </c>
      <c r="K894" s="3">
        <v>1.4527742772869459</v>
      </c>
      <c r="L894" s="3">
        <v>0.81462988428380545</v>
      </c>
      <c r="M894" s="3">
        <v>-0.29578335503998121</v>
      </c>
    </row>
    <row r="895" spans="1:13" x14ac:dyDescent="0.3">
      <c r="A895" s="3" t="s">
        <v>2689</v>
      </c>
      <c r="B895" s="3" t="s">
        <v>2690</v>
      </c>
      <c r="C895" s="4" t="s">
        <v>2691</v>
      </c>
      <c r="D895" s="5" t="s">
        <v>7</v>
      </c>
      <c r="E895" s="3">
        <v>1482166.6666666667</v>
      </c>
      <c r="F895" s="3">
        <v>1623066.6666666667</v>
      </c>
      <c r="G895" s="3">
        <f t="shared" si="39"/>
        <v>1.095063533115934</v>
      </c>
      <c r="H895" s="3">
        <f t="shared" si="40"/>
        <v>0.87416054173729452</v>
      </c>
      <c r="I895" s="3">
        <f t="shared" si="41"/>
        <v>-0.19402983632988616</v>
      </c>
      <c r="J895" s="3">
        <v>2552533.3333333335</v>
      </c>
      <c r="K895" s="3">
        <v>1.722163499381536</v>
      </c>
      <c r="L895" s="3">
        <v>0.96568742588073375</v>
      </c>
      <c r="M895" s="3">
        <v>-5.0371802415968808E-2</v>
      </c>
    </row>
    <row r="896" spans="1:13" x14ac:dyDescent="0.3">
      <c r="A896" s="3" t="s">
        <v>2692</v>
      </c>
      <c r="B896" s="3" t="s">
        <v>2693</v>
      </c>
      <c r="C896" s="4" t="s">
        <v>2694</v>
      </c>
      <c r="D896" s="5" t="s">
        <v>7</v>
      </c>
      <c r="E896" s="3">
        <v>210586.66666666666</v>
      </c>
      <c r="F896" s="3">
        <v>678340</v>
      </c>
      <c r="G896" s="3">
        <f t="shared" si="39"/>
        <v>3.2211915917437004</v>
      </c>
      <c r="H896" s="3">
        <f t="shared" si="40"/>
        <v>2.5713928934022676</v>
      </c>
      <c r="I896" s="3">
        <f t="shared" si="41"/>
        <v>1.3625500621579894</v>
      </c>
      <c r="J896" s="3">
        <v>668920</v>
      </c>
      <c r="K896" s="3">
        <v>3.1764594149677094</v>
      </c>
      <c r="L896" s="3">
        <v>1.7811705549190764</v>
      </c>
      <c r="M896" s="3">
        <v>0.83282566745299136</v>
      </c>
    </row>
    <row r="897" spans="1:13" x14ac:dyDescent="0.3">
      <c r="A897" s="3" t="s">
        <v>2695</v>
      </c>
      <c r="B897" s="3" t="s">
        <v>2696</v>
      </c>
      <c r="C897" s="4" t="s">
        <v>2697</v>
      </c>
      <c r="D897" s="5" t="s">
        <v>17</v>
      </c>
      <c r="E897" s="3">
        <v>2485216.6666666665</v>
      </c>
      <c r="F897" s="3">
        <v>1051956.6666666667</v>
      </c>
      <c r="G897" s="3">
        <f t="shared" si="39"/>
        <v>0.42328569608283656</v>
      </c>
      <c r="H897" s="3">
        <f t="shared" si="40"/>
        <v>0.33789788647655239</v>
      </c>
      <c r="I897" s="3">
        <f t="shared" si="41"/>
        <v>-1.5653407682960734</v>
      </c>
      <c r="J897" s="3">
        <v>2603166.6666666665</v>
      </c>
      <c r="K897" s="3">
        <v>1.0474606506474955</v>
      </c>
      <c r="L897" s="3">
        <v>0.58735397643626508</v>
      </c>
      <c r="M897" s="3">
        <v>-0.7676978707099309</v>
      </c>
    </row>
    <row r="898" spans="1:13" x14ac:dyDescent="0.3">
      <c r="A898" s="3" t="s">
        <v>2698</v>
      </c>
      <c r="B898" s="3" t="s">
        <v>2699</v>
      </c>
      <c r="C898" s="4" t="s">
        <v>2700</v>
      </c>
      <c r="D898" s="5" t="s">
        <v>7</v>
      </c>
      <c r="E898" s="3">
        <v>9884133.333333334</v>
      </c>
      <c r="F898" s="3">
        <v>16858666.666666668</v>
      </c>
      <c r="G898" s="3">
        <f t="shared" ref="G898:G961" si="42">F898/E898</f>
        <v>1.705629223941401</v>
      </c>
      <c r="H898" s="3">
        <f t="shared" ref="H898:H961" si="43">G898/1.252703</f>
        <v>1.3615591436608687</v>
      </c>
      <c r="I898" s="3">
        <f t="shared" si="41"/>
        <v>0.44525965179999721</v>
      </c>
      <c r="J898" s="3">
        <v>15805666.666666666</v>
      </c>
      <c r="K898" s="3">
        <v>1.5990948456111476</v>
      </c>
      <c r="L898" s="3">
        <v>0.89667780425722732</v>
      </c>
      <c r="M898" s="3">
        <v>-0.15733840818437414</v>
      </c>
    </row>
    <row r="899" spans="1:13" x14ac:dyDescent="0.3">
      <c r="A899" s="3" t="s">
        <v>2701</v>
      </c>
      <c r="B899" s="3" t="s">
        <v>2702</v>
      </c>
      <c r="C899" s="4" t="s">
        <v>2703</v>
      </c>
      <c r="D899" s="5" t="s">
        <v>7</v>
      </c>
      <c r="E899" s="3">
        <v>909548.33333333337</v>
      </c>
      <c r="F899" s="3">
        <v>3384300</v>
      </c>
      <c r="G899" s="3">
        <f t="shared" si="42"/>
        <v>3.7208577883894751</v>
      </c>
      <c r="H899" s="3">
        <f t="shared" si="43"/>
        <v>2.9702633332796964</v>
      </c>
      <c r="I899" s="3">
        <f t="shared" ref="I899:I962" si="44">LOG(H899,2)</f>
        <v>1.5705908410514569</v>
      </c>
      <c r="J899" s="3">
        <v>7257166.666666667</v>
      </c>
      <c r="K899" s="3">
        <v>7.9788686325996974</v>
      </c>
      <c r="L899" s="3">
        <v>4.4740775855618748</v>
      </c>
      <c r="M899" s="3">
        <v>2.1615902745764775</v>
      </c>
    </row>
    <row r="900" spans="1:13" x14ac:dyDescent="0.3">
      <c r="A900" s="3" t="s">
        <v>2704</v>
      </c>
      <c r="B900" s="3" t="s">
        <v>2705</v>
      </c>
      <c r="C900" s="4" t="s">
        <v>2706</v>
      </c>
      <c r="D900" s="5" t="s">
        <v>7</v>
      </c>
      <c r="E900" s="3">
        <v>1655745</v>
      </c>
      <c r="F900" s="3">
        <v>3901566.6666666665</v>
      </c>
      <c r="G900" s="3">
        <f t="shared" si="42"/>
        <v>2.3563813670985971</v>
      </c>
      <c r="H900" s="3">
        <f t="shared" si="43"/>
        <v>1.8810375381064763</v>
      </c>
      <c r="I900" s="3">
        <f t="shared" si="44"/>
        <v>0.91152863966370434</v>
      </c>
      <c r="J900" s="3">
        <v>22184333.333333332</v>
      </c>
      <c r="K900" s="3">
        <v>13.398399713321394</v>
      </c>
      <c r="L900" s="3">
        <v>7.5130300547683406</v>
      </c>
      <c r="M900" s="3">
        <v>2.9093948735655153</v>
      </c>
    </row>
    <row r="901" spans="1:13" x14ac:dyDescent="0.3">
      <c r="A901" s="3" t="s">
        <v>2707</v>
      </c>
      <c r="B901" s="3" t="s">
        <v>2708</v>
      </c>
      <c r="C901" s="4" t="s">
        <v>2709</v>
      </c>
      <c r="D901" s="5" t="s">
        <v>7</v>
      </c>
      <c r="E901" s="3">
        <v>8930066.666666666</v>
      </c>
      <c r="F901" s="3">
        <v>8360300</v>
      </c>
      <c r="G901" s="3">
        <f t="shared" si="42"/>
        <v>0.93619681823950551</v>
      </c>
      <c r="H901" s="3">
        <f t="shared" si="43"/>
        <v>0.74734140354058831</v>
      </c>
      <c r="I901" s="3">
        <f t="shared" si="44"/>
        <v>-0.42016064347194332</v>
      </c>
      <c r="J901" s="3">
        <v>45754666.666666664</v>
      </c>
      <c r="K901" s="3">
        <v>5.1236646236310293</v>
      </c>
      <c r="L901" s="3">
        <v>2.8730480603306852</v>
      </c>
      <c r="M901" s="3">
        <v>1.5225821264662636</v>
      </c>
    </row>
    <row r="902" spans="1:13" x14ac:dyDescent="0.3">
      <c r="A902" s="3" t="s">
        <v>2710</v>
      </c>
      <c r="B902" s="3" t="s">
        <v>2711</v>
      </c>
      <c r="C902" s="4" t="s">
        <v>2712</v>
      </c>
      <c r="D902" s="5" t="s">
        <v>7</v>
      </c>
      <c r="E902" s="3">
        <v>7178533.333333333</v>
      </c>
      <c r="F902" s="3">
        <v>5164866.666666667</v>
      </c>
      <c r="G902" s="3">
        <f t="shared" si="42"/>
        <v>0.71948773194152948</v>
      </c>
      <c r="H902" s="3">
        <f t="shared" si="43"/>
        <v>0.57434821497316568</v>
      </c>
      <c r="I902" s="3">
        <f t="shared" si="44"/>
        <v>-0.8000024177482441</v>
      </c>
      <c r="J902" s="3">
        <v>19380000</v>
      </c>
      <c r="K902" s="3">
        <v>2.6997158193874329</v>
      </c>
      <c r="L902" s="3">
        <v>1.5138409455141757</v>
      </c>
      <c r="M902" s="3">
        <v>0.59821363387569204</v>
      </c>
    </row>
    <row r="903" spans="1:13" x14ac:dyDescent="0.3">
      <c r="A903" s="3" t="s">
        <v>2713</v>
      </c>
      <c r="B903" s="3" t="s">
        <v>2714</v>
      </c>
      <c r="C903" s="4" t="s">
        <v>2715</v>
      </c>
      <c r="D903" s="5" t="s">
        <v>7</v>
      </c>
      <c r="E903" s="3">
        <v>1099473.3333333333</v>
      </c>
      <c r="F903" s="3">
        <v>1013876.6666666666</v>
      </c>
      <c r="G903" s="3">
        <f t="shared" si="42"/>
        <v>0.92214757368679556</v>
      </c>
      <c r="H903" s="3">
        <f t="shared" si="43"/>
        <v>0.73612625952583788</v>
      </c>
      <c r="I903" s="3">
        <f t="shared" si="44"/>
        <v>-0.44197485799437181</v>
      </c>
      <c r="J903" s="3">
        <v>387736.66666666669</v>
      </c>
      <c r="K903" s="3">
        <v>0.35265672655392588</v>
      </c>
      <c r="L903" s="3">
        <v>0.19774903289245602</v>
      </c>
      <c r="M903" s="3">
        <v>-2.3382574557881295</v>
      </c>
    </row>
    <row r="904" spans="1:13" x14ac:dyDescent="0.3">
      <c r="A904" s="3" t="s">
        <v>2716</v>
      </c>
      <c r="B904" s="3" t="s">
        <v>2717</v>
      </c>
      <c r="C904" s="4" t="s">
        <v>2718</v>
      </c>
      <c r="D904" s="5" t="s">
        <v>7</v>
      </c>
      <c r="E904" s="3">
        <v>21496.083333333332</v>
      </c>
      <c r="F904" s="3">
        <v>104247</v>
      </c>
      <c r="G904" s="3">
        <f t="shared" si="42"/>
        <v>4.8495811252437466</v>
      </c>
      <c r="H904" s="3">
        <f t="shared" si="43"/>
        <v>3.8712936148821764</v>
      </c>
      <c r="I904" s="3">
        <f t="shared" si="44"/>
        <v>1.9528157317248711</v>
      </c>
      <c r="J904" s="3">
        <v>245710</v>
      </c>
      <c r="K904" s="3">
        <v>11.430454385101163</v>
      </c>
      <c r="L904" s="3">
        <v>6.4095227170704447</v>
      </c>
      <c r="M904" s="3">
        <v>2.6802169310480513</v>
      </c>
    </row>
    <row r="905" spans="1:13" x14ac:dyDescent="0.3">
      <c r="A905" s="3" t="s">
        <v>2719</v>
      </c>
      <c r="B905" s="3" t="s">
        <v>2720</v>
      </c>
      <c r="C905" s="4" t="s">
        <v>2721</v>
      </c>
      <c r="D905" s="5" t="s">
        <v>7</v>
      </c>
      <c r="E905" s="3">
        <v>3057133.3333333335</v>
      </c>
      <c r="F905" s="3">
        <v>7246700</v>
      </c>
      <c r="G905" s="3">
        <f t="shared" si="42"/>
        <v>2.3704232723466427</v>
      </c>
      <c r="H905" s="3">
        <f t="shared" si="43"/>
        <v>1.89224682334651</v>
      </c>
      <c r="I905" s="3">
        <f t="shared" si="44"/>
        <v>0.92010028507945285</v>
      </c>
      <c r="J905" s="3">
        <v>52202666.666666664</v>
      </c>
      <c r="K905" s="3">
        <v>17.075691824585121</v>
      </c>
      <c r="L905" s="3">
        <v>9.5750379619229609</v>
      </c>
      <c r="M905" s="3">
        <v>3.2592782068673007</v>
      </c>
    </row>
    <row r="906" spans="1:13" x14ac:dyDescent="0.3">
      <c r="A906" s="3" t="s">
        <v>2722</v>
      </c>
      <c r="B906" s="3" t="s">
        <v>2723</v>
      </c>
      <c r="C906" s="4" t="s">
        <v>2724</v>
      </c>
      <c r="D906" s="5" t="s">
        <v>7</v>
      </c>
      <c r="E906" s="3">
        <v>38137.633333333331</v>
      </c>
      <c r="F906" s="3">
        <v>44408.133333333331</v>
      </c>
      <c r="G906" s="3">
        <f t="shared" si="42"/>
        <v>1.1644176487091928</v>
      </c>
      <c r="H906" s="3">
        <f t="shared" si="43"/>
        <v>0.92952411601887508</v>
      </c>
      <c r="I906" s="3">
        <f t="shared" si="44"/>
        <v>-0.10543579928590593</v>
      </c>
      <c r="J906" s="3">
        <v>63280</v>
      </c>
      <c r="K906" s="3">
        <v>1.659253458307586</v>
      </c>
      <c r="L906" s="3">
        <v>0.93041119592430332</v>
      </c>
      <c r="M906" s="3">
        <v>-0.10405963757828675</v>
      </c>
    </row>
    <row r="907" spans="1:13" x14ac:dyDescent="0.3">
      <c r="A907" s="3" t="s">
        <v>2725</v>
      </c>
      <c r="B907" s="3" t="s">
        <v>2726</v>
      </c>
      <c r="C907" s="4" t="s">
        <v>2727</v>
      </c>
      <c r="D907" s="5" t="s">
        <v>7</v>
      </c>
      <c r="E907" s="3">
        <v>1149840</v>
      </c>
      <c r="F907" s="3">
        <v>341660</v>
      </c>
      <c r="G907" s="3">
        <f t="shared" si="42"/>
        <v>0.29713699297293539</v>
      </c>
      <c r="H907" s="3">
        <f t="shared" si="43"/>
        <v>0.23719668027691751</v>
      </c>
      <c r="I907" s="3">
        <f t="shared" si="44"/>
        <v>-2.0758442763252973</v>
      </c>
      <c r="J907" s="3">
        <v>723740</v>
      </c>
      <c r="K907" s="3">
        <v>0.62942670284561331</v>
      </c>
      <c r="L907" s="3">
        <v>0.35294526487749961</v>
      </c>
      <c r="M907" s="3">
        <v>-1.5024836287069108</v>
      </c>
    </row>
    <row r="908" spans="1:13" x14ac:dyDescent="0.3">
      <c r="A908" s="3" t="s">
        <v>2728</v>
      </c>
      <c r="B908" s="3" t="s">
        <v>2729</v>
      </c>
      <c r="C908" s="4" t="s">
        <v>2730</v>
      </c>
      <c r="D908" s="5" t="s">
        <v>7</v>
      </c>
      <c r="E908" s="3">
        <v>11831066.666666666</v>
      </c>
      <c r="F908" s="3">
        <v>24782666.666666668</v>
      </c>
      <c r="G908" s="3">
        <f t="shared" si="42"/>
        <v>2.0947110995909077</v>
      </c>
      <c r="H908" s="3">
        <f t="shared" si="43"/>
        <v>1.6721530159909475</v>
      </c>
      <c r="I908" s="3">
        <f t="shared" si="44"/>
        <v>0.74170687212604758</v>
      </c>
      <c r="J908" s="3">
        <v>8285766.666666667</v>
      </c>
      <c r="K908" s="3">
        <v>0.70033978339512926</v>
      </c>
      <c r="L908" s="3">
        <v>0.39270912599854163</v>
      </c>
      <c r="M908" s="3">
        <v>-1.3484669703236991</v>
      </c>
    </row>
    <row r="909" spans="1:13" x14ac:dyDescent="0.3">
      <c r="A909" s="3" t="s">
        <v>2731</v>
      </c>
      <c r="B909" s="3" t="s">
        <v>2732</v>
      </c>
      <c r="C909" s="4" t="s">
        <v>2733</v>
      </c>
      <c r="D909" s="5" t="s">
        <v>7</v>
      </c>
      <c r="E909" s="3">
        <v>3110516.6666666665</v>
      </c>
      <c r="F909" s="3">
        <v>7616833.333333333</v>
      </c>
      <c r="G909" s="3">
        <f t="shared" si="42"/>
        <v>2.4487357405790036</v>
      </c>
      <c r="H909" s="3">
        <f t="shared" si="43"/>
        <v>1.9547616159448837</v>
      </c>
      <c r="I909" s="3">
        <f t="shared" si="44"/>
        <v>0.96699268095277335</v>
      </c>
      <c r="J909" s="3">
        <v>2495000</v>
      </c>
      <c r="K909" s="3">
        <v>0.80211754745996111</v>
      </c>
      <c r="L909" s="3">
        <v>0.44978007601400793</v>
      </c>
      <c r="M909" s="3">
        <v>-1.1527083396685209</v>
      </c>
    </row>
    <row r="910" spans="1:13" x14ac:dyDescent="0.3">
      <c r="A910" s="3" t="s">
        <v>2734</v>
      </c>
      <c r="B910" s="3" t="s">
        <v>2735</v>
      </c>
      <c r="C910" s="4" t="s">
        <v>2736</v>
      </c>
      <c r="D910" s="5" t="s">
        <v>7</v>
      </c>
      <c r="E910" s="3">
        <v>1912916.6666666667</v>
      </c>
      <c r="F910" s="3">
        <v>2272833.3333333335</v>
      </c>
      <c r="G910" s="3">
        <f t="shared" si="42"/>
        <v>1.188150729688521</v>
      </c>
      <c r="H910" s="3">
        <f t="shared" si="43"/>
        <v>0.94846961305953692</v>
      </c>
      <c r="I910" s="3">
        <f t="shared" si="44"/>
        <v>-7.6326541377719173E-2</v>
      </c>
      <c r="J910" s="3">
        <v>458713.33333333331</v>
      </c>
      <c r="K910" s="3">
        <v>0.23979786538880415</v>
      </c>
      <c r="L910" s="3">
        <v>0.13446445906104176</v>
      </c>
      <c r="M910" s="3">
        <v>-2.8947031972885187</v>
      </c>
    </row>
    <row r="911" spans="1:13" x14ac:dyDescent="0.3">
      <c r="A911" s="3" t="s">
        <v>2737</v>
      </c>
      <c r="B911" s="3" t="s">
        <v>2738</v>
      </c>
      <c r="C911" s="4" t="s">
        <v>2739</v>
      </c>
      <c r="D911" s="5" t="s">
        <v>7</v>
      </c>
      <c r="E911" s="3">
        <v>13199500</v>
      </c>
      <c r="F911" s="3">
        <v>36796666.666666664</v>
      </c>
      <c r="G911" s="3">
        <f t="shared" si="42"/>
        <v>2.7877318585299946</v>
      </c>
      <c r="H911" s="3">
        <f t="shared" si="43"/>
        <v>2.2253733395146296</v>
      </c>
      <c r="I911" s="3">
        <f t="shared" si="44"/>
        <v>1.1540473899592369</v>
      </c>
      <c r="J911" s="3">
        <v>3710800</v>
      </c>
      <c r="K911" s="3">
        <v>0.28113186105534299</v>
      </c>
      <c r="L911" s="3">
        <v>0.15764211895856012</v>
      </c>
      <c r="M911" s="3">
        <v>-2.6652750480732683</v>
      </c>
    </row>
    <row r="912" spans="1:13" x14ac:dyDescent="0.3">
      <c r="A912" s="3" t="s">
        <v>2740</v>
      </c>
      <c r="B912" s="3" t="s">
        <v>2741</v>
      </c>
      <c r="C912" s="4" t="s">
        <v>2742</v>
      </c>
      <c r="D912" s="5" t="s">
        <v>7</v>
      </c>
      <c r="E912" s="3">
        <v>21114.63</v>
      </c>
      <c r="F912" s="3">
        <v>7365.166666666667</v>
      </c>
      <c r="G912" s="3">
        <f t="shared" si="42"/>
        <v>0.34881817330763865</v>
      </c>
      <c r="H912" s="3">
        <f t="shared" si="43"/>
        <v>0.27845241314791985</v>
      </c>
      <c r="I912" s="3">
        <f t="shared" si="44"/>
        <v>-1.8444972993921349</v>
      </c>
      <c r="J912" s="3">
        <v>16591.233333333334</v>
      </c>
      <c r="K912" s="3">
        <v>0.78576955093853562</v>
      </c>
      <c r="L912" s="3">
        <v>0.44061308653551068</v>
      </c>
      <c r="M912" s="3">
        <v>-1.1824157500993433</v>
      </c>
    </row>
    <row r="913" spans="1:13" x14ac:dyDescent="0.3">
      <c r="A913" s="3" t="s">
        <v>2743</v>
      </c>
      <c r="B913" s="3" t="s">
        <v>2744</v>
      </c>
      <c r="C913" s="4" t="s">
        <v>2745</v>
      </c>
      <c r="D913" s="5" t="s">
        <v>7</v>
      </c>
      <c r="E913" s="3">
        <v>2729266.6666666665</v>
      </c>
      <c r="F913" s="3">
        <v>2165533.3333333335</v>
      </c>
      <c r="G913" s="3">
        <f t="shared" si="42"/>
        <v>0.79344878966266896</v>
      </c>
      <c r="H913" s="3">
        <f t="shared" si="43"/>
        <v>0.63338939051209187</v>
      </c>
      <c r="I913" s="3">
        <f t="shared" si="44"/>
        <v>-0.6588353929519245</v>
      </c>
      <c r="J913" s="3">
        <v>1654966.6666666667</v>
      </c>
      <c r="K913" s="3">
        <v>0.60637778157746902</v>
      </c>
      <c r="L913" s="3">
        <v>0.34002079315529943</v>
      </c>
      <c r="M913" s="3">
        <v>-1.5563051212750241</v>
      </c>
    </row>
    <row r="914" spans="1:13" x14ac:dyDescent="0.3">
      <c r="A914" s="3" t="s">
        <v>2746</v>
      </c>
      <c r="B914" s="3" t="s">
        <v>2747</v>
      </c>
      <c r="C914" s="4" t="s">
        <v>2748</v>
      </c>
      <c r="D914" s="5" t="s">
        <v>7</v>
      </c>
      <c r="E914" s="3">
        <v>12962500</v>
      </c>
      <c r="F914" s="3">
        <v>3085133.3333333335</v>
      </c>
      <c r="G914" s="3">
        <f t="shared" si="42"/>
        <v>0.23800450016072003</v>
      </c>
      <c r="H914" s="3">
        <f t="shared" si="43"/>
        <v>0.18999275978481736</v>
      </c>
      <c r="I914" s="3">
        <f t="shared" si="44"/>
        <v>-2.3959836532867325</v>
      </c>
      <c r="J914" s="3">
        <v>7561700</v>
      </c>
      <c r="K914" s="3">
        <v>0.58335197685631635</v>
      </c>
      <c r="L914" s="3">
        <v>0.32710928382532717</v>
      </c>
      <c r="M914" s="3">
        <v>-1.6121553891545597</v>
      </c>
    </row>
    <row r="915" spans="1:13" x14ac:dyDescent="0.3">
      <c r="A915" s="3" t="s">
        <v>2749</v>
      </c>
      <c r="B915" s="3" t="s">
        <v>2750</v>
      </c>
      <c r="C915" s="4" t="s">
        <v>2751</v>
      </c>
      <c r="D915" s="5" t="s">
        <v>7</v>
      </c>
      <c r="E915" s="3">
        <v>1171233.3333333333</v>
      </c>
      <c r="F915" s="3">
        <v>1847733.3333333333</v>
      </c>
      <c r="G915" s="3">
        <f t="shared" si="42"/>
        <v>1.5775962660443408</v>
      </c>
      <c r="H915" s="3">
        <f t="shared" si="43"/>
        <v>1.2593537862081761</v>
      </c>
      <c r="I915" s="3">
        <f t="shared" si="44"/>
        <v>0.33268363167333398</v>
      </c>
      <c r="J915" s="3">
        <v>987406.66666666663</v>
      </c>
      <c r="K915" s="3">
        <v>0.8430486381876654</v>
      </c>
      <c r="L915" s="3">
        <v>0.47273181065332781</v>
      </c>
      <c r="M915" s="3">
        <v>-1.0809061463581981</v>
      </c>
    </row>
    <row r="916" spans="1:13" x14ac:dyDescent="0.3">
      <c r="A916" s="3" t="s">
        <v>2752</v>
      </c>
      <c r="B916" s="3" t="s">
        <v>2753</v>
      </c>
      <c r="C916" s="4" t="s">
        <v>2754</v>
      </c>
      <c r="D916" s="5" t="s">
        <v>7</v>
      </c>
      <c r="E916" s="3">
        <v>475891.66666666669</v>
      </c>
      <c r="F916" s="3">
        <v>605393.33333333337</v>
      </c>
      <c r="G916" s="3">
        <f t="shared" si="42"/>
        <v>1.2721242579718774</v>
      </c>
      <c r="H916" s="3">
        <f t="shared" si="43"/>
        <v>1.0155034816487847</v>
      </c>
      <c r="I916" s="3">
        <f t="shared" si="44"/>
        <v>2.2195185915528388E-2</v>
      </c>
      <c r="J916" s="3">
        <v>78178</v>
      </c>
      <c r="K916" s="3">
        <v>0.16427688374454971</v>
      </c>
      <c r="L916" s="3">
        <v>9.2116759559678088E-2</v>
      </c>
      <c r="M916" s="3">
        <v>-3.440392528203331</v>
      </c>
    </row>
    <row r="917" spans="1:13" x14ac:dyDescent="0.3">
      <c r="A917" s="3" t="s">
        <v>2755</v>
      </c>
      <c r="B917" s="3" t="s">
        <v>2756</v>
      </c>
      <c r="C917" s="4" t="s">
        <v>2757</v>
      </c>
      <c r="D917" s="5" t="s">
        <v>7</v>
      </c>
      <c r="E917" s="3">
        <v>68043.5</v>
      </c>
      <c r="F917" s="3">
        <v>344096.66666666669</v>
      </c>
      <c r="G917" s="3">
        <f t="shared" si="42"/>
        <v>5.0570100989318112</v>
      </c>
      <c r="H917" s="3">
        <f t="shared" si="43"/>
        <v>4.0368787325741309</v>
      </c>
      <c r="I917" s="3">
        <f t="shared" si="44"/>
        <v>2.0132402490572971</v>
      </c>
      <c r="J917" s="3">
        <v>459590</v>
      </c>
      <c r="K917" s="3">
        <v>6.7543556695349301</v>
      </c>
      <c r="L917" s="3">
        <v>3.7874431448225003</v>
      </c>
      <c r="M917" s="3">
        <v>1.9212242317411581</v>
      </c>
    </row>
    <row r="918" spans="1:13" x14ac:dyDescent="0.3">
      <c r="A918" s="3" t="s">
        <v>2758</v>
      </c>
      <c r="B918" s="3" t="s">
        <v>2759</v>
      </c>
      <c r="C918" s="4" t="s">
        <v>2760</v>
      </c>
      <c r="D918" s="5" t="s">
        <v>7</v>
      </c>
      <c r="E918" s="3">
        <v>23792833.333333332</v>
      </c>
      <c r="F918" s="3">
        <v>37193333.333333336</v>
      </c>
      <c r="G918" s="3">
        <f t="shared" si="42"/>
        <v>1.5632158142858146</v>
      </c>
      <c r="H918" s="3">
        <f t="shared" si="43"/>
        <v>1.2478742481544427</v>
      </c>
      <c r="I918" s="3">
        <f t="shared" si="44"/>
        <v>0.31947255703281741</v>
      </c>
      <c r="J918" s="3">
        <v>24653333.333333332</v>
      </c>
      <c r="K918" s="3">
        <v>1.0361663526131819</v>
      </c>
      <c r="L918" s="3">
        <v>0.58102080214717866</v>
      </c>
      <c r="M918" s="3">
        <v>-0.78333827787145316</v>
      </c>
    </row>
    <row r="919" spans="1:13" x14ac:dyDescent="0.3">
      <c r="A919" s="3" t="s">
        <v>2761</v>
      </c>
      <c r="B919" s="3" t="s">
        <v>2762</v>
      </c>
      <c r="C919" s="4" t="s">
        <v>2763</v>
      </c>
      <c r="D919" s="5" t="s">
        <v>7</v>
      </c>
      <c r="E919" s="3">
        <v>1411383.3333333333</v>
      </c>
      <c r="F919" s="3">
        <v>1135066.6666666667</v>
      </c>
      <c r="G919" s="3">
        <f t="shared" si="42"/>
        <v>0.80422280741116881</v>
      </c>
      <c r="H919" s="3">
        <f t="shared" si="43"/>
        <v>0.64199000673836404</v>
      </c>
      <c r="I919" s="3">
        <f t="shared" si="44"/>
        <v>-0.63937725445756233</v>
      </c>
      <c r="J919" s="3">
        <v>371416.66666666669</v>
      </c>
      <c r="K919" s="3">
        <v>0.26315789473684215</v>
      </c>
      <c r="L919" s="3">
        <v>0.14756338179265605</v>
      </c>
      <c r="M919" s="3">
        <v>-2.7605933373129634</v>
      </c>
    </row>
    <row r="920" spans="1:13" x14ac:dyDescent="0.3">
      <c r="A920" s="3" t="s">
        <v>2764</v>
      </c>
      <c r="B920" s="3" t="s">
        <v>2765</v>
      </c>
      <c r="C920" s="4" t="s">
        <v>2766</v>
      </c>
      <c r="D920" s="5" t="s">
        <v>7</v>
      </c>
      <c r="E920" s="3">
        <v>36095000</v>
      </c>
      <c r="F920" s="3">
        <v>76844666.666666672</v>
      </c>
      <c r="G920" s="3">
        <f t="shared" si="42"/>
        <v>2.128955995751951</v>
      </c>
      <c r="H920" s="3">
        <f t="shared" si="43"/>
        <v>1.6994898198151926</v>
      </c>
      <c r="I920" s="3">
        <f t="shared" si="44"/>
        <v>0.76510171995776943</v>
      </c>
      <c r="J920" s="3">
        <v>33486000</v>
      </c>
      <c r="K920" s="3">
        <v>0.92771852057071613</v>
      </c>
      <c r="L920" s="3">
        <v>0.52020967253895956</v>
      </c>
      <c r="M920" s="3">
        <v>-0.94283487055021642</v>
      </c>
    </row>
    <row r="921" spans="1:13" x14ac:dyDescent="0.3">
      <c r="A921" s="3" t="s">
        <v>2767</v>
      </c>
      <c r="B921" s="3" t="s">
        <v>2768</v>
      </c>
      <c r="C921" s="4" t="s">
        <v>2769</v>
      </c>
      <c r="D921" s="5" t="s">
        <v>7</v>
      </c>
      <c r="E921" s="3">
        <v>8370716.666666667</v>
      </c>
      <c r="F921" s="3">
        <v>14165000</v>
      </c>
      <c r="G921" s="3">
        <f t="shared" si="42"/>
        <v>1.6922087515405888</v>
      </c>
      <c r="H921" s="3">
        <f t="shared" si="43"/>
        <v>1.3508459319891379</v>
      </c>
      <c r="I921" s="3">
        <f t="shared" si="44"/>
        <v>0.43386314037032819</v>
      </c>
      <c r="J921" s="3">
        <v>1947900</v>
      </c>
      <c r="K921" s="3">
        <v>0.23270408945470619</v>
      </c>
      <c r="L921" s="3">
        <v>0.13048668910828534</v>
      </c>
      <c r="M921" s="3">
        <v>-2.9380254492945519</v>
      </c>
    </row>
    <row r="922" spans="1:13" x14ac:dyDescent="0.3">
      <c r="A922" s="3" t="s">
        <v>2770</v>
      </c>
      <c r="B922" s="3" t="s">
        <v>2771</v>
      </c>
      <c r="C922" s="4" t="s">
        <v>2772</v>
      </c>
      <c r="D922" s="5" t="s">
        <v>7</v>
      </c>
      <c r="E922" s="3">
        <v>19499833.333333332</v>
      </c>
      <c r="F922" s="3">
        <v>15542333.333333334</v>
      </c>
      <c r="G922" s="3">
        <f t="shared" si="42"/>
        <v>0.79704954743202938</v>
      </c>
      <c r="H922" s="3">
        <f t="shared" si="43"/>
        <v>0.63626378114527504</v>
      </c>
      <c r="I922" s="3">
        <f t="shared" si="44"/>
        <v>-0.65230309533026287</v>
      </c>
      <c r="J922" s="3">
        <v>29276000</v>
      </c>
      <c r="K922" s="3">
        <v>1.5013461653518407</v>
      </c>
      <c r="L922" s="3">
        <v>0.84186612612286438</v>
      </c>
      <c r="M922" s="3">
        <v>-0.24833726128021313</v>
      </c>
    </row>
    <row r="923" spans="1:13" x14ac:dyDescent="0.3">
      <c r="A923" s="3" t="s">
        <v>2773</v>
      </c>
      <c r="B923" s="3" t="s">
        <v>2774</v>
      </c>
      <c r="C923" s="4" t="s">
        <v>2775</v>
      </c>
      <c r="D923" s="5" t="s">
        <v>7</v>
      </c>
      <c r="E923" s="3">
        <v>187920</v>
      </c>
      <c r="F923" s="3">
        <v>106966.66666666667</v>
      </c>
      <c r="G923" s="3">
        <f t="shared" si="42"/>
        <v>0.56921384986519086</v>
      </c>
      <c r="H923" s="3">
        <f t="shared" si="43"/>
        <v>0.45438851017774434</v>
      </c>
      <c r="I923" s="3">
        <f t="shared" si="44"/>
        <v>-1.1380017400605338</v>
      </c>
      <c r="J923" s="3">
        <v>614843.33333333337</v>
      </c>
      <c r="K923" s="3">
        <v>3.2718355328508588</v>
      </c>
      <c r="L923" s="3">
        <v>1.8346518404080281</v>
      </c>
      <c r="M923" s="3">
        <v>0.8755063106036074</v>
      </c>
    </row>
    <row r="924" spans="1:13" x14ac:dyDescent="0.3">
      <c r="A924" s="3" t="s">
        <v>2776</v>
      </c>
      <c r="B924" s="3" t="s">
        <v>2777</v>
      </c>
      <c r="C924" s="4" t="s">
        <v>2778</v>
      </c>
      <c r="D924" s="5" t="s">
        <v>7</v>
      </c>
      <c r="E924" s="3">
        <v>1809166.6666666667</v>
      </c>
      <c r="F924" s="3">
        <v>5568100</v>
      </c>
      <c r="G924" s="3">
        <f t="shared" si="42"/>
        <v>3.077715338553662</v>
      </c>
      <c r="H924" s="3">
        <f t="shared" si="43"/>
        <v>2.456859557735283</v>
      </c>
      <c r="I924" s="3">
        <f t="shared" si="44"/>
        <v>1.2968153908096374</v>
      </c>
      <c r="J924" s="3">
        <v>5053133.333333333</v>
      </c>
      <c r="K924" s="3">
        <v>2.7930723169046519</v>
      </c>
      <c r="L924" s="3">
        <v>1.5661897473608182</v>
      </c>
      <c r="M924" s="3">
        <v>0.64725900892093413</v>
      </c>
    </row>
    <row r="925" spans="1:13" x14ac:dyDescent="0.3">
      <c r="A925" s="3" t="s">
        <v>2779</v>
      </c>
      <c r="B925" s="3" t="s">
        <v>2780</v>
      </c>
      <c r="C925" s="4" t="s">
        <v>2781</v>
      </c>
      <c r="D925" s="5" t="s">
        <v>7</v>
      </c>
      <c r="E925" s="3">
        <v>464543.33333333331</v>
      </c>
      <c r="F925" s="3">
        <v>821200</v>
      </c>
      <c r="G925" s="3">
        <f t="shared" si="42"/>
        <v>1.767757582715642</v>
      </c>
      <c r="H925" s="3">
        <f t="shared" si="43"/>
        <v>1.4111545854968353</v>
      </c>
      <c r="I925" s="3">
        <f t="shared" si="44"/>
        <v>0.49687603720083162</v>
      </c>
      <c r="J925" s="3">
        <v>653150</v>
      </c>
      <c r="K925" s="3">
        <v>1.4060044631645416</v>
      </c>
      <c r="L925" s="3">
        <v>0.788404138920485</v>
      </c>
      <c r="M925" s="3">
        <v>-0.34299274470537422</v>
      </c>
    </row>
    <row r="926" spans="1:13" x14ac:dyDescent="0.3">
      <c r="A926" s="3" t="s">
        <v>2782</v>
      </c>
      <c r="B926" s="3" t="s">
        <v>2783</v>
      </c>
      <c r="C926" s="4" t="s">
        <v>2784</v>
      </c>
      <c r="D926" s="5" t="s">
        <v>7</v>
      </c>
      <c r="E926" s="3">
        <v>13451166.666666666</v>
      </c>
      <c r="F926" s="3">
        <v>15186666.666666666</v>
      </c>
      <c r="G926" s="3">
        <f t="shared" si="42"/>
        <v>1.1290222657266409</v>
      </c>
      <c r="H926" s="3">
        <f t="shared" si="43"/>
        <v>0.90126890869315468</v>
      </c>
      <c r="I926" s="3">
        <f t="shared" si="44"/>
        <v>-0.14997047236005573</v>
      </c>
      <c r="J926" s="3">
        <v>8042633.333333333</v>
      </c>
      <c r="K926" s="3">
        <v>0.59791343997422775</v>
      </c>
      <c r="L926" s="3">
        <v>0.33527449104313373</v>
      </c>
      <c r="M926" s="3">
        <v>-1.576585373299173</v>
      </c>
    </row>
    <row r="927" spans="1:13" x14ac:dyDescent="0.3">
      <c r="A927" s="3" t="s">
        <v>2785</v>
      </c>
      <c r="B927" s="3" t="s">
        <v>2786</v>
      </c>
      <c r="C927" s="4" t="s">
        <v>2787</v>
      </c>
      <c r="D927" s="5" t="s">
        <v>122</v>
      </c>
      <c r="E927" s="3">
        <v>142756.66666666666</v>
      </c>
      <c r="F927" s="3">
        <v>216473.33333333334</v>
      </c>
      <c r="G927" s="3">
        <f t="shared" si="42"/>
        <v>1.5163798538305275</v>
      </c>
      <c r="H927" s="3">
        <f t="shared" si="43"/>
        <v>1.2104863274299875</v>
      </c>
      <c r="I927" s="3">
        <f t="shared" si="44"/>
        <v>0.27558678403709508</v>
      </c>
      <c r="J927" s="3">
        <v>2978933.3333333335</v>
      </c>
      <c r="K927" s="3">
        <v>20.867209937656153</v>
      </c>
      <c r="L927" s="3">
        <v>11.701097054515872</v>
      </c>
      <c r="M927" s="3">
        <v>3.5485718931500903</v>
      </c>
    </row>
    <row r="928" spans="1:13" x14ac:dyDescent="0.3">
      <c r="A928" s="3" t="s">
        <v>2788</v>
      </c>
      <c r="B928" s="3" t="s">
        <v>2789</v>
      </c>
      <c r="C928" s="4" t="s">
        <v>2790</v>
      </c>
      <c r="D928" s="5" t="s">
        <v>17</v>
      </c>
      <c r="E928" s="3">
        <v>56799.5</v>
      </c>
      <c r="F928" s="3">
        <v>135083.30000000002</v>
      </c>
      <c r="G928" s="3">
        <f t="shared" si="42"/>
        <v>2.3782480479581691</v>
      </c>
      <c r="H928" s="3">
        <f t="shared" si="43"/>
        <v>1.8984931368075029</v>
      </c>
      <c r="I928" s="3">
        <f t="shared" si="44"/>
        <v>0.92485478351761441</v>
      </c>
      <c r="J928" s="3">
        <v>504950</v>
      </c>
      <c r="K928" s="3">
        <v>8.8900430461535755</v>
      </c>
      <c r="L928" s="3">
        <v>4.9850103014562865</v>
      </c>
      <c r="M928" s="3">
        <v>2.3175964859363183</v>
      </c>
    </row>
    <row r="929" spans="1:13" x14ac:dyDescent="0.3">
      <c r="A929" s="3" t="s">
        <v>2791</v>
      </c>
      <c r="B929" s="3" t="s">
        <v>2792</v>
      </c>
      <c r="C929" s="4" t="s">
        <v>2793</v>
      </c>
      <c r="D929" s="5" t="s">
        <v>17</v>
      </c>
      <c r="E929" s="3">
        <v>9451116.666666666</v>
      </c>
      <c r="F929" s="3">
        <v>6510300</v>
      </c>
      <c r="G929" s="3">
        <f t="shared" si="42"/>
        <v>0.6888392376914898</v>
      </c>
      <c r="H929" s="3">
        <f t="shared" si="43"/>
        <v>0.54988232461444564</v>
      </c>
      <c r="I929" s="3">
        <f t="shared" si="44"/>
        <v>-0.86280518144883489</v>
      </c>
      <c r="J929" s="3">
        <v>9774233.333333334</v>
      </c>
      <c r="K929" s="3">
        <v>1.0341881999834237</v>
      </c>
      <c r="L929" s="3">
        <v>0.57991157115853187</v>
      </c>
      <c r="M929" s="3">
        <v>-0.78609516978056282</v>
      </c>
    </row>
    <row r="930" spans="1:13" x14ac:dyDescent="0.3">
      <c r="A930" s="3" t="s">
        <v>2794</v>
      </c>
      <c r="B930" s="3" t="s">
        <v>2795</v>
      </c>
      <c r="C930" s="4" t="s">
        <v>2796</v>
      </c>
      <c r="D930" s="5" t="s">
        <v>17</v>
      </c>
      <c r="E930" s="3">
        <v>326200</v>
      </c>
      <c r="F930" s="3">
        <v>970503.33333333337</v>
      </c>
      <c r="G930" s="3">
        <f t="shared" si="42"/>
        <v>2.975178826895565</v>
      </c>
      <c r="H930" s="3">
        <f t="shared" si="43"/>
        <v>2.3750073456322571</v>
      </c>
      <c r="I930" s="3">
        <f t="shared" si="44"/>
        <v>1.2479319755449922</v>
      </c>
      <c r="J930" s="3">
        <v>1571533.3333333333</v>
      </c>
      <c r="K930" s="3">
        <v>4.8176987533210704</v>
      </c>
      <c r="L930" s="3">
        <v>2.7014804978936167</v>
      </c>
      <c r="M930" s="3">
        <v>1.4337502671240636</v>
      </c>
    </row>
    <row r="931" spans="1:13" x14ac:dyDescent="0.3">
      <c r="A931" s="3" t="s">
        <v>2797</v>
      </c>
      <c r="B931" s="3" t="s">
        <v>2798</v>
      </c>
      <c r="C931" s="4" t="s">
        <v>2799</v>
      </c>
      <c r="D931" s="5" t="s">
        <v>7</v>
      </c>
      <c r="E931" s="3">
        <v>702695</v>
      </c>
      <c r="F931" s="3">
        <v>636493.33333333337</v>
      </c>
      <c r="G931" s="3">
        <f t="shared" si="42"/>
        <v>0.90578890319887484</v>
      </c>
      <c r="H931" s="3">
        <f t="shared" si="43"/>
        <v>0.72306756126462135</v>
      </c>
      <c r="I931" s="3">
        <f t="shared" si="44"/>
        <v>-0.46779764031454157</v>
      </c>
      <c r="J931" s="3">
        <v>1265400</v>
      </c>
      <c r="K931" s="3">
        <v>1.8007812777947758</v>
      </c>
      <c r="L931" s="3">
        <v>1.0097716258371305</v>
      </c>
      <c r="M931" s="3">
        <v>1.402904394036872E-2</v>
      </c>
    </row>
    <row r="932" spans="1:13" x14ac:dyDescent="0.3">
      <c r="A932" s="3" t="s">
        <v>2800</v>
      </c>
      <c r="B932" s="3" t="s">
        <v>2801</v>
      </c>
      <c r="C932" s="4" t="s">
        <v>2802</v>
      </c>
      <c r="D932" s="5" t="s">
        <v>7</v>
      </c>
      <c r="E932" s="3">
        <v>182375</v>
      </c>
      <c r="F932" s="3">
        <v>646333.33333333337</v>
      </c>
      <c r="G932" s="3">
        <f t="shared" si="42"/>
        <v>3.5439798949051866</v>
      </c>
      <c r="H932" s="3">
        <f t="shared" si="43"/>
        <v>2.8290663428643397</v>
      </c>
      <c r="I932" s="3">
        <f t="shared" si="44"/>
        <v>1.500326008971395</v>
      </c>
      <c r="J932" s="3">
        <v>691136.66666666663</v>
      </c>
      <c r="K932" s="3">
        <v>3.7896458761708929</v>
      </c>
      <c r="L932" s="3">
        <v>2.1250092528806057</v>
      </c>
      <c r="M932" s="3">
        <v>1.0874691231589986</v>
      </c>
    </row>
    <row r="933" spans="1:13" x14ac:dyDescent="0.3">
      <c r="A933" s="3" t="s">
        <v>2803</v>
      </c>
      <c r="B933" s="3" t="s">
        <v>2804</v>
      </c>
      <c r="C933" s="4" t="s">
        <v>2805</v>
      </c>
      <c r="D933" s="5" t="s">
        <v>7</v>
      </c>
      <c r="E933" s="3">
        <v>567973.33333333337</v>
      </c>
      <c r="F933" s="3">
        <v>675963.33333333337</v>
      </c>
      <c r="G933" s="3">
        <f t="shared" si="42"/>
        <v>1.1901321658293817</v>
      </c>
      <c r="H933" s="3">
        <f t="shared" si="43"/>
        <v>0.95005134164233807</v>
      </c>
      <c r="I933" s="3">
        <f t="shared" si="44"/>
        <v>-7.3922614779206391E-2</v>
      </c>
      <c r="J933" s="3">
        <v>1466066.6666666667</v>
      </c>
      <c r="K933" s="3">
        <v>2.5812244706324239</v>
      </c>
      <c r="L933" s="3">
        <v>1.4473980057994196</v>
      </c>
      <c r="M933" s="3">
        <v>0.53346168900085889</v>
      </c>
    </row>
    <row r="934" spans="1:13" x14ac:dyDescent="0.3">
      <c r="A934" s="3" t="s">
        <v>2806</v>
      </c>
      <c r="B934" s="3" t="s">
        <v>2807</v>
      </c>
      <c r="C934" s="4" t="s">
        <v>2808</v>
      </c>
      <c r="D934" s="5" t="s">
        <v>17</v>
      </c>
      <c r="E934" s="3">
        <v>986533.33333333337</v>
      </c>
      <c r="F934" s="3">
        <v>1512400</v>
      </c>
      <c r="G934" s="3">
        <f t="shared" si="42"/>
        <v>1.533045006081903</v>
      </c>
      <c r="H934" s="3">
        <f t="shared" si="43"/>
        <v>1.2237896820570424</v>
      </c>
      <c r="I934" s="3">
        <f t="shared" si="44"/>
        <v>0.29135564077175302</v>
      </c>
      <c r="J934" s="3">
        <v>2052566.6666666667</v>
      </c>
      <c r="K934" s="3">
        <v>2.0805852142181376</v>
      </c>
      <c r="L934" s="3">
        <v>1.1666691232077391</v>
      </c>
      <c r="M934" s="3">
        <v>0.22239545908149799</v>
      </c>
    </row>
    <row r="935" spans="1:13" x14ac:dyDescent="0.3">
      <c r="A935" s="3" t="s">
        <v>2809</v>
      </c>
      <c r="B935" s="3" t="s">
        <v>2810</v>
      </c>
      <c r="C935" s="4" t="s">
        <v>2811</v>
      </c>
      <c r="D935" s="5" t="s">
        <v>17</v>
      </c>
      <c r="E935" s="3">
        <v>372626.66666666669</v>
      </c>
      <c r="F935" s="3">
        <v>193160</v>
      </c>
      <c r="G935" s="3">
        <f t="shared" si="42"/>
        <v>0.51837406519483309</v>
      </c>
      <c r="H935" s="3">
        <f t="shared" si="43"/>
        <v>0.41380444143171458</v>
      </c>
      <c r="I935" s="3">
        <f t="shared" si="44"/>
        <v>-1.2729789649211416</v>
      </c>
      <c r="J935" s="3">
        <v>1024466.6666666666</v>
      </c>
      <c r="K935" s="3">
        <v>2.7493111961927932</v>
      </c>
      <c r="L935" s="3">
        <v>1.5416510993003598</v>
      </c>
      <c r="M935" s="3">
        <v>0.62447629685877926</v>
      </c>
    </row>
    <row r="936" spans="1:13" x14ac:dyDescent="0.3">
      <c r="A936" s="3" t="s">
        <v>2812</v>
      </c>
      <c r="B936" s="3" t="s">
        <v>2813</v>
      </c>
      <c r="C936" s="4" t="s">
        <v>2814</v>
      </c>
      <c r="D936" s="5" t="s">
        <v>17</v>
      </c>
      <c r="E936" s="3">
        <v>23785.333333333332</v>
      </c>
      <c r="F936" s="3">
        <v>105209.33333333333</v>
      </c>
      <c r="G936" s="3">
        <f t="shared" si="42"/>
        <v>4.4232860586355738</v>
      </c>
      <c r="H936" s="3">
        <f t="shared" si="43"/>
        <v>3.5309934267225147</v>
      </c>
      <c r="I936" s="3">
        <f t="shared" si="44"/>
        <v>1.8200741353870467</v>
      </c>
      <c r="J936" s="3">
        <v>613056.66666666663</v>
      </c>
      <c r="K936" s="3">
        <v>25.774566960031393</v>
      </c>
      <c r="L936" s="3">
        <v>14.452852606481263</v>
      </c>
      <c r="M936" s="3">
        <v>3.8532823651260086</v>
      </c>
    </row>
    <row r="937" spans="1:13" x14ac:dyDescent="0.3">
      <c r="A937" s="3" t="s">
        <v>2815</v>
      </c>
      <c r="B937" s="3" t="s">
        <v>2816</v>
      </c>
      <c r="C937" s="4" t="s">
        <v>2817</v>
      </c>
      <c r="D937" s="5" t="s">
        <v>17</v>
      </c>
      <c r="E937" s="3">
        <v>85197.833333333328</v>
      </c>
      <c r="F937" s="3">
        <v>475460</v>
      </c>
      <c r="G937" s="3">
        <f t="shared" si="42"/>
        <v>5.5806583500754128</v>
      </c>
      <c r="H937" s="3">
        <f t="shared" si="43"/>
        <v>4.4548934185320972</v>
      </c>
      <c r="I937" s="3">
        <f t="shared" si="44"/>
        <v>2.1553909162826508</v>
      </c>
      <c r="J937" s="3">
        <v>1327466.6666666667</v>
      </c>
      <c r="K937" s="3">
        <v>15.580990909393238</v>
      </c>
      <c r="L937" s="3">
        <v>8.7368980990286502</v>
      </c>
      <c r="M937" s="3">
        <v>3.1271211639979768</v>
      </c>
    </row>
    <row r="938" spans="1:13" x14ac:dyDescent="0.3">
      <c r="A938" s="3" t="s">
        <v>2818</v>
      </c>
      <c r="B938" s="3" t="s">
        <v>2819</v>
      </c>
      <c r="C938" s="4" t="s">
        <v>2820</v>
      </c>
      <c r="D938" s="5" t="s">
        <v>122</v>
      </c>
      <c r="E938" s="3">
        <v>30037.333333333332</v>
      </c>
      <c r="F938" s="3">
        <v>88567</v>
      </c>
      <c r="G938" s="3">
        <f t="shared" si="42"/>
        <v>2.9485640092329546</v>
      </c>
      <c r="H938" s="3">
        <f t="shared" si="43"/>
        <v>2.3537614336622128</v>
      </c>
      <c r="I938" s="3">
        <f t="shared" si="44"/>
        <v>1.2349681029107558</v>
      </c>
      <c r="J938" s="3">
        <v>91715</v>
      </c>
      <c r="K938" s="3">
        <v>3.0533669211647729</v>
      </c>
      <c r="L938" s="3">
        <v>1.7121475652154354</v>
      </c>
      <c r="M938" s="3">
        <v>0.77580704895283703</v>
      </c>
    </row>
    <row r="939" spans="1:13" x14ac:dyDescent="0.3">
      <c r="A939" s="3" t="s">
        <v>2821</v>
      </c>
      <c r="B939" s="3" t="s">
        <v>2822</v>
      </c>
      <c r="C939" s="4" t="s">
        <v>2823</v>
      </c>
      <c r="D939" s="5" t="s">
        <v>7</v>
      </c>
      <c r="E939" s="3">
        <v>74830.166666666672</v>
      </c>
      <c r="F939" s="3">
        <v>51136</v>
      </c>
      <c r="G939" s="3">
        <f t="shared" si="42"/>
        <v>0.68336076582305261</v>
      </c>
      <c r="H939" s="3">
        <f t="shared" si="43"/>
        <v>0.545509003988218</v>
      </c>
      <c r="I939" s="3">
        <f t="shared" si="44"/>
        <v>-0.87432508550264965</v>
      </c>
      <c r="J939" s="3">
        <v>344213.33333333331</v>
      </c>
      <c r="K939" s="3">
        <v>4.5999273911368181</v>
      </c>
      <c r="L939" s="3">
        <v>2.5793671989799103</v>
      </c>
      <c r="M939" s="3">
        <v>1.3670171699621316</v>
      </c>
    </row>
    <row r="940" spans="1:13" x14ac:dyDescent="0.3">
      <c r="A940" s="3" t="s">
        <v>2824</v>
      </c>
      <c r="B940" s="3" t="s">
        <v>2825</v>
      </c>
      <c r="C940" s="4" t="s">
        <v>2826</v>
      </c>
      <c r="D940" s="5" t="s">
        <v>17</v>
      </c>
      <c r="E940" s="3">
        <v>807990</v>
      </c>
      <c r="F940" s="3">
        <v>1078400</v>
      </c>
      <c r="G940" s="3">
        <f t="shared" si="42"/>
        <v>1.3346699835394003</v>
      </c>
      <c r="H940" s="3">
        <f t="shared" si="43"/>
        <v>1.0654320964661219</v>
      </c>
      <c r="I940" s="3">
        <f t="shared" si="44"/>
        <v>9.1438648293486163E-2</v>
      </c>
      <c r="J940" s="3">
        <v>534036.66666666663</v>
      </c>
      <c r="K940" s="3">
        <v>0.66094464865489255</v>
      </c>
      <c r="L940" s="3">
        <v>0.37061866462644427</v>
      </c>
      <c r="M940" s="3">
        <v>-1.4319925565174374</v>
      </c>
    </row>
    <row r="941" spans="1:13" x14ac:dyDescent="0.3">
      <c r="A941" s="3" t="s">
        <v>2827</v>
      </c>
      <c r="B941" s="3" t="s">
        <v>2828</v>
      </c>
      <c r="C941" s="4" t="s">
        <v>2829</v>
      </c>
      <c r="D941" s="5" t="s">
        <v>17</v>
      </c>
      <c r="E941" s="3">
        <v>538948.33333333337</v>
      </c>
      <c r="F941" s="3">
        <v>732723.33333333337</v>
      </c>
      <c r="G941" s="3">
        <f t="shared" si="42"/>
        <v>1.3595428133185308</v>
      </c>
      <c r="H941" s="3">
        <f t="shared" si="43"/>
        <v>1.0852874251267306</v>
      </c>
      <c r="I941" s="3">
        <f t="shared" si="44"/>
        <v>0.11807717344430974</v>
      </c>
      <c r="J941" s="3">
        <v>611126.66666666663</v>
      </c>
      <c r="K941" s="3">
        <v>1.1339244021535768</v>
      </c>
      <c r="L941" s="3">
        <v>0.6358377340201905</v>
      </c>
      <c r="M941" s="3">
        <v>-0.65326945861212138</v>
      </c>
    </row>
    <row r="942" spans="1:13" x14ac:dyDescent="0.3">
      <c r="A942" s="3" t="s">
        <v>2830</v>
      </c>
      <c r="B942" s="3" t="s">
        <v>2831</v>
      </c>
      <c r="C942" s="4" t="s">
        <v>2832</v>
      </c>
      <c r="D942" s="5" t="s">
        <v>7</v>
      </c>
      <c r="E942" s="3">
        <v>1259600</v>
      </c>
      <c r="F942" s="3">
        <v>1241833.3333333333</v>
      </c>
      <c r="G942" s="3">
        <f t="shared" si="42"/>
        <v>0.98589499311950879</v>
      </c>
      <c r="H942" s="3">
        <f t="shared" si="43"/>
        <v>0.78701415508664774</v>
      </c>
      <c r="I942" s="3">
        <f t="shared" si="44"/>
        <v>-0.34553851088311327</v>
      </c>
      <c r="J942" s="3">
        <v>1583400</v>
      </c>
      <c r="K942" s="3">
        <v>1.2570657351540171</v>
      </c>
      <c r="L942" s="3">
        <v>0.70488810985699257</v>
      </c>
      <c r="M942" s="3">
        <v>-0.50453382484472598</v>
      </c>
    </row>
    <row r="943" spans="1:13" x14ac:dyDescent="0.3">
      <c r="A943" s="3" t="s">
        <v>2833</v>
      </c>
      <c r="B943" s="3" t="s">
        <v>2834</v>
      </c>
      <c r="C943" s="4" t="s">
        <v>2835</v>
      </c>
      <c r="D943" s="5" t="s">
        <v>7</v>
      </c>
      <c r="E943" s="3">
        <v>808696.66666666663</v>
      </c>
      <c r="F943" s="3">
        <v>620990</v>
      </c>
      <c r="G943" s="3">
        <f t="shared" si="42"/>
        <v>0.76788989691231568</v>
      </c>
      <c r="H943" s="3">
        <f t="shared" si="43"/>
        <v>0.61298639574768776</v>
      </c>
      <c r="I943" s="3">
        <f t="shared" si="44"/>
        <v>-0.70607303892422046</v>
      </c>
      <c r="J943" s="3">
        <v>1099153.3333333333</v>
      </c>
      <c r="K943" s="3">
        <v>1.3591663953109736</v>
      </c>
      <c r="L943" s="3">
        <v>0.76214012090188077</v>
      </c>
      <c r="M943" s="3">
        <v>-0.39187183057278019</v>
      </c>
    </row>
    <row r="944" spans="1:13" x14ac:dyDescent="0.3">
      <c r="A944" s="3" t="s">
        <v>2836</v>
      </c>
      <c r="B944" s="3" t="s">
        <v>2837</v>
      </c>
      <c r="C944" s="4" t="s">
        <v>2838</v>
      </c>
      <c r="D944" s="5" t="s">
        <v>7</v>
      </c>
      <c r="E944" s="3">
        <v>268620</v>
      </c>
      <c r="F944" s="3">
        <v>260676.66666666666</v>
      </c>
      <c r="G944" s="3">
        <f t="shared" si="42"/>
        <v>0.97042910679274308</v>
      </c>
      <c r="H944" s="3">
        <f t="shared" si="43"/>
        <v>0.77466814304168119</v>
      </c>
      <c r="I944" s="3">
        <f t="shared" si="44"/>
        <v>-0.36834968246466665</v>
      </c>
      <c r="J944" s="3">
        <v>548696.66666666663</v>
      </c>
      <c r="K944" s="3">
        <v>2.0426500881046334</v>
      </c>
      <c r="L944" s="3">
        <v>1.1453973483151887</v>
      </c>
      <c r="M944" s="3">
        <v>0.19584816862719362</v>
      </c>
    </row>
    <row r="945" spans="1:13" x14ac:dyDescent="0.3">
      <c r="A945" s="3" t="s">
        <v>2839</v>
      </c>
      <c r="B945" s="3" t="s">
        <v>2840</v>
      </c>
      <c r="C945" s="4" t="s">
        <v>2841</v>
      </c>
      <c r="D945" s="5" t="s">
        <v>17</v>
      </c>
      <c r="E945" s="3">
        <v>257130</v>
      </c>
      <c r="F945" s="3">
        <v>112108</v>
      </c>
      <c r="G945" s="3">
        <f t="shared" si="42"/>
        <v>0.43599735542332674</v>
      </c>
      <c r="H945" s="3">
        <f t="shared" si="43"/>
        <v>0.3480452712441231</v>
      </c>
      <c r="I945" s="3">
        <f t="shared" si="44"/>
        <v>-1.5226531211366097</v>
      </c>
      <c r="J945" s="3">
        <v>342083.33333333331</v>
      </c>
      <c r="K945" s="3">
        <v>1.3303905936037541</v>
      </c>
      <c r="L945" s="3">
        <v>0.74600435336977444</v>
      </c>
      <c r="M945" s="3">
        <v>-0.42274404541668936</v>
      </c>
    </row>
    <row r="946" spans="1:13" x14ac:dyDescent="0.3">
      <c r="A946" s="3" t="s">
        <v>2842</v>
      </c>
      <c r="B946" s="3" t="s">
        <v>2843</v>
      </c>
      <c r="C946" s="4" t="s">
        <v>2844</v>
      </c>
      <c r="D946" s="5" t="s">
        <v>17</v>
      </c>
      <c r="E946" s="3">
        <v>23853666.666666668</v>
      </c>
      <c r="F946" s="3">
        <v>15660000</v>
      </c>
      <c r="G946" s="3">
        <f t="shared" si="42"/>
        <v>0.65650284372772871</v>
      </c>
      <c r="H946" s="3">
        <f t="shared" si="43"/>
        <v>0.52406902811578548</v>
      </c>
      <c r="I946" s="3">
        <f t="shared" si="44"/>
        <v>-0.9321712450302021</v>
      </c>
      <c r="J946" s="3">
        <v>8871000</v>
      </c>
      <c r="K946" s="3">
        <v>0.3718925112840793</v>
      </c>
      <c r="L946" s="3">
        <v>0.20853532318808049</v>
      </c>
      <c r="M946" s="3">
        <v>-2.2616363166275151</v>
      </c>
    </row>
    <row r="947" spans="1:13" x14ac:dyDescent="0.3">
      <c r="A947" s="3" t="s">
        <v>2845</v>
      </c>
      <c r="B947" s="3" t="s">
        <v>2846</v>
      </c>
      <c r="C947" s="4" t="s">
        <v>2847</v>
      </c>
      <c r="D947" s="5" t="s">
        <v>7</v>
      </c>
      <c r="E947" s="3">
        <v>9022033.333333334</v>
      </c>
      <c r="F947" s="3">
        <v>3478933.3333333335</v>
      </c>
      <c r="G947" s="3">
        <f t="shared" si="42"/>
        <v>0.38560413210621403</v>
      </c>
      <c r="H947" s="3">
        <f t="shared" si="43"/>
        <v>0.30781768073215604</v>
      </c>
      <c r="I947" s="3">
        <f t="shared" si="44"/>
        <v>-1.699851993916454</v>
      </c>
      <c r="J947" s="3">
        <v>643983.33333333337</v>
      </c>
      <c r="K947" s="3">
        <v>7.1378957441227214E-2</v>
      </c>
      <c r="L947" s="3">
        <v>4.0025097325673921E-2</v>
      </c>
      <c r="M947" s="3">
        <v>-4.6429512789483356</v>
      </c>
    </row>
    <row r="948" spans="1:13" x14ac:dyDescent="0.3">
      <c r="A948" s="3" t="s">
        <v>2848</v>
      </c>
      <c r="B948" s="3" t="s">
        <v>2849</v>
      </c>
      <c r="C948" s="4" t="s">
        <v>2850</v>
      </c>
      <c r="D948" s="5" t="s">
        <v>7</v>
      </c>
      <c r="E948" s="3">
        <v>42319833.333333336</v>
      </c>
      <c r="F948" s="3">
        <v>11733533.333333334</v>
      </c>
      <c r="G948" s="3">
        <f t="shared" si="42"/>
        <v>0.27725849581953299</v>
      </c>
      <c r="H948" s="3">
        <f t="shared" si="43"/>
        <v>0.22132819656337777</v>
      </c>
      <c r="I948" s="3">
        <f t="shared" si="44"/>
        <v>-2.175740836921281</v>
      </c>
      <c r="J948" s="3">
        <v>5183966.666666667</v>
      </c>
      <c r="K948" s="3">
        <v>0.12249496886802484</v>
      </c>
      <c r="L948" s="3">
        <v>6.8687933063257087E-2</v>
      </c>
      <c r="M948" s="3">
        <v>-3.8637995177893791</v>
      </c>
    </row>
    <row r="949" spans="1:13" x14ac:dyDescent="0.3">
      <c r="A949" s="3" t="s">
        <v>2851</v>
      </c>
      <c r="B949" s="3" t="s">
        <v>2852</v>
      </c>
      <c r="C949" s="4" t="s">
        <v>2853</v>
      </c>
      <c r="D949" s="5" t="s">
        <v>7</v>
      </c>
      <c r="E949" s="3">
        <v>421326.66666666669</v>
      </c>
      <c r="F949" s="3">
        <v>843353.33333333337</v>
      </c>
      <c r="G949" s="3">
        <f t="shared" si="42"/>
        <v>2.0016614186933337</v>
      </c>
      <c r="H949" s="3">
        <f t="shared" si="43"/>
        <v>1.5978738924496341</v>
      </c>
      <c r="I949" s="3">
        <f t="shared" si="44"/>
        <v>0.67615355224794371</v>
      </c>
      <c r="J949" s="3">
        <v>583973.33333333337</v>
      </c>
      <c r="K949" s="3">
        <v>1.3860345891548917</v>
      </c>
      <c r="L949" s="3">
        <v>0.77720621477770369</v>
      </c>
      <c r="M949" s="3">
        <v>-0.36363065768885305</v>
      </c>
    </row>
    <row r="950" spans="1:13" x14ac:dyDescent="0.3">
      <c r="A950" s="3" t="s">
        <v>2854</v>
      </c>
      <c r="B950" s="3" t="s">
        <v>2855</v>
      </c>
      <c r="C950" s="4" t="s">
        <v>2856</v>
      </c>
      <c r="D950" s="5" t="s">
        <v>7</v>
      </c>
      <c r="E950" s="3">
        <v>1804466.6666666667</v>
      </c>
      <c r="F950" s="3">
        <v>3158166.6666666665</v>
      </c>
      <c r="G950" s="3">
        <f t="shared" si="42"/>
        <v>1.7501939631285328</v>
      </c>
      <c r="H950" s="3">
        <f t="shared" si="43"/>
        <v>1.3971340079240913</v>
      </c>
      <c r="I950" s="3">
        <f t="shared" si="44"/>
        <v>0.48247040535393126</v>
      </c>
      <c r="J950" s="3">
        <v>3501766.6666666665</v>
      </c>
      <c r="K950" s="3">
        <v>1.9406103373111168</v>
      </c>
      <c r="L950" s="3">
        <v>1.0881794916385783</v>
      </c>
      <c r="M950" s="3">
        <v>0.12191654403224779</v>
      </c>
    </row>
    <row r="951" spans="1:13" x14ac:dyDescent="0.3">
      <c r="A951" s="3" t="s">
        <v>2857</v>
      </c>
      <c r="B951" s="3" t="s">
        <v>2858</v>
      </c>
      <c r="C951" s="4" t="s">
        <v>2859</v>
      </c>
      <c r="D951" s="5" t="s">
        <v>7</v>
      </c>
      <c r="E951" s="3">
        <v>3928116.6666666665</v>
      </c>
      <c r="F951" s="3">
        <v>5271000</v>
      </c>
      <c r="G951" s="3">
        <f t="shared" si="42"/>
        <v>1.3418644218815634</v>
      </c>
      <c r="H951" s="3">
        <f t="shared" si="43"/>
        <v>1.0711752281918088</v>
      </c>
      <c r="I951" s="3">
        <f t="shared" si="44"/>
        <v>9.9194502651200403E-2</v>
      </c>
      <c r="J951" s="3">
        <v>8211166.666666667</v>
      </c>
      <c r="K951" s="3">
        <v>2.0903571261885467</v>
      </c>
      <c r="L951" s="3">
        <v>1.1721486334400872</v>
      </c>
      <c r="M951" s="3">
        <v>0.22915552123700197</v>
      </c>
    </row>
    <row r="952" spans="1:13" x14ac:dyDescent="0.3">
      <c r="A952" s="3" t="s">
        <v>2860</v>
      </c>
      <c r="B952" s="3" t="s">
        <v>2861</v>
      </c>
      <c r="C952" s="4" t="s">
        <v>2862</v>
      </c>
      <c r="D952" s="5" t="s">
        <v>7</v>
      </c>
      <c r="E952" s="3">
        <v>212589.83333333334</v>
      </c>
      <c r="F952" s="3">
        <v>368563.33333333331</v>
      </c>
      <c r="G952" s="3">
        <f t="shared" si="42"/>
        <v>1.7336827803775501</v>
      </c>
      <c r="H952" s="3">
        <f t="shared" si="43"/>
        <v>1.3839535631171556</v>
      </c>
      <c r="I952" s="3">
        <f t="shared" si="44"/>
        <v>0.46879553590488543</v>
      </c>
      <c r="J952" s="3">
        <v>1552333.3333333333</v>
      </c>
      <c r="K952" s="3">
        <v>7.3020111497962814</v>
      </c>
      <c r="L952" s="3">
        <v>4.0945359447761556</v>
      </c>
      <c r="M952" s="3">
        <v>2.0336999529390263</v>
      </c>
    </row>
    <row r="953" spans="1:13" x14ac:dyDescent="0.3">
      <c r="A953" s="3" t="s">
        <v>2863</v>
      </c>
      <c r="B953" s="3" t="s">
        <v>2864</v>
      </c>
      <c r="C953" s="4" t="s">
        <v>2865</v>
      </c>
      <c r="D953" s="5" t="s">
        <v>17</v>
      </c>
      <c r="E953" s="3">
        <v>32423500</v>
      </c>
      <c r="F953" s="3">
        <v>15802000</v>
      </c>
      <c r="G953" s="3">
        <f t="shared" si="42"/>
        <v>0.48736256110537113</v>
      </c>
      <c r="H953" s="3">
        <f t="shared" si="43"/>
        <v>0.3890487698244286</v>
      </c>
      <c r="I953" s="3">
        <f t="shared" si="44"/>
        <v>-1.3619770770187736</v>
      </c>
      <c r="J953" s="3">
        <v>26512000</v>
      </c>
      <c r="K953" s="3">
        <v>0.81767853563002146</v>
      </c>
      <c r="L953" s="3">
        <v>0.45850575775996449</v>
      </c>
      <c r="M953" s="3">
        <v>-1.1249882440777397</v>
      </c>
    </row>
    <row r="954" spans="1:13" x14ac:dyDescent="0.3">
      <c r="A954" s="3" t="s">
        <v>2866</v>
      </c>
      <c r="B954" s="3" t="s">
        <v>2867</v>
      </c>
      <c r="C954" s="4" t="s">
        <v>2868</v>
      </c>
      <c r="D954" s="5" t="s">
        <v>17</v>
      </c>
      <c r="E954" s="3">
        <v>4599133.333333333</v>
      </c>
      <c r="F954" s="3">
        <v>2876733.3333333335</v>
      </c>
      <c r="G954" s="3">
        <f t="shared" si="42"/>
        <v>0.62549465841390417</v>
      </c>
      <c r="H954" s="3">
        <f t="shared" si="43"/>
        <v>0.49931600580018104</v>
      </c>
      <c r="I954" s="3">
        <f t="shared" si="44"/>
        <v>-1.0019749412367038</v>
      </c>
      <c r="J954" s="3">
        <v>8633200</v>
      </c>
      <c r="K954" s="3">
        <v>1.8771362720512561</v>
      </c>
      <c r="L954" s="3">
        <v>1.0525869902802616</v>
      </c>
      <c r="M954" s="3">
        <v>7.3939468692953939E-2</v>
      </c>
    </row>
    <row r="955" spans="1:13" x14ac:dyDescent="0.3">
      <c r="A955" s="3" t="s">
        <v>2869</v>
      </c>
      <c r="B955" s="3" t="s">
        <v>2870</v>
      </c>
      <c r="C955" s="4" t="s">
        <v>2871</v>
      </c>
      <c r="D955" s="5" t="s">
        <v>17</v>
      </c>
      <c r="E955" s="3">
        <v>13385833.333333334</v>
      </c>
      <c r="F955" s="3">
        <v>8521000</v>
      </c>
      <c r="G955" s="3">
        <f t="shared" si="42"/>
        <v>0.63656851148602378</v>
      </c>
      <c r="H955" s="3">
        <f t="shared" si="43"/>
        <v>0.50815597271342361</v>
      </c>
      <c r="I955" s="3">
        <f t="shared" si="44"/>
        <v>-0.97665671103400564</v>
      </c>
      <c r="J955" s="3">
        <v>7908633.333333333</v>
      </c>
      <c r="K955" s="3">
        <v>0.59082114175434219</v>
      </c>
      <c r="L955" s="3">
        <v>0.331297549705102</v>
      </c>
      <c r="M955" s="3">
        <v>-1.5938005616808424</v>
      </c>
    </row>
    <row r="956" spans="1:13" x14ac:dyDescent="0.3">
      <c r="A956" s="3" t="s">
        <v>2872</v>
      </c>
      <c r="B956" s="3" t="s">
        <v>2873</v>
      </c>
      <c r="C956" s="4" t="s">
        <v>2874</v>
      </c>
      <c r="D956" s="5" t="s">
        <v>17</v>
      </c>
      <c r="E956" s="3">
        <v>13338166.666666666</v>
      </c>
      <c r="F956" s="3">
        <v>11693666.666666666</v>
      </c>
      <c r="G956" s="3">
        <f t="shared" si="42"/>
        <v>0.87670719364230465</v>
      </c>
      <c r="H956" s="3">
        <f t="shared" si="43"/>
        <v>0.69985239409684874</v>
      </c>
      <c r="I956" s="3">
        <f t="shared" si="44"/>
        <v>-0.514877419629163</v>
      </c>
      <c r="J956" s="3">
        <v>7575200</v>
      </c>
      <c r="K956" s="3">
        <v>0.56793412388009346</v>
      </c>
      <c r="L956" s="3">
        <v>0.31846386382974418</v>
      </c>
      <c r="M956" s="3">
        <v>-1.6507984160676759</v>
      </c>
    </row>
    <row r="957" spans="1:13" x14ac:dyDescent="0.3">
      <c r="A957" s="3" t="s">
        <v>2875</v>
      </c>
      <c r="B957" s="3" t="s">
        <v>2876</v>
      </c>
      <c r="C957" s="4" t="s">
        <v>2877</v>
      </c>
      <c r="D957" s="5" t="s">
        <v>7</v>
      </c>
      <c r="E957" s="3">
        <v>95380</v>
      </c>
      <c r="F957" s="3">
        <v>61107.333333333336</v>
      </c>
      <c r="G957" s="3">
        <f t="shared" si="42"/>
        <v>0.64067239812679111</v>
      </c>
      <c r="H957" s="3">
        <f t="shared" si="43"/>
        <v>0.51143199794906791</v>
      </c>
      <c r="I957" s="3">
        <f t="shared" si="44"/>
        <v>-0.96738566868735365</v>
      </c>
      <c r="J957" s="3">
        <v>216850</v>
      </c>
      <c r="K957" s="3">
        <v>2.2735374292304464</v>
      </c>
      <c r="L957" s="3">
        <v>1.274865312419819</v>
      </c>
      <c r="M957" s="3">
        <v>0.3503448365993671</v>
      </c>
    </row>
    <row r="958" spans="1:13" x14ac:dyDescent="0.3">
      <c r="A958" s="3" t="s">
        <v>2878</v>
      </c>
      <c r="B958" s="3" t="s">
        <v>2879</v>
      </c>
      <c r="C958" s="4" t="s">
        <v>2880</v>
      </c>
      <c r="D958" s="5" t="s">
        <v>7</v>
      </c>
      <c r="E958" s="3">
        <v>114180</v>
      </c>
      <c r="F958" s="3">
        <v>81656.666666666672</v>
      </c>
      <c r="G958" s="3">
        <f t="shared" si="42"/>
        <v>0.71515735388567758</v>
      </c>
      <c r="H958" s="3">
        <f t="shared" si="43"/>
        <v>0.57089138757205626</v>
      </c>
      <c r="I958" s="3">
        <f t="shared" si="44"/>
        <v>-0.80871179678759797</v>
      </c>
      <c r="J958" s="3">
        <v>230210</v>
      </c>
      <c r="K958" s="3">
        <v>2.0162024873007534</v>
      </c>
      <c r="L958" s="3">
        <v>1.1305670981384823</v>
      </c>
      <c r="M958" s="3">
        <v>0.17704661728097162</v>
      </c>
    </row>
    <row r="959" spans="1:13" x14ac:dyDescent="0.3">
      <c r="A959" s="3" t="s">
        <v>2881</v>
      </c>
      <c r="B959" s="3" t="s">
        <v>2882</v>
      </c>
      <c r="C959" s="4" t="s">
        <v>2883</v>
      </c>
      <c r="D959" s="5" t="s">
        <v>7</v>
      </c>
      <c r="E959" s="3">
        <v>1531116.6666666667</v>
      </c>
      <c r="F959" s="3">
        <v>311393.33333333331</v>
      </c>
      <c r="G959" s="3">
        <f t="shared" si="42"/>
        <v>0.2033766205492723</v>
      </c>
      <c r="H959" s="3">
        <f t="shared" si="43"/>
        <v>0.16235023030141407</v>
      </c>
      <c r="I959" s="3">
        <f t="shared" si="44"/>
        <v>-2.6228186637313482</v>
      </c>
      <c r="J959" s="3">
        <v>639780</v>
      </c>
      <c r="K959" s="3">
        <v>0.41785189458673949</v>
      </c>
      <c r="L959" s="3">
        <v>0.23430662688401327</v>
      </c>
      <c r="M959" s="3">
        <v>-2.093530336428949</v>
      </c>
    </row>
    <row r="960" spans="1:13" x14ac:dyDescent="0.3">
      <c r="A960" s="3" t="s">
        <v>2884</v>
      </c>
      <c r="B960" s="3" t="s">
        <v>2885</v>
      </c>
      <c r="C960" s="4" t="s">
        <v>2886</v>
      </c>
      <c r="D960" s="5" t="s">
        <v>7</v>
      </c>
      <c r="E960" s="3">
        <v>441440</v>
      </c>
      <c r="F960" s="3">
        <v>1042356.6666666666</v>
      </c>
      <c r="G960" s="3">
        <f t="shared" si="42"/>
        <v>2.3612646490274254</v>
      </c>
      <c r="H960" s="3">
        <f t="shared" si="43"/>
        <v>1.8849357341903272</v>
      </c>
      <c r="I960" s="3">
        <f t="shared" si="44"/>
        <v>0.91451533646717853</v>
      </c>
      <c r="J960" s="3">
        <v>14236000</v>
      </c>
      <c r="K960" s="3">
        <v>32.249003262051467</v>
      </c>
      <c r="L960" s="3">
        <v>18.083333527004701</v>
      </c>
      <c r="M960" s="3">
        <v>4.1765887471744971</v>
      </c>
    </row>
    <row r="961" spans="1:13" x14ac:dyDescent="0.3">
      <c r="A961" s="3" t="s">
        <v>2887</v>
      </c>
      <c r="B961" s="3" t="s">
        <v>2888</v>
      </c>
      <c r="C961" s="4" t="s">
        <v>2889</v>
      </c>
      <c r="D961" s="5" t="s">
        <v>7</v>
      </c>
      <c r="E961" s="3">
        <v>273895</v>
      </c>
      <c r="F961" s="3">
        <v>408296.66666666669</v>
      </c>
      <c r="G961" s="3">
        <f t="shared" si="42"/>
        <v>1.4907050755459819</v>
      </c>
      <c r="H961" s="3">
        <f t="shared" si="43"/>
        <v>1.1899908242783661</v>
      </c>
      <c r="I961" s="3">
        <f t="shared" si="44"/>
        <v>0.25095044931545901</v>
      </c>
      <c r="J961" s="3">
        <v>1277666.6666666667</v>
      </c>
      <c r="K961" s="3">
        <v>4.6648046392474001</v>
      </c>
      <c r="L961" s="3">
        <v>2.6157465222837852</v>
      </c>
      <c r="M961" s="3">
        <v>1.3872227439085689</v>
      </c>
    </row>
    <row r="962" spans="1:13" x14ac:dyDescent="0.3">
      <c r="A962" s="3" t="s">
        <v>2890</v>
      </c>
      <c r="B962" s="3" t="s">
        <v>2891</v>
      </c>
      <c r="C962" s="4" t="s">
        <v>2892</v>
      </c>
      <c r="D962" s="5" t="s">
        <v>7</v>
      </c>
      <c r="E962" s="3">
        <v>3034.1566666666663</v>
      </c>
      <c r="F962" s="3">
        <v>3314.4666666666667</v>
      </c>
      <c r="G962" s="3">
        <f t="shared" ref="G962:G1025" si="45">F962/E962</f>
        <v>1.0923848142317416</v>
      </c>
      <c r="H962" s="3">
        <f t="shared" ref="H962:H1025" si="46">G962/1.252703</f>
        <v>0.87202219060043895</v>
      </c>
      <c r="I962" s="3">
        <f t="shared" si="44"/>
        <v>-0.19756324674081896</v>
      </c>
      <c r="J962" s="3">
        <v>51628</v>
      </c>
      <c r="K962" s="3">
        <v>17.015601259877815</v>
      </c>
      <c r="L962" s="3">
        <v>9.5413427275432063</v>
      </c>
      <c r="M962" s="3">
        <v>3.2541923071172389</v>
      </c>
    </row>
    <row r="963" spans="1:13" x14ac:dyDescent="0.3">
      <c r="A963" s="3" t="s">
        <v>2893</v>
      </c>
      <c r="B963" s="3" t="s">
        <v>2894</v>
      </c>
      <c r="C963" s="4" t="s">
        <v>2895</v>
      </c>
      <c r="D963" s="5" t="s">
        <v>7</v>
      </c>
      <c r="E963" s="3">
        <v>76946.016666666663</v>
      </c>
      <c r="F963" s="3">
        <v>103081.33333333333</v>
      </c>
      <c r="G963" s="3">
        <f t="shared" si="45"/>
        <v>1.3396578250422753</v>
      </c>
      <c r="H963" s="3">
        <f t="shared" si="46"/>
        <v>1.0694137597198021</v>
      </c>
      <c r="I963" s="3">
        <f t="shared" ref="I963:I1026" si="47">LOG(H963,2)</f>
        <v>9.6820144549574702E-2</v>
      </c>
      <c r="J963" s="3">
        <v>576890</v>
      </c>
      <c r="K963" s="3">
        <v>7.4973341699949385</v>
      </c>
      <c r="L963" s="3">
        <v>4.2040615413055384</v>
      </c>
      <c r="M963" s="3">
        <v>2.0717837883977279</v>
      </c>
    </row>
    <row r="964" spans="1:13" x14ac:dyDescent="0.3">
      <c r="A964" s="3" t="s">
        <v>2896</v>
      </c>
      <c r="B964" s="3" t="s">
        <v>2897</v>
      </c>
      <c r="C964" s="4" t="s">
        <v>2898</v>
      </c>
      <c r="D964" s="5" t="s">
        <v>7</v>
      </c>
      <c r="E964" s="3">
        <v>172699.66666666666</v>
      </c>
      <c r="F964" s="3">
        <v>297076.66666666669</v>
      </c>
      <c r="G964" s="3">
        <f t="shared" si="45"/>
        <v>1.7201924728671549</v>
      </c>
      <c r="H964" s="3">
        <f t="shared" si="46"/>
        <v>1.3731846039062372</v>
      </c>
      <c r="I964" s="3">
        <f t="shared" si="47"/>
        <v>0.45752558705633656</v>
      </c>
      <c r="J964" s="3">
        <v>694500</v>
      </c>
      <c r="K964" s="3">
        <v>4.0214321973213618</v>
      </c>
      <c r="L964" s="3">
        <v>2.2549813118091246</v>
      </c>
      <c r="M964" s="3">
        <v>1.1731154771737737</v>
      </c>
    </row>
    <row r="965" spans="1:13" x14ac:dyDescent="0.3">
      <c r="A965" s="3" t="s">
        <v>2899</v>
      </c>
      <c r="B965" s="3" t="s">
        <v>2900</v>
      </c>
      <c r="C965" s="4" t="s">
        <v>2901</v>
      </c>
      <c r="D965" s="5" t="s">
        <v>17</v>
      </c>
      <c r="E965" s="3">
        <v>76380.183333333334</v>
      </c>
      <c r="F965" s="3">
        <v>108363.33333333333</v>
      </c>
      <c r="G965" s="3">
        <f t="shared" si="45"/>
        <v>1.4187362297943336</v>
      </c>
      <c r="H965" s="3">
        <f t="shared" si="46"/>
        <v>1.1325399793840469</v>
      </c>
      <c r="I965" s="3">
        <f t="shared" si="47"/>
        <v>0.17956197922608361</v>
      </c>
      <c r="J965" s="3">
        <v>619523.33333333337</v>
      </c>
      <c r="K965" s="3">
        <v>8.1110480008885375</v>
      </c>
      <c r="L965" s="3">
        <v>4.548195956995964</v>
      </c>
      <c r="M965" s="3">
        <v>2.1852944134421404</v>
      </c>
    </row>
    <row r="966" spans="1:13" x14ac:dyDescent="0.3">
      <c r="A966" s="3" t="s">
        <v>2902</v>
      </c>
      <c r="B966" s="3" t="s">
        <v>2903</v>
      </c>
      <c r="C966" s="4" t="s">
        <v>2904</v>
      </c>
      <c r="D966" s="5" t="s">
        <v>7</v>
      </c>
      <c r="E966" s="3">
        <v>16796.7</v>
      </c>
      <c r="F966" s="3">
        <v>28095.333333333332</v>
      </c>
      <c r="G966" s="3">
        <f t="shared" si="45"/>
        <v>1.6726698299864455</v>
      </c>
      <c r="H966" s="3">
        <f t="shared" si="46"/>
        <v>1.335248522583921</v>
      </c>
      <c r="I966" s="3">
        <f t="shared" si="47"/>
        <v>0.41710828792820914</v>
      </c>
      <c r="J966" s="3">
        <v>203203.33333333334</v>
      </c>
      <c r="K966" s="3">
        <v>12.0978128640348</v>
      </c>
      <c r="L966" s="3">
        <v>6.7837378783443567</v>
      </c>
      <c r="M966" s="3">
        <v>2.7620804256619262</v>
      </c>
    </row>
    <row r="967" spans="1:13" x14ac:dyDescent="0.3">
      <c r="A967" s="3" t="s">
        <v>2905</v>
      </c>
      <c r="B967" s="3" t="s">
        <v>2906</v>
      </c>
      <c r="C967" s="4" t="s">
        <v>2907</v>
      </c>
      <c r="D967" s="5" t="s">
        <v>122</v>
      </c>
      <c r="E967" s="3">
        <v>1075826.6666666667</v>
      </c>
      <c r="F967" s="3">
        <v>339086.66666666669</v>
      </c>
      <c r="G967" s="3">
        <f t="shared" si="45"/>
        <v>0.31518708094240705</v>
      </c>
      <c r="H967" s="3">
        <f t="shared" si="46"/>
        <v>0.25160559282001166</v>
      </c>
      <c r="I967" s="3">
        <f t="shared" si="47"/>
        <v>-1.9907641033378203</v>
      </c>
      <c r="J967" s="3">
        <v>393540</v>
      </c>
      <c r="K967" s="3">
        <v>0.36580242170362015</v>
      </c>
      <c r="L967" s="3">
        <v>0.20512036117521198</v>
      </c>
      <c r="M967" s="3">
        <v>-2.2854573875234703</v>
      </c>
    </row>
    <row r="968" spans="1:13" x14ac:dyDescent="0.3">
      <c r="A968" s="3" t="s">
        <v>2908</v>
      </c>
      <c r="B968" s="3" t="s">
        <v>2909</v>
      </c>
      <c r="C968" s="4" t="s">
        <v>2910</v>
      </c>
      <c r="D968" s="5" t="s">
        <v>7</v>
      </c>
      <c r="E968" s="3">
        <v>835410</v>
      </c>
      <c r="F968" s="3">
        <v>269026.66666666669</v>
      </c>
      <c r="G968" s="3">
        <f t="shared" si="45"/>
        <v>0.32202950247982032</v>
      </c>
      <c r="H968" s="3">
        <f t="shared" si="46"/>
        <v>0.25706771874883377</v>
      </c>
      <c r="I968" s="3">
        <f t="shared" si="47"/>
        <v>-1.9597796396165552</v>
      </c>
      <c r="J968" s="3">
        <v>989100</v>
      </c>
      <c r="K968" s="3">
        <v>1.1839695478866665</v>
      </c>
      <c r="L968" s="3">
        <v>0.66390009161757835</v>
      </c>
      <c r="M968" s="3">
        <v>-0.59096194393673063</v>
      </c>
    </row>
    <row r="969" spans="1:13" x14ac:dyDescent="0.3">
      <c r="A969" s="3" t="s">
        <v>2911</v>
      </c>
      <c r="B969" s="3" t="s">
        <v>2912</v>
      </c>
      <c r="C969" s="4" t="s">
        <v>2913</v>
      </c>
      <c r="D969" s="5" t="s">
        <v>129</v>
      </c>
      <c r="E969" s="3">
        <v>114521666.66666667</v>
      </c>
      <c r="F969" s="3">
        <v>134276666.66666666</v>
      </c>
      <c r="G969" s="3">
        <f t="shared" si="45"/>
        <v>1.1725001091496514</v>
      </c>
      <c r="H969" s="3">
        <f t="shared" si="46"/>
        <v>0.93597613253073675</v>
      </c>
      <c r="I969" s="3">
        <f t="shared" si="47"/>
        <v>-9.5456353453222301E-2</v>
      </c>
      <c r="J969" s="3">
        <v>59419333.333333336</v>
      </c>
      <c r="K969" s="3">
        <v>0.5188479618121753</v>
      </c>
      <c r="L969" s="3">
        <v>0.2909392475486795</v>
      </c>
      <c r="M969" s="3">
        <v>-1.7812101665326081</v>
      </c>
    </row>
    <row r="970" spans="1:13" x14ac:dyDescent="0.3">
      <c r="A970" s="3" t="s">
        <v>2914</v>
      </c>
      <c r="B970" s="3" t="s">
        <v>2915</v>
      </c>
      <c r="C970" s="4" t="s">
        <v>2916</v>
      </c>
      <c r="D970" s="5" t="s">
        <v>122</v>
      </c>
      <c r="E970" s="3">
        <v>114268.33333333333</v>
      </c>
      <c r="F970" s="3">
        <v>757026.66666666663</v>
      </c>
      <c r="G970" s="3">
        <f t="shared" si="45"/>
        <v>6.6249908840302796</v>
      </c>
      <c r="H970" s="3">
        <f t="shared" si="46"/>
        <v>5.2885567321466302</v>
      </c>
      <c r="I970" s="3">
        <f t="shared" si="47"/>
        <v>2.4028740589237008</v>
      </c>
      <c r="J970" s="3">
        <v>416456.66666666669</v>
      </c>
      <c r="K970" s="3">
        <v>3.6445501086623593</v>
      </c>
      <c r="L970" s="3">
        <v>2.0436481287586372</v>
      </c>
      <c r="M970" s="3">
        <v>1.0311468173152085</v>
      </c>
    </row>
    <row r="971" spans="1:13" x14ac:dyDescent="0.3">
      <c r="A971" s="3" t="s">
        <v>2917</v>
      </c>
      <c r="B971" s="3" t="s">
        <v>2918</v>
      </c>
      <c r="C971" s="4" t="s">
        <v>2919</v>
      </c>
      <c r="D971" s="5" t="s">
        <v>129</v>
      </c>
      <c r="E971" s="3">
        <v>18555000</v>
      </c>
      <c r="F971" s="3">
        <v>20640333.333333332</v>
      </c>
      <c r="G971" s="3">
        <f t="shared" si="45"/>
        <v>1.1123865984011496</v>
      </c>
      <c r="H971" s="3">
        <f t="shared" si="46"/>
        <v>0.88798909111030289</v>
      </c>
      <c r="I971" s="3">
        <f t="shared" si="47"/>
        <v>-0.17138614162024532</v>
      </c>
      <c r="J971" s="3">
        <v>18506666.666666668</v>
      </c>
      <c r="K971" s="3">
        <v>0.9973951315907662</v>
      </c>
      <c r="L971" s="3">
        <v>0.55928019468404566</v>
      </c>
      <c r="M971" s="3">
        <v>-0.83835685259716175</v>
      </c>
    </row>
    <row r="972" spans="1:13" x14ac:dyDescent="0.3">
      <c r="A972" s="3" t="s">
        <v>2920</v>
      </c>
      <c r="B972" s="3" t="s">
        <v>2921</v>
      </c>
      <c r="C972" s="4" t="s">
        <v>2922</v>
      </c>
      <c r="D972" s="5" t="s">
        <v>17</v>
      </c>
      <c r="E972" s="3">
        <v>1185761.6666666667</v>
      </c>
      <c r="F972" s="3">
        <v>977083.33333333337</v>
      </c>
      <c r="G972" s="3">
        <f t="shared" si="45"/>
        <v>0.8240132573015656</v>
      </c>
      <c r="H972" s="3">
        <f t="shared" si="46"/>
        <v>0.65778820462756593</v>
      </c>
      <c r="I972" s="3">
        <f t="shared" si="47"/>
        <v>-0.60430495670171758</v>
      </c>
      <c r="J972" s="3">
        <v>401500</v>
      </c>
      <c r="K972" s="3">
        <v>0.3386009273926604</v>
      </c>
      <c r="L972" s="3">
        <v>0.18986737211192409</v>
      </c>
      <c r="M972" s="3">
        <v>-2.3969360890137383</v>
      </c>
    </row>
    <row r="973" spans="1:13" x14ac:dyDescent="0.3">
      <c r="A973" s="3" t="s">
        <v>2923</v>
      </c>
      <c r="B973" s="3" t="s">
        <v>2924</v>
      </c>
      <c r="C973" s="4" t="s">
        <v>2925</v>
      </c>
      <c r="D973" s="5" t="s">
        <v>122</v>
      </c>
      <c r="E973" s="3">
        <v>49212.283333333333</v>
      </c>
      <c r="F973" s="3">
        <v>64732</v>
      </c>
      <c r="G973" s="3">
        <f t="shared" si="45"/>
        <v>1.3153626618286696</v>
      </c>
      <c r="H973" s="3">
        <f t="shared" si="46"/>
        <v>1.0500195671509285</v>
      </c>
      <c r="I973" s="3">
        <f t="shared" si="47"/>
        <v>7.0416212813854129E-2</v>
      </c>
      <c r="J973" s="3">
        <v>406096.66666666669</v>
      </c>
      <c r="K973" s="3">
        <v>8.251937101069279</v>
      </c>
      <c r="L973" s="3">
        <v>4.6271982309014632</v>
      </c>
      <c r="M973" s="3">
        <v>2.2101389058218417</v>
      </c>
    </row>
    <row r="974" spans="1:13" x14ac:dyDescent="0.3">
      <c r="A974" s="3" t="s">
        <v>2926</v>
      </c>
      <c r="B974" s="3" t="s">
        <v>2927</v>
      </c>
      <c r="C974" s="4" t="s">
        <v>2928</v>
      </c>
      <c r="D974" s="5" t="s">
        <v>17</v>
      </c>
      <c r="E974" s="3">
        <v>2724600</v>
      </c>
      <c r="F974" s="3">
        <v>2596133.3333333335</v>
      </c>
      <c r="G974" s="3">
        <f t="shared" si="45"/>
        <v>0.95284934791651377</v>
      </c>
      <c r="H974" s="3">
        <f t="shared" si="46"/>
        <v>0.76063468189707684</v>
      </c>
      <c r="I974" s="3">
        <f t="shared" si="47"/>
        <v>-0.39472437329961413</v>
      </c>
      <c r="J974" s="3">
        <v>6831100</v>
      </c>
      <c r="K974" s="3">
        <v>2.5071937165088451</v>
      </c>
      <c r="L974" s="3">
        <v>1.4058859377459032</v>
      </c>
      <c r="M974" s="3">
        <v>0.4914795505103246</v>
      </c>
    </row>
    <row r="975" spans="1:13" x14ac:dyDescent="0.3">
      <c r="A975" s="3" t="s">
        <v>2929</v>
      </c>
      <c r="B975" s="3" t="s">
        <v>2930</v>
      </c>
      <c r="C975" s="4" t="s">
        <v>2931</v>
      </c>
      <c r="D975" s="5" t="s">
        <v>7</v>
      </c>
      <c r="E975" s="3">
        <v>59098.5</v>
      </c>
      <c r="F975" s="3">
        <v>182233.33333333334</v>
      </c>
      <c r="G975" s="3">
        <f t="shared" si="45"/>
        <v>3.0835526000377902</v>
      </c>
      <c r="H975" s="3">
        <f t="shared" si="46"/>
        <v>2.4615192907159882</v>
      </c>
      <c r="I975" s="3">
        <f t="shared" si="47"/>
        <v>1.2995490458946337</v>
      </c>
      <c r="J975" s="3">
        <v>634230</v>
      </c>
      <c r="K975" s="3">
        <v>10.731744460519302</v>
      </c>
      <c r="L975" s="3">
        <v>6.0177275194895588</v>
      </c>
      <c r="M975" s="3">
        <v>2.5892187834441192</v>
      </c>
    </row>
    <row r="976" spans="1:13" x14ac:dyDescent="0.3">
      <c r="A976" s="3" t="s">
        <v>2932</v>
      </c>
      <c r="B976" s="3" t="s">
        <v>2933</v>
      </c>
      <c r="C976" s="4" t="s">
        <v>2934</v>
      </c>
      <c r="D976" s="5" t="s">
        <v>7</v>
      </c>
      <c r="E976" s="3">
        <v>72222.916666666672</v>
      </c>
      <c r="F976" s="3">
        <v>251096</v>
      </c>
      <c r="G976" s="3">
        <f t="shared" si="45"/>
        <v>3.4766804165344563</v>
      </c>
      <c r="H976" s="3">
        <f t="shared" si="46"/>
        <v>2.7753429316721174</v>
      </c>
      <c r="I976" s="3">
        <f t="shared" si="47"/>
        <v>1.4726660472303665</v>
      </c>
      <c r="J976" s="3">
        <v>475253.33333333331</v>
      </c>
      <c r="K976" s="3">
        <v>6.5803674964663799</v>
      </c>
      <c r="L976" s="3">
        <v>3.6898808686247997</v>
      </c>
      <c r="M976" s="3">
        <v>1.8835742382318275</v>
      </c>
    </row>
    <row r="977" spans="1:13" x14ac:dyDescent="0.3">
      <c r="A977" s="3" t="s">
        <v>2935</v>
      </c>
      <c r="B977" s="3" t="s">
        <v>2936</v>
      </c>
      <c r="C977" s="4" t="s">
        <v>2937</v>
      </c>
      <c r="D977" s="5" t="s">
        <v>122</v>
      </c>
      <c r="E977" s="3">
        <v>773750</v>
      </c>
      <c r="F977" s="3">
        <v>1044116.6666666666</v>
      </c>
      <c r="G977" s="3">
        <f t="shared" si="45"/>
        <v>1.3494238018309099</v>
      </c>
      <c r="H977" s="3">
        <f t="shared" si="46"/>
        <v>1.0772096832456777</v>
      </c>
      <c r="I977" s="3">
        <f t="shared" si="47"/>
        <v>0.10729910367458534</v>
      </c>
      <c r="J977" s="3">
        <v>11770000</v>
      </c>
      <c r="K977" s="3">
        <v>15.211631663974153</v>
      </c>
      <c r="L977" s="3">
        <v>8.5297832814970391</v>
      </c>
      <c r="M977" s="3">
        <v>3.0925090870674392</v>
      </c>
    </row>
    <row r="978" spans="1:13" x14ac:dyDescent="0.3">
      <c r="A978" s="3" t="s">
        <v>2938</v>
      </c>
      <c r="B978" s="3" t="s">
        <v>2939</v>
      </c>
      <c r="C978" s="4" t="s">
        <v>2940</v>
      </c>
      <c r="D978" s="5" t="s">
        <v>7</v>
      </c>
      <c r="E978" s="3">
        <v>225415.5</v>
      </c>
      <c r="F978" s="3">
        <v>209230</v>
      </c>
      <c r="G978" s="3">
        <f t="shared" si="45"/>
        <v>0.92819704057618047</v>
      </c>
      <c r="H978" s="3">
        <f t="shared" si="46"/>
        <v>0.74095539052447434</v>
      </c>
      <c r="I978" s="3">
        <f t="shared" si="47"/>
        <v>-0.43254140769555482</v>
      </c>
      <c r="J978" s="3">
        <v>371826.66666666669</v>
      </c>
      <c r="K978" s="3">
        <v>1.6495168551704149</v>
      </c>
      <c r="L978" s="3">
        <v>0.92495148479714628</v>
      </c>
      <c r="M978" s="3">
        <v>-0.11255039896451678</v>
      </c>
    </row>
    <row r="979" spans="1:13" x14ac:dyDescent="0.3">
      <c r="A979" s="3" t="s">
        <v>2941</v>
      </c>
      <c r="B979" s="3" t="s">
        <v>2942</v>
      </c>
      <c r="C979" s="4" t="s">
        <v>2943</v>
      </c>
      <c r="D979" s="5" t="s">
        <v>7</v>
      </c>
      <c r="E979" s="3">
        <v>300094.16666666669</v>
      </c>
      <c r="F979" s="3">
        <v>279776.66666666669</v>
      </c>
      <c r="G979" s="3">
        <f t="shared" si="45"/>
        <v>0.93229625145440465</v>
      </c>
      <c r="H979" s="3">
        <f t="shared" si="46"/>
        <v>0.74422768322132593</v>
      </c>
      <c r="I979" s="3">
        <f t="shared" si="47"/>
        <v>-0.4261840391410735</v>
      </c>
      <c r="J979" s="3">
        <v>739993.33333333337</v>
      </c>
      <c r="K979" s="3">
        <v>2.4658704351134229</v>
      </c>
      <c r="L979" s="3">
        <v>1.3827142857778865</v>
      </c>
      <c r="M979" s="3">
        <v>0.46750307906591948</v>
      </c>
    </row>
    <row r="980" spans="1:13" x14ac:dyDescent="0.3">
      <c r="A980" s="3" t="s">
        <v>2944</v>
      </c>
      <c r="B980" s="3" t="s">
        <v>2945</v>
      </c>
      <c r="C980" s="4" t="s">
        <v>2946</v>
      </c>
      <c r="D980" s="5" t="s">
        <v>7</v>
      </c>
      <c r="E980" s="3">
        <v>35468.066666666666</v>
      </c>
      <c r="F980" s="3">
        <v>9292.7666666666664</v>
      </c>
      <c r="G980" s="3">
        <f t="shared" si="45"/>
        <v>0.2620037554908547</v>
      </c>
      <c r="H980" s="3">
        <f t="shared" si="46"/>
        <v>0.20915073683934238</v>
      </c>
      <c r="I980" s="3">
        <f t="shared" si="47"/>
        <v>-2.2573850142728888</v>
      </c>
      <c r="J980" s="3">
        <v>100823.66666666667</v>
      </c>
      <c r="K980" s="3">
        <v>2.8426603461141573</v>
      </c>
      <c r="L980" s="3">
        <v>1.5939957810498511</v>
      </c>
      <c r="M980" s="3">
        <v>0.67264781084249226</v>
      </c>
    </row>
    <row r="981" spans="1:13" x14ac:dyDescent="0.3">
      <c r="A981" s="3" t="s">
        <v>2947</v>
      </c>
      <c r="B981" s="3" t="s">
        <v>2948</v>
      </c>
      <c r="C981" s="4" t="s">
        <v>2949</v>
      </c>
      <c r="D981" s="5" t="s">
        <v>7</v>
      </c>
      <c r="E981" s="3">
        <v>1238100</v>
      </c>
      <c r="F981" s="3">
        <v>1663933.3333333333</v>
      </c>
      <c r="G981" s="3">
        <f t="shared" si="45"/>
        <v>1.343940984842366</v>
      </c>
      <c r="H981" s="3">
        <f t="shared" si="46"/>
        <v>1.0728328940238556</v>
      </c>
      <c r="I981" s="3">
        <f t="shared" si="47"/>
        <v>0.1014253773639371</v>
      </c>
      <c r="J981" s="3">
        <v>4360833.333333333</v>
      </c>
      <c r="K981" s="3">
        <v>3.5221979915461863</v>
      </c>
      <c r="L981" s="3">
        <v>1.9750402985082534</v>
      </c>
      <c r="M981" s="3">
        <v>0.98188209018335226</v>
      </c>
    </row>
    <row r="982" spans="1:13" x14ac:dyDescent="0.3">
      <c r="A982" s="3" t="s">
        <v>2950</v>
      </c>
      <c r="B982" s="3" t="s">
        <v>2951</v>
      </c>
      <c r="C982" s="4" t="s">
        <v>2952</v>
      </c>
      <c r="D982" s="5" t="s">
        <v>17</v>
      </c>
      <c r="E982" s="3">
        <v>4237300</v>
      </c>
      <c r="F982" s="3">
        <v>6310700</v>
      </c>
      <c r="G982" s="3">
        <f t="shared" si="45"/>
        <v>1.4893210299011164</v>
      </c>
      <c r="H982" s="3">
        <f t="shared" si="46"/>
        <v>1.1888859768844782</v>
      </c>
      <c r="I982" s="3">
        <f t="shared" si="47"/>
        <v>0.24961035640276133</v>
      </c>
      <c r="J982" s="3">
        <v>7040100</v>
      </c>
      <c r="K982" s="3">
        <v>1.6614589479149457</v>
      </c>
      <c r="L982" s="3">
        <v>0.93164790404319142</v>
      </c>
      <c r="M982" s="3">
        <v>-0.10214327205313203</v>
      </c>
    </row>
    <row r="983" spans="1:13" x14ac:dyDescent="0.3">
      <c r="A983" s="3" t="s">
        <v>2953</v>
      </c>
      <c r="B983" s="3" t="s">
        <v>2954</v>
      </c>
      <c r="C983" s="4" t="s">
        <v>2955</v>
      </c>
      <c r="D983" s="5" t="s">
        <v>7</v>
      </c>
      <c r="E983" s="3">
        <v>843490</v>
      </c>
      <c r="F983" s="3">
        <v>8530900</v>
      </c>
      <c r="G983" s="3">
        <f t="shared" si="45"/>
        <v>10.113812848996432</v>
      </c>
      <c r="H983" s="3">
        <f t="shared" si="46"/>
        <v>8.0735919439774886</v>
      </c>
      <c r="I983" s="3">
        <f t="shared" si="47"/>
        <v>3.0132106718720646</v>
      </c>
      <c r="J983" s="3">
        <v>702210</v>
      </c>
      <c r="K983" s="3">
        <v>0.83250542389358495</v>
      </c>
      <c r="L983" s="3">
        <v>0.46681979969977089</v>
      </c>
      <c r="M983" s="3">
        <v>-1.099062342062141</v>
      </c>
    </row>
    <row r="984" spans="1:13" x14ac:dyDescent="0.3">
      <c r="A984" s="3" t="s">
        <v>2956</v>
      </c>
      <c r="B984" s="3" t="s">
        <v>2957</v>
      </c>
      <c r="C984" s="4" t="s">
        <v>2958</v>
      </c>
      <c r="D984" s="5" t="s">
        <v>7</v>
      </c>
      <c r="E984" s="3">
        <v>160058.5</v>
      </c>
      <c r="F984" s="3">
        <v>121256.66666666667</v>
      </c>
      <c r="G984" s="3">
        <f t="shared" si="45"/>
        <v>0.75757717751113918</v>
      </c>
      <c r="H984" s="3">
        <f t="shared" si="46"/>
        <v>0.60475402191192906</v>
      </c>
      <c r="I984" s="3">
        <f t="shared" si="47"/>
        <v>-0.72557963601808517</v>
      </c>
      <c r="J984" s="3">
        <v>126995.66666666667</v>
      </c>
      <c r="K984" s="3">
        <v>0.79343281779266128</v>
      </c>
      <c r="L984" s="3">
        <v>0.44491019331129317</v>
      </c>
      <c r="M984" s="3">
        <v>-1.1684139424937139</v>
      </c>
    </row>
    <row r="985" spans="1:13" x14ac:dyDescent="0.3">
      <c r="A985" s="3" t="s">
        <v>2959</v>
      </c>
      <c r="B985" s="3" t="s">
        <v>2960</v>
      </c>
      <c r="C985" s="4" t="s">
        <v>2961</v>
      </c>
      <c r="D985" s="5" t="s">
        <v>7</v>
      </c>
      <c r="E985" s="3">
        <v>408618.33333333331</v>
      </c>
      <c r="F985" s="3">
        <v>12318.866666666667</v>
      </c>
      <c r="G985" s="3">
        <f t="shared" si="45"/>
        <v>3.0147611259080397E-2</v>
      </c>
      <c r="H985" s="3">
        <f t="shared" si="46"/>
        <v>2.4066048583806697E-2</v>
      </c>
      <c r="I985" s="3">
        <f t="shared" si="47"/>
        <v>-5.3768569053167132</v>
      </c>
      <c r="J985" s="3">
        <v>7363.4666666666662</v>
      </c>
      <c r="K985" s="3">
        <v>1.8020402086706831E-2</v>
      </c>
      <c r="L985" s="3">
        <v>1.0104775598076004E-2</v>
      </c>
      <c r="M985" s="3">
        <v>-6.6288189063685721</v>
      </c>
    </row>
    <row r="986" spans="1:13" x14ac:dyDescent="0.3">
      <c r="A986" s="3" t="s">
        <v>2962</v>
      </c>
      <c r="B986" s="3" t="s">
        <v>2963</v>
      </c>
      <c r="C986" s="4" t="s">
        <v>2964</v>
      </c>
      <c r="D986" s="5" t="s">
        <v>7</v>
      </c>
      <c r="E986" s="3">
        <v>54584.033333333333</v>
      </c>
      <c r="F986" s="3">
        <v>53449</v>
      </c>
      <c r="G986" s="3">
        <f t="shared" si="45"/>
        <v>0.97920576285739236</v>
      </c>
      <c r="H986" s="3">
        <f t="shared" si="46"/>
        <v>0.78167431774123031</v>
      </c>
      <c r="I986" s="3">
        <f t="shared" si="47"/>
        <v>-0.355360456726804</v>
      </c>
      <c r="J986" s="3">
        <v>227113.33333333334</v>
      </c>
      <c r="K986" s="3">
        <v>4.1608016019336551</v>
      </c>
      <c r="L986" s="3">
        <v>2.333131430328597</v>
      </c>
      <c r="M986" s="3">
        <v>1.2222675797363898</v>
      </c>
    </row>
    <row r="987" spans="1:13" x14ac:dyDescent="0.3">
      <c r="A987" s="3" t="s">
        <v>2965</v>
      </c>
      <c r="B987" s="3" t="s">
        <v>2966</v>
      </c>
      <c r="C987" s="4" t="s">
        <v>2967</v>
      </c>
      <c r="D987" s="5" t="s">
        <v>17</v>
      </c>
      <c r="E987" s="3">
        <v>558218.33333333337</v>
      </c>
      <c r="F987" s="3">
        <v>398810</v>
      </c>
      <c r="G987" s="3">
        <f t="shared" si="45"/>
        <v>0.71443371918395127</v>
      </c>
      <c r="H987" s="3">
        <f t="shared" si="46"/>
        <v>0.57031372893970189</v>
      </c>
      <c r="I987" s="3">
        <f t="shared" si="47"/>
        <v>-0.81017233232734165</v>
      </c>
      <c r="J987" s="3">
        <v>4997966.666666667</v>
      </c>
      <c r="K987" s="3">
        <v>8.9534262280887713</v>
      </c>
      <c r="L987" s="3">
        <v>5.0205518408218053</v>
      </c>
      <c r="M987" s="3">
        <v>2.3278459486902059</v>
      </c>
    </row>
    <row r="988" spans="1:13" x14ac:dyDescent="0.3">
      <c r="A988" s="3" t="s">
        <v>2968</v>
      </c>
      <c r="B988" s="3" t="s">
        <v>2969</v>
      </c>
      <c r="C988" s="4" t="s">
        <v>2970</v>
      </c>
      <c r="D988" s="5" t="s">
        <v>7</v>
      </c>
      <c r="E988" s="3">
        <v>136568</v>
      </c>
      <c r="F988" s="3">
        <v>325393.33333333331</v>
      </c>
      <c r="G988" s="3">
        <f t="shared" si="45"/>
        <v>2.3826469841641771</v>
      </c>
      <c r="H988" s="3">
        <f t="shared" si="46"/>
        <v>1.9020046923845295</v>
      </c>
      <c r="I988" s="3">
        <f t="shared" si="47"/>
        <v>0.92752080543693072</v>
      </c>
      <c r="J988" s="3">
        <v>89355.333333333328</v>
      </c>
      <c r="K988" s="3">
        <v>0.65429187901509378</v>
      </c>
      <c r="L988" s="3">
        <v>0.36688818491836667</v>
      </c>
      <c r="M988" s="3">
        <v>-1.4465876493746064</v>
      </c>
    </row>
    <row r="989" spans="1:13" x14ac:dyDescent="0.3">
      <c r="A989" s="3" t="s">
        <v>2971</v>
      </c>
      <c r="B989" s="3" t="s">
        <v>2972</v>
      </c>
      <c r="C989" s="4" t="s">
        <v>2973</v>
      </c>
      <c r="D989" s="5" t="s">
        <v>7</v>
      </c>
      <c r="E989" s="3">
        <v>384350</v>
      </c>
      <c r="F989" s="3">
        <v>504440</v>
      </c>
      <c r="G989" s="3">
        <f t="shared" si="45"/>
        <v>1.3124495902172499</v>
      </c>
      <c r="H989" s="3">
        <f t="shared" si="46"/>
        <v>1.0476941383689908</v>
      </c>
      <c r="I989" s="3">
        <f t="shared" si="47"/>
        <v>6.7217600975567254E-2</v>
      </c>
      <c r="J989" s="3">
        <v>956890</v>
      </c>
      <c r="K989" s="3">
        <v>2.4896318459737219</v>
      </c>
      <c r="L989" s="3">
        <v>1.3960382795201862</v>
      </c>
      <c r="M989" s="3">
        <v>0.48133850094354402</v>
      </c>
    </row>
    <row r="990" spans="1:13" x14ac:dyDescent="0.3">
      <c r="A990" s="3" t="s">
        <v>2974</v>
      </c>
      <c r="B990" s="3" t="s">
        <v>2975</v>
      </c>
      <c r="C990" s="4" t="s">
        <v>2976</v>
      </c>
      <c r="D990" s="5" t="s">
        <v>7</v>
      </c>
      <c r="E990" s="3">
        <v>1517766.6666666667</v>
      </c>
      <c r="F990" s="3">
        <v>4463100</v>
      </c>
      <c r="G990" s="3">
        <f t="shared" si="45"/>
        <v>2.9405705751872269</v>
      </c>
      <c r="H990" s="3">
        <f t="shared" si="46"/>
        <v>2.3473804845899044</v>
      </c>
      <c r="I990" s="3">
        <f t="shared" si="47"/>
        <v>1.2310517058326951</v>
      </c>
      <c r="J990" s="3">
        <v>1378300</v>
      </c>
      <c r="K990" s="3">
        <v>0.90811060110249708</v>
      </c>
      <c r="L990" s="3">
        <v>0.50921471109369532</v>
      </c>
      <c r="M990" s="3">
        <v>-0.97365399592431967</v>
      </c>
    </row>
    <row r="991" spans="1:13" x14ac:dyDescent="0.3">
      <c r="A991" s="3" t="s">
        <v>2977</v>
      </c>
      <c r="B991" s="3" t="s">
        <v>2978</v>
      </c>
      <c r="C991" s="4" t="s">
        <v>2979</v>
      </c>
      <c r="D991" s="5" t="s">
        <v>7</v>
      </c>
      <c r="E991" s="3">
        <v>7124566.666666667</v>
      </c>
      <c r="F991" s="3">
        <v>5331966.666666667</v>
      </c>
      <c r="G991" s="3">
        <f t="shared" si="45"/>
        <v>0.74839171505167568</v>
      </c>
      <c r="H991" s="3">
        <f t="shared" si="46"/>
        <v>0.59742150777293235</v>
      </c>
      <c r="I991" s="3">
        <f t="shared" si="47"/>
        <v>-0.7431789178365783</v>
      </c>
      <c r="J991" s="3">
        <v>9445233.333333334</v>
      </c>
      <c r="K991" s="3">
        <v>1.325727412661355</v>
      </c>
      <c r="L991" s="3">
        <v>0.74338951732064285</v>
      </c>
      <c r="M991" s="3">
        <v>-0.42780975026605006</v>
      </c>
    </row>
    <row r="992" spans="1:13" x14ac:dyDescent="0.3">
      <c r="A992" s="3" t="s">
        <v>2980</v>
      </c>
      <c r="B992" s="3" t="s">
        <v>2981</v>
      </c>
      <c r="C992" s="4" t="s">
        <v>2982</v>
      </c>
      <c r="D992" s="5" t="s">
        <v>7</v>
      </c>
      <c r="E992" s="3">
        <v>345721.66666666669</v>
      </c>
      <c r="F992" s="3">
        <v>208483.33333333334</v>
      </c>
      <c r="G992" s="3">
        <f t="shared" si="45"/>
        <v>0.60303808940718207</v>
      </c>
      <c r="H992" s="3">
        <f t="shared" si="46"/>
        <v>0.48138951483885817</v>
      </c>
      <c r="I992" s="3">
        <f t="shared" si="47"/>
        <v>-1.0547233761217343</v>
      </c>
      <c r="J992" s="3">
        <v>2257533.3333333335</v>
      </c>
      <c r="K992" s="3">
        <v>6.5299156836183254</v>
      </c>
      <c r="L992" s="3">
        <v>3.6615904761633691</v>
      </c>
      <c r="M992" s="3">
        <v>1.8724704445906086</v>
      </c>
    </row>
    <row r="993" spans="1:13" x14ac:dyDescent="0.3">
      <c r="A993" s="3" t="s">
        <v>2983</v>
      </c>
      <c r="B993" s="3" t="s">
        <v>2984</v>
      </c>
      <c r="C993" s="4" t="s">
        <v>2985</v>
      </c>
      <c r="D993" s="5" t="s">
        <v>7</v>
      </c>
      <c r="E993" s="3">
        <v>254128.5</v>
      </c>
      <c r="F993" s="3">
        <v>713153.33333333337</v>
      </c>
      <c r="G993" s="3">
        <f t="shared" si="45"/>
        <v>2.8062705809593704</v>
      </c>
      <c r="H993" s="3">
        <f t="shared" si="46"/>
        <v>2.2401723161510514</v>
      </c>
      <c r="I993" s="3">
        <f t="shared" si="47"/>
        <v>1.1636097100038985</v>
      </c>
      <c r="J993" s="3">
        <v>4402333.333333333</v>
      </c>
      <c r="K993" s="3">
        <v>17.323257066143047</v>
      </c>
      <c r="L993" s="3">
        <v>9.7138579061056536</v>
      </c>
      <c r="M993" s="3">
        <v>3.2800443828351726</v>
      </c>
    </row>
    <row r="994" spans="1:13" x14ac:dyDescent="0.3">
      <c r="A994" s="3" t="s">
        <v>2986</v>
      </c>
      <c r="B994" s="3" t="s">
        <v>2987</v>
      </c>
      <c r="C994" s="4" t="s">
        <v>2988</v>
      </c>
      <c r="D994" s="5" t="s">
        <v>7</v>
      </c>
      <c r="E994" s="3">
        <v>227025.83333333334</v>
      </c>
      <c r="F994" s="3">
        <v>139573.33333333334</v>
      </c>
      <c r="G994" s="3">
        <f t="shared" si="45"/>
        <v>0.61479053411689566</v>
      </c>
      <c r="H994" s="3">
        <f t="shared" si="46"/>
        <v>0.49077118368591416</v>
      </c>
      <c r="I994" s="3">
        <f t="shared" si="47"/>
        <v>-1.026877553249864</v>
      </c>
      <c r="J994" s="3">
        <v>348426.66666666669</v>
      </c>
      <c r="K994" s="3">
        <v>1.5347445775260524</v>
      </c>
      <c r="L994" s="3">
        <v>0.8605939801812047</v>
      </c>
      <c r="M994" s="3">
        <v>-0.21659534615714432</v>
      </c>
    </row>
    <row r="995" spans="1:13" x14ac:dyDescent="0.3">
      <c r="A995" s="3" t="s">
        <v>2989</v>
      </c>
      <c r="B995" s="3" t="s">
        <v>2990</v>
      </c>
      <c r="C995" s="4" t="s">
        <v>2991</v>
      </c>
      <c r="D995" s="5" t="s">
        <v>7</v>
      </c>
      <c r="E995" s="3">
        <v>140655.5</v>
      </c>
      <c r="F995" s="3">
        <v>304835</v>
      </c>
      <c r="G995" s="3">
        <f t="shared" si="45"/>
        <v>2.1672455040862251</v>
      </c>
      <c r="H995" s="3">
        <f t="shared" si="46"/>
        <v>1.7300553316198855</v>
      </c>
      <c r="I995" s="3">
        <f t="shared" si="47"/>
        <v>0.7908181796984558</v>
      </c>
      <c r="J995" s="3">
        <v>338950</v>
      </c>
      <c r="K995" s="3">
        <v>2.4097884547706987</v>
      </c>
      <c r="L995" s="3">
        <v>1.3512668284052802</v>
      </c>
      <c r="M995" s="3">
        <v>0.43431258510565363</v>
      </c>
    </row>
    <row r="996" spans="1:13" x14ac:dyDescent="0.3">
      <c r="A996" s="3" t="s">
        <v>2992</v>
      </c>
      <c r="B996" s="3" t="s">
        <v>2993</v>
      </c>
      <c r="C996" s="4" t="s">
        <v>2994</v>
      </c>
      <c r="D996" s="5" t="s">
        <v>7</v>
      </c>
      <c r="E996" s="3">
        <v>260930</v>
      </c>
      <c r="F996" s="3">
        <v>143781</v>
      </c>
      <c r="G996" s="3">
        <f t="shared" si="45"/>
        <v>0.55103284405779329</v>
      </c>
      <c r="H996" s="3">
        <f t="shared" si="46"/>
        <v>0.43987508935301772</v>
      </c>
      <c r="I996" s="3">
        <f t="shared" si="47"/>
        <v>-1.1848341928538433</v>
      </c>
      <c r="J996" s="3">
        <v>1196266.6666666667</v>
      </c>
      <c r="K996" s="3">
        <v>4.5846267836840022</v>
      </c>
      <c r="L996" s="3">
        <v>2.5707875233388764</v>
      </c>
      <c r="M996" s="3">
        <v>1.3622103757519859</v>
      </c>
    </row>
    <row r="997" spans="1:13" x14ac:dyDescent="0.3">
      <c r="A997" s="3" t="s">
        <v>2995</v>
      </c>
      <c r="B997" s="3" t="s">
        <v>2996</v>
      </c>
      <c r="C997" s="4" t="s">
        <v>2997</v>
      </c>
      <c r="D997" s="5" t="s">
        <v>7</v>
      </c>
      <c r="E997" s="3">
        <v>5896300</v>
      </c>
      <c r="F997" s="3">
        <v>6038433.333333333</v>
      </c>
      <c r="G997" s="3">
        <f t="shared" si="45"/>
        <v>1.0241055124965373</v>
      </c>
      <c r="H997" s="3">
        <f t="shared" si="46"/>
        <v>0.81751661207527826</v>
      </c>
      <c r="I997" s="3">
        <f t="shared" si="47"/>
        <v>-0.29068004817251619</v>
      </c>
      <c r="J997" s="3">
        <v>7166900</v>
      </c>
      <c r="K997" s="3">
        <v>1.2154910706714379</v>
      </c>
      <c r="L997" s="3">
        <v>0.68157549712280385</v>
      </c>
      <c r="M997" s="3">
        <v>-0.55305462378199799</v>
      </c>
    </row>
    <row r="998" spans="1:13" x14ac:dyDescent="0.3">
      <c r="A998" s="3" t="s">
        <v>2998</v>
      </c>
      <c r="B998" s="3" t="s">
        <v>2999</v>
      </c>
      <c r="C998" s="4" t="s">
        <v>3000</v>
      </c>
      <c r="D998" s="5" t="s">
        <v>7</v>
      </c>
      <c r="E998" s="3">
        <v>1305500</v>
      </c>
      <c r="F998" s="3">
        <v>3717733.3333333335</v>
      </c>
      <c r="G998" s="3">
        <f t="shared" si="45"/>
        <v>2.8477467126260692</v>
      </c>
      <c r="H998" s="3">
        <f t="shared" si="46"/>
        <v>2.2732816259129813</v>
      </c>
      <c r="I998" s="3">
        <f t="shared" si="47"/>
        <v>1.1847764237684799</v>
      </c>
      <c r="J998" s="3">
        <v>2556100</v>
      </c>
      <c r="K998" s="3">
        <v>1.957947146687093</v>
      </c>
      <c r="L998" s="3">
        <v>1.0979009488784301</v>
      </c>
      <c r="M998" s="3">
        <v>0.13474790224125727</v>
      </c>
    </row>
    <row r="999" spans="1:13" x14ac:dyDescent="0.3">
      <c r="A999" s="3" t="s">
        <v>3001</v>
      </c>
      <c r="B999" s="3" t="s">
        <v>3002</v>
      </c>
      <c r="C999" s="4" t="s">
        <v>3003</v>
      </c>
      <c r="D999" s="5" t="s">
        <v>7</v>
      </c>
      <c r="E999" s="3">
        <v>87432</v>
      </c>
      <c r="F999" s="3">
        <v>300980</v>
      </c>
      <c r="G999" s="3">
        <f t="shared" si="45"/>
        <v>3.4424467014365452</v>
      </c>
      <c r="H999" s="3">
        <f t="shared" si="46"/>
        <v>2.748015053397769</v>
      </c>
      <c r="I999" s="3">
        <f t="shared" si="47"/>
        <v>1.4583899071410302</v>
      </c>
      <c r="J999" s="3">
        <v>2170000</v>
      </c>
      <c r="K999" s="3">
        <v>24.819288132491536</v>
      </c>
      <c r="L999" s="3">
        <v>13.917188743963784</v>
      </c>
      <c r="M999" s="3">
        <v>3.79879591277325</v>
      </c>
    </row>
    <row r="1000" spans="1:13" x14ac:dyDescent="0.3">
      <c r="A1000" s="3" t="s">
        <v>3004</v>
      </c>
      <c r="B1000" s="3" t="s">
        <v>3005</v>
      </c>
      <c r="C1000" s="4" t="s">
        <v>3006</v>
      </c>
      <c r="D1000" s="5" t="s">
        <v>7</v>
      </c>
      <c r="E1000" s="3">
        <v>594653.33333333337</v>
      </c>
      <c r="F1000" s="3">
        <v>1186200</v>
      </c>
      <c r="G1000" s="3">
        <f t="shared" si="45"/>
        <v>1.9947756676158657</v>
      </c>
      <c r="H1000" s="3">
        <f t="shared" si="46"/>
        <v>1.5923771776836695</v>
      </c>
      <c r="I1000" s="3">
        <f t="shared" si="47"/>
        <v>0.67118209965258879</v>
      </c>
      <c r="J1000" s="3">
        <v>3720300</v>
      </c>
      <c r="K1000" s="3">
        <v>6.2562501401376709</v>
      </c>
      <c r="L1000" s="3">
        <v>3.5081350264740734</v>
      </c>
      <c r="M1000" s="3">
        <v>1.8107042775077222</v>
      </c>
    </row>
    <row r="1001" spans="1:13" x14ac:dyDescent="0.3">
      <c r="A1001" s="3" t="s">
        <v>3007</v>
      </c>
      <c r="B1001" s="3" t="s">
        <v>3008</v>
      </c>
      <c r="C1001" s="4" t="s">
        <v>3009</v>
      </c>
      <c r="D1001" s="5" t="s">
        <v>7</v>
      </c>
      <c r="E1001" s="3">
        <v>600006.66666666663</v>
      </c>
      <c r="F1001" s="3">
        <v>1396766.6666666667</v>
      </c>
      <c r="G1001" s="3">
        <f t="shared" si="45"/>
        <v>2.3279185786824592</v>
      </c>
      <c r="H1001" s="3">
        <f t="shared" si="46"/>
        <v>1.858316439477242</v>
      </c>
      <c r="I1001" s="3">
        <f t="shared" si="47"/>
        <v>0.89399618890737931</v>
      </c>
      <c r="J1001" s="3">
        <v>6784866.666666667</v>
      </c>
      <c r="K1001" s="3">
        <v>11.307985466828148</v>
      </c>
      <c r="L1001" s="3">
        <v>6.3408493916399973</v>
      </c>
      <c r="M1001" s="3">
        <v>2.6646761102428718</v>
      </c>
    </row>
    <row r="1002" spans="1:13" x14ac:dyDescent="0.3">
      <c r="A1002" s="3" t="s">
        <v>3010</v>
      </c>
      <c r="B1002" s="3" t="s">
        <v>3011</v>
      </c>
      <c r="C1002" s="4" t="s">
        <v>3012</v>
      </c>
      <c r="D1002" s="5" t="s">
        <v>7</v>
      </c>
      <c r="E1002" s="3">
        <v>53307.166666666664</v>
      </c>
      <c r="F1002" s="3">
        <v>92341</v>
      </c>
      <c r="G1002" s="3">
        <f t="shared" si="45"/>
        <v>1.7322436320319659</v>
      </c>
      <c r="H1002" s="3">
        <f t="shared" si="46"/>
        <v>1.3828047286802745</v>
      </c>
      <c r="I1002" s="3">
        <f t="shared" si="47"/>
        <v>0.46759744220435623</v>
      </c>
      <c r="J1002" s="3">
        <v>3505066.6666666665</v>
      </c>
      <c r="K1002" s="3">
        <v>65.752259702416495</v>
      </c>
      <c r="L1002" s="3">
        <v>36.869978048350717</v>
      </c>
      <c r="M1002" s="3">
        <v>5.2043746523675072</v>
      </c>
    </row>
    <row r="1003" spans="1:13" x14ac:dyDescent="0.3">
      <c r="A1003" s="3" t="s">
        <v>3013</v>
      </c>
      <c r="B1003" s="3" t="s">
        <v>3014</v>
      </c>
      <c r="C1003" s="4" t="s">
        <v>3015</v>
      </c>
      <c r="D1003" s="5" t="s">
        <v>7</v>
      </c>
      <c r="E1003" s="3">
        <v>1041041.6666666666</v>
      </c>
      <c r="F1003" s="3">
        <v>1061066.6666666667</v>
      </c>
      <c r="G1003" s="3">
        <f t="shared" si="45"/>
        <v>1.0192355413247949</v>
      </c>
      <c r="H1003" s="3">
        <f t="shared" si="46"/>
        <v>0.81362904162023642</v>
      </c>
      <c r="I1003" s="3">
        <f t="shared" si="47"/>
        <v>-0.29755691931322542</v>
      </c>
      <c r="J1003" s="3">
        <v>4196566.666666667</v>
      </c>
      <c r="K1003" s="3">
        <v>4.0311226736041625</v>
      </c>
      <c r="L1003" s="3">
        <v>2.2604151577247169</v>
      </c>
      <c r="M1003" s="3">
        <v>1.1765877686514141</v>
      </c>
    </row>
    <row r="1004" spans="1:13" x14ac:dyDescent="0.3">
      <c r="A1004" s="3" t="s">
        <v>3016</v>
      </c>
      <c r="B1004" s="3" t="s">
        <v>3017</v>
      </c>
      <c r="C1004" s="4" t="s">
        <v>3018</v>
      </c>
      <c r="D1004" s="5" t="s">
        <v>7</v>
      </c>
      <c r="E1004" s="3">
        <v>461291.66666666669</v>
      </c>
      <c r="F1004" s="3">
        <v>842040</v>
      </c>
      <c r="G1004" s="3">
        <f t="shared" si="45"/>
        <v>1.825396079848252</v>
      </c>
      <c r="H1004" s="3">
        <f t="shared" si="46"/>
        <v>1.4571658883616085</v>
      </c>
      <c r="I1004" s="3">
        <f t="shared" si="47"/>
        <v>0.54316512770667091</v>
      </c>
      <c r="J1004" s="3">
        <v>13983000</v>
      </c>
      <c r="K1004" s="3">
        <v>30.312708879053382</v>
      </c>
      <c r="L1004" s="3">
        <v>16.997574167259678</v>
      </c>
      <c r="M1004" s="3">
        <v>4.0872569596863659</v>
      </c>
    </row>
    <row r="1005" spans="1:13" x14ac:dyDescent="0.3">
      <c r="A1005" s="3" t="s">
        <v>3019</v>
      </c>
      <c r="B1005" s="3" t="s">
        <v>3020</v>
      </c>
      <c r="C1005" s="4" t="s">
        <v>3021</v>
      </c>
      <c r="D1005" s="5" t="s">
        <v>7</v>
      </c>
      <c r="E1005" s="3">
        <v>257116.66666666666</v>
      </c>
      <c r="F1005" s="3">
        <v>312200</v>
      </c>
      <c r="G1005" s="3">
        <f t="shared" si="45"/>
        <v>1.2142347831723601</v>
      </c>
      <c r="H1005" s="3">
        <f t="shared" si="46"/>
        <v>0.969291829884945</v>
      </c>
      <c r="I1005" s="3">
        <f t="shared" si="47"/>
        <v>-4.4997003920042029E-2</v>
      </c>
      <c r="J1005" s="3">
        <v>5125133.333333333</v>
      </c>
      <c r="K1005" s="3">
        <v>19.933104297659945</v>
      </c>
      <c r="L1005" s="3">
        <v>11.177305863196024</v>
      </c>
      <c r="M1005" s="3">
        <v>3.482500583050478</v>
      </c>
    </row>
    <row r="1006" spans="1:13" x14ac:dyDescent="0.3">
      <c r="A1006" s="3" t="s">
        <v>3022</v>
      </c>
      <c r="B1006" s="3" t="s">
        <v>3023</v>
      </c>
      <c r="C1006" s="4" t="s">
        <v>3024</v>
      </c>
      <c r="D1006" s="5" t="s">
        <v>7</v>
      </c>
      <c r="E1006" s="3">
        <v>35924.01666666667</v>
      </c>
      <c r="F1006" s="3">
        <v>73857.666666666672</v>
      </c>
      <c r="G1006" s="3">
        <f t="shared" si="45"/>
        <v>2.0559412203813512</v>
      </c>
      <c r="H1006" s="3">
        <f t="shared" si="46"/>
        <v>1.6412040366961294</v>
      </c>
      <c r="I1006" s="3">
        <f t="shared" si="47"/>
        <v>0.71475460779198008</v>
      </c>
      <c r="J1006" s="3">
        <v>668683.33333333337</v>
      </c>
      <c r="K1006" s="3">
        <v>18.613824270764081</v>
      </c>
      <c r="L1006" s="3">
        <v>10.437531658455036</v>
      </c>
      <c r="M1006" s="3">
        <v>3.3837086683712325</v>
      </c>
    </row>
    <row r="1007" spans="1:13" x14ac:dyDescent="0.3">
      <c r="A1007" s="3" t="s">
        <v>3025</v>
      </c>
      <c r="B1007" s="3" t="s">
        <v>3026</v>
      </c>
      <c r="C1007" s="4" t="s">
        <v>3027</v>
      </c>
      <c r="D1007" s="5" t="s">
        <v>7</v>
      </c>
      <c r="E1007" s="3">
        <v>54644.5</v>
      </c>
      <c r="F1007" s="3">
        <v>141951</v>
      </c>
      <c r="G1007" s="3">
        <f t="shared" si="45"/>
        <v>2.5977179771065706</v>
      </c>
      <c r="H1007" s="3">
        <f t="shared" si="46"/>
        <v>2.0736902339234207</v>
      </c>
      <c r="I1007" s="3">
        <f t="shared" si="47"/>
        <v>1.0522004016923758</v>
      </c>
      <c r="J1007" s="3">
        <v>752363.33333333337</v>
      </c>
      <c r="K1007" s="3">
        <v>13.76832679104637</v>
      </c>
      <c r="L1007" s="3">
        <v>7.720463279070275</v>
      </c>
      <c r="M1007" s="3">
        <v>2.9486874213746379</v>
      </c>
    </row>
    <row r="1008" spans="1:13" x14ac:dyDescent="0.3">
      <c r="A1008" s="3" t="s">
        <v>3028</v>
      </c>
      <c r="B1008" s="3" t="s">
        <v>3029</v>
      </c>
      <c r="C1008" s="4" t="s">
        <v>3030</v>
      </c>
      <c r="D1008" s="5" t="s">
        <v>7</v>
      </c>
      <c r="E1008" s="3">
        <v>623043.33333333337</v>
      </c>
      <c r="F1008" s="3">
        <v>1276633.3333333333</v>
      </c>
      <c r="G1008" s="3">
        <f t="shared" si="45"/>
        <v>2.0490281574850329</v>
      </c>
      <c r="H1008" s="3">
        <f t="shared" si="46"/>
        <v>1.6356855196203992</v>
      </c>
      <c r="I1008" s="3">
        <f t="shared" si="47"/>
        <v>0.70989539932128343</v>
      </c>
      <c r="J1008" s="3">
        <v>6939733.333333333</v>
      </c>
      <c r="K1008" s="3">
        <v>11.138444088961172</v>
      </c>
      <c r="L1008" s="3">
        <v>6.245780615167015</v>
      </c>
      <c r="M1008" s="3">
        <v>2.6428818951719348</v>
      </c>
    </row>
    <row r="1009" spans="1:13" x14ac:dyDescent="0.3">
      <c r="A1009" s="3" t="s">
        <v>3031</v>
      </c>
      <c r="B1009" s="3" t="s">
        <v>3032</v>
      </c>
      <c r="C1009" s="4" t="s">
        <v>3033</v>
      </c>
      <c r="D1009" s="5" t="s">
        <v>7</v>
      </c>
      <c r="E1009" s="3">
        <v>499363.33333333331</v>
      </c>
      <c r="F1009" s="3">
        <v>897736.66666666663</v>
      </c>
      <c r="G1009" s="3">
        <f t="shared" si="45"/>
        <v>1.7977624842299194</v>
      </c>
      <c r="H1009" s="3">
        <f t="shared" si="46"/>
        <v>1.4351067126285477</v>
      </c>
      <c r="I1009" s="3">
        <f t="shared" si="47"/>
        <v>0.52115801777619997</v>
      </c>
      <c r="J1009" s="3">
        <v>9834233.333333334</v>
      </c>
      <c r="K1009" s="3">
        <v>19.693543111562057</v>
      </c>
      <c r="L1009" s="3">
        <v>11.04297411988194</v>
      </c>
      <c r="M1009" s="3">
        <v>3.4650568693726123</v>
      </c>
    </row>
    <row r="1010" spans="1:13" x14ac:dyDescent="0.3">
      <c r="A1010" s="3" t="s">
        <v>3034</v>
      </c>
      <c r="B1010" s="3" t="s">
        <v>3035</v>
      </c>
      <c r="C1010" s="4" t="s">
        <v>3036</v>
      </c>
      <c r="D1010" s="5" t="s">
        <v>7</v>
      </c>
      <c r="E1010" s="3">
        <v>255269.16666666666</v>
      </c>
      <c r="F1010" s="3">
        <v>41228.333333333336</v>
      </c>
      <c r="G1010" s="3">
        <f t="shared" si="45"/>
        <v>0.16150925656904641</v>
      </c>
      <c r="H1010" s="3">
        <f t="shared" si="46"/>
        <v>0.12892861002891062</v>
      </c>
      <c r="I1010" s="3">
        <f t="shared" si="47"/>
        <v>-2.9553556530121194</v>
      </c>
      <c r="J1010" s="3">
        <v>237270</v>
      </c>
      <c r="K1010" s="3">
        <v>0.92948946047146319</v>
      </c>
      <c r="L1010" s="3">
        <v>0.52120271088564152</v>
      </c>
      <c r="M1010" s="3">
        <v>-0.94008350719946443</v>
      </c>
    </row>
    <row r="1011" spans="1:13" x14ac:dyDescent="0.3">
      <c r="A1011" s="3" t="s">
        <v>3037</v>
      </c>
      <c r="B1011" s="3" t="s">
        <v>3038</v>
      </c>
      <c r="C1011" s="4" t="s">
        <v>3039</v>
      </c>
      <c r="D1011" s="5" t="s">
        <v>7</v>
      </c>
      <c r="E1011" s="3">
        <v>275696.66666666669</v>
      </c>
      <c r="F1011" s="3">
        <v>731506.66666666663</v>
      </c>
      <c r="G1011" s="3">
        <f t="shared" si="45"/>
        <v>2.6533025426495298</v>
      </c>
      <c r="H1011" s="3">
        <f t="shared" si="46"/>
        <v>2.118061936987083</v>
      </c>
      <c r="I1011" s="3">
        <f t="shared" si="47"/>
        <v>1.0827447776577328</v>
      </c>
      <c r="J1011" s="3">
        <v>4990733.333333333</v>
      </c>
      <c r="K1011" s="3">
        <v>18.102262148012912</v>
      </c>
      <c r="L1011" s="3">
        <v>10.150677878500305</v>
      </c>
      <c r="M1011" s="3">
        <v>3.3435041709968019</v>
      </c>
    </row>
    <row r="1012" spans="1:13" x14ac:dyDescent="0.3">
      <c r="A1012" s="3" t="s">
        <v>3040</v>
      </c>
      <c r="B1012" s="3" t="s">
        <v>3041</v>
      </c>
      <c r="C1012" s="4" t="s">
        <v>3042</v>
      </c>
      <c r="D1012" s="5" t="s">
        <v>7</v>
      </c>
      <c r="E1012" s="3">
        <v>647746.66666666663</v>
      </c>
      <c r="F1012" s="3">
        <v>789656.66666666663</v>
      </c>
      <c r="G1012" s="3">
        <f t="shared" si="45"/>
        <v>1.2190825631419691</v>
      </c>
      <c r="H1012" s="3">
        <f t="shared" si="46"/>
        <v>0.97316168568445127</v>
      </c>
      <c r="I1012" s="3">
        <f t="shared" si="47"/>
        <v>-3.9248573790176787E-2</v>
      </c>
      <c r="J1012" s="3">
        <v>1006096.6666666666</v>
      </c>
      <c r="K1012" s="3">
        <v>1.5532255408493032</v>
      </c>
      <c r="L1012" s="3">
        <v>0.87095701127891145</v>
      </c>
      <c r="M1012" s="3">
        <v>-0.19932658288903921</v>
      </c>
    </row>
    <row r="1013" spans="1:13" x14ac:dyDescent="0.3">
      <c r="A1013" s="3" t="s">
        <v>3043</v>
      </c>
      <c r="B1013" s="3" t="s">
        <v>3044</v>
      </c>
      <c r="C1013" s="4" t="s">
        <v>3045</v>
      </c>
      <c r="D1013" s="5" t="s">
        <v>7</v>
      </c>
      <c r="E1013" s="3">
        <v>658900</v>
      </c>
      <c r="F1013" s="3">
        <v>1549133.3333333333</v>
      </c>
      <c r="G1013" s="3">
        <f t="shared" si="45"/>
        <v>2.3510902008397832</v>
      </c>
      <c r="H1013" s="3">
        <f t="shared" si="46"/>
        <v>1.8768137386433843</v>
      </c>
      <c r="I1013" s="3">
        <f t="shared" si="47"/>
        <v>0.90828547932738246</v>
      </c>
      <c r="J1013" s="3">
        <v>881660</v>
      </c>
      <c r="K1013" s="3">
        <v>1.3380786158749431</v>
      </c>
      <c r="L1013" s="3">
        <v>0.75031534151918333</v>
      </c>
      <c r="M1013" s="3">
        <v>-0.4144310379036627</v>
      </c>
    </row>
    <row r="1014" spans="1:13" x14ac:dyDescent="0.3">
      <c r="A1014" s="3" t="s">
        <v>3046</v>
      </c>
      <c r="B1014" s="3" t="s">
        <v>3047</v>
      </c>
      <c r="C1014" s="4" t="s">
        <v>3048</v>
      </c>
      <c r="D1014" s="5" t="s">
        <v>7</v>
      </c>
      <c r="E1014" s="3">
        <v>386120</v>
      </c>
      <c r="F1014" s="3">
        <v>2133900</v>
      </c>
      <c r="G1014" s="3">
        <f t="shared" si="45"/>
        <v>5.5265202527711592</v>
      </c>
      <c r="H1014" s="3">
        <f t="shared" si="46"/>
        <v>4.4116763931843064</v>
      </c>
      <c r="I1014" s="3">
        <f t="shared" si="47"/>
        <v>2.1413269697437478</v>
      </c>
      <c r="J1014" s="3">
        <v>4606533.333333333</v>
      </c>
      <c r="K1014" s="3">
        <v>11.930315273317447</v>
      </c>
      <c r="L1014" s="3">
        <v>6.6898151368165326</v>
      </c>
      <c r="M1014" s="3">
        <v>2.7419663446659972</v>
      </c>
    </row>
    <row r="1015" spans="1:13" x14ac:dyDescent="0.3">
      <c r="A1015" s="3" t="s">
        <v>3049</v>
      </c>
      <c r="B1015" s="3" t="s">
        <v>3050</v>
      </c>
      <c r="C1015" s="4" t="s">
        <v>3051</v>
      </c>
      <c r="D1015" s="5" t="s">
        <v>7</v>
      </c>
      <c r="E1015" s="3">
        <v>60460.833333333336</v>
      </c>
      <c r="F1015" s="3">
        <v>74501.666666666672</v>
      </c>
      <c r="G1015" s="3">
        <f t="shared" si="45"/>
        <v>1.2322302316926936</v>
      </c>
      <c r="H1015" s="3">
        <f t="shared" si="46"/>
        <v>0.98365712518665138</v>
      </c>
      <c r="I1015" s="3">
        <f t="shared" si="47"/>
        <v>-2.3772574033916218E-2</v>
      </c>
      <c r="J1015" s="3">
        <v>573883.33333333337</v>
      </c>
      <c r="K1015" s="3">
        <v>9.4918197731313665</v>
      </c>
      <c r="L1015" s="3">
        <v>5.3224510953407291</v>
      </c>
      <c r="M1015" s="3">
        <v>2.412090788720116</v>
      </c>
    </row>
    <row r="1016" spans="1:13" x14ac:dyDescent="0.3">
      <c r="A1016" s="3" t="s">
        <v>3052</v>
      </c>
      <c r="B1016" s="3" t="s">
        <v>3053</v>
      </c>
      <c r="C1016" s="4" t="s">
        <v>3054</v>
      </c>
      <c r="D1016" s="5" t="s">
        <v>7</v>
      </c>
      <c r="E1016" s="3">
        <v>120760</v>
      </c>
      <c r="F1016" s="3">
        <v>175583.33333333334</v>
      </c>
      <c r="G1016" s="3">
        <f t="shared" si="45"/>
        <v>1.453985867284973</v>
      </c>
      <c r="H1016" s="3">
        <f t="shared" si="46"/>
        <v>1.1606788419002534</v>
      </c>
      <c r="I1016" s="3">
        <f t="shared" si="47"/>
        <v>0.21496883586089913</v>
      </c>
      <c r="J1016" s="3">
        <v>534300</v>
      </c>
      <c r="K1016" s="3">
        <v>4.4244783040741966</v>
      </c>
      <c r="L1016" s="3">
        <v>2.4809857286262109</v>
      </c>
      <c r="M1016" s="3">
        <v>1.3109134364397717</v>
      </c>
    </row>
    <row r="1017" spans="1:13" x14ac:dyDescent="0.3">
      <c r="A1017" s="3" t="s">
        <v>3055</v>
      </c>
      <c r="B1017" s="3" t="s">
        <v>3056</v>
      </c>
      <c r="C1017" s="4" t="s">
        <v>3057</v>
      </c>
      <c r="D1017" s="5" t="s">
        <v>7</v>
      </c>
      <c r="E1017" s="3">
        <v>1356316.6666666667</v>
      </c>
      <c r="F1017" s="3">
        <v>1646400</v>
      </c>
      <c r="G1017" s="3">
        <f t="shared" si="45"/>
        <v>1.2138758156281104</v>
      </c>
      <c r="H1017" s="3">
        <f t="shared" si="46"/>
        <v>0.96900527549475857</v>
      </c>
      <c r="I1017" s="3">
        <f t="shared" si="47"/>
        <v>-4.5423574851331534E-2</v>
      </c>
      <c r="J1017" s="3">
        <v>3524566.6666666665</v>
      </c>
      <c r="K1017" s="3">
        <v>2.5986310964745201</v>
      </c>
      <c r="L1017" s="3">
        <v>1.4571586119838844</v>
      </c>
      <c r="M1017" s="3">
        <v>0.54315792357133386</v>
      </c>
    </row>
    <row r="1018" spans="1:13" x14ac:dyDescent="0.3">
      <c r="A1018" s="3" t="s">
        <v>3058</v>
      </c>
      <c r="B1018" s="3" t="s">
        <v>3059</v>
      </c>
      <c r="C1018" s="4" t="s">
        <v>3060</v>
      </c>
      <c r="D1018" s="5" t="s">
        <v>79</v>
      </c>
      <c r="E1018" s="3">
        <v>20432000</v>
      </c>
      <c r="F1018" s="3">
        <v>18405000</v>
      </c>
      <c r="G1018" s="3">
        <f t="shared" si="45"/>
        <v>0.90079287392325769</v>
      </c>
      <c r="H1018" s="3">
        <f t="shared" si="46"/>
        <v>0.71907936192637656</v>
      </c>
      <c r="I1018" s="3">
        <f t="shared" si="47"/>
        <v>-0.4757770909276508</v>
      </c>
      <c r="J1018" s="3">
        <v>11963666.666666666</v>
      </c>
      <c r="K1018" s="3">
        <v>0.5855357608979378</v>
      </c>
      <c r="L1018" s="3">
        <v>0.32833382074681583</v>
      </c>
      <c r="M1018" s="3">
        <v>-1.6067647293486655</v>
      </c>
    </row>
    <row r="1019" spans="1:13" x14ac:dyDescent="0.3">
      <c r="A1019" s="3" t="s">
        <v>3061</v>
      </c>
      <c r="B1019" s="3" t="s">
        <v>3062</v>
      </c>
      <c r="C1019" s="4" t="s">
        <v>3063</v>
      </c>
      <c r="D1019" s="5" t="s">
        <v>17</v>
      </c>
      <c r="E1019" s="3">
        <v>3553566.6666666665</v>
      </c>
      <c r="F1019" s="3">
        <v>2408933.3333333335</v>
      </c>
      <c r="G1019" s="3">
        <f t="shared" si="45"/>
        <v>0.67789169566726393</v>
      </c>
      <c r="H1019" s="3">
        <f t="shared" si="46"/>
        <v>0.54114318850299237</v>
      </c>
      <c r="I1019" s="3">
        <f t="shared" si="47"/>
        <v>-0.88591770784044499</v>
      </c>
      <c r="J1019" s="3">
        <v>2097800</v>
      </c>
      <c r="K1019" s="3">
        <v>0.59033646946260565</v>
      </c>
      <c r="L1019" s="3">
        <v>0.33102577415186862</v>
      </c>
      <c r="M1019" s="3">
        <v>-1.5949845431314957</v>
      </c>
    </row>
    <row r="1020" spans="1:13" x14ac:dyDescent="0.3">
      <c r="A1020" s="3" t="s">
        <v>3064</v>
      </c>
      <c r="B1020" s="3" t="s">
        <v>3065</v>
      </c>
      <c r="C1020" s="4" t="s">
        <v>3066</v>
      </c>
      <c r="D1020" s="5" t="s">
        <v>17</v>
      </c>
      <c r="E1020" s="3">
        <v>2464083.3333333335</v>
      </c>
      <c r="F1020" s="3">
        <v>2749966.6666666665</v>
      </c>
      <c r="G1020" s="3">
        <f t="shared" si="45"/>
        <v>1.1160201562447156</v>
      </c>
      <c r="H1020" s="3">
        <f t="shared" si="46"/>
        <v>0.89088966518377921</v>
      </c>
      <c r="I1020" s="3">
        <f t="shared" si="47"/>
        <v>-0.16668132683131581</v>
      </c>
      <c r="J1020" s="3">
        <v>3251600</v>
      </c>
      <c r="K1020" s="3">
        <v>1.3195982278737866</v>
      </c>
      <c r="L1020" s="3">
        <v>0.73995263302807712</v>
      </c>
      <c r="M1020" s="3">
        <v>-0.43449517317640379</v>
      </c>
    </row>
    <row r="1021" spans="1:13" x14ac:dyDescent="0.3">
      <c r="A1021" s="3" t="s">
        <v>3067</v>
      </c>
      <c r="B1021" s="3" t="s">
        <v>3068</v>
      </c>
      <c r="C1021" s="4" t="s">
        <v>3069</v>
      </c>
      <c r="D1021" s="5" t="s">
        <v>17</v>
      </c>
      <c r="E1021" s="3">
        <v>2476833.3333333335</v>
      </c>
      <c r="F1021" s="3">
        <v>3022233.3333333335</v>
      </c>
      <c r="G1021" s="3">
        <f t="shared" si="45"/>
        <v>1.2202005248637373</v>
      </c>
      <c r="H1021" s="3">
        <f t="shared" si="46"/>
        <v>0.97405412525054813</v>
      </c>
      <c r="I1021" s="3">
        <f t="shared" si="47"/>
        <v>-3.792615413928873E-2</v>
      </c>
      <c r="J1021" s="3">
        <v>3161400</v>
      </c>
      <c r="K1021" s="3">
        <v>1.2763878608438193</v>
      </c>
      <c r="L1021" s="3">
        <v>0.7157228150557905</v>
      </c>
      <c r="M1021" s="3">
        <v>-0.48252712579129503</v>
      </c>
    </row>
    <row r="1022" spans="1:13" x14ac:dyDescent="0.3">
      <c r="A1022" s="3" t="s">
        <v>3070</v>
      </c>
      <c r="B1022" s="3" t="s">
        <v>3071</v>
      </c>
      <c r="C1022" s="4" t="s">
        <v>3072</v>
      </c>
      <c r="D1022" s="5" t="s">
        <v>17</v>
      </c>
      <c r="E1022" s="3">
        <v>709458.33333333337</v>
      </c>
      <c r="F1022" s="3">
        <v>662836.66666666663</v>
      </c>
      <c r="G1022" s="3">
        <f t="shared" si="45"/>
        <v>0.93428554648499429</v>
      </c>
      <c r="H1022" s="3">
        <f t="shared" si="46"/>
        <v>0.74581568534999465</v>
      </c>
      <c r="I1022" s="3">
        <f t="shared" si="47"/>
        <v>-0.42310895594329068</v>
      </c>
      <c r="J1022" s="3">
        <v>625883.33333333337</v>
      </c>
      <c r="K1022" s="3">
        <v>0.88219886063311215</v>
      </c>
      <c r="L1022" s="3">
        <v>0.49468493969687027</v>
      </c>
      <c r="M1022" s="3">
        <v>-1.0154181164649592</v>
      </c>
    </row>
    <row r="1023" spans="1:13" x14ac:dyDescent="0.3">
      <c r="A1023" s="3" t="s">
        <v>3073</v>
      </c>
      <c r="B1023" s="3" t="s">
        <v>3074</v>
      </c>
      <c r="C1023" s="4" t="s">
        <v>3075</v>
      </c>
      <c r="D1023" s="5" t="s">
        <v>17</v>
      </c>
      <c r="E1023" s="3">
        <v>869018.33333333337</v>
      </c>
      <c r="F1023" s="3">
        <v>337153.33333333331</v>
      </c>
      <c r="G1023" s="3">
        <f t="shared" si="45"/>
        <v>0.38797033434277373</v>
      </c>
      <c r="H1023" s="3">
        <f t="shared" si="46"/>
        <v>0.30970655801317132</v>
      </c>
      <c r="I1023" s="3">
        <f t="shared" si="47"/>
        <v>-1.6910261625919019</v>
      </c>
      <c r="J1023" s="3">
        <v>109988.66666666667</v>
      </c>
      <c r="K1023" s="3">
        <v>0.12656656648977485</v>
      </c>
      <c r="L1023" s="3">
        <v>7.0971044177841683E-2</v>
      </c>
      <c r="M1023" s="3">
        <v>-3.8166256572947113</v>
      </c>
    </row>
    <row r="1024" spans="1:13" x14ac:dyDescent="0.3">
      <c r="A1024" s="3" t="s">
        <v>3076</v>
      </c>
      <c r="B1024" s="3" t="s">
        <v>3077</v>
      </c>
      <c r="C1024" s="4" t="s">
        <v>3078</v>
      </c>
      <c r="D1024" s="5" t="s">
        <v>122</v>
      </c>
      <c r="E1024" s="3">
        <v>154655</v>
      </c>
      <c r="F1024" s="3">
        <v>260190</v>
      </c>
      <c r="G1024" s="3">
        <f t="shared" si="45"/>
        <v>1.6823898354401734</v>
      </c>
      <c r="H1024" s="3">
        <f t="shared" si="46"/>
        <v>1.3430077483970051</v>
      </c>
      <c r="I1024" s="3">
        <f t="shared" si="47"/>
        <v>0.42546762832580726</v>
      </c>
      <c r="J1024" s="3">
        <v>4480533.333333333</v>
      </c>
      <c r="K1024" s="3">
        <v>28.971150841119478</v>
      </c>
      <c r="L1024" s="3">
        <v>16.245307771654819</v>
      </c>
      <c r="M1024" s="3">
        <v>4.0219511710530087</v>
      </c>
    </row>
    <row r="1025" spans="1:13" x14ac:dyDescent="0.3">
      <c r="A1025" s="3" t="s">
        <v>3079</v>
      </c>
      <c r="B1025" s="3" t="s">
        <v>3080</v>
      </c>
      <c r="C1025" s="4" t="s">
        <v>3081</v>
      </c>
      <c r="D1025" s="5" t="s">
        <v>7</v>
      </c>
      <c r="E1025" s="3">
        <v>180396.33333333334</v>
      </c>
      <c r="F1025" s="3">
        <v>446930</v>
      </c>
      <c r="G1025" s="3">
        <f t="shared" si="45"/>
        <v>2.4774893798654443</v>
      </c>
      <c r="H1025" s="3">
        <f t="shared" si="46"/>
        <v>1.9777148932072841</v>
      </c>
      <c r="I1025" s="3">
        <f t="shared" si="47"/>
        <v>0.98383446259723084</v>
      </c>
      <c r="J1025" s="3">
        <v>2776033.3333333335</v>
      </c>
      <c r="K1025" s="3">
        <v>15.388524156995061</v>
      </c>
      <c r="L1025" s="3">
        <v>8.6289741285358552</v>
      </c>
      <c r="M1025" s="3">
        <v>3.1091890521449193</v>
      </c>
    </row>
    <row r="1026" spans="1:13" x14ac:dyDescent="0.3">
      <c r="A1026" s="3" t="s">
        <v>3082</v>
      </c>
      <c r="B1026" s="3" t="s">
        <v>3083</v>
      </c>
      <c r="C1026" s="4" t="s">
        <v>3084</v>
      </c>
      <c r="D1026" s="5" t="s">
        <v>7</v>
      </c>
      <c r="E1026" s="3">
        <v>20487.116666666669</v>
      </c>
      <c r="F1026" s="3">
        <v>83170</v>
      </c>
      <c r="G1026" s="3">
        <f t="shared" ref="G1026:G1089" si="48">F1026/E1026</f>
        <v>4.059624463178892</v>
      </c>
      <c r="H1026" s="3">
        <f t="shared" ref="H1026:H1089" si="49">G1026/1.252703</f>
        <v>3.2406918983820527</v>
      </c>
      <c r="I1026" s="3">
        <f t="shared" si="47"/>
        <v>1.6963018661338769</v>
      </c>
      <c r="J1026" s="3">
        <v>614853.33333333337</v>
      </c>
      <c r="K1026" s="3">
        <v>30.01170654403133</v>
      </c>
      <c r="L1026" s="3">
        <v>16.828789861822987</v>
      </c>
      <c r="M1026" s="3">
        <v>4.07285953280795</v>
      </c>
    </row>
    <row r="1027" spans="1:13" x14ac:dyDescent="0.3">
      <c r="A1027" s="3" t="s">
        <v>3085</v>
      </c>
      <c r="B1027" s="3" t="s">
        <v>3086</v>
      </c>
      <c r="C1027" s="4" t="s">
        <v>3087</v>
      </c>
      <c r="D1027" s="5" t="s">
        <v>17</v>
      </c>
      <c r="E1027" s="3">
        <v>61913.183333333327</v>
      </c>
      <c r="F1027" s="3">
        <v>55874.866666666669</v>
      </c>
      <c r="G1027" s="3">
        <f t="shared" si="48"/>
        <v>0.90247122920239675</v>
      </c>
      <c r="H1027" s="3">
        <f t="shared" si="49"/>
        <v>0.72041914899413251</v>
      </c>
      <c r="I1027" s="3">
        <f t="shared" ref="I1027:I1090" si="50">LOG(H1027,2)</f>
        <v>-0.47309156579237771</v>
      </c>
      <c r="J1027" s="3">
        <v>201140</v>
      </c>
      <c r="K1027" s="3">
        <v>3.2487426614310202</v>
      </c>
      <c r="L1027" s="3">
        <v>1.8217027240403734</v>
      </c>
      <c r="M1027" s="3">
        <v>0.86528755104761268</v>
      </c>
    </row>
    <row r="1028" spans="1:13" x14ac:dyDescent="0.3">
      <c r="A1028" s="3" t="s">
        <v>3088</v>
      </c>
      <c r="B1028" s="3" t="s">
        <v>3089</v>
      </c>
      <c r="C1028" s="4" t="s">
        <v>3090</v>
      </c>
      <c r="D1028" s="5" t="s">
        <v>7</v>
      </c>
      <c r="E1028" s="3">
        <v>138110</v>
      </c>
      <c r="F1028" s="3">
        <v>233893.33333333334</v>
      </c>
      <c r="G1028" s="3">
        <f t="shared" si="48"/>
        <v>1.6935293123838486</v>
      </c>
      <c r="H1028" s="3">
        <f t="shared" si="49"/>
        <v>1.3519001011283989</v>
      </c>
      <c r="I1028" s="3">
        <f t="shared" si="50"/>
        <v>0.43498854738079512</v>
      </c>
      <c r="J1028" s="3">
        <v>453990</v>
      </c>
      <c r="K1028" s="3">
        <v>3.2871624067772065</v>
      </c>
      <c r="L1028" s="3">
        <v>1.8432462447337778</v>
      </c>
      <c r="M1028" s="3">
        <v>0.88224881775395136</v>
      </c>
    </row>
    <row r="1029" spans="1:13" x14ac:dyDescent="0.3">
      <c r="A1029" s="3" t="s">
        <v>3091</v>
      </c>
      <c r="B1029" s="3" t="s">
        <v>3092</v>
      </c>
      <c r="C1029" s="4" t="s">
        <v>3093</v>
      </c>
      <c r="D1029" s="5" t="s">
        <v>7</v>
      </c>
      <c r="E1029" s="3">
        <v>74589.833333333328</v>
      </c>
      <c r="F1029" s="3">
        <v>117626.66666666667</v>
      </c>
      <c r="G1029" s="3">
        <f t="shared" si="48"/>
        <v>1.5769798833174318</v>
      </c>
      <c r="H1029" s="3">
        <f t="shared" si="49"/>
        <v>1.2588617440186796</v>
      </c>
      <c r="I1029" s="3">
        <f t="shared" si="50"/>
        <v>0.33211984606625794</v>
      </c>
      <c r="J1029" s="3">
        <v>145106.66666666666</v>
      </c>
      <c r="K1029" s="3">
        <v>1.9453947030314676</v>
      </c>
      <c r="L1029" s="3">
        <v>1.090862280943204</v>
      </c>
      <c r="M1029" s="3">
        <v>0.12546897595883522</v>
      </c>
    </row>
    <row r="1030" spans="1:13" x14ac:dyDescent="0.3">
      <c r="A1030" s="3" t="s">
        <v>3094</v>
      </c>
      <c r="B1030" s="3" t="s">
        <v>3095</v>
      </c>
      <c r="C1030" s="4" t="s">
        <v>3096</v>
      </c>
      <c r="D1030" s="5" t="s">
        <v>7</v>
      </c>
      <c r="E1030" s="3">
        <v>61697</v>
      </c>
      <c r="F1030" s="3">
        <v>81122</v>
      </c>
      <c r="G1030" s="3">
        <f t="shared" si="48"/>
        <v>1.3148451302332367</v>
      </c>
      <c r="H1030" s="3">
        <f t="shared" si="49"/>
        <v>1.0496064352310459</v>
      </c>
      <c r="I1030" s="3">
        <f t="shared" si="50"/>
        <v>6.9848470388238063E-2</v>
      </c>
      <c r="J1030" s="3">
        <v>293656.66666666669</v>
      </c>
      <c r="K1030" s="3">
        <v>4.7596587624465805</v>
      </c>
      <c r="L1030" s="3">
        <v>2.6689351040295288</v>
      </c>
      <c r="M1030" s="3">
        <v>1.4162642263367453</v>
      </c>
    </row>
    <row r="1031" spans="1:13" x14ac:dyDescent="0.3">
      <c r="A1031" s="3" t="s">
        <v>3097</v>
      </c>
      <c r="B1031" s="3" t="s">
        <v>3098</v>
      </c>
      <c r="C1031" s="4" t="s">
        <v>3099</v>
      </c>
      <c r="D1031" s="5" t="s">
        <v>7</v>
      </c>
      <c r="E1031" s="3">
        <v>17543.383333333335</v>
      </c>
      <c r="F1031" s="3">
        <v>18065.5</v>
      </c>
      <c r="G1031" s="3">
        <f t="shared" si="48"/>
        <v>1.0297614580235852</v>
      </c>
      <c r="H1031" s="3">
        <f t="shared" si="49"/>
        <v>0.82203160527562025</v>
      </c>
      <c r="I1031" s="3">
        <f t="shared" si="50"/>
        <v>-0.28273423151830557</v>
      </c>
      <c r="J1031" s="3">
        <v>353596.66666666669</v>
      </c>
      <c r="K1031" s="3">
        <v>20.155557223378615</v>
      </c>
      <c r="L1031" s="3">
        <v>11.302044306029151</v>
      </c>
      <c r="M1031" s="3">
        <v>3.4985118448215986</v>
      </c>
    </row>
    <row r="1032" spans="1:13" x14ac:dyDescent="0.3">
      <c r="A1032" s="3" t="s">
        <v>3100</v>
      </c>
      <c r="B1032" s="3" t="s">
        <v>3101</v>
      </c>
      <c r="C1032" s="4" t="s">
        <v>3102</v>
      </c>
      <c r="D1032" s="5" t="s">
        <v>7</v>
      </c>
      <c r="E1032" s="3">
        <v>23185.783333333336</v>
      </c>
      <c r="F1032" s="3">
        <v>10754.766666666666</v>
      </c>
      <c r="G1032" s="3">
        <f t="shared" si="48"/>
        <v>0.46385177123625315</v>
      </c>
      <c r="H1032" s="3">
        <f t="shared" si="49"/>
        <v>0.37028072195584522</v>
      </c>
      <c r="I1032" s="3">
        <f t="shared" si="50"/>
        <v>-1.4333086549178924</v>
      </c>
      <c r="J1032" s="3">
        <v>34306.333333333336</v>
      </c>
      <c r="K1032" s="3">
        <v>1.4796279616747905</v>
      </c>
      <c r="L1032" s="3">
        <v>0.82968784211488489</v>
      </c>
      <c r="M1032" s="3">
        <v>-0.26935944919977844</v>
      </c>
    </row>
    <row r="1033" spans="1:13" x14ac:dyDescent="0.3">
      <c r="A1033" s="3" t="s">
        <v>3103</v>
      </c>
      <c r="B1033" s="3" t="s">
        <v>3104</v>
      </c>
      <c r="C1033" s="4" t="s">
        <v>3105</v>
      </c>
      <c r="D1033" s="5" t="s">
        <v>7</v>
      </c>
      <c r="E1033" s="3">
        <v>6434800</v>
      </c>
      <c r="F1033" s="3">
        <v>12697000</v>
      </c>
      <c r="G1033" s="3">
        <f t="shared" si="48"/>
        <v>1.9731770995213527</v>
      </c>
      <c r="H1033" s="3">
        <f t="shared" si="49"/>
        <v>1.5751356063818422</v>
      </c>
      <c r="I1033" s="3">
        <f t="shared" si="50"/>
        <v>0.65547603828424017</v>
      </c>
      <c r="J1033" s="3">
        <v>347533.33333333331</v>
      </c>
      <c r="K1033" s="3">
        <v>5.4008412589875883E-2</v>
      </c>
      <c r="L1033" s="3">
        <v>3.0284723226657553E-2</v>
      </c>
      <c r="M1033" s="3">
        <v>-5.0452659631737884</v>
      </c>
    </row>
    <row r="1034" spans="1:13" x14ac:dyDescent="0.3">
      <c r="A1034" s="3" t="s">
        <v>3106</v>
      </c>
      <c r="B1034" s="3" t="s">
        <v>3107</v>
      </c>
      <c r="C1034" s="4" t="s">
        <v>3108</v>
      </c>
      <c r="D1034" s="5" t="s">
        <v>17</v>
      </c>
      <c r="E1034" s="3">
        <v>4189666.6666666665</v>
      </c>
      <c r="F1034" s="3">
        <v>2728800</v>
      </c>
      <c r="G1034" s="3">
        <f t="shared" si="48"/>
        <v>0.65131673164133985</v>
      </c>
      <c r="H1034" s="3">
        <f t="shared" si="49"/>
        <v>0.51992909064745585</v>
      </c>
      <c r="I1034" s="3">
        <f t="shared" si="50"/>
        <v>-0.94361321691626132</v>
      </c>
      <c r="J1034" s="3">
        <v>31615.666666666668</v>
      </c>
      <c r="K1034" s="3">
        <v>7.5461054976529562E-3</v>
      </c>
      <c r="L1034" s="3">
        <v>4.2314096170717307E-3</v>
      </c>
      <c r="M1034" s="3">
        <v>-7.8846459336608365</v>
      </c>
    </row>
    <row r="1035" spans="1:13" x14ac:dyDescent="0.3">
      <c r="A1035" s="3" t="s">
        <v>3109</v>
      </c>
      <c r="B1035" s="3" t="s">
        <v>3110</v>
      </c>
      <c r="C1035" s="4" t="s">
        <v>3111</v>
      </c>
      <c r="D1035" s="5" t="s">
        <v>17</v>
      </c>
      <c r="E1035" s="3">
        <v>255491.66666666666</v>
      </c>
      <c r="F1035" s="3">
        <v>373626.66666666669</v>
      </c>
      <c r="G1035" s="3">
        <f t="shared" si="48"/>
        <v>1.4623829870511107</v>
      </c>
      <c r="H1035" s="3">
        <f t="shared" si="49"/>
        <v>1.1673820427117287</v>
      </c>
      <c r="I1035" s="3">
        <f t="shared" si="50"/>
        <v>0.22327678120499075</v>
      </c>
      <c r="J1035" s="3">
        <v>504436.66666666669</v>
      </c>
      <c r="K1035" s="3">
        <v>1.974376202746339</v>
      </c>
      <c r="L1035" s="3">
        <v>1.1071133917511313</v>
      </c>
      <c r="M1035" s="3">
        <v>0.14680299207360339</v>
      </c>
    </row>
    <row r="1036" spans="1:13" x14ac:dyDescent="0.3">
      <c r="A1036" s="3" t="s">
        <v>3112</v>
      </c>
      <c r="B1036" s="3" t="s">
        <v>3113</v>
      </c>
      <c r="C1036" s="4" t="s">
        <v>3114</v>
      </c>
      <c r="D1036" s="5" t="s">
        <v>122</v>
      </c>
      <c r="E1036" s="3">
        <v>461530</v>
      </c>
      <c r="F1036" s="3">
        <v>2932100</v>
      </c>
      <c r="G1036" s="3">
        <f t="shared" si="48"/>
        <v>6.3529998049964247</v>
      </c>
      <c r="H1036" s="3">
        <f t="shared" si="49"/>
        <v>5.071433376463875</v>
      </c>
      <c r="I1036" s="3">
        <f t="shared" si="50"/>
        <v>2.3423935643592255</v>
      </c>
      <c r="J1036" s="3">
        <v>8439200</v>
      </c>
      <c r="K1036" s="3">
        <v>18.285268563256992</v>
      </c>
      <c r="L1036" s="3">
        <v>10.253297051488342</v>
      </c>
      <c r="M1036" s="3">
        <v>3.3580159924207131</v>
      </c>
    </row>
    <row r="1037" spans="1:13" x14ac:dyDescent="0.3">
      <c r="A1037" s="3" t="s">
        <v>3115</v>
      </c>
      <c r="B1037" s="3" t="s">
        <v>3116</v>
      </c>
      <c r="C1037" s="4" t="s">
        <v>3117</v>
      </c>
      <c r="D1037" s="5" t="s">
        <v>79</v>
      </c>
      <c r="E1037" s="3">
        <v>10758866.666666666</v>
      </c>
      <c r="F1037" s="3">
        <v>6318333.333333333</v>
      </c>
      <c r="G1037" s="3">
        <f t="shared" si="48"/>
        <v>0.58726755606228664</v>
      </c>
      <c r="H1037" s="3">
        <f t="shared" si="49"/>
        <v>0.46880031105719927</v>
      </c>
      <c r="I1037" s="3">
        <f t="shared" si="50"/>
        <v>-1.0929545678735113</v>
      </c>
      <c r="J1037" s="3">
        <v>3526033.3333333335</v>
      </c>
      <c r="K1037" s="3">
        <v>0.32773278474188733</v>
      </c>
      <c r="L1037" s="3">
        <v>0.18377316055518242</v>
      </c>
      <c r="M1037" s="3">
        <v>-2.4440020135778568</v>
      </c>
    </row>
    <row r="1038" spans="1:13" x14ac:dyDescent="0.3">
      <c r="A1038" s="3" t="s">
        <v>3118</v>
      </c>
      <c r="B1038" s="3" t="s">
        <v>3119</v>
      </c>
      <c r="C1038" s="4" t="s">
        <v>3120</v>
      </c>
      <c r="D1038" s="5" t="s">
        <v>17</v>
      </c>
      <c r="E1038" s="3">
        <v>10658933.333333334</v>
      </c>
      <c r="F1038" s="3">
        <v>7111466.666666667</v>
      </c>
      <c r="G1038" s="3">
        <f t="shared" si="48"/>
        <v>0.66718370818843664</v>
      </c>
      <c r="H1038" s="3">
        <f t="shared" si="49"/>
        <v>0.53259528251184574</v>
      </c>
      <c r="I1038" s="3">
        <f t="shared" si="50"/>
        <v>-0.90888844502247645</v>
      </c>
      <c r="J1038" s="3">
        <v>18072000</v>
      </c>
      <c r="K1038" s="3">
        <v>1.6954792224362663</v>
      </c>
      <c r="L1038" s="3">
        <v>0.95072446172313774</v>
      </c>
      <c r="M1038" s="3">
        <v>-7.2900814058292615E-2</v>
      </c>
    </row>
    <row r="1039" spans="1:13" x14ac:dyDescent="0.3">
      <c r="A1039" s="3" t="s">
        <v>3121</v>
      </c>
      <c r="B1039" s="3" t="s">
        <v>3122</v>
      </c>
      <c r="C1039" s="4" t="s">
        <v>3123</v>
      </c>
      <c r="D1039" s="5" t="s">
        <v>17</v>
      </c>
      <c r="E1039" s="3">
        <v>8064433.333333333</v>
      </c>
      <c r="F1039" s="3">
        <v>5052800</v>
      </c>
      <c r="G1039" s="3">
        <f t="shared" si="48"/>
        <v>0.62655363261729491</v>
      </c>
      <c r="H1039" s="3">
        <f t="shared" si="49"/>
        <v>0.50016135717508059</v>
      </c>
      <c r="I1039" s="3">
        <f t="shared" si="50"/>
        <v>-0.99953449671565442</v>
      </c>
      <c r="J1039" s="3">
        <v>15612000</v>
      </c>
      <c r="K1039" s="3">
        <v>1.9359078753208534</v>
      </c>
      <c r="L1039" s="3">
        <v>1.0855426291012464</v>
      </c>
      <c r="M1039" s="3">
        <v>0.11841638149003236</v>
      </c>
    </row>
    <row r="1040" spans="1:13" x14ac:dyDescent="0.3">
      <c r="A1040" s="3" t="s">
        <v>3124</v>
      </c>
      <c r="B1040" s="3" t="s">
        <v>3125</v>
      </c>
      <c r="C1040" s="4" t="s">
        <v>3126</v>
      </c>
      <c r="D1040" s="5" t="s">
        <v>17</v>
      </c>
      <c r="E1040" s="3">
        <v>2306716.6666666665</v>
      </c>
      <c r="F1040" s="3">
        <v>1216466.6666666667</v>
      </c>
      <c r="G1040" s="3">
        <f t="shared" si="48"/>
        <v>0.52735851101493469</v>
      </c>
      <c r="H1040" s="3">
        <f t="shared" si="49"/>
        <v>0.42097648925159015</v>
      </c>
      <c r="I1040" s="3">
        <f t="shared" si="50"/>
        <v>-1.2481884311616593</v>
      </c>
      <c r="J1040" s="3">
        <v>2529033.3333333335</v>
      </c>
      <c r="K1040" s="3">
        <v>1.0963779686856501</v>
      </c>
      <c r="L1040" s="3">
        <v>0.61478391497242557</v>
      </c>
      <c r="M1040" s="3">
        <v>-0.70184867561841513</v>
      </c>
    </row>
    <row r="1041" spans="1:13" x14ac:dyDescent="0.3">
      <c r="A1041" s="3" t="s">
        <v>3127</v>
      </c>
      <c r="B1041" s="3" t="s">
        <v>3128</v>
      </c>
      <c r="C1041" s="4" t="s">
        <v>3129</v>
      </c>
      <c r="D1041" s="5" t="s">
        <v>7</v>
      </c>
      <c r="E1041" s="3">
        <v>19882.5</v>
      </c>
      <c r="F1041" s="3">
        <v>82061.333333333328</v>
      </c>
      <c r="G1041" s="3">
        <f t="shared" si="48"/>
        <v>4.1273146401777101</v>
      </c>
      <c r="H1041" s="3">
        <f t="shared" si="49"/>
        <v>3.2947271940577378</v>
      </c>
      <c r="I1041" s="3">
        <f t="shared" si="50"/>
        <v>1.7201590139211069</v>
      </c>
      <c r="J1041" s="3">
        <v>210023.33333333334</v>
      </c>
      <c r="K1041" s="3">
        <v>10.563225617167527</v>
      </c>
      <c r="L1041" s="3">
        <v>5.9232321198906144</v>
      </c>
      <c r="M1041" s="3">
        <v>2.5663846236398142</v>
      </c>
    </row>
    <row r="1042" spans="1:13" x14ac:dyDescent="0.3">
      <c r="A1042" s="3" t="s">
        <v>3130</v>
      </c>
      <c r="B1042" s="3" t="s">
        <v>3131</v>
      </c>
      <c r="C1042" s="4" t="s">
        <v>3132</v>
      </c>
      <c r="D1042" s="5" t="s">
        <v>7</v>
      </c>
      <c r="E1042" s="3">
        <v>754440</v>
      </c>
      <c r="F1042" s="3">
        <v>606753.33333333337</v>
      </c>
      <c r="G1042" s="3">
        <f t="shared" si="48"/>
        <v>0.8042433239665624</v>
      </c>
      <c r="H1042" s="3">
        <f t="shared" si="49"/>
        <v>0.64200638456726167</v>
      </c>
      <c r="I1042" s="3">
        <f t="shared" si="50"/>
        <v>-0.63934045028475872</v>
      </c>
      <c r="J1042" s="3">
        <v>1078150</v>
      </c>
      <c r="K1042" s="3">
        <v>1.4290732198716929</v>
      </c>
      <c r="L1042" s="3">
        <v>0.80133973318363017</v>
      </c>
      <c r="M1042" s="3">
        <v>-0.31951408263118919</v>
      </c>
    </row>
    <row r="1043" spans="1:13" x14ac:dyDescent="0.3">
      <c r="A1043" s="3" t="s">
        <v>3133</v>
      </c>
      <c r="B1043" s="3" t="s">
        <v>3134</v>
      </c>
      <c r="C1043" s="4" t="s">
        <v>3135</v>
      </c>
      <c r="D1043" s="5" t="s">
        <v>7</v>
      </c>
      <c r="E1043" s="3">
        <v>4768.7</v>
      </c>
      <c r="F1043" s="3">
        <v>6845.8</v>
      </c>
      <c r="G1043" s="3">
        <f t="shared" si="48"/>
        <v>1.4355694424056871</v>
      </c>
      <c r="H1043" s="3">
        <f t="shared" si="49"/>
        <v>1.1459774921954264</v>
      </c>
      <c r="I1043" s="3">
        <f t="shared" si="50"/>
        <v>0.19657870882699674</v>
      </c>
      <c r="J1043" s="3">
        <v>55059.666666666664</v>
      </c>
      <c r="K1043" s="3">
        <v>11.54605378125415</v>
      </c>
      <c r="L1043" s="3">
        <v>6.4743440208226346</v>
      </c>
      <c r="M1043" s="3">
        <v>2.6947340266450763</v>
      </c>
    </row>
    <row r="1044" spans="1:13" x14ac:dyDescent="0.3">
      <c r="A1044" s="3" t="s">
        <v>3136</v>
      </c>
      <c r="B1044" s="3" t="s">
        <v>3137</v>
      </c>
      <c r="C1044" s="4" t="s">
        <v>3138</v>
      </c>
      <c r="D1044" s="5" t="s">
        <v>17</v>
      </c>
      <c r="E1044" s="3">
        <v>14616.366666666667</v>
      </c>
      <c r="F1044" s="3">
        <v>172986.66666666666</v>
      </c>
      <c r="G1044" s="3">
        <f t="shared" si="48"/>
        <v>11.835134586570762</v>
      </c>
      <c r="H1044" s="3">
        <f t="shared" si="49"/>
        <v>9.4476780103270794</v>
      </c>
      <c r="I1044" s="3">
        <f t="shared" si="50"/>
        <v>3.2399597965703575</v>
      </c>
      <c r="J1044" s="3">
        <v>127853.33333333333</v>
      </c>
      <c r="K1044" s="3">
        <v>8.7472718938359044</v>
      </c>
      <c r="L1044" s="3">
        <v>4.9049526840342521</v>
      </c>
      <c r="M1044" s="3">
        <v>2.2942392194540169</v>
      </c>
    </row>
    <row r="1045" spans="1:13" x14ac:dyDescent="0.3">
      <c r="A1045" s="3" t="s">
        <v>3139</v>
      </c>
      <c r="B1045" s="3" t="s">
        <v>3140</v>
      </c>
      <c r="C1045" s="4" t="s">
        <v>3141</v>
      </c>
      <c r="D1045" s="5" t="s">
        <v>7</v>
      </c>
      <c r="E1045" s="3">
        <v>607230</v>
      </c>
      <c r="F1045" s="3">
        <v>2818633.3333333335</v>
      </c>
      <c r="G1045" s="3">
        <f t="shared" si="48"/>
        <v>4.6417886687636205</v>
      </c>
      <c r="H1045" s="3">
        <f t="shared" si="49"/>
        <v>3.7054183383959494</v>
      </c>
      <c r="I1045" s="3">
        <f t="shared" si="50"/>
        <v>1.8896364306981008</v>
      </c>
      <c r="J1045" s="3">
        <v>887976.66666666663</v>
      </c>
      <c r="K1045" s="3">
        <v>1.4623399151337493</v>
      </c>
      <c r="L1045" s="3">
        <v>0.81999372818858229</v>
      </c>
      <c r="M1045" s="3">
        <v>-0.28631521972473017</v>
      </c>
    </row>
    <row r="1046" spans="1:13" x14ac:dyDescent="0.3">
      <c r="A1046" s="3" t="s">
        <v>3142</v>
      </c>
      <c r="B1046" s="3" t="s">
        <v>3143</v>
      </c>
      <c r="C1046" s="4" t="s">
        <v>3144</v>
      </c>
      <c r="D1046" s="5" t="s">
        <v>7</v>
      </c>
      <c r="E1046" s="3">
        <v>137694.66666666666</v>
      </c>
      <c r="F1046" s="3">
        <v>307236.66666666669</v>
      </c>
      <c r="G1046" s="3">
        <f t="shared" si="48"/>
        <v>2.2312895198071097</v>
      </c>
      <c r="H1046" s="3">
        <f t="shared" si="49"/>
        <v>1.7811799922304887</v>
      </c>
      <c r="I1046" s="3">
        <f t="shared" si="50"/>
        <v>0.83283331137359584</v>
      </c>
      <c r="J1046" s="3">
        <v>3481733.3333333335</v>
      </c>
      <c r="K1046" s="3">
        <v>25.285898267664692</v>
      </c>
      <c r="L1046" s="3">
        <v>14.178836108158325</v>
      </c>
      <c r="M1046" s="3">
        <v>3.8256672064560693</v>
      </c>
    </row>
    <row r="1047" spans="1:13" x14ac:dyDescent="0.3">
      <c r="A1047" s="3" t="s">
        <v>3145</v>
      </c>
      <c r="B1047" s="3" t="s">
        <v>3146</v>
      </c>
      <c r="C1047" s="4" t="s">
        <v>3147</v>
      </c>
      <c r="D1047" s="5" t="s">
        <v>7</v>
      </c>
      <c r="E1047" s="3">
        <v>182774.5</v>
      </c>
      <c r="F1047" s="3">
        <v>419886.66666666669</v>
      </c>
      <c r="G1047" s="3">
        <f t="shared" si="48"/>
        <v>2.2972934772994411</v>
      </c>
      <c r="H1047" s="3">
        <f t="shared" si="49"/>
        <v>1.8338692230316693</v>
      </c>
      <c r="I1047" s="3">
        <f t="shared" si="50"/>
        <v>0.87489076106449359</v>
      </c>
      <c r="J1047" s="3">
        <v>886173.33333333337</v>
      </c>
      <c r="K1047" s="3">
        <v>4.8484516895591749</v>
      </c>
      <c r="L1047" s="3">
        <v>2.7187249255247412</v>
      </c>
      <c r="M1047" s="3">
        <v>1.4429301901060427</v>
      </c>
    </row>
    <row r="1048" spans="1:13" x14ac:dyDescent="0.3">
      <c r="A1048" s="3" t="s">
        <v>3148</v>
      </c>
      <c r="B1048" s="3" t="s">
        <v>3149</v>
      </c>
      <c r="C1048" s="4" t="s">
        <v>3150</v>
      </c>
      <c r="D1048" s="5" t="s">
        <v>7</v>
      </c>
      <c r="E1048" s="3">
        <v>17262.3</v>
      </c>
      <c r="F1048" s="3">
        <v>29588.233333333334</v>
      </c>
      <c r="G1048" s="3">
        <f t="shared" si="48"/>
        <v>1.7140377199639292</v>
      </c>
      <c r="H1048" s="3">
        <f t="shared" si="49"/>
        <v>1.3682714258399071</v>
      </c>
      <c r="I1048" s="3">
        <f t="shared" si="50"/>
        <v>0.45235444796580065</v>
      </c>
      <c r="J1048" s="3">
        <v>33860.333333333336</v>
      </c>
      <c r="K1048" s="3">
        <v>1.9615192259046208</v>
      </c>
      <c r="L1048" s="3">
        <v>1.0999039596180349</v>
      </c>
      <c r="M1048" s="3">
        <v>0.13737755735738544</v>
      </c>
    </row>
    <row r="1049" spans="1:13" x14ac:dyDescent="0.3">
      <c r="A1049" s="3" t="s">
        <v>3151</v>
      </c>
      <c r="B1049" s="3" t="s">
        <v>3152</v>
      </c>
      <c r="C1049" s="4" t="s">
        <v>3153</v>
      </c>
      <c r="D1049" s="5" t="s">
        <v>7</v>
      </c>
      <c r="E1049" s="3">
        <v>203678.33333333334</v>
      </c>
      <c r="F1049" s="3">
        <v>992186.66666666663</v>
      </c>
      <c r="G1049" s="3">
        <f t="shared" si="48"/>
        <v>4.8713412488646313</v>
      </c>
      <c r="H1049" s="3">
        <f t="shared" si="49"/>
        <v>3.8886641517300045</v>
      </c>
      <c r="I1049" s="3">
        <f t="shared" si="50"/>
        <v>1.9592746403889074</v>
      </c>
      <c r="J1049" s="3">
        <v>2762933.3333333335</v>
      </c>
      <c r="K1049" s="3">
        <v>13.565180390648653</v>
      </c>
      <c r="L1049" s="3">
        <v>7.6065507936718451</v>
      </c>
      <c r="M1049" s="3">
        <v>2.9272424089301885</v>
      </c>
    </row>
    <row r="1050" spans="1:13" x14ac:dyDescent="0.3">
      <c r="A1050" s="3" t="s">
        <v>3154</v>
      </c>
      <c r="B1050" s="3" t="s">
        <v>3155</v>
      </c>
      <c r="C1050" s="4" t="s">
        <v>3156</v>
      </c>
      <c r="D1050" s="5" t="s">
        <v>7</v>
      </c>
      <c r="E1050" s="3">
        <v>604108.33333333337</v>
      </c>
      <c r="F1050" s="3">
        <v>282943.33333333331</v>
      </c>
      <c r="G1050" s="3">
        <f t="shared" si="48"/>
        <v>0.46836522146965909</v>
      </c>
      <c r="H1050" s="3">
        <f t="shared" si="49"/>
        <v>0.37388369108213132</v>
      </c>
      <c r="I1050" s="3">
        <f t="shared" si="50"/>
        <v>-1.4193385531058043</v>
      </c>
      <c r="J1050" s="3">
        <v>1405466.6666666667</v>
      </c>
      <c r="K1050" s="3">
        <v>2.3265142841377786</v>
      </c>
      <c r="L1050" s="3">
        <v>1.3045715991139053</v>
      </c>
      <c r="M1050" s="3">
        <v>0.38357612610393571</v>
      </c>
    </row>
    <row r="1051" spans="1:13" x14ac:dyDescent="0.3">
      <c r="A1051" s="3" t="s">
        <v>3157</v>
      </c>
      <c r="B1051" s="3" t="s">
        <v>3158</v>
      </c>
      <c r="C1051" s="4" t="s">
        <v>3159</v>
      </c>
      <c r="D1051" s="5" t="s">
        <v>7</v>
      </c>
      <c r="E1051" s="3">
        <v>497952.16666666669</v>
      </c>
      <c r="F1051" s="3">
        <v>85943.333333333328</v>
      </c>
      <c r="G1051" s="3">
        <f t="shared" si="48"/>
        <v>0.17259355232580906</v>
      </c>
      <c r="H1051" s="3">
        <f t="shared" si="49"/>
        <v>0.13777691306383802</v>
      </c>
      <c r="I1051" s="3">
        <f t="shared" si="50"/>
        <v>-2.8595939354284261</v>
      </c>
      <c r="J1051" s="3">
        <v>446063.33333333331</v>
      </c>
      <c r="K1051" s="3">
        <v>0.89579554662713579</v>
      </c>
      <c r="L1051" s="3">
        <v>0.50230915696938394</v>
      </c>
      <c r="M1051" s="3">
        <v>-0.99335251967076144</v>
      </c>
    </row>
    <row r="1052" spans="1:13" x14ac:dyDescent="0.3">
      <c r="A1052" s="3" t="s">
        <v>3160</v>
      </c>
      <c r="B1052" s="3" t="s">
        <v>3161</v>
      </c>
      <c r="C1052" s="4" t="s">
        <v>3162</v>
      </c>
      <c r="D1052" s="5" t="s">
        <v>7</v>
      </c>
      <c r="E1052" s="3">
        <v>384336.66666666669</v>
      </c>
      <c r="F1052" s="3">
        <v>469380</v>
      </c>
      <c r="G1052" s="3">
        <f t="shared" si="48"/>
        <v>1.2212730158454825</v>
      </c>
      <c r="H1052" s="3">
        <f t="shared" si="49"/>
        <v>0.97491026671564018</v>
      </c>
      <c r="I1052" s="3">
        <f t="shared" si="50"/>
        <v>-3.6658659329709894E-2</v>
      </c>
      <c r="J1052" s="3">
        <v>351905</v>
      </c>
      <c r="K1052" s="3">
        <v>0.91561651676915201</v>
      </c>
      <c r="L1052" s="3">
        <v>0.51342358463073923</v>
      </c>
      <c r="M1052" s="3">
        <v>-0.96177852579853351</v>
      </c>
    </row>
    <row r="1053" spans="1:13" x14ac:dyDescent="0.3">
      <c r="A1053" s="3" t="s">
        <v>3163</v>
      </c>
      <c r="B1053" s="3" t="s">
        <v>3164</v>
      </c>
      <c r="C1053" s="4" t="s">
        <v>3165</v>
      </c>
      <c r="D1053" s="5" t="s">
        <v>79</v>
      </c>
      <c r="E1053" s="3">
        <v>186740000</v>
      </c>
      <c r="F1053" s="3">
        <v>132343333.33333333</v>
      </c>
      <c r="G1053" s="3">
        <f t="shared" si="48"/>
        <v>0.70870372353718181</v>
      </c>
      <c r="H1053" s="3">
        <f t="shared" si="49"/>
        <v>0.56573962346795836</v>
      </c>
      <c r="I1053" s="3">
        <f t="shared" si="50"/>
        <v>-0.82178987639140355</v>
      </c>
      <c r="J1053" s="3">
        <v>74758000</v>
      </c>
      <c r="K1053" s="3">
        <v>0.40033201242369071</v>
      </c>
      <c r="L1053" s="3">
        <v>0.22448251325377769</v>
      </c>
      <c r="M1053" s="3">
        <v>-2.1553250286498402</v>
      </c>
    </row>
    <row r="1054" spans="1:13" x14ac:dyDescent="0.3">
      <c r="A1054" s="3" t="s">
        <v>3166</v>
      </c>
      <c r="B1054" s="3" t="s">
        <v>3167</v>
      </c>
      <c r="C1054" s="4" t="s">
        <v>3168</v>
      </c>
      <c r="D1054" s="5" t="s">
        <v>7</v>
      </c>
      <c r="E1054" s="3">
        <v>103031.33333333333</v>
      </c>
      <c r="F1054" s="3">
        <v>76202.666666666672</v>
      </c>
      <c r="G1054" s="3">
        <f t="shared" si="48"/>
        <v>0.73960672157984308</v>
      </c>
      <c r="H1054" s="3">
        <f t="shared" si="49"/>
        <v>0.59040867753956294</v>
      </c>
      <c r="I1054" s="3">
        <f t="shared" si="50"/>
        <v>-0.76021416930325603</v>
      </c>
      <c r="J1054" s="3">
        <v>79249</v>
      </c>
      <c r="K1054" s="3">
        <v>0.7691737788504468</v>
      </c>
      <c r="L1054" s="3">
        <v>0.43130715917495216</v>
      </c>
      <c r="M1054" s="3">
        <v>-1.2132124316309019</v>
      </c>
    </row>
    <row r="1055" spans="1:13" x14ac:dyDescent="0.3">
      <c r="A1055" s="3" t="s">
        <v>3169</v>
      </c>
      <c r="B1055" s="3" t="s">
        <v>3170</v>
      </c>
      <c r="C1055" s="4" t="s">
        <v>3171</v>
      </c>
      <c r="D1055" s="5" t="s">
        <v>7</v>
      </c>
      <c r="E1055" s="3">
        <v>737510</v>
      </c>
      <c r="F1055" s="3">
        <v>688186.66666666663</v>
      </c>
      <c r="G1055" s="3">
        <f t="shared" si="48"/>
        <v>0.93312181077770695</v>
      </c>
      <c r="H1055" s="3">
        <f t="shared" si="49"/>
        <v>0.74488670560995462</v>
      </c>
      <c r="I1055" s="3">
        <f t="shared" si="50"/>
        <v>-0.4249070809690047</v>
      </c>
      <c r="J1055" s="3">
        <v>4903666.666666667</v>
      </c>
      <c r="K1055" s="3">
        <v>6.6489493927765952</v>
      </c>
      <c r="L1055" s="3">
        <v>3.7283375395120966</v>
      </c>
      <c r="M1055" s="3">
        <v>1.8985324781617592</v>
      </c>
    </row>
    <row r="1056" spans="1:13" x14ac:dyDescent="0.3">
      <c r="A1056" s="3" t="s">
        <v>3172</v>
      </c>
      <c r="B1056" s="3" t="s">
        <v>3173</v>
      </c>
      <c r="C1056" s="4" t="s">
        <v>3174</v>
      </c>
      <c r="D1056" s="5" t="s">
        <v>7</v>
      </c>
      <c r="E1056" s="3">
        <v>230955</v>
      </c>
      <c r="F1056" s="3">
        <v>776416.66666666663</v>
      </c>
      <c r="G1056" s="3">
        <f t="shared" si="48"/>
        <v>3.3617660005917456</v>
      </c>
      <c r="H1056" s="3">
        <f t="shared" si="49"/>
        <v>2.6836097627224857</v>
      </c>
      <c r="I1056" s="3">
        <f t="shared" si="50"/>
        <v>1.4241748972024355</v>
      </c>
      <c r="J1056" s="3">
        <v>2687066.6666666665</v>
      </c>
      <c r="K1056" s="3">
        <v>11.63458971083833</v>
      </c>
      <c r="L1056" s="3">
        <v>6.5239897333051076</v>
      </c>
      <c r="M1056" s="3">
        <v>2.7057545117062256</v>
      </c>
    </row>
    <row r="1057" spans="1:13" x14ac:dyDescent="0.3">
      <c r="A1057" s="3" t="s">
        <v>3175</v>
      </c>
      <c r="B1057" s="3" t="s">
        <v>3176</v>
      </c>
      <c r="C1057" s="4" t="s">
        <v>3177</v>
      </c>
      <c r="D1057" s="5" t="s">
        <v>7</v>
      </c>
      <c r="E1057" s="3">
        <v>462005</v>
      </c>
      <c r="F1057" s="3">
        <v>1071640</v>
      </c>
      <c r="G1057" s="3">
        <f t="shared" si="48"/>
        <v>2.3195419962987414</v>
      </c>
      <c r="H1057" s="3">
        <f t="shared" si="49"/>
        <v>1.8516296331203339</v>
      </c>
      <c r="I1057" s="3">
        <f t="shared" si="50"/>
        <v>0.88879555653789222</v>
      </c>
      <c r="J1057" s="3">
        <v>1547033.3333333333</v>
      </c>
      <c r="K1057" s="3">
        <v>3.3485207591548432</v>
      </c>
      <c r="L1057" s="3">
        <v>1.8776523794504421</v>
      </c>
      <c r="M1057" s="3">
        <v>0.90892999330912871</v>
      </c>
    </row>
    <row r="1058" spans="1:13" x14ac:dyDescent="0.3">
      <c r="A1058" s="3" t="s">
        <v>3178</v>
      </c>
      <c r="B1058" s="3" t="s">
        <v>3179</v>
      </c>
      <c r="C1058" s="4" t="s">
        <v>3180</v>
      </c>
      <c r="D1058" s="5" t="s">
        <v>7</v>
      </c>
      <c r="E1058" s="3">
        <v>736005</v>
      </c>
      <c r="F1058" s="3">
        <v>971443.33333333337</v>
      </c>
      <c r="G1058" s="3">
        <f t="shared" si="48"/>
        <v>1.3198868667105976</v>
      </c>
      <c r="H1058" s="3">
        <f t="shared" si="49"/>
        <v>1.0536311214314946</v>
      </c>
      <c r="I1058" s="3">
        <f t="shared" si="50"/>
        <v>7.5369864670411735E-2</v>
      </c>
      <c r="J1058" s="3">
        <v>816700</v>
      </c>
      <c r="K1058" s="3">
        <v>1.1096392008206466</v>
      </c>
      <c r="L1058" s="3">
        <v>0.62222002956262024</v>
      </c>
      <c r="M1058" s="3">
        <v>-0.68450325821892255</v>
      </c>
    </row>
    <row r="1059" spans="1:13" x14ac:dyDescent="0.3">
      <c r="A1059" s="3" t="s">
        <v>3181</v>
      </c>
      <c r="B1059" s="3" t="s">
        <v>3182</v>
      </c>
      <c r="C1059" s="4" t="s">
        <v>3183</v>
      </c>
      <c r="D1059" s="5" t="s">
        <v>7</v>
      </c>
      <c r="E1059" s="3">
        <v>100960.33333333333</v>
      </c>
      <c r="F1059" s="3">
        <v>301303.33333333331</v>
      </c>
      <c r="G1059" s="3">
        <f t="shared" si="48"/>
        <v>2.9843734007745617</v>
      </c>
      <c r="H1059" s="3">
        <f t="shared" si="49"/>
        <v>2.3823471331788637</v>
      </c>
      <c r="I1059" s="3">
        <f t="shared" si="50"/>
        <v>1.2523836444478038</v>
      </c>
      <c r="J1059" s="3">
        <v>3483733.3333333335</v>
      </c>
      <c r="K1059" s="3">
        <v>34.505961087027579</v>
      </c>
      <c r="L1059" s="3">
        <v>19.348901978028817</v>
      </c>
      <c r="M1059" s="3">
        <v>4.2741797927402647</v>
      </c>
    </row>
    <row r="1060" spans="1:13" x14ac:dyDescent="0.3">
      <c r="A1060" s="3" t="s">
        <v>3184</v>
      </c>
      <c r="B1060" s="3" t="s">
        <v>3185</v>
      </c>
      <c r="C1060" s="4" t="s">
        <v>3186</v>
      </c>
      <c r="D1060" s="5" t="s">
        <v>17</v>
      </c>
      <c r="E1060" s="3">
        <v>42676.883333333331</v>
      </c>
      <c r="F1060" s="3">
        <v>117756.66666666667</v>
      </c>
      <c r="G1060" s="3">
        <f t="shared" si="48"/>
        <v>2.7592611612922378</v>
      </c>
      <c r="H1060" s="3">
        <f t="shared" si="49"/>
        <v>2.2026459274802073</v>
      </c>
      <c r="I1060" s="3">
        <f t="shared" si="50"/>
        <v>1.1392376022912043</v>
      </c>
      <c r="J1060" s="3">
        <v>132503.33333333334</v>
      </c>
      <c r="K1060" s="3">
        <v>3.1048034201185422</v>
      </c>
      <c r="L1060" s="3">
        <v>1.7409901114015673</v>
      </c>
      <c r="M1060" s="3">
        <v>0.79990800869123391</v>
      </c>
    </row>
    <row r="1061" spans="1:13" x14ac:dyDescent="0.3">
      <c r="A1061" s="3" t="s">
        <v>3187</v>
      </c>
      <c r="B1061" s="3" t="s">
        <v>3188</v>
      </c>
      <c r="C1061" s="4" t="s">
        <v>3189</v>
      </c>
      <c r="D1061" s="5" t="s">
        <v>17</v>
      </c>
      <c r="E1061" s="3">
        <v>4326583.333333333</v>
      </c>
      <c r="F1061" s="3">
        <v>6500766.666666667</v>
      </c>
      <c r="G1061" s="3">
        <f t="shared" si="48"/>
        <v>1.5025173828463569</v>
      </c>
      <c r="H1061" s="3">
        <f t="shared" si="49"/>
        <v>1.199420279863908</v>
      </c>
      <c r="I1061" s="3">
        <f t="shared" si="50"/>
        <v>0.26233727128947387</v>
      </c>
      <c r="J1061" s="3">
        <v>5735966.666666667</v>
      </c>
      <c r="K1061" s="3">
        <v>1.3257497255340052</v>
      </c>
      <c r="L1061" s="3">
        <v>0.74340202905983677</v>
      </c>
      <c r="M1061" s="3">
        <v>-0.42778546895488401</v>
      </c>
    </row>
    <row r="1062" spans="1:13" x14ac:dyDescent="0.3">
      <c r="A1062" s="3" t="s">
        <v>3190</v>
      </c>
      <c r="B1062" s="3" t="s">
        <v>3191</v>
      </c>
      <c r="C1062" s="4" t="s">
        <v>3192</v>
      </c>
      <c r="D1062" s="5" t="s">
        <v>7</v>
      </c>
      <c r="E1062" s="3">
        <v>111990.5</v>
      </c>
      <c r="F1062" s="3">
        <v>329033.33333333331</v>
      </c>
      <c r="G1062" s="3">
        <f t="shared" si="48"/>
        <v>2.9380468283768115</v>
      </c>
      <c r="H1062" s="3">
        <f t="shared" si="49"/>
        <v>2.3453658436012459</v>
      </c>
      <c r="I1062" s="3">
        <f t="shared" si="50"/>
        <v>1.2298129801318782</v>
      </c>
      <c r="J1062" s="3">
        <v>2299700</v>
      </c>
      <c r="K1062" s="3">
        <v>20.534777503448954</v>
      </c>
      <c r="L1062" s="3">
        <v>11.514688608520991</v>
      </c>
      <c r="M1062" s="3">
        <v>3.5254034917743593</v>
      </c>
    </row>
    <row r="1063" spans="1:13" x14ac:dyDescent="0.3">
      <c r="A1063" s="3" t="s">
        <v>3193</v>
      </c>
      <c r="B1063" s="3" t="s">
        <v>3194</v>
      </c>
      <c r="C1063" s="4" t="s">
        <v>3195</v>
      </c>
      <c r="D1063" s="5" t="s">
        <v>7</v>
      </c>
      <c r="E1063" s="3">
        <v>3057700</v>
      </c>
      <c r="F1063" s="3">
        <v>4430300</v>
      </c>
      <c r="G1063" s="3">
        <f t="shared" si="48"/>
        <v>1.4488994996239004</v>
      </c>
      <c r="H1063" s="3">
        <f t="shared" si="49"/>
        <v>1.1566185277946173</v>
      </c>
      <c r="I1063" s="3">
        <f t="shared" si="50"/>
        <v>0.20991311785423561</v>
      </c>
      <c r="J1063" s="3">
        <v>6411266.666666667</v>
      </c>
      <c r="K1063" s="3">
        <v>2.0967611821521626</v>
      </c>
      <c r="L1063" s="3">
        <v>1.1757396492297734</v>
      </c>
      <c r="M1063" s="3">
        <v>0.23356863130658356</v>
      </c>
    </row>
    <row r="1064" spans="1:13" x14ac:dyDescent="0.3">
      <c r="A1064" s="3" t="s">
        <v>3196</v>
      </c>
      <c r="B1064" s="3" t="s">
        <v>3197</v>
      </c>
      <c r="C1064" s="4" t="s">
        <v>3198</v>
      </c>
      <c r="D1064" s="5" t="s">
        <v>7</v>
      </c>
      <c r="E1064" s="3">
        <v>293163.33333333331</v>
      </c>
      <c r="F1064" s="3">
        <v>1611566.6666666667</v>
      </c>
      <c r="G1064" s="3">
        <f t="shared" si="48"/>
        <v>5.4971631286313665</v>
      </c>
      <c r="H1064" s="3">
        <f t="shared" si="49"/>
        <v>4.3882413697671092</v>
      </c>
      <c r="I1064" s="3">
        <f t="shared" si="50"/>
        <v>2.1336428815727073</v>
      </c>
      <c r="J1064" s="3">
        <v>3525666.6666666665</v>
      </c>
      <c r="K1064" s="3">
        <v>12.026287962341812</v>
      </c>
      <c r="L1064" s="3">
        <v>6.7436309441147788</v>
      </c>
      <c r="M1064" s="3">
        <v>2.753525584669033</v>
      </c>
    </row>
    <row r="1065" spans="1:13" x14ac:dyDescent="0.3">
      <c r="A1065" s="3" t="s">
        <v>3199</v>
      </c>
      <c r="B1065" s="3" t="s">
        <v>3200</v>
      </c>
      <c r="C1065" s="4" t="s">
        <v>3201</v>
      </c>
      <c r="D1065" s="5" t="s">
        <v>7</v>
      </c>
      <c r="E1065" s="3">
        <v>114718.33333333333</v>
      </c>
      <c r="F1065" s="3">
        <v>130454</v>
      </c>
      <c r="G1065" s="3">
        <f t="shared" si="48"/>
        <v>1.1371678458833956</v>
      </c>
      <c r="H1065" s="3">
        <f t="shared" si="49"/>
        <v>0.907771312021601</v>
      </c>
      <c r="I1065" s="3">
        <f t="shared" si="50"/>
        <v>-0.13959919887653488</v>
      </c>
      <c r="J1065" s="3">
        <v>91611.666666666672</v>
      </c>
      <c r="K1065" s="3">
        <v>0.79857912859031543</v>
      </c>
      <c r="L1065" s="3">
        <v>0.44779594000651324</v>
      </c>
      <c r="M1065" s="3">
        <v>-1.1590866469983758</v>
      </c>
    </row>
    <row r="1066" spans="1:13" x14ac:dyDescent="0.3">
      <c r="A1066" s="3" t="s">
        <v>3202</v>
      </c>
      <c r="B1066" s="3" t="s">
        <v>3203</v>
      </c>
      <c r="C1066" s="4" t="s">
        <v>3204</v>
      </c>
      <c r="D1066" s="5" t="s">
        <v>7</v>
      </c>
      <c r="E1066" s="3">
        <v>424321.66666666669</v>
      </c>
      <c r="F1066" s="3">
        <v>1309833.3333333333</v>
      </c>
      <c r="G1066" s="3">
        <f t="shared" si="48"/>
        <v>3.0868876991904721</v>
      </c>
      <c r="H1066" s="3">
        <f t="shared" si="49"/>
        <v>2.4641816130323568</v>
      </c>
      <c r="I1066" s="3">
        <f t="shared" si="50"/>
        <v>1.3011085882428806</v>
      </c>
      <c r="J1066" s="3">
        <v>3324200</v>
      </c>
      <c r="K1066" s="3">
        <v>7.8341509782279948</v>
      </c>
      <c r="L1066" s="3">
        <v>4.3929284849219563</v>
      </c>
      <c r="M1066" s="3">
        <v>2.1351830131369671</v>
      </c>
    </row>
    <row r="1067" spans="1:13" x14ac:dyDescent="0.3">
      <c r="A1067" s="3" t="s">
        <v>3205</v>
      </c>
      <c r="B1067" s="3" t="s">
        <v>3206</v>
      </c>
      <c r="C1067" s="4" t="s">
        <v>3207</v>
      </c>
      <c r="D1067" s="5" t="s">
        <v>7</v>
      </c>
      <c r="E1067" s="3">
        <v>70992.333333333328</v>
      </c>
      <c r="F1067" s="3">
        <v>494970</v>
      </c>
      <c r="G1067" s="3">
        <f t="shared" si="48"/>
        <v>6.9721613131934443</v>
      </c>
      <c r="H1067" s="3">
        <f t="shared" si="49"/>
        <v>5.565693794293975</v>
      </c>
      <c r="I1067" s="3">
        <f t="shared" si="50"/>
        <v>2.4765615386361994</v>
      </c>
      <c r="J1067" s="3">
        <v>869443.33333333337</v>
      </c>
      <c r="K1067" s="3">
        <v>12.247003197528374</v>
      </c>
      <c r="L1067" s="3">
        <v>6.8673949928804827</v>
      </c>
      <c r="M1067" s="3">
        <v>2.779762945685726</v>
      </c>
    </row>
    <row r="1068" spans="1:13" x14ac:dyDescent="0.3">
      <c r="A1068" s="3" t="s">
        <v>3208</v>
      </c>
      <c r="B1068" s="3" t="s">
        <v>3209</v>
      </c>
      <c r="C1068" s="4" t="s">
        <v>3210</v>
      </c>
      <c r="D1068" s="5" t="s">
        <v>7</v>
      </c>
      <c r="E1068" s="3">
        <v>36168.73333333333</v>
      </c>
      <c r="F1068" s="3">
        <v>102277.66666666667</v>
      </c>
      <c r="G1068" s="3">
        <f t="shared" si="48"/>
        <v>2.8277923289176106</v>
      </c>
      <c r="H1068" s="3">
        <f t="shared" si="49"/>
        <v>2.2573525639498038</v>
      </c>
      <c r="I1068" s="3">
        <f t="shared" si="50"/>
        <v>1.1746317630307852</v>
      </c>
      <c r="J1068" s="3">
        <v>88799.666666666672</v>
      </c>
      <c r="K1068" s="3">
        <v>2.4551500282933145</v>
      </c>
      <c r="L1068" s="3">
        <v>1.3767029157365271</v>
      </c>
      <c r="M1068" s="3">
        <v>0.46121726808929897</v>
      </c>
    </row>
    <row r="1069" spans="1:13" x14ac:dyDescent="0.3">
      <c r="A1069" s="3" t="s">
        <v>3211</v>
      </c>
      <c r="B1069" s="3" t="s">
        <v>3212</v>
      </c>
      <c r="C1069" s="4" t="s">
        <v>3213</v>
      </c>
      <c r="D1069" s="5" t="s">
        <v>7</v>
      </c>
      <c r="E1069" s="3">
        <v>107134.5</v>
      </c>
      <c r="F1069" s="3">
        <v>40733.666666666664</v>
      </c>
      <c r="G1069" s="3">
        <f t="shared" si="48"/>
        <v>0.38021054531142318</v>
      </c>
      <c r="H1069" s="3">
        <f t="shared" si="49"/>
        <v>0.30351212163731006</v>
      </c>
      <c r="I1069" s="3">
        <f t="shared" si="50"/>
        <v>-1.7201739590429239</v>
      </c>
      <c r="J1069" s="3">
        <v>371526.66666666669</v>
      </c>
      <c r="K1069" s="3">
        <v>3.4678527147339717</v>
      </c>
      <c r="L1069" s="3">
        <v>1.9445666817509535</v>
      </c>
      <c r="M1069" s="3">
        <v>0.9594487075321948</v>
      </c>
    </row>
    <row r="1070" spans="1:13" x14ac:dyDescent="0.3">
      <c r="A1070" s="3" t="s">
        <v>3214</v>
      </c>
      <c r="B1070" s="3" t="s">
        <v>3215</v>
      </c>
      <c r="C1070" s="4" t="s">
        <v>3216</v>
      </c>
      <c r="D1070" s="5" t="s">
        <v>17</v>
      </c>
      <c r="E1070" s="3">
        <v>1558983.3333333333</v>
      </c>
      <c r="F1070" s="3">
        <v>2297800</v>
      </c>
      <c r="G1070" s="3">
        <f t="shared" si="48"/>
        <v>1.4739092784827719</v>
      </c>
      <c r="H1070" s="3">
        <f t="shared" si="49"/>
        <v>1.1765831793192576</v>
      </c>
      <c r="I1070" s="3">
        <f t="shared" si="50"/>
        <v>0.23460331643936613</v>
      </c>
      <c r="J1070" s="3">
        <v>2837966.6666666665</v>
      </c>
      <c r="K1070" s="3">
        <v>1.8203957707480303</v>
      </c>
      <c r="L1070" s="3">
        <v>1.0207702733039861</v>
      </c>
      <c r="M1070" s="3">
        <v>2.9658220910773907E-2</v>
      </c>
    </row>
    <row r="1071" spans="1:13" x14ac:dyDescent="0.3">
      <c r="A1071" s="3" t="s">
        <v>3217</v>
      </c>
      <c r="B1071" s="3" t="s">
        <v>3218</v>
      </c>
      <c r="C1071" s="4" t="s">
        <v>3219</v>
      </c>
      <c r="D1071" s="5" t="s">
        <v>7</v>
      </c>
      <c r="E1071" s="3">
        <v>78220.5</v>
      </c>
      <c r="F1071" s="3">
        <v>149990</v>
      </c>
      <c r="G1071" s="3">
        <f t="shared" si="48"/>
        <v>1.9175280137559847</v>
      </c>
      <c r="H1071" s="3">
        <f t="shared" si="49"/>
        <v>1.5307123985142408</v>
      </c>
      <c r="I1071" s="3">
        <f t="shared" si="50"/>
        <v>0.61420324416099248</v>
      </c>
      <c r="J1071" s="3">
        <v>327446.66666666669</v>
      </c>
      <c r="K1071" s="3">
        <v>4.1862001223038297</v>
      </c>
      <c r="L1071" s="3">
        <v>2.3473734182503367</v>
      </c>
      <c r="M1071" s="3">
        <v>1.2310473628689265</v>
      </c>
    </row>
    <row r="1072" spans="1:13" x14ac:dyDescent="0.3">
      <c r="A1072" s="3" t="s">
        <v>3220</v>
      </c>
      <c r="B1072" s="3" t="s">
        <v>3221</v>
      </c>
      <c r="C1072" s="4" t="s">
        <v>3222</v>
      </c>
      <c r="D1072" s="5" t="s">
        <v>7</v>
      </c>
      <c r="E1072" s="3">
        <v>566795</v>
      </c>
      <c r="F1072" s="3">
        <v>716696.66666666663</v>
      </c>
      <c r="G1072" s="3">
        <f t="shared" si="48"/>
        <v>1.2644724577081072</v>
      </c>
      <c r="H1072" s="3">
        <f t="shared" si="49"/>
        <v>1.0093952498781493</v>
      </c>
      <c r="I1072" s="3">
        <f t="shared" si="50"/>
        <v>1.3491202573860994E-2</v>
      </c>
      <c r="J1072" s="3">
        <v>470340</v>
      </c>
      <c r="K1072" s="3">
        <v>0.82982383401406157</v>
      </c>
      <c r="L1072" s="3">
        <v>0.46531612270919787</v>
      </c>
      <c r="M1072" s="3">
        <v>-1.1037169190760385</v>
      </c>
    </row>
    <row r="1073" spans="1:13" x14ac:dyDescent="0.3">
      <c r="A1073" s="3" t="s">
        <v>3223</v>
      </c>
      <c r="B1073" s="3" t="s">
        <v>3224</v>
      </c>
      <c r="C1073" s="4" t="s">
        <v>3225</v>
      </c>
      <c r="D1073" s="5" t="s">
        <v>7</v>
      </c>
      <c r="E1073" s="3">
        <v>7911.9083333333338</v>
      </c>
      <c r="F1073" s="3">
        <v>20568.866666666665</v>
      </c>
      <c r="G1073" s="3">
        <f t="shared" si="48"/>
        <v>2.599735209267886</v>
      </c>
      <c r="H1073" s="3">
        <f t="shared" si="49"/>
        <v>2.07530053753195</v>
      </c>
      <c r="I1073" s="3">
        <f t="shared" si="50"/>
        <v>1.0533202774766199</v>
      </c>
      <c r="J1073" s="3">
        <v>240810</v>
      </c>
      <c r="K1073" s="3">
        <v>30.436399140957352</v>
      </c>
      <c r="L1073" s="3">
        <v>17.066932349956879</v>
      </c>
      <c r="M1073" s="3">
        <v>4.0931318631990079</v>
      </c>
    </row>
    <row r="1074" spans="1:13" x14ac:dyDescent="0.3">
      <c r="A1074" s="3" t="s">
        <v>3226</v>
      </c>
      <c r="B1074" s="3" t="s">
        <v>3227</v>
      </c>
      <c r="C1074" s="4" t="s">
        <v>3228</v>
      </c>
      <c r="D1074" s="5" t="s">
        <v>17</v>
      </c>
      <c r="E1074" s="3">
        <v>25472.733333333334</v>
      </c>
      <c r="F1074" s="3">
        <v>79067.666666666672</v>
      </c>
      <c r="G1074" s="3">
        <f t="shared" si="48"/>
        <v>3.1040118715175185</v>
      </c>
      <c r="H1074" s="3">
        <f t="shared" si="49"/>
        <v>2.4778513913653266</v>
      </c>
      <c r="I1074" s="3">
        <f t="shared" si="50"/>
        <v>1.309089664730591</v>
      </c>
      <c r="J1074" s="3">
        <v>92348</v>
      </c>
      <c r="K1074" s="3">
        <v>3.6253667320088669</v>
      </c>
      <c r="L1074" s="3">
        <v>2.0328912258125089</v>
      </c>
      <c r="M1074" s="3">
        <v>1.0235330227678994</v>
      </c>
    </row>
    <row r="1075" spans="1:13" x14ac:dyDescent="0.3">
      <c r="A1075" s="3" t="s">
        <v>3229</v>
      </c>
      <c r="B1075" s="3" t="s">
        <v>3230</v>
      </c>
      <c r="C1075" s="4" t="s">
        <v>3231</v>
      </c>
      <c r="D1075" s="5" t="s">
        <v>7</v>
      </c>
      <c r="E1075" s="3">
        <v>90814.5</v>
      </c>
      <c r="F1075" s="3">
        <v>37491.666666666664</v>
      </c>
      <c r="G1075" s="3">
        <f t="shared" si="48"/>
        <v>0.41283789115908431</v>
      </c>
      <c r="H1075" s="3">
        <f t="shared" si="49"/>
        <v>0.32955767740564551</v>
      </c>
      <c r="I1075" s="3">
        <f t="shared" si="50"/>
        <v>-1.6013971148585591</v>
      </c>
      <c r="J1075" s="3">
        <v>252816.66666666666</v>
      </c>
      <c r="K1075" s="3">
        <v>2.7838799604321629</v>
      </c>
      <c r="L1075" s="3">
        <v>1.5610352175714666</v>
      </c>
      <c r="M1075" s="3">
        <v>0.64250308545328239</v>
      </c>
    </row>
    <row r="1076" spans="1:13" x14ac:dyDescent="0.3">
      <c r="A1076" s="3" t="s">
        <v>3232</v>
      </c>
      <c r="B1076" s="3" t="s">
        <v>3233</v>
      </c>
      <c r="C1076" s="4" t="s">
        <v>3234</v>
      </c>
      <c r="D1076" s="5" t="s">
        <v>7</v>
      </c>
      <c r="E1076" s="3">
        <v>150481.66666666666</v>
      </c>
      <c r="F1076" s="3">
        <v>205790</v>
      </c>
      <c r="G1076" s="3">
        <f t="shared" si="48"/>
        <v>1.3675420040093478</v>
      </c>
      <c r="H1076" s="3">
        <f t="shared" si="49"/>
        <v>1.0916729695780627</v>
      </c>
      <c r="I1076" s="3">
        <f t="shared" si="50"/>
        <v>0.12654073553451697</v>
      </c>
      <c r="J1076" s="3">
        <v>80269.333333333328</v>
      </c>
      <c r="K1076" s="3">
        <v>0.53341603074571653</v>
      </c>
      <c r="L1076" s="3">
        <v>0.29910815891716258</v>
      </c>
      <c r="M1076" s="3">
        <v>-1.7412608308065978</v>
      </c>
    </row>
    <row r="1077" spans="1:13" x14ac:dyDescent="0.3">
      <c r="A1077" s="3" t="s">
        <v>3235</v>
      </c>
      <c r="B1077" s="3" t="s">
        <v>3236</v>
      </c>
      <c r="C1077" s="4" t="s">
        <v>3237</v>
      </c>
      <c r="D1077" s="5" t="s">
        <v>7</v>
      </c>
      <c r="E1077" s="3">
        <v>320741.5</v>
      </c>
      <c r="F1077" s="3">
        <v>123015</v>
      </c>
      <c r="G1077" s="3">
        <f t="shared" si="48"/>
        <v>0.38353315676331251</v>
      </c>
      <c r="H1077" s="3">
        <f t="shared" si="49"/>
        <v>0.30616447534915503</v>
      </c>
      <c r="I1077" s="3">
        <f t="shared" si="50"/>
        <v>-1.707621200066844</v>
      </c>
      <c r="J1077" s="3">
        <v>349950</v>
      </c>
      <c r="K1077" s="3">
        <v>1.0910655465538448</v>
      </c>
      <c r="L1077" s="3">
        <v>0.61180502286636407</v>
      </c>
      <c r="M1077" s="3">
        <v>-0.70885614354102144</v>
      </c>
    </row>
    <row r="1078" spans="1:13" x14ac:dyDescent="0.3">
      <c r="A1078" s="3" t="s">
        <v>3238</v>
      </c>
      <c r="B1078" s="3" t="s">
        <v>3239</v>
      </c>
      <c r="C1078" s="4" t="s">
        <v>3240</v>
      </c>
      <c r="D1078" s="5" t="s">
        <v>7</v>
      </c>
      <c r="E1078" s="3">
        <v>8709.3333333333339</v>
      </c>
      <c r="F1078" s="3">
        <v>25558.666666666668</v>
      </c>
      <c r="G1078" s="3">
        <f t="shared" si="48"/>
        <v>2.9346295162278015</v>
      </c>
      <c r="H1078" s="3">
        <f t="shared" si="49"/>
        <v>2.3426378928028444</v>
      </c>
      <c r="I1078" s="3">
        <f t="shared" si="50"/>
        <v>1.2281339705772183</v>
      </c>
      <c r="J1078" s="3">
        <v>134896.66666666666</v>
      </c>
      <c r="K1078" s="3">
        <v>15.488747703612979</v>
      </c>
      <c r="L1078" s="3">
        <v>8.6851735653377933</v>
      </c>
      <c r="M1078" s="3">
        <v>3.1185546801791983</v>
      </c>
    </row>
    <row r="1079" spans="1:13" x14ac:dyDescent="0.3">
      <c r="A1079" s="3" t="s">
        <v>3241</v>
      </c>
      <c r="B1079" s="3" t="s">
        <v>3242</v>
      </c>
      <c r="C1079" s="4" t="s">
        <v>3243</v>
      </c>
      <c r="D1079" s="5" t="s">
        <v>7</v>
      </c>
      <c r="E1079" s="3">
        <v>538283.33333333337</v>
      </c>
      <c r="F1079" s="3">
        <v>1039930</v>
      </c>
      <c r="G1079" s="3">
        <f t="shared" si="48"/>
        <v>1.9319379508932717</v>
      </c>
      <c r="H1079" s="3">
        <f t="shared" si="49"/>
        <v>1.5422154739736968</v>
      </c>
      <c r="I1079" s="3">
        <f t="shared" si="50"/>
        <v>0.62500434859653797</v>
      </c>
      <c r="J1079" s="3">
        <v>4700833.333333333</v>
      </c>
      <c r="K1079" s="3">
        <v>8.7330092578258025</v>
      </c>
      <c r="L1079" s="3">
        <v>4.8969550413831247</v>
      </c>
      <c r="M1079" s="3">
        <v>2.2918849508207537</v>
      </c>
    </row>
    <row r="1080" spans="1:13" x14ac:dyDescent="0.3">
      <c r="A1080" s="3" t="s">
        <v>3244</v>
      </c>
      <c r="B1080" s="3" t="s">
        <v>3245</v>
      </c>
      <c r="C1080" s="4" t="s">
        <v>3246</v>
      </c>
      <c r="D1080" s="5" t="s">
        <v>7</v>
      </c>
      <c r="E1080" s="3">
        <v>97470.833333333328</v>
      </c>
      <c r="F1080" s="3">
        <v>260386.66666666666</v>
      </c>
      <c r="G1080" s="3">
        <f t="shared" si="48"/>
        <v>2.6714316248450389</v>
      </c>
      <c r="H1080" s="3">
        <f t="shared" si="49"/>
        <v>2.1325339085521779</v>
      </c>
      <c r="I1080" s="3">
        <f t="shared" si="50"/>
        <v>1.0925686814315574</v>
      </c>
      <c r="J1080" s="3">
        <v>906530</v>
      </c>
      <c r="K1080" s="3">
        <v>9.3005257983157357</v>
      </c>
      <c r="L1080" s="3">
        <v>5.2151847491473857</v>
      </c>
      <c r="M1080" s="3">
        <v>2.3827183614617473</v>
      </c>
    </row>
    <row r="1081" spans="1:13" x14ac:dyDescent="0.3">
      <c r="A1081" s="3" t="s">
        <v>3247</v>
      </c>
      <c r="B1081" s="3" t="s">
        <v>3248</v>
      </c>
      <c r="C1081" s="4" t="s">
        <v>3249</v>
      </c>
      <c r="D1081" s="5" t="s">
        <v>7</v>
      </c>
      <c r="E1081" s="3">
        <v>91618</v>
      </c>
      <c r="F1081" s="3">
        <v>59180</v>
      </c>
      <c r="G1081" s="3">
        <f t="shared" si="48"/>
        <v>0.64594293697744987</v>
      </c>
      <c r="H1081" s="3">
        <f t="shared" si="49"/>
        <v>0.51563933109240567</v>
      </c>
      <c r="I1081" s="3">
        <f t="shared" si="50"/>
        <v>-0.95556578346117849</v>
      </c>
      <c r="J1081" s="3">
        <v>358193.33333333331</v>
      </c>
      <c r="K1081" s="3">
        <v>3.9096392994098683</v>
      </c>
      <c r="L1081" s="3">
        <v>2.1922944671194844</v>
      </c>
      <c r="M1081" s="3">
        <v>1.1324415928789862</v>
      </c>
    </row>
    <row r="1082" spans="1:13" x14ac:dyDescent="0.3">
      <c r="A1082" s="3" t="s">
        <v>3250</v>
      </c>
      <c r="B1082" s="3" t="s">
        <v>3251</v>
      </c>
      <c r="C1082" s="4" t="s">
        <v>3252</v>
      </c>
      <c r="D1082" s="5" t="s">
        <v>7</v>
      </c>
      <c r="E1082" s="3">
        <v>5725066.666666667</v>
      </c>
      <c r="F1082" s="3">
        <v>3628066.6666666665</v>
      </c>
      <c r="G1082" s="3">
        <f t="shared" si="48"/>
        <v>0.63371605570823042</v>
      </c>
      <c r="H1082" s="3">
        <f t="shared" si="49"/>
        <v>0.50587893196410516</v>
      </c>
      <c r="I1082" s="3">
        <f t="shared" si="50"/>
        <v>-0.98313593754453865</v>
      </c>
      <c r="J1082" s="3">
        <v>6592933.333333333</v>
      </c>
      <c r="K1082" s="3">
        <v>1.1515906656108807</v>
      </c>
      <c r="L1082" s="3">
        <v>0.64574392962190963</v>
      </c>
      <c r="M1082" s="3">
        <v>-0.63096591867421625</v>
      </c>
    </row>
    <row r="1083" spans="1:13" x14ac:dyDescent="0.3">
      <c r="A1083" s="3" t="s">
        <v>3253</v>
      </c>
      <c r="B1083" s="3" t="s">
        <v>3254</v>
      </c>
      <c r="C1083" s="4" t="s">
        <v>3255</v>
      </c>
      <c r="D1083" s="5" t="s">
        <v>7</v>
      </c>
      <c r="E1083" s="3">
        <v>20315833.333333332</v>
      </c>
      <c r="F1083" s="3">
        <v>7196400</v>
      </c>
      <c r="G1083" s="3">
        <f t="shared" si="48"/>
        <v>0.35422617826818165</v>
      </c>
      <c r="H1083" s="3">
        <f t="shared" si="49"/>
        <v>0.28276948188691309</v>
      </c>
      <c r="I1083" s="3">
        <f t="shared" si="50"/>
        <v>-1.8223016703065922</v>
      </c>
      <c r="J1083" s="3">
        <v>12558000</v>
      </c>
      <c r="K1083" s="3">
        <v>0.61813856187702532</v>
      </c>
      <c r="L1083" s="3">
        <v>0.34661554310668674</v>
      </c>
      <c r="M1083" s="3">
        <v>-1.5285917448896946</v>
      </c>
    </row>
    <row r="1084" spans="1:13" x14ac:dyDescent="0.3">
      <c r="A1084" s="3" t="s">
        <v>3256</v>
      </c>
      <c r="B1084" s="3" t="s">
        <v>3257</v>
      </c>
      <c r="C1084" s="4" t="s">
        <v>3258</v>
      </c>
      <c r="D1084" s="5" t="s">
        <v>7</v>
      </c>
      <c r="E1084" s="3">
        <v>5865933.333333333</v>
      </c>
      <c r="F1084" s="3">
        <v>1763800</v>
      </c>
      <c r="G1084" s="3">
        <f t="shared" si="48"/>
        <v>0.30068531293684442</v>
      </c>
      <c r="H1084" s="3">
        <f t="shared" si="49"/>
        <v>0.24002921118321296</v>
      </c>
      <c r="I1084" s="3">
        <f t="shared" si="50"/>
        <v>-2.0587181046173297</v>
      </c>
      <c r="J1084" s="3">
        <v>3442266.6666666665</v>
      </c>
      <c r="K1084" s="3">
        <v>0.58682335291911492</v>
      </c>
      <c r="L1084" s="3">
        <v>0.32905582619226958</v>
      </c>
      <c r="M1084" s="3">
        <v>-1.6035957287435518</v>
      </c>
    </row>
    <row r="1085" spans="1:13" x14ac:dyDescent="0.3">
      <c r="A1085" s="3" t="s">
        <v>3259</v>
      </c>
      <c r="B1085" s="3" t="s">
        <v>3260</v>
      </c>
      <c r="C1085" s="4" t="s">
        <v>3261</v>
      </c>
      <c r="D1085" s="5" t="s">
        <v>7</v>
      </c>
      <c r="E1085" s="3">
        <v>11253666.666666666</v>
      </c>
      <c r="F1085" s="3">
        <v>5118066.666666667</v>
      </c>
      <c r="G1085" s="3">
        <f t="shared" si="48"/>
        <v>0.4547910310713546</v>
      </c>
      <c r="H1085" s="3">
        <f t="shared" si="49"/>
        <v>0.36304777035846059</v>
      </c>
      <c r="I1085" s="3">
        <f t="shared" si="50"/>
        <v>-1.4617687022451682</v>
      </c>
      <c r="J1085" s="3">
        <v>5917133.333333333</v>
      </c>
      <c r="K1085" s="3">
        <v>0.52579603684724974</v>
      </c>
      <c r="L1085" s="3">
        <v>0.29483531705535337</v>
      </c>
      <c r="M1085" s="3">
        <v>-1.7620187458653356</v>
      </c>
    </row>
    <row r="1086" spans="1:13" x14ac:dyDescent="0.3">
      <c r="A1086" s="3" t="s">
        <v>3262</v>
      </c>
      <c r="B1086" s="3" t="s">
        <v>3263</v>
      </c>
      <c r="C1086" s="4" t="s">
        <v>3264</v>
      </c>
      <c r="D1086" s="5" t="s">
        <v>7</v>
      </c>
      <c r="E1086" s="3">
        <v>271776.66666666669</v>
      </c>
      <c r="F1086" s="3">
        <v>969336.66666666663</v>
      </c>
      <c r="G1086" s="3">
        <f t="shared" si="48"/>
        <v>3.566666257834251</v>
      </c>
      <c r="H1086" s="3">
        <f t="shared" si="49"/>
        <v>2.8471762722961875</v>
      </c>
      <c r="I1086" s="3">
        <f t="shared" si="50"/>
        <v>1.5095318149260351</v>
      </c>
      <c r="J1086" s="3">
        <v>1373366.6666666667</v>
      </c>
      <c r="K1086" s="3">
        <v>5.0532913053610198</v>
      </c>
      <c r="L1086" s="3">
        <v>2.8335868659694898</v>
      </c>
      <c r="M1086" s="3">
        <v>1.5026294301455065</v>
      </c>
    </row>
    <row r="1087" spans="1:13" x14ac:dyDescent="0.3">
      <c r="A1087" s="3" t="s">
        <v>3265</v>
      </c>
      <c r="B1087" s="3" t="s">
        <v>3266</v>
      </c>
      <c r="C1087" s="4" t="s">
        <v>3267</v>
      </c>
      <c r="D1087" s="5" t="s">
        <v>17</v>
      </c>
      <c r="E1087" s="3">
        <v>594468.33333333337</v>
      </c>
      <c r="F1087" s="3">
        <v>739210</v>
      </c>
      <c r="G1087" s="3">
        <f t="shared" si="48"/>
        <v>1.2434808694603861</v>
      </c>
      <c r="H1087" s="3">
        <f t="shared" si="49"/>
        <v>0.99263821469285707</v>
      </c>
      <c r="I1087" s="3">
        <f t="shared" si="50"/>
        <v>-1.0660098154184207E-2</v>
      </c>
      <c r="J1087" s="3">
        <v>351146.66666666669</v>
      </c>
      <c r="K1087" s="3">
        <v>0.59069028067096363</v>
      </c>
      <c r="L1087" s="3">
        <v>0.33122417054987013</v>
      </c>
      <c r="M1087" s="3">
        <v>-1.5941201398638787</v>
      </c>
    </row>
    <row r="1088" spans="1:13" x14ac:dyDescent="0.3">
      <c r="A1088" s="3" t="s">
        <v>3268</v>
      </c>
      <c r="B1088" s="3" t="s">
        <v>3269</v>
      </c>
      <c r="C1088" s="4" t="s">
        <v>3270</v>
      </c>
      <c r="D1088" s="5" t="s">
        <v>7</v>
      </c>
      <c r="E1088" s="3">
        <v>1262316.6666666667</v>
      </c>
      <c r="F1088" s="3">
        <v>1405200</v>
      </c>
      <c r="G1088" s="3">
        <f t="shared" si="48"/>
        <v>1.1131913545201282</v>
      </c>
      <c r="H1088" s="3">
        <f t="shared" si="49"/>
        <v>0.88863150684569947</v>
      </c>
      <c r="I1088" s="3">
        <f t="shared" si="50"/>
        <v>-0.17034280120518364</v>
      </c>
      <c r="J1088" s="3">
        <v>1779933.3333333333</v>
      </c>
      <c r="K1088" s="3">
        <v>1.4100529449821095</v>
      </c>
      <c r="L1088" s="3">
        <v>0.79067428805936535</v>
      </c>
      <c r="M1088" s="3">
        <v>-0.33884458448084215</v>
      </c>
    </row>
    <row r="1089" spans="1:13" x14ac:dyDescent="0.3">
      <c r="A1089" s="3" t="s">
        <v>3271</v>
      </c>
      <c r="B1089" s="3" t="s">
        <v>3272</v>
      </c>
      <c r="C1089" s="4" t="s">
        <v>3273</v>
      </c>
      <c r="D1089" s="5" t="s">
        <v>7</v>
      </c>
      <c r="E1089" s="3">
        <v>1509383.3333333333</v>
      </c>
      <c r="F1089" s="3">
        <v>1178733.3333333333</v>
      </c>
      <c r="G1089" s="3">
        <f t="shared" si="48"/>
        <v>0.78093702726278946</v>
      </c>
      <c r="H1089" s="3">
        <f t="shared" si="49"/>
        <v>0.6234015782374509</v>
      </c>
      <c r="I1089" s="3">
        <f t="shared" si="50"/>
        <v>-0.68176628751397306</v>
      </c>
      <c r="J1089" s="3">
        <v>2437766.6666666665</v>
      </c>
      <c r="K1089" s="3">
        <v>1.6150745889601714</v>
      </c>
      <c r="L1089" s="3">
        <v>0.90563829913851779</v>
      </c>
      <c r="M1089" s="3">
        <v>-0.14299312434029518</v>
      </c>
    </row>
    <row r="1090" spans="1:13" x14ac:dyDescent="0.3">
      <c r="A1090" s="3" t="s">
        <v>3274</v>
      </c>
      <c r="B1090" s="3" t="s">
        <v>3275</v>
      </c>
      <c r="C1090" s="4" t="s">
        <v>3276</v>
      </c>
      <c r="D1090" s="5" t="s">
        <v>17</v>
      </c>
      <c r="E1090" s="3">
        <v>24414500</v>
      </c>
      <c r="F1090" s="3">
        <v>28719333.333333332</v>
      </c>
      <c r="G1090" s="3">
        <f t="shared" ref="G1090:G1153" si="51">F1090/E1090</f>
        <v>1.1763228136285131</v>
      </c>
      <c r="H1090" s="3">
        <f t="shared" ref="H1090:H1153" si="52">G1090/1.252703</f>
        <v>0.93902769740993131</v>
      </c>
      <c r="I1090" s="3">
        <f t="shared" si="50"/>
        <v>-9.0760382879838966E-2</v>
      </c>
      <c r="J1090" s="3">
        <v>31203666.666666668</v>
      </c>
      <c r="K1090" s="3">
        <v>1.2780792834859067</v>
      </c>
      <c r="L1090" s="3">
        <v>0.71667126482719745</v>
      </c>
      <c r="M1090" s="3">
        <v>-0.48061658454998263</v>
      </c>
    </row>
    <row r="1091" spans="1:13" x14ac:dyDescent="0.3">
      <c r="A1091" s="3" t="s">
        <v>3277</v>
      </c>
      <c r="B1091" s="3" t="s">
        <v>3278</v>
      </c>
      <c r="C1091" s="4" t="s">
        <v>3279</v>
      </c>
      <c r="D1091" s="5" t="s">
        <v>17</v>
      </c>
      <c r="E1091" s="3">
        <v>6946783.333333333</v>
      </c>
      <c r="F1091" s="3">
        <v>8677066.666666666</v>
      </c>
      <c r="G1091" s="3">
        <f t="shared" si="51"/>
        <v>1.2490769108964102</v>
      </c>
      <c r="H1091" s="3">
        <f t="shared" si="52"/>
        <v>0.99710538802606064</v>
      </c>
      <c r="I1091" s="3">
        <f t="shared" ref="I1091:I1154" si="53">LOG(H1091,2)</f>
        <v>-4.1820980399381895E-3</v>
      </c>
      <c r="J1091" s="3">
        <v>6362900</v>
      </c>
      <c r="K1091" s="3">
        <v>0.91594910834031107</v>
      </c>
      <c r="L1091" s="3">
        <v>0.51361008231132388</v>
      </c>
      <c r="M1091" s="3">
        <v>-0.96125457163707895</v>
      </c>
    </row>
    <row r="1092" spans="1:13" x14ac:dyDescent="0.3">
      <c r="A1092" s="3" t="s">
        <v>3280</v>
      </c>
      <c r="B1092" s="3" t="s">
        <v>3281</v>
      </c>
      <c r="C1092" s="4" t="s">
        <v>3282</v>
      </c>
      <c r="D1092" s="5" t="s">
        <v>7</v>
      </c>
      <c r="E1092" s="3">
        <v>109811.33333333333</v>
      </c>
      <c r="F1092" s="3">
        <v>747970</v>
      </c>
      <c r="G1092" s="3">
        <f t="shared" si="51"/>
        <v>6.8114098726907368</v>
      </c>
      <c r="H1092" s="3">
        <f t="shared" si="52"/>
        <v>5.4373701289856715</v>
      </c>
      <c r="I1092" s="3">
        <f t="shared" si="53"/>
        <v>2.4429090376407472</v>
      </c>
      <c r="J1092" s="3">
        <v>777930</v>
      </c>
      <c r="K1092" s="3">
        <v>7.0842414565588259</v>
      </c>
      <c r="L1092" s="3">
        <v>3.9724235817090965</v>
      </c>
      <c r="M1092" s="3">
        <v>1.9900194664335182</v>
      </c>
    </row>
    <row r="1093" spans="1:13" x14ac:dyDescent="0.3">
      <c r="A1093" s="3" t="s">
        <v>3283</v>
      </c>
      <c r="B1093" s="3" t="s">
        <v>3284</v>
      </c>
      <c r="C1093" s="4" t="s">
        <v>3285</v>
      </c>
      <c r="D1093" s="5" t="s">
        <v>7</v>
      </c>
      <c r="E1093" s="3">
        <v>209271.66666666666</v>
      </c>
      <c r="F1093" s="3">
        <v>115500</v>
      </c>
      <c r="G1093" s="3">
        <f t="shared" si="51"/>
        <v>0.55191417853985647</v>
      </c>
      <c r="H1093" s="3">
        <f t="shared" si="52"/>
        <v>0.44057863559028476</v>
      </c>
      <c r="I1093" s="3">
        <f t="shared" si="53"/>
        <v>-1.1825285568963404</v>
      </c>
      <c r="J1093" s="3">
        <v>198893.33333333334</v>
      </c>
      <c r="K1093" s="3">
        <v>0.95040736522701763</v>
      </c>
      <c r="L1093" s="3">
        <v>0.53293223459547745</v>
      </c>
      <c r="M1093" s="3">
        <v>-0.90797599722836098</v>
      </c>
    </row>
    <row r="1094" spans="1:13" x14ac:dyDescent="0.3">
      <c r="A1094" s="3" t="s">
        <v>3286</v>
      </c>
      <c r="B1094" s="3" t="s">
        <v>3287</v>
      </c>
      <c r="C1094" s="4" t="s">
        <v>3288</v>
      </c>
      <c r="D1094" s="5" t="s">
        <v>7</v>
      </c>
      <c r="E1094" s="3">
        <v>70704.166666666672</v>
      </c>
      <c r="F1094" s="3">
        <v>155563.33333333334</v>
      </c>
      <c r="G1094" s="3">
        <f t="shared" si="51"/>
        <v>2.2002003653721491</v>
      </c>
      <c r="H1094" s="3">
        <f t="shared" si="52"/>
        <v>1.7563623343858434</v>
      </c>
      <c r="I1094" s="3">
        <f t="shared" si="53"/>
        <v>0.81259050096548946</v>
      </c>
      <c r="J1094" s="3">
        <v>536293.33333333337</v>
      </c>
      <c r="K1094" s="3">
        <v>7.5850315280806173</v>
      </c>
      <c r="L1094" s="3">
        <v>4.2532370324924749</v>
      </c>
      <c r="M1094" s="3">
        <v>2.0885612584605941</v>
      </c>
    </row>
    <row r="1095" spans="1:13" x14ac:dyDescent="0.3">
      <c r="A1095" s="3" t="s">
        <v>3289</v>
      </c>
      <c r="B1095" s="3" t="s">
        <v>3290</v>
      </c>
      <c r="C1095" s="4" t="s">
        <v>3291</v>
      </c>
      <c r="D1095" s="5" t="s">
        <v>7</v>
      </c>
      <c r="E1095" s="3">
        <v>15836.299999999997</v>
      </c>
      <c r="F1095" s="3">
        <v>43688.133333333331</v>
      </c>
      <c r="G1095" s="3">
        <f t="shared" si="51"/>
        <v>2.7587336267520404</v>
      </c>
      <c r="H1095" s="3">
        <f t="shared" si="52"/>
        <v>2.2022248104714688</v>
      </c>
      <c r="I1095" s="3">
        <f t="shared" si="53"/>
        <v>1.138961751553176</v>
      </c>
      <c r="J1095" s="3">
        <v>26806.666666666668</v>
      </c>
      <c r="K1095" s="3">
        <v>1.6927354664073473</v>
      </c>
      <c r="L1095" s="3">
        <v>0.94918592563306092</v>
      </c>
      <c r="M1095" s="3">
        <v>-7.5237386232793427E-2</v>
      </c>
    </row>
    <row r="1096" spans="1:13" x14ac:dyDescent="0.3">
      <c r="A1096" s="3" t="s">
        <v>3292</v>
      </c>
      <c r="B1096" s="3" t="s">
        <v>3293</v>
      </c>
      <c r="C1096" s="4" t="s">
        <v>3294</v>
      </c>
      <c r="D1096" s="5" t="s">
        <v>17</v>
      </c>
      <c r="E1096" s="3">
        <v>6595.05</v>
      </c>
      <c r="F1096" s="3">
        <v>54709</v>
      </c>
      <c r="G1096" s="3">
        <f t="shared" si="51"/>
        <v>8.2954640222591181</v>
      </c>
      <c r="H1096" s="3">
        <f t="shared" si="52"/>
        <v>6.6220516932258633</v>
      </c>
      <c r="I1096" s="3">
        <f t="shared" si="53"/>
        <v>2.727278272781049</v>
      </c>
      <c r="J1096" s="3">
        <v>179556.66666666666</v>
      </c>
      <c r="K1096" s="3">
        <v>27.225975036833177</v>
      </c>
      <c r="L1096" s="3">
        <v>15.266716406342638</v>
      </c>
      <c r="M1096" s="3">
        <v>3.932317892863991</v>
      </c>
    </row>
    <row r="1097" spans="1:13" x14ac:dyDescent="0.3">
      <c r="A1097" s="3" t="s">
        <v>3295</v>
      </c>
      <c r="B1097" s="3" t="s">
        <v>3296</v>
      </c>
      <c r="C1097" s="4" t="s">
        <v>3297</v>
      </c>
      <c r="D1097" s="5" t="s">
        <v>122</v>
      </c>
      <c r="E1097" s="3">
        <v>78757.95</v>
      </c>
      <c r="F1097" s="3">
        <v>25603.333333333332</v>
      </c>
      <c r="G1097" s="3">
        <f t="shared" si="51"/>
        <v>0.32508887462577851</v>
      </c>
      <c r="H1097" s="3">
        <f t="shared" si="52"/>
        <v>0.25950993541627865</v>
      </c>
      <c r="I1097" s="3">
        <f t="shared" si="53"/>
        <v>-1.946138321231357</v>
      </c>
      <c r="J1097" s="3">
        <v>820350</v>
      </c>
      <c r="K1097" s="3">
        <v>10.416091327923086</v>
      </c>
      <c r="L1097" s="3">
        <v>5.8407279133560541</v>
      </c>
      <c r="M1097" s="3">
        <v>2.5461481793017331</v>
      </c>
    </row>
    <row r="1098" spans="1:13" x14ac:dyDescent="0.3">
      <c r="A1098" s="3" t="s">
        <v>3298</v>
      </c>
      <c r="B1098" s="3" t="s">
        <v>3299</v>
      </c>
      <c r="C1098" s="4" t="s">
        <v>3300</v>
      </c>
      <c r="D1098" s="5" t="s">
        <v>122</v>
      </c>
      <c r="E1098" s="3">
        <v>37969.866666666669</v>
      </c>
      <c r="F1098" s="3">
        <v>136270</v>
      </c>
      <c r="G1098" s="3">
        <f t="shared" si="51"/>
        <v>3.5888985651780008</v>
      </c>
      <c r="H1098" s="3">
        <f t="shared" si="52"/>
        <v>2.8649237410447657</v>
      </c>
      <c r="I1098" s="3">
        <f t="shared" si="53"/>
        <v>1.5184967376276357</v>
      </c>
      <c r="J1098" s="3">
        <v>200330</v>
      </c>
      <c r="K1098" s="3">
        <v>5.2760259012409838</v>
      </c>
      <c r="L1098" s="3">
        <v>2.9584832527685085</v>
      </c>
      <c r="M1098" s="3">
        <v>1.5648577283763481</v>
      </c>
    </row>
    <row r="1099" spans="1:13" x14ac:dyDescent="0.3">
      <c r="A1099" s="3" t="s">
        <v>3301</v>
      </c>
      <c r="B1099" s="3" t="s">
        <v>3302</v>
      </c>
      <c r="C1099" s="4" t="s">
        <v>3303</v>
      </c>
      <c r="D1099" s="5" t="s">
        <v>7</v>
      </c>
      <c r="E1099" s="3">
        <v>123757.38333333335</v>
      </c>
      <c r="F1099" s="3">
        <v>205576.66666666666</v>
      </c>
      <c r="G1099" s="3">
        <f t="shared" si="51"/>
        <v>1.6611264809385782</v>
      </c>
      <c r="H1099" s="3">
        <f t="shared" si="52"/>
        <v>1.3260337693280677</v>
      </c>
      <c r="I1099" s="3">
        <f t="shared" si="53"/>
        <v>0.40711751619091174</v>
      </c>
      <c r="J1099" s="3">
        <v>121193.66666666667</v>
      </c>
      <c r="K1099" s="3">
        <v>0.97928433360810929</v>
      </c>
      <c r="L1099" s="3">
        <v>0.5491247304143646</v>
      </c>
      <c r="M1099" s="3">
        <v>-0.86479420884149449</v>
      </c>
    </row>
    <row r="1100" spans="1:13" x14ac:dyDescent="0.3">
      <c r="A1100" s="3" t="s">
        <v>3304</v>
      </c>
      <c r="B1100" s="3" t="s">
        <v>3305</v>
      </c>
      <c r="C1100" s="4" t="s">
        <v>3306</v>
      </c>
      <c r="D1100" s="5" t="s">
        <v>7</v>
      </c>
      <c r="E1100" s="3">
        <v>110677.33333333333</v>
      </c>
      <c r="F1100" s="3">
        <v>144678</v>
      </c>
      <c r="G1100" s="3">
        <f t="shared" si="51"/>
        <v>1.3072053296067849</v>
      </c>
      <c r="H1100" s="3">
        <f t="shared" si="52"/>
        <v>1.0435077824566439</v>
      </c>
      <c r="I1100" s="3">
        <f t="shared" si="53"/>
        <v>6.1441360123754653E-2</v>
      </c>
      <c r="J1100" s="3">
        <v>186393.33333333334</v>
      </c>
      <c r="K1100" s="3">
        <v>1.6841147841171937</v>
      </c>
      <c r="L1100" s="3">
        <v>0.94435195691109941</v>
      </c>
      <c r="M1100" s="3">
        <v>-8.2603447316103237E-2</v>
      </c>
    </row>
    <row r="1101" spans="1:13" x14ac:dyDescent="0.3">
      <c r="A1101" s="3" t="s">
        <v>3307</v>
      </c>
      <c r="B1101" s="3" t="s">
        <v>3308</v>
      </c>
      <c r="C1101" s="4" t="s">
        <v>3309</v>
      </c>
      <c r="D1101" s="5" t="s">
        <v>7</v>
      </c>
      <c r="E1101" s="3">
        <v>546220</v>
      </c>
      <c r="F1101" s="3">
        <v>830140</v>
      </c>
      <c r="G1101" s="3">
        <f t="shared" si="51"/>
        <v>1.5197905605799862</v>
      </c>
      <c r="H1101" s="3">
        <f t="shared" si="52"/>
        <v>1.2132090053109048</v>
      </c>
      <c r="I1101" s="3">
        <f t="shared" si="53"/>
        <v>0.27882811183598605</v>
      </c>
      <c r="J1101" s="3">
        <v>1751400</v>
      </c>
      <c r="K1101" s="3">
        <v>3.2064003515067188</v>
      </c>
      <c r="L1101" s="3">
        <v>1.7979596611480713</v>
      </c>
      <c r="M1101" s="3">
        <v>0.84636065304675678</v>
      </c>
    </row>
    <row r="1102" spans="1:13" x14ac:dyDescent="0.3">
      <c r="A1102" s="3" t="s">
        <v>3310</v>
      </c>
      <c r="B1102" s="3" t="s">
        <v>3311</v>
      </c>
      <c r="C1102" s="4" t="s">
        <v>3312</v>
      </c>
      <c r="D1102" s="5" t="s">
        <v>7</v>
      </c>
      <c r="E1102" s="3">
        <v>581838.33333333337</v>
      </c>
      <c r="F1102" s="3">
        <v>1790066.6666666667</v>
      </c>
      <c r="G1102" s="3">
        <f t="shared" si="51"/>
        <v>3.0765705250312942</v>
      </c>
      <c r="H1102" s="3">
        <f t="shared" si="52"/>
        <v>2.4559456830799435</v>
      </c>
      <c r="I1102" s="3">
        <f t="shared" si="53"/>
        <v>1.2962786536976079</v>
      </c>
      <c r="J1102" s="3">
        <v>2707233.3333333335</v>
      </c>
      <c r="K1102" s="3">
        <v>4.6528961366702664</v>
      </c>
      <c r="L1102" s="3">
        <v>2.6090689384167853</v>
      </c>
      <c r="M1102" s="3">
        <v>1.3835350644305866</v>
      </c>
    </row>
    <row r="1103" spans="1:13" x14ac:dyDescent="0.3">
      <c r="A1103" s="3" t="s">
        <v>3313</v>
      </c>
      <c r="B1103" s="3" t="s">
        <v>3314</v>
      </c>
      <c r="C1103" s="4" t="s">
        <v>3315</v>
      </c>
      <c r="D1103" s="5" t="s">
        <v>122</v>
      </c>
      <c r="E1103" s="3">
        <v>33212.833333333336</v>
      </c>
      <c r="F1103" s="3">
        <v>24375.133333333331</v>
      </c>
      <c r="G1103" s="3">
        <f t="shared" si="51"/>
        <v>0.733907074072773</v>
      </c>
      <c r="H1103" s="3">
        <f t="shared" si="52"/>
        <v>0.5858587981930059</v>
      </c>
      <c r="I1103" s="3">
        <f t="shared" si="53"/>
        <v>-0.771375102072</v>
      </c>
      <c r="J1103" s="3">
        <v>322613.33333333331</v>
      </c>
      <c r="K1103" s="3">
        <v>9.7135143543911227</v>
      </c>
      <c r="L1103" s="3">
        <v>5.4467643034567557</v>
      </c>
      <c r="M1103" s="3">
        <v>2.4453994391278364</v>
      </c>
    </row>
    <row r="1104" spans="1:13" x14ac:dyDescent="0.3">
      <c r="A1104" s="3" t="s">
        <v>3316</v>
      </c>
      <c r="B1104" s="3" t="s">
        <v>3317</v>
      </c>
      <c r="C1104" s="4" t="s">
        <v>3318</v>
      </c>
      <c r="D1104" s="5" t="s">
        <v>7</v>
      </c>
      <c r="E1104" s="3">
        <v>253961.66666666666</v>
      </c>
      <c r="F1104" s="3">
        <v>387163.33333333331</v>
      </c>
      <c r="G1104" s="3">
        <f t="shared" si="51"/>
        <v>1.5244951665933835</v>
      </c>
      <c r="H1104" s="3">
        <f t="shared" si="52"/>
        <v>1.2169645690905055</v>
      </c>
      <c r="I1104" s="3">
        <f t="shared" si="53"/>
        <v>0.28328716579895896</v>
      </c>
      <c r="J1104" s="3">
        <v>516636.66666666669</v>
      </c>
      <c r="K1104" s="3">
        <v>2.0343096399062852</v>
      </c>
      <c r="L1104" s="3">
        <v>1.1407205182962927</v>
      </c>
      <c r="M1104" s="3">
        <v>0.18994536808787374</v>
      </c>
    </row>
    <row r="1105" spans="1:13" x14ac:dyDescent="0.3">
      <c r="A1105" s="3" t="s">
        <v>3319</v>
      </c>
      <c r="B1105" s="3" t="s">
        <v>3320</v>
      </c>
      <c r="C1105" s="4" t="s">
        <v>3321</v>
      </c>
      <c r="D1105" s="5" t="s">
        <v>17</v>
      </c>
      <c r="E1105" s="3">
        <v>7477716.666666667</v>
      </c>
      <c r="F1105" s="3">
        <v>19326333.333333332</v>
      </c>
      <c r="G1105" s="3">
        <f t="shared" si="51"/>
        <v>2.5845233504880052</v>
      </c>
      <c r="H1105" s="3">
        <f t="shared" si="52"/>
        <v>2.0631573090253679</v>
      </c>
      <c r="I1105" s="3">
        <f t="shared" si="53"/>
        <v>1.0448538262164027</v>
      </c>
      <c r="J1105" s="3">
        <v>39295000</v>
      </c>
      <c r="K1105" s="3">
        <v>5.2549463628603199</v>
      </c>
      <c r="L1105" s="3">
        <v>2.9466630944822092</v>
      </c>
      <c r="M1105" s="3">
        <v>1.5590821199444449</v>
      </c>
    </row>
    <row r="1106" spans="1:13" x14ac:dyDescent="0.3">
      <c r="A1106" s="3" t="s">
        <v>3322</v>
      </c>
      <c r="B1106" s="3" t="s">
        <v>3323</v>
      </c>
      <c r="C1106" s="4" t="s">
        <v>3324</v>
      </c>
      <c r="D1106" s="5" t="s">
        <v>7</v>
      </c>
      <c r="E1106" s="3">
        <v>871566.66666666663</v>
      </c>
      <c r="F1106" s="3">
        <v>672393.33333333337</v>
      </c>
      <c r="G1106" s="3">
        <f t="shared" si="51"/>
        <v>0.77147665124106024</v>
      </c>
      <c r="H1106" s="3">
        <f t="shared" si="52"/>
        <v>0.61584960780093945</v>
      </c>
      <c r="I1106" s="3">
        <f t="shared" si="53"/>
        <v>-0.69935001112622364</v>
      </c>
      <c r="J1106" s="3">
        <v>264206.66666666669</v>
      </c>
      <c r="K1106" s="3">
        <v>0.30313993957241753</v>
      </c>
      <c r="L1106" s="3">
        <v>0.16998294763096383</v>
      </c>
      <c r="M1106" s="3">
        <v>-2.5565380697137035</v>
      </c>
    </row>
    <row r="1107" spans="1:13" x14ac:dyDescent="0.3">
      <c r="A1107" s="3" t="s">
        <v>3325</v>
      </c>
      <c r="B1107" s="3" t="s">
        <v>3326</v>
      </c>
      <c r="C1107" s="4" t="s">
        <v>3327</v>
      </c>
      <c r="D1107" s="5" t="s">
        <v>129</v>
      </c>
      <c r="E1107" s="3">
        <v>3809400</v>
      </c>
      <c r="F1107" s="3">
        <v>3056900</v>
      </c>
      <c r="G1107" s="3">
        <f t="shared" si="51"/>
        <v>0.80246233002572587</v>
      </c>
      <c r="H1107" s="3">
        <f t="shared" si="52"/>
        <v>0.64058466374370138</v>
      </c>
      <c r="I1107" s="3">
        <f t="shared" si="53"/>
        <v>-0.64253883596577399</v>
      </c>
      <c r="J1107" s="3">
        <v>2460200</v>
      </c>
      <c r="K1107" s="3">
        <v>0.64582348926340105</v>
      </c>
      <c r="L1107" s="3">
        <v>0.3621396128439941</v>
      </c>
      <c r="M1107" s="3">
        <v>-1.465382099438032</v>
      </c>
    </row>
    <row r="1108" spans="1:13" x14ac:dyDescent="0.3">
      <c r="A1108" s="3" t="s">
        <v>3328</v>
      </c>
      <c r="B1108" s="3" t="s">
        <v>3329</v>
      </c>
      <c r="C1108" s="4" t="s">
        <v>3330</v>
      </c>
      <c r="D1108" s="5" t="s">
        <v>17</v>
      </c>
      <c r="E1108" s="3">
        <v>102767166.66666667</v>
      </c>
      <c r="F1108" s="3">
        <v>82624000</v>
      </c>
      <c r="G1108" s="3">
        <f t="shared" si="51"/>
        <v>0.80399219595104143</v>
      </c>
      <c r="H1108" s="3">
        <f t="shared" si="52"/>
        <v>0.64180591564883416</v>
      </c>
      <c r="I1108" s="3">
        <f t="shared" si="53"/>
        <v>-0.6397910076080835</v>
      </c>
      <c r="J1108" s="3">
        <v>72094000</v>
      </c>
      <c r="K1108" s="3">
        <v>0.70152756311597575</v>
      </c>
      <c r="L1108" s="3">
        <v>0.39337516260978644</v>
      </c>
      <c r="M1108" s="3">
        <v>-1.3460222249956073</v>
      </c>
    </row>
    <row r="1109" spans="1:13" x14ac:dyDescent="0.3">
      <c r="A1109" s="3" t="s">
        <v>3331</v>
      </c>
      <c r="B1109" s="3" t="s">
        <v>3332</v>
      </c>
      <c r="C1109" s="4" t="s">
        <v>3333</v>
      </c>
      <c r="D1109" s="5" t="s">
        <v>129</v>
      </c>
      <c r="E1109" s="3">
        <v>75359000</v>
      </c>
      <c r="F1109" s="3">
        <v>35473000</v>
      </c>
      <c r="G1109" s="3">
        <f t="shared" si="51"/>
        <v>0.47072015286827057</v>
      </c>
      <c r="H1109" s="3">
        <f t="shared" si="52"/>
        <v>0.37576357114836528</v>
      </c>
      <c r="I1109" s="3">
        <f t="shared" si="53"/>
        <v>-1.4121028851572155</v>
      </c>
      <c r="J1109" s="3">
        <v>33506000</v>
      </c>
      <c r="K1109" s="3">
        <v>0.44461842646531935</v>
      </c>
      <c r="L1109" s="3">
        <v>0.24931571474289715</v>
      </c>
      <c r="M1109" s="3">
        <v>-2.0039542739628038</v>
      </c>
    </row>
    <row r="1110" spans="1:13" x14ac:dyDescent="0.3">
      <c r="A1110" s="3" t="s">
        <v>3334</v>
      </c>
      <c r="B1110" s="3" t="s">
        <v>3335</v>
      </c>
      <c r="C1110" s="4" t="s">
        <v>3336</v>
      </c>
      <c r="D1110" s="5" t="s">
        <v>129</v>
      </c>
      <c r="E1110" s="3">
        <v>2696416.6666666665</v>
      </c>
      <c r="F1110" s="3">
        <v>2259933.3333333335</v>
      </c>
      <c r="G1110" s="3">
        <f t="shared" si="51"/>
        <v>0.83812467163210447</v>
      </c>
      <c r="H1110" s="3">
        <f t="shared" si="52"/>
        <v>0.66905297714789902</v>
      </c>
      <c r="I1110" s="3">
        <f t="shared" si="53"/>
        <v>-0.57980764359831161</v>
      </c>
      <c r="J1110" s="3">
        <v>1831866.6666666667</v>
      </c>
      <c r="K1110" s="3">
        <v>0.67937076984887357</v>
      </c>
      <c r="L1110" s="3">
        <v>0.38095094350192393</v>
      </c>
      <c r="M1110" s="3">
        <v>-1.3923228665209764</v>
      </c>
    </row>
    <row r="1111" spans="1:13" x14ac:dyDescent="0.3">
      <c r="A1111" s="3" t="s">
        <v>3337</v>
      </c>
      <c r="B1111" s="3" t="s">
        <v>3338</v>
      </c>
      <c r="C1111" s="4" t="s">
        <v>3339</v>
      </c>
      <c r="D1111" s="5" t="s">
        <v>17</v>
      </c>
      <c r="E1111" s="3">
        <v>832823.33333333337</v>
      </c>
      <c r="F1111" s="3">
        <v>495436.66666666669</v>
      </c>
      <c r="G1111" s="3">
        <f t="shared" si="51"/>
        <v>0.59488807149975786</v>
      </c>
      <c r="H1111" s="3">
        <f t="shared" si="52"/>
        <v>0.47488356897026501</v>
      </c>
      <c r="I1111" s="3">
        <f t="shared" si="53"/>
        <v>-1.0743542552529313</v>
      </c>
      <c r="J1111" s="3">
        <v>1018383.3333333334</v>
      </c>
      <c r="K1111" s="3">
        <v>1.2228083587155338</v>
      </c>
      <c r="L1111" s="3">
        <v>0.6856785994462874</v>
      </c>
      <c r="M1111" s="3">
        <v>-0.54439559959698181</v>
      </c>
    </row>
    <row r="1112" spans="1:13" x14ac:dyDescent="0.3">
      <c r="A1112" s="3" t="s">
        <v>3340</v>
      </c>
      <c r="B1112" s="3" t="s">
        <v>3341</v>
      </c>
      <c r="C1112" s="4" t="s">
        <v>3342</v>
      </c>
      <c r="D1112" s="5" t="s">
        <v>7</v>
      </c>
      <c r="E1112" s="3">
        <v>34036.866666666661</v>
      </c>
      <c r="F1112" s="3">
        <v>30505</v>
      </c>
      <c r="G1112" s="3">
        <f t="shared" si="51"/>
        <v>0.89623408343502065</v>
      </c>
      <c r="H1112" s="3">
        <f t="shared" si="52"/>
        <v>0.71544019886199739</v>
      </c>
      <c r="I1112" s="3">
        <f t="shared" si="53"/>
        <v>-0.4830969127164671</v>
      </c>
      <c r="J1112" s="3">
        <v>90166.666666666672</v>
      </c>
      <c r="K1112" s="3">
        <v>2.6490883414650392</v>
      </c>
      <c r="L1112" s="3">
        <v>1.4854520504695023</v>
      </c>
      <c r="M1112" s="3">
        <v>0.570902036565896</v>
      </c>
    </row>
    <row r="1113" spans="1:13" x14ac:dyDescent="0.3">
      <c r="A1113" s="3" t="s">
        <v>3343</v>
      </c>
      <c r="B1113" s="3" t="s">
        <v>3344</v>
      </c>
      <c r="C1113" s="4" t="s">
        <v>3345</v>
      </c>
      <c r="D1113" s="5" t="s">
        <v>17</v>
      </c>
      <c r="E1113" s="3">
        <v>3748150</v>
      </c>
      <c r="F1113" s="3">
        <v>5392000</v>
      </c>
      <c r="G1113" s="3">
        <f t="shared" si="51"/>
        <v>1.4385763643397409</v>
      </c>
      <c r="H1113" s="3">
        <f t="shared" si="52"/>
        <v>1.148377839232237</v>
      </c>
      <c r="I1113" s="3">
        <f t="shared" si="53"/>
        <v>0.19959739558612524</v>
      </c>
      <c r="J1113" s="3">
        <v>2890200</v>
      </c>
      <c r="K1113" s="3">
        <v>0.77110040953537073</v>
      </c>
      <c r="L1113" s="3">
        <v>0.43238749970441709</v>
      </c>
      <c r="M1113" s="3">
        <v>-1.2096032794353522</v>
      </c>
    </row>
    <row r="1114" spans="1:13" x14ac:dyDescent="0.3">
      <c r="A1114" s="3" t="s">
        <v>3346</v>
      </c>
      <c r="B1114" s="3" t="s">
        <v>3347</v>
      </c>
      <c r="C1114" s="4" t="s">
        <v>3348</v>
      </c>
      <c r="D1114" s="5" t="s">
        <v>7</v>
      </c>
      <c r="E1114" s="3">
        <v>21502.833333333332</v>
      </c>
      <c r="F1114" s="3">
        <v>12445.033333333333</v>
      </c>
      <c r="G1114" s="3">
        <f t="shared" si="51"/>
        <v>0.57876248866428459</v>
      </c>
      <c r="H1114" s="3">
        <f t="shared" si="52"/>
        <v>0.46201093847806274</v>
      </c>
      <c r="I1114" s="3">
        <f t="shared" si="53"/>
        <v>-1.1140010858840339</v>
      </c>
      <c r="J1114" s="3">
        <v>85031.666666666672</v>
      </c>
      <c r="K1114" s="3">
        <v>3.9544401125433088</v>
      </c>
      <c r="L1114" s="3">
        <v>2.2174161131930035</v>
      </c>
      <c r="M1114" s="3">
        <v>1.1488795271330468</v>
      </c>
    </row>
    <row r="1115" spans="1:13" x14ac:dyDescent="0.3">
      <c r="A1115" s="3" t="s">
        <v>3349</v>
      </c>
      <c r="B1115" s="3" t="s">
        <v>3350</v>
      </c>
      <c r="C1115" s="4" t="s">
        <v>3351</v>
      </c>
      <c r="D1115" s="5" t="s">
        <v>17</v>
      </c>
      <c r="E1115" s="3">
        <v>64230.5</v>
      </c>
      <c r="F1115" s="3">
        <v>415266.66666666669</v>
      </c>
      <c r="G1115" s="3">
        <f t="shared" si="51"/>
        <v>6.4652566407962988</v>
      </c>
      <c r="H1115" s="3">
        <f t="shared" si="52"/>
        <v>5.1610450687803091</v>
      </c>
      <c r="I1115" s="3">
        <f t="shared" si="53"/>
        <v>2.3676632289986252</v>
      </c>
      <c r="J1115" s="3">
        <v>62864</v>
      </c>
      <c r="K1115" s="3">
        <v>0.97872506052420583</v>
      </c>
      <c r="L1115" s="3">
        <v>0.54881112314946034</v>
      </c>
      <c r="M1115" s="3">
        <v>-0.86561837294306709</v>
      </c>
    </row>
    <row r="1116" spans="1:13" x14ac:dyDescent="0.3">
      <c r="A1116" s="3" t="s">
        <v>3352</v>
      </c>
      <c r="B1116" s="3" t="s">
        <v>3353</v>
      </c>
      <c r="C1116" s="4" t="s">
        <v>3354</v>
      </c>
      <c r="D1116" s="5" t="s">
        <v>129</v>
      </c>
      <c r="E1116" s="3">
        <v>70471166.666666672</v>
      </c>
      <c r="F1116" s="3">
        <v>53101000</v>
      </c>
      <c r="G1116" s="3">
        <f t="shared" si="51"/>
        <v>0.75351384845338631</v>
      </c>
      <c r="H1116" s="3">
        <f t="shared" si="52"/>
        <v>0.60151037273271191</v>
      </c>
      <c r="I1116" s="3">
        <f t="shared" si="53"/>
        <v>-0.73333847874783264</v>
      </c>
      <c r="J1116" s="3">
        <v>38017666.666666664</v>
      </c>
      <c r="K1116" s="3">
        <v>0.53947832092084935</v>
      </c>
      <c r="L1116" s="3">
        <v>0.30250753266783637</v>
      </c>
      <c r="M1116" s="3">
        <v>-1.724957027848135</v>
      </c>
    </row>
    <row r="1117" spans="1:13" x14ac:dyDescent="0.3">
      <c r="A1117" s="3" t="s">
        <v>3355</v>
      </c>
      <c r="B1117" s="3" t="s">
        <v>3356</v>
      </c>
      <c r="C1117" s="4" t="s">
        <v>3357</v>
      </c>
      <c r="D1117" s="5" t="s">
        <v>129</v>
      </c>
      <c r="E1117" s="3">
        <v>20742.55</v>
      </c>
      <c r="F1117" s="3">
        <v>33347.26666666667</v>
      </c>
      <c r="G1117" s="3">
        <f t="shared" si="51"/>
        <v>1.6076744019740423</v>
      </c>
      <c r="H1117" s="3">
        <f t="shared" si="52"/>
        <v>1.2833643744559105</v>
      </c>
      <c r="I1117" s="3">
        <f t="shared" si="53"/>
        <v>0.35993084041002921</v>
      </c>
      <c r="J1117" s="3">
        <v>360810</v>
      </c>
      <c r="K1117" s="3">
        <v>17.394679053443284</v>
      </c>
      <c r="L1117" s="3">
        <v>9.7539071320310775</v>
      </c>
      <c r="M1117" s="3">
        <v>3.2859802363889496</v>
      </c>
    </row>
    <row r="1118" spans="1:13" x14ac:dyDescent="0.3">
      <c r="A1118" s="3" t="s">
        <v>3358</v>
      </c>
      <c r="B1118" s="3" t="s">
        <v>3359</v>
      </c>
      <c r="C1118" s="4" t="s">
        <v>3360</v>
      </c>
      <c r="D1118" s="5" t="s">
        <v>17</v>
      </c>
      <c r="E1118" s="3">
        <v>954405</v>
      </c>
      <c r="F1118" s="3">
        <v>1731800</v>
      </c>
      <c r="G1118" s="3">
        <f t="shared" si="51"/>
        <v>1.8145336623341244</v>
      </c>
      <c r="H1118" s="3">
        <f t="shared" si="52"/>
        <v>1.4484947049173862</v>
      </c>
      <c r="I1118" s="3">
        <f t="shared" si="53"/>
        <v>0.53455441073645527</v>
      </c>
      <c r="J1118" s="3">
        <v>755426.66666666663</v>
      </c>
      <c r="K1118" s="3">
        <v>0.79151583098020928</v>
      </c>
      <c r="L1118" s="3">
        <v>0.44383526049508332</v>
      </c>
      <c r="M1118" s="3">
        <v>-1.1719038078827375</v>
      </c>
    </row>
    <row r="1119" spans="1:13" x14ac:dyDescent="0.3">
      <c r="A1119" s="3" t="s">
        <v>3361</v>
      </c>
      <c r="B1119" s="3" t="s">
        <v>3362</v>
      </c>
      <c r="C1119" s="4" t="s">
        <v>3363</v>
      </c>
      <c r="D1119" s="5" t="s">
        <v>7</v>
      </c>
      <c r="E1119" s="3">
        <v>3844250</v>
      </c>
      <c r="F1119" s="3">
        <v>2362933.3333333335</v>
      </c>
      <c r="G1119" s="3">
        <f t="shared" si="51"/>
        <v>0.61466692679543045</v>
      </c>
      <c r="H1119" s="3">
        <f t="shared" si="52"/>
        <v>0.49067251119812955</v>
      </c>
      <c r="I1119" s="3">
        <f t="shared" si="53"/>
        <v>-1.0271676448975473</v>
      </c>
      <c r="J1119" s="3">
        <v>5833233.333333333</v>
      </c>
      <c r="K1119" s="3">
        <v>1.5173917755955864</v>
      </c>
      <c r="L1119" s="3">
        <v>0.85086355526274149</v>
      </c>
      <c r="M1119" s="3">
        <v>-0.23300029544177514</v>
      </c>
    </row>
    <row r="1120" spans="1:13" x14ac:dyDescent="0.3">
      <c r="A1120" s="3" t="s">
        <v>3364</v>
      </c>
      <c r="B1120" s="3" t="s">
        <v>3365</v>
      </c>
      <c r="C1120" s="4" t="s">
        <v>3366</v>
      </c>
      <c r="D1120" s="5" t="s">
        <v>17</v>
      </c>
      <c r="E1120" s="3">
        <v>452111.66666666669</v>
      </c>
      <c r="F1120" s="3">
        <v>481813.33333333331</v>
      </c>
      <c r="G1120" s="3">
        <f t="shared" si="51"/>
        <v>1.0656954218537456</v>
      </c>
      <c r="H1120" s="3">
        <f t="shared" si="52"/>
        <v>0.85071674758801219</v>
      </c>
      <c r="I1120" s="3">
        <f t="shared" si="53"/>
        <v>-0.23324923897322891</v>
      </c>
      <c r="J1120" s="3">
        <v>411240</v>
      </c>
      <c r="K1120" s="3">
        <v>0.90959829245724688</v>
      </c>
      <c r="L1120" s="3">
        <v>0.51004892040970351</v>
      </c>
      <c r="M1120" s="3">
        <v>-0.97129246770964839</v>
      </c>
    </row>
    <row r="1121" spans="1:13" x14ac:dyDescent="0.3">
      <c r="A1121" s="3" t="s">
        <v>3367</v>
      </c>
      <c r="B1121" s="3" t="s">
        <v>3368</v>
      </c>
      <c r="C1121" s="4" t="s">
        <v>3369</v>
      </c>
      <c r="D1121" s="5" t="s">
        <v>122</v>
      </c>
      <c r="E1121" s="3">
        <v>457690</v>
      </c>
      <c r="F1121" s="3">
        <v>755980</v>
      </c>
      <c r="G1121" s="3">
        <f t="shared" si="51"/>
        <v>1.651729336450436</v>
      </c>
      <c r="H1121" s="3">
        <f t="shared" si="52"/>
        <v>1.3185322749689561</v>
      </c>
      <c r="I1121" s="3">
        <f t="shared" si="53"/>
        <v>0.39893288585379705</v>
      </c>
      <c r="J1121" s="3">
        <v>672476.66666666663</v>
      </c>
      <c r="K1121" s="3">
        <v>1.4692841588557028</v>
      </c>
      <c r="L1121" s="3">
        <v>0.82388764932147707</v>
      </c>
      <c r="M1121" s="3">
        <v>-0.27948047934526948</v>
      </c>
    </row>
    <row r="1122" spans="1:13" x14ac:dyDescent="0.3">
      <c r="A1122" s="3" t="s">
        <v>3370</v>
      </c>
      <c r="B1122" s="3" t="s">
        <v>3371</v>
      </c>
      <c r="C1122" s="4" t="s">
        <v>3372</v>
      </c>
      <c r="D1122" s="5" t="s">
        <v>7</v>
      </c>
      <c r="E1122" s="3">
        <v>23473.933333333334</v>
      </c>
      <c r="F1122" s="3">
        <v>65915.666666666672</v>
      </c>
      <c r="G1122" s="3">
        <f t="shared" si="51"/>
        <v>2.8080367159033139</v>
      </c>
      <c r="H1122" s="3">
        <f t="shared" si="52"/>
        <v>2.2415821754265091</v>
      </c>
      <c r="I1122" s="3">
        <f t="shared" si="53"/>
        <v>1.1645173889300737</v>
      </c>
      <c r="J1122" s="3">
        <v>192880</v>
      </c>
      <c r="K1122" s="3">
        <v>8.2167737831182954</v>
      </c>
      <c r="L1122" s="3">
        <v>4.6074807220762528</v>
      </c>
      <c r="M1122" s="3">
        <v>2.2039781295622998</v>
      </c>
    </row>
    <row r="1123" spans="1:13" x14ac:dyDescent="0.3">
      <c r="A1123" s="3" t="s">
        <v>3373</v>
      </c>
      <c r="B1123" s="3" t="s">
        <v>3374</v>
      </c>
      <c r="C1123" s="4" t="s">
        <v>3375</v>
      </c>
      <c r="D1123" s="5" t="s">
        <v>17</v>
      </c>
      <c r="E1123" s="3">
        <v>3588783.3333333335</v>
      </c>
      <c r="F1123" s="3">
        <v>3809600</v>
      </c>
      <c r="G1123" s="3">
        <f t="shared" si="51"/>
        <v>1.0615296734733684</v>
      </c>
      <c r="H1123" s="3">
        <f t="shared" si="52"/>
        <v>0.84739133974562875</v>
      </c>
      <c r="I1123" s="3">
        <f t="shared" si="53"/>
        <v>-0.2388997103086159</v>
      </c>
      <c r="J1123" s="3">
        <v>11070666.666666666</v>
      </c>
      <c r="K1123" s="3">
        <v>3.0847966116650487</v>
      </c>
      <c r="L1123" s="3">
        <v>1.7297714766073209</v>
      </c>
      <c r="M1123" s="3">
        <v>0.79058145327105001</v>
      </c>
    </row>
    <row r="1124" spans="1:13" x14ac:dyDescent="0.3">
      <c r="A1124" s="3" t="s">
        <v>3376</v>
      </c>
      <c r="B1124" s="3" t="s">
        <v>3377</v>
      </c>
      <c r="C1124" s="4" t="s">
        <v>3378</v>
      </c>
      <c r="D1124" s="5" t="s">
        <v>7</v>
      </c>
      <c r="E1124" s="3">
        <v>360224</v>
      </c>
      <c r="F1124" s="3">
        <v>328940</v>
      </c>
      <c r="G1124" s="3">
        <f t="shared" si="51"/>
        <v>0.91315403748778534</v>
      </c>
      <c r="H1124" s="3">
        <f t="shared" si="52"/>
        <v>0.72894695509453189</v>
      </c>
      <c r="I1124" s="3">
        <f t="shared" si="53"/>
        <v>-0.45611426031652669</v>
      </c>
      <c r="J1124" s="3">
        <v>2014833.3333333333</v>
      </c>
      <c r="K1124" s="3">
        <v>5.5932789967723782</v>
      </c>
      <c r="L1124" s="3">
        <v>3.1363800234795529</v>
      </c>
      <c r="M1124" s="3">
        <v>1.6491003760260938</v>
      </c>
    </row>
    <row r="1125" spans="1:13" x14ac:dyDescent="0.3">
      <c r="A1125" s="3" t="s">
        <v>3379</v>
      </c>
      <c r="B1125" s="3" t="s">
        <v>3380</v>
      </c>
      <c r="C1125" s="4" t="s">
        <v>3381</v>
      </c>
      <c r="D1125" s="5" t="s">
        <v>17</v>
      </c>
      <c r="E1125" s="3">
        <v>129299.83333333333</v>
      </c>
      <c r="F1125" s="3">
        <v>252180</v>
      </c>
      <c r="G1125" s="3">
        <f t="shared" si="51"/>
        <v>1.9503505418284892</v>
      </c>
      <c r="H1125" s="3">
        <f t="shared" si="52"/>
        <v>1.5569137631413745</v>
      </c>
      <c r="I1125" s="3">
        <f t="shared" si="53"/>
        <v>0.63868903630273999</v>
      </c>
      <c r="J1125" s="3">
        <v>3183100</v>
      </c>
      <c r="K1125" s="3">
        <v>24.617974501127225</v>
      </c>
      <c r="L1125" s="3">
        <v>13.804303967032489</v>
      </c>
      <c r="M1125" s="3">
        <v>3.7870462418770332</v>
      </c>
    </row>
    <row r="1126" spans="1:13" x14ac:dyDescent="0.3">
      <c r="A1126" s="3" t="s">
        <v>3382</v>
      </c>
      <c r="B1126" s="3" t="s">
        <v>3383</v>
      </c>
      <c r="C1126" s="4" t="s">
        <v>3384</v>
      </c>
      <c r="D1126" s="5" t="s">
        <v>7</v>
      </c>
      <c r="E1126" s="3">
        <v>10428.333333333334</v>
      </c>
      <c r="F1126" s="3">
        <v>20678.5</v>
      </c>
      <c r="G1126" s="3">
        <f t="shared" si="51"/>
        <v>1.9829151350487453</v>
      </c>
      <c r="H1126" s="3">
        <f t="shared" si="52"/>
        <v>1.5829092251305741</v>
      </c>
      <c r="I1126" s="3">
        <f t="shared" si="53"/>
        <v>0.66257852382065852</v>
      </c>
      <c r="J1126" s="3">
        <v>25318</v>
      </c>
      <c r="K1126" s="3">
        <v>2.4278088540834264</v>
      </c>
      <c r="L1126" s="3">
        <v>1.3613716024478728</v>
      </c>
      <c r="M1126" s="3">
        <v>0.44506092123825525</v>
      </c>
    </row>
    <row r="1127" spans="1:13" x14ac:dyDescent="0.3">
      <c r="A1127" s="3" t="s">
        <v>3385</v>
      </c>
      <c r="B1127" s="3" t="s">
        <v>3386</v>
      </c>
      <c r="C1127" s="4" t="s">
        <v>3387</v>
      </c>
      <c r="D1127" s="5" t="s">
        <v>129</v>
      </c>
      <c r="E1127" s="3">
        <v>55529666.666666664</v>
      </c>
      <c r="F1127" s="3">
        <v>28066666.666666668</v>
      </c>
      <c r="G1127" s="3">
        <f t="shared" si="51"/>
        <v>0.50543553295835864</v>
      </c>
      <c r="H1127" s="3">
        <f t="shared" si="52"/>
        <v>0.4034759499724665</v>
      </c>
      <c r="I1127" s="3">
        <f t="shared" si="53"/>
        <v>-1.3094454136755698</v>
      </c>
      <c r="J1127" s="3">
        <v>11527666.666666666</v>
      </c>
      <c r="K1127" s="3">
        <v>0.20759473914844317</v>
      </c>
      <c r="L1127" s="3">
        <v>0.11640685065421252</v>
      </c>
      <c r="M1127" s="3">
        <v>-3.1027521301632479</v>
      </c>
    </row>
    <row r="1128" spans="1:13" x14ac:dyDescent="0.3">
      <c r="A1128" s="3" t="s">
        <v>3388</v>
      </c>
      <c r="B1128" s="3" t="s">
        <v>3389</v>
      </c>
      <c r="C1128" s="4" t="s">
        <v>3390</v>
      </c>
      <c r="D1128" s="5" t="s">
        <v>17</v>
      </c>
      <c r="E1128" s="3">
        <v>4424883.333333333</v>
      </c>
      <c r="F1128" s="3">
        <v>16321666.666666666</v>
      </c>
      <c r="G1128" s="3">
        <f t="shared" si="51"/>
        <v>3.6886094925289932</v>
      </c>
      <c r="H1128" s="3">
        <f t="shared" si="52"/>
        <v>2.9445203631898331</v>
      </c>
      <c r="I1128" s="3">
        <f t="shared" si="53"/>
        <v>1.5580326506933182</v>
      </c>
      <c r="J1128" s="3">
        <v>22941000</v>
      </c>
      <c r="K1128" s="3">
        <v>5.1845434719559469</v>
      </c>
      <c r="L1128" s="3">
        <v>2.90718531753686</v>
      </c>
      <c r="M1128" s="3">
        <v>1.5396230385088787</v>
      </c>
    </row>
    <row r="1129" spans="1:13" x14ac:dyDescent="0.3">
      <c r="A1129" s="3" t="s">
        <v>3391</v>
      </c>
      <c r="B1129" s="3" t="s">
        <v>3392</v>
      </c>
      <c r="C1129" s="4" t="s">
        <v>3393</v>
      </c>
      <c r="D1129" s="5" t="s">
        <v>17</v>
      </c>
      <c r="E1129" s="3">
        <v>58438.433333333327</v>
      </c>
      <c r="F1129" s="3">
        <v>381707.33333333331</v>
      </c>
      <c r="G1129" s="3">
        <f t="shared" si="51"/>
        <v>6.5317858737942442</v>
      </c>
      <c r="H1129" s="3">
        <f t="shared" si="52"/>
        <v>5.214153613262078</v>
      </c>
      <c r="I1129" s="3">
        <f t="shared" si="53"/>
        <v>2.3824330864843004</v>
      </c>
      <c r="J1129" s="3">
        <v>1298966.6666666667</v>
      </c>
      <c r="K1129" s="3">
        <v>22.227951582092384</v>
      </c>
      <c r="L1129" s="3">
        <v>12.46412048195249</v>
      </c>
      <c r="M1129" s="3">
        <v>3.6397091789929137</v>
      </c>
    </row>
    <row r="1130" spans="1:13" x14ac:dyDescent="0.3">
      <c r="A1130" s="3" t="s">
        <v>3394</v>
      </c>
      <c r="B1130" s="3" t="s">
        <v>3395</v>
      </c>
      <c r="C1130" s="4" t="s">
        <v>3396</v>
      </c>
      <c r="D1130" s="5" t="s">
        <v>7</v>
      </c>
      <c r="E1130" s="3">
        <v>196157.48333333331</v>
      </c>
      <c r="F1130" s="3">
        <v>154390</v>
      </c>
      <c r="G1130" s="3">
        <f t="shared" si="51"/>
        <v>0.78707168024603369</v>
      </c>
      <c r="H1130" s="3">
        <f t="shared" si="52"/>
        <v>0.62829871106402213</v>
      </c>
      <c r="I1130" s="3">
        <f t="shared" si="53"/>
        <v>-0.67047747444595296</v>
      </c>
      <c r="J1130" s="3">
        <v>97527.666666666672</v>
      </c>
      <c r="K1130" s="3">
        <v>0.49719065013153979</v>
      </c>
      <c r="L1130" s="3">
        <v>0.27879510817057723</v>
      </c>
      <c r="M1130" s="3">
        <v>-1.8427228474542137</v>
      </c>
    </row>
    <row r="1131" spans="1:13" x14ac:dyDescent="0.3">
      <c r="A1131" s="3" t="s">
        <v>3397</v>
      </c>
      <c r="B1131" s="3" t="s">
        <v>3398</v>
      </c>
      <c r="C1131" s="4" t="s">
        <v>3399</v>
      </c>
      <c r="D1131" s="5" t="s">
        <v>17</v>
      </c>
      <c r="E1131" s="3">
        <v>366341.66666666669</v>
      </c>
      <c r="F1131" s="3">
        <v>1788700</v>
      </c>
      <c r="G1131" s="3">
        <f t="shared" si="51"/>
        <v>4.8826004867951136</v>
      </c>
      <c r="H1131" s="3">
        <f t="shared" si="52"/>
        <v>3.8976521065209502</v>
      </c>
      <c r="I1131" s="3">
        <f t="shared" si="53"/>
        <v>1.9626053254353113</v>
      </c>
      <c r="J1131" s="3">
        <v>2956600</v>
      </c>
      <c r="K1131" s="3">
        <v>8.0706080389436092</v>
      </c>
      <c r="L1131" s="3">
        <v>4.5255196183281559</v>
      </c>
      <c r="M1131" s="3">
        <v>2.1780834513662826</v>
      </c>
    </row>
    <row r="1132" spans="1:13" x14ac:dyDescent="0.3">
      <c r="A1132" s="3" t="s">
        <v>3400</v>
      </c>
      <c r="B1132" s="3" t="s">
        <v>3401</v>
      </c>
      <c r="C1132" s="4" t="s">
        <v>3402</v>
      </c>
      <c r="D1132" s="5" t="s">
        <v>17</v>
      </c>
      <c r="E1132" s="3">
        <v>606871.66666666663</v>
      </c>
      <c r="F1132" s="3">
        <v>1641000</v>
      </c>
      <c r="G1132" s="3">
        <f t="shared" si="51"/>
        <v>2.7040313300725307</v>
      </c>
      <c r="H1132" s="3">
        <f t="shared" si="52"/>
        <v>2.1585573995372656</v>
      </c>
      <c r="I1132" s="3">
        <f t="shared" si="53"/>
        <v>1.1100674569071856</v>
      </c>
      <c r="J1132" s="3">
        <v>1955566.6666666667</v>
      </c>
      <c r="K1132" s="3">
        <v>3.2223726597880389</v>
      </c>
      <c r="L1132" s="3">
        <v>1.8069159868831719</v>
      </c>
      <c r="M1132" s="3">
        <v>0.85352942921041908</v>
      </c>
    </row>
    <row r="1133" spans="1:13" x14ac:dyDescent="0.3">
      <c r="A1133" s="3" t="s">
        <v>3403</v>
      </c>
      <c r="B1133" s="3" t="s">
        <v>3404</v>
      </c>
      <c r="C1133" s="4" t="s">
        <v>3405</v>
      </c>
      <c r="D1133" s="5" t="s">
        <v>7</v>
      </c>
      <c r="E1133" s="3">
        <v>252805</v>
      </c>
      <c r="F1133" s="3">
        <v>99226.666666666672</v>
      </c>
      <c r="G1133" s="3">
        <f t="shared" si="51"/>
        <v>0.39250278541431805</v>
      </c>
      <c r="H1133" s="3">
        <f t="shared" si="52"/>
        <v>0.31332469501096277</v>
      </c>
      <c r="I1133" s="3">
        <f t="shared" si="53"/>
        <v>-1.6742696131904937</v>
      </c>
      <c r="J1133" s="3">
        <v>1330666.6666666667</v>
      </c>
      <c r="K1133" s="3">
        <v>5.2636089739786271</v>
      </c>
      <c r="L1133" s="3">
        <v>2.9515205744109427</v>
      </c>
      <c r="M1133" s="3">
        <v>1.561458398535329</v>
      </c>
    </row>
    <row r="1134" spans="1:13" x14ac:dyDescent="0.3">
      <c r="A1134" s="3" t="s">
        <v>3406</v>
      </c>
      <c r="B1134" s="3" t="s">
        <v>3407</v>
      </c>
      <c r="C1134" s="4" t="s">
        <v>3408</v>
      </c>
      <c r="D1134" s="5" t="s">
        <v>17</v>
      </c>
      <c r="E1134" s="3">
        <v>102431.16666666667</v>
      </c>
      <c r="F1134" s="3">
        <v>198263.66666666666</v>
      </c>
      <c r="G1134" s="3">
        <f t="shared" si="51"/>
        <v>1.9355795029833041</v>
      </c>
      <c r="H1134" s="3">
        <f t="shared" si="52"/>
        <v>1.5451224296447794</v>
      </c>
      <c r="I1134" s="3">
        <f t="shared" si="53"/>
        <v>0.62772115634551018</v>
      </c>
      <c r="J1134" s="3">
        <v>440146.66666666669</v>
      </c>
      <c r="K1134" s="3">
        <v>4.2969994484100704</v>
      </c>
      <c r="L1134" s="3">
        <v>2.4095031266405571</v>
      </c>
      <c r="M1134" s="3">
        <v>1.2687356731616954</v>
      </c>
    </row>
    <row r="1135" spans="1:13" x14ac:dyDescent="0.3">
      <c r="A1135" s="3" t="s">
        <v>3409</v>
      </c>
      <c r="B1135" s="3" t="s">
        <v>3410</v>
      </c>
      <c r="C1135" s="4" t="s">
        <v>3411</v>
      </c>
      <c r="D1135" s="5" t="s">
        <v>122</v>
      </c>
      <c r="E1135" s="3">
        <v>15234.000000000002</v>
      </c>
      <c r="F1135" s="3">
        <v>16025.216666666665</v>
      </c>
      <c r="G1135" s="3">
        <f t="shared" si="51"/>
        <v>1.051937551967091</v>
      </c>
      <c r="H1135" s="3">
        <f t="shared" si="52"/>
        <v>0.83973420033886015</v>
      </c>
      <c r="I1135" s="3">
        <f t="shared" si="53"/>
        <v>-0.25199534858621803</v>
      </c>
      <c r="J1135" s="3">
        <v>219503.33333333334</v>
      </c>
      <c r="K1135" s="3">
        <v>14.408778609251236</v>
      </c>
      <c r="L1135" s="3">
        <v>8.0795907765146229</v>
      </c>
      <c r="M1135" s="3">
        <v>3.0142822237142086</v>
      </c>
    </row>
    <row r="1136" spans="1:13" x14ac:dyDescent="0.3">
      <c r="A1136" s="3" t="s">
        <v>3412</v>
      </c>
      <c r="B1136" s="3" t="s">
        <v>3413</v>
      </c>
      <c r="C1136" s="4" t="s">
        <v>3414</v>
      </c>
      <c r="D1136" s="5" t="s">
        <v>7</v>
      </c>
      <c r="E1136" s="3">
        <v>18147.633333333335</v>
      </c>
      <c r="F1136" s="3">
        <v>20675</v>
      </c>
      <c r="G1136" s="3">
        <f t="shared" si="51"/>
        <v>1.1392670118601322</v>
      </c>
      <c r="H1136" s="3">
        <f t="shared" si="52"/>
        <v>0.90944702124935628</v>
      </c>
      <c r="I1136" s="3">
        <f t="shared" si="53"/>
        <v>-0.13693849704030459</v>
      </c>
      <c r="J1136" s="3">
        <v>164373.33333333334</v>
      </c>
      <c r="K1136" s="3">
        <v>9.0575630614827638</v>
      </c>
      <c r="L1136" s="3">
        <v>5.0789456173800298</v>
      </c>
      <c r="M1136" s="3">
        <v>2.3445290264342975</v>
      </c>
    </row>
    <row r="1137" spans="1:13" x14ac:dyDescent="0.3">
      <c r="A1137" s="3" t="s">
        <v>3415</v>
      </c>
      <c r="B1137" s="3" t="s">
        <v>3416</v>
      </c>
      <c r="C1137" s="4" t="s">
        <v>3417</v>
      </c>
      <c r="D1137" s="5" t="s">
        <v>7</v>
      </c>
      <c r="E1137" s="3">
        <v>598970</v>
      </c>
      <c r="F1137" s="3">
        <v>1010196.6666666666</v>
      </c>
      <c r="G1137" s="3">
        <f t="shared" si="51"/>
        <v>1.686556366206432</v>
      </c>
      <c r="H1137" s="3">
        <f t="shared" si="52"/>
        <v>1.3463337807975491</v>
      </c>
      <c r="I1137" s="3">
        <f t="shared" si="53"/>
        <v>0.42903612481053244</v>
      </c>
      <c r="J1137" s="3">
        <v>1711100</v>
      </c>
      <c r="K1137" s="3">
        <v>2.8567373992019633</v>
      </c>
      <c r="L1137" s="3">
        <v>1.6018893597752344</v>
      </c>
      <c r="M1137" s="3">
        <v>0.67977450628855052</v>
      </c>
    </row>
    <row r="1138" spans="1:13" x14ac:dyDescent="0.3">
      <c r="A1138" s="3" t="s">
        <v>3418</v>
      </c>
      <c r="B1138" s="3" t="s">
        <v>3419</v>
      </c>
      <c r="C1138" s="4" t="s">
        <v>3420</v>
      </c>
      <c r="D1138" s="5" t="s">
        <v>7</v>
      </c>
      <c r="E1138" s="3">
        <v>632769.66666666663</v>
      </c>
      <c r="F1138" s="3">
        <v>246460</v>
      </c>
      <c r="G1138" s="3">
        <f t="shared" si="51"/>
        <v>0.38949401809715911</v>
      </c>
      <c r="H1138" s="3">
        <f t="shared" si="52"/>
        <v>0.31092287485314485</v>
      </c>
      <c r="I1138" s="3">
        <f t="shared" si="53"/>
        <v>-1.6853713340360088</v>
      </c>
      <c r="J1138" s="3">
        <v>1971866.6666666667</v>
      </c>
      <c r="K1138" s="3">
        <v>3.1162471441688369</v>
      </c>
      <c r="L1138" s="3">
        <v>1.7474070749619883</v>
      </c>
      <c r="M1138" s="3">
        <v>0.80521573682755421</v>
      </c>
    </row>
    <row r="1139" spans="1:13" x14ac:dyDescent="0.3">
      <c r="A1139" s="3" t="s">
        <v>3421</v>
      </c>
      <c r="B1139" s="3" t="s">
        <v>3422</v>
      </c>
      <c r="C1139" s="4" t="s">
        <v>3423</v>
      </c>
      <c r="D1139" s="5" t="s">
        <v>17</v>
      </c>
      <c r="E1139" s="3">
        <v>96572.333333333328</v>
      </c>
      <c r="F1139" s="3">
        <v>126560</v>
      </c>
      <c r="G1139" s="3">
        <f t="shared" si="51"/>
        <v>1.3105202663288658</v>
      </c>
      <c r="H1139" s="3">
        <f t="shared" si="52"/>
        <v>1.0461540096326629</v>
      </c>
      <c r="I1139" s="3">
        <f t="shared" si="53"/>
        <v>6.5095253666795014E-2</v>
      </c>
      <c r="J1139" s="3">
        <v>266906.66666666669</v>
      </c>
      <c r="K1139" s="3">
        <v>2.7638005363855074</v>
      </c>
      <c r="L1139" s="3">
        <v>1.5497758642477282</v>
      </c>
      <c r="M1139" s="3">
        <v>0.63205958135755347</v>
      </c>
    </row>
    <row r="1140" spans="1:13" x14ac:dyDescent="0.3">
      <c r="A1140" s="3" t="s">
        <v>3424</v>
      </c>
      <c r="B1140" s="3" t="s">
        <v>3425</v>
      </c>
      <c r="C1140" s="4" t="s">
        <v>3426</v>
      </c>
      <c r="D1140" s="5" t="s">
        <v>17</v>
      </c>
      <c r="E1140" s="3">
        <v>1881633.3333333333</v>
      </c>
      <c r="F1140" s="3">
        <v>1503366.6666666667</v>
      </c>
      <c r="G1140" s="3">
        <f t="shared" si="51"/>
        <v>0.79896898084997081</v>
      </c>
      <c r="H1140" s="3">
        <f t="shared" si="52"/>
        <v>0.63779601457805313</v>
      </c>
      <c r="I1140" s="3">
        <f t="shared" si="53"/>
        <v>-0.64883301229631507</v>
      </c>
      <c r="J1140" s="3">
        <v>1279733.3333333333</v>
      </c>
      <c r="K1140" s="3">
        <v>0.68011833690587964</v>
      </c>
      <c r="L1140" s="3">
        <v>0.38137013488950861</v>
      </c>
      <c r="M1140" s="3">
        <v>-1.3907362243195467</v>
      </c>
    </row>
    <row r="1141" spans="1:13" x14ac:dyDescent="0.3">
      <c r="A1141" s="3" t="s">
        <v>3427</v>
      </c>
      <c r="B1141" s="3" t="s">
        <v>3428</v>
      </c>
      <c r="C1141" s="4" t="s">
        <v>3429</v>
      </c>
      <c r="D1141" s="5" t="s">
        <v>129</v>
      </c>
      <c r="E1141" s="3">
        <v>119666666.66666667</v>
      </c>
      <c r="F1141" s="3">
        <v>140370000</v>
      </c>
      <c r="G1141" s="3">
        <f t="shared" si="51"/>
        <v>1.173008356545961</v>
      </c>
      <c r="H1141" s="3">
        <f t="shared" si="52"/>
        <v>0.93638185311758748</v>
      </c>
      <c r="I1141" s="3">
        <f t="shared" si="53"/>
        <v>-9.4831119291503257E-2</v>
      </c>
      <c r="J1141" s="3">
        <v>81766666.666666672</v>
      </c>
      <c r="K1141" s="3">
        <v>0.68328690807799441</v>
      </c>
      <c r="L1141" s="3">
        <v>0.38314688218441895</v>
      </c>
      <c r="M1141" s="3">
        <v>-1.3840305289095522</v>
      </c>
    </row>
    <row r="1142" spans="1:13" x14ac:dyDescent="0.3">
      <c r="A1142" s="3" t="s">
        <v>3430</v>
      </c>
      <c r="B1142" s="3" t="s">
        <v>3431</v>
      </c>
      <c r="C1142" s="4" t="s">
        <v>3432</v>
      </c>
      <c r="D1142" s="5" t="s">
        <v>7</v>
      </c>
      <c r="E1142" s="3">
        <v>57558.400000000001</v>
      </c>
      <c r="F1142" s="3">
        <v>272376.66666666669</v>
      </c>
      <c r="G1142" s="3">
        <f t="shared" si="51"/>
        <v>4.7321792590945311</v>
      </c>
      <c r="H1142" s="3">
        <f t="shared" si="52"/>
        <v>3.7775747795722783</v>
      </c>
      <c r="I1142" s="3">
        <f t="shared" si="53"/>
        <v>1.9174603147680689</v>
      </c>
      <c r="J1142" s="3">
        <v>161580</v>
      </c>
      <c r="K1142" s="3">
        <v>2.8072357813976758</v>
      </c>
      <c r="L1142" s="3">
        <v>1.5741317804910833</v>
      </c>
      <c r="M1142" s="3">
        <v>0.65455632299452093</v>
      </c>
    </row>
    <row r="1143" spans="1:13" x14ac:dyDescent="0.3">
      <c r="A1143" s="3" t="s">
        <v>3433</v>
      </c>
      <c r="B1143" s="3" t="s">
        <v>3434</v>
      </c>
      <c r="C1143" s="4" t="s">
        <v>3435</v>
      </c>
      <c r="D1143" s="5" t="s">
        <v>7</v>
      </c>
      <c r="E1143" s="3">
        <v>2824150</v>
      </c>
      <c r="F1143" s="3">
        <v>5103700</v>
      </c>
      <c r="G1143" s="3">
        <f t="shared" si="51"/>
        <v>1.8071632172512084</v>
      </c>
      <c r="H1143" s="3">
        <f t="shared" si="52"/>
        <v>1.4426110716196965</v>
      </c>
      <c r="I1143" s="3">
        <f t="shared" si="53"/>
        <v>0.52868240123190158</v>
      </c>
      <c r="J1143" s="3">
        <v>3376500</v>
      </c>
      <c r="K1143" s="3">
        <v>1.1955809712656906</v>
      </c>
      <c r="L1143" s="3">
        <v>0.67041109104227181</v>
      </c>
      <c r="M1143" s="3">
        <v>-0.57688207821983861</v>
      </c>
    </row>
    <row r="1144" spans="1:13" x14ac:dyDescent="0.3">
      <c r="A1144" s="3" t="s">
        <v>3436</v>
      </c>
      <c r="B1144" s="3" t="s">
        <v>3437</v>
      </c>
      <c r="C1144" s="4" t="s">
        <v>3438</v>
      </c>
      <c r="D1144" s="5" t="s">
        <v>17</v>
      </c>
      <c r="E1144" s="3">
        <v>1293000</v>
      </c>
      <c r="F1144" s="3">
        <v>1899500</v>
      </c>
      <c r="G1144" s="3">
        <f t="shared" si="51"/>
        <v>1.4690641918020109</v>
      </c>
      <c r="H1144" s="3">
        <f t="shared" si="52"/>
        <v>1.1727154735017087</v>
      </c>
      <c r="I1144" s="3">
        <f t="shared" si="53"/>
        <v>0.22985302635841767</v>
      </c>
      <c r="J1144" s="3">
        <v>1977633.3333333333</v>
      </c>
      <c r="K1144" s="3">
        <v>1.5294921371487495</v>
      </c>
      <c r="L1144" s="3">
        <v>0.85764872229519618</v>
      </c>
      <c r="M1144" s="3">
        <v>-0.22154122848413882</v>
      </c>
    </row>
    <row r="1145" spans="1:13" x14ac:dyDescent="0.3">
      <c r="A1145" s="3" t="s">
        <v>3439</v>
      </c>
      <c r="B1145" s="3" t="s">
        <v>3440</v>
      </c>
      <c r="C1145" s="4" t="s">
        <v>3441</v>
      </c>
      <c r="D1145" s="5" t="s">
        <v>7</v>
      </c>
      <c r="E1145" s="3">
        <v>7053366.666666667</v>
      </c>
      <c r="F1145" s="3">
        <v>3010666.6666666665</v>
      </c>
      <c r="G1145" s="3">
        <f t="shared" si="51"/>
        <v>0.42684108298164941</v>
      </c>
      <c r="H1145" s="3">
        <f t="shared" si="52"/>
        <v>0.34073605873191765</v>
      </c>
      <c r="I1145" s="3">
        <f t="shared" si="53"/>
        <v>-1.553273464738121</v>
      </c>
      <c r="J1145" s="3">
        <v>15582000</v>
      </c>
      <c r="K1145" s="3">
        <v>2.2091578017117119</v>
      </c>
      <c r="L1145" s="3">
        <v>1.2387650253099982</v>
      </c>
      <c r="M1145" s="3">
        <v>0.30890255634920771</v>
      </c>
    </row>
    <row r="1146" spans="1:13" x14ac:dyDescent="0.3">
      <c r="A1146" s="3" t="s">
        <v>3442</v>
      </c>
      <c r="B1146" s="3" t="s">
        <v>3443</v>
      </c>
      <c r="C1146" s="4" t="s">
        <v>3444</v>
      </c>
      <c r="D1146" s="5" t="s">
        <v>7</v>
      </c>
      <c r="E1146" s="3">
        <v>235834.66666666666</v>
      </c>
      <c r="F1146" s="3">
        <v>852523.33333333337</v>
      </c>
      <c r="G1146" s="3">
        <f t="shared" si="51"/>
        <v>3.614919491621249</v>
      </c>
      <c r="H1146" s="3">
        <f t="shared" si="52"/>
        <v>2.8856955652067962</v>
      </c>
      <c r="I1146" s="3">
        <f t="shared" si="53"/>
        <v>1.5289191065743302</v>
      </c>
      <c r="J1146" s="3">
        <v>1983900</v>
      </c>
      <c r="K1146" s="3">
        <v>8.4122492593681457</v>
      </c>
      <c r="L1146" s="3">
        <v>4.7170918069414922</v>
      </c>
      <c r="M1146" s="3">
        <v>2.237897679758817</v>
      </c>
    </row>
    <row r="1147" spans="1:13" x14ac:dyDescent="0.3">
      <c r="A1147" s="3" t="s">
        <v>3445</v>
      </c>
      <c r="B1147" s="3" t="s">
        <v>3446</v>
      </c>
      <c r="C1147" s="4" t="s">
        <v>3447</v>
      </c>
      <c r="D1147" s="5" t="s">
        <v>129</v>
      </c>
      <c r="E1147" s="3">
        <v>103547.5</v>
      </c>
      <c r="F1147" s="3">
        <v>176500</v>
      </c>
      <c r="G1147" s="3">
        <f t="shared" si="51"/>
        <v>1.7045317366426036</v>
      </c>
      <c r="H1147" s="3">
        <f t="shared" si="52"/>
        <v>1.3606830482904597</v>
      </c>
      <c r="I1147" s="3">
        <f t="shared" si="53"/>
        <v>0.44433105074193646</v>
      </c>
      <c r="J1147" s="3">
        <v>54462</v>
      </c>
      <c r="K1147" s="3">
        <v>0.52596151524662593</v>
      </c>
      <c r="L1147" s="3">
        <v>0.2949281075538106</v>
      </c>
      <c r="M1147" s="3">
        <v>-1.7615647726703745</v>
      </c>
    </row>
    <row r="1148" spans="1:13" x14ac:dyDescent="0.3">
      <c r="A1148" s="3" t="s">
        <v>3448</v>
      </c>
      <c r="B1148" s="3" t="s">
        <v>3449</v>
      </c>
      <c r="C1148" s="4" t="s">
        <v>3450</v>
      </c>
      <c r="D1148" s="5" t="s">
        <v>7</v>
      </c>
      <c r="E1148" s="3">
        <v>1189555.6666666667</v>
      </c>
      <c r="F1148" s="3">
        <v>412603.33333333331</v>
      </c>
      <c r="G1148" s="3">
        <f t="shared" si="51"/>
        <v>0.3468550021618716</v>
      </c>
      <c r="H1148" s="3">
        <f t="shared" si="52"/>
        <v>0.27688526503239125</v>
      </c>
      <c r="I1148" s="3">
        <f t="shared" si="53"/>
        <v>-1.8526398148565191</v>
      </c>
      <c r="J1148" s="3">
        <v>3881433.3333333335</v>
      </c>
      <c r="K1148" s="3">
        <v>3.2629270256933469</v>
      </c>
      <c r="L1148" s="3">
        <v>1.8296564765250591</v>
      </c>
      <c r="M1148" s="3">
        <v>0.87157280362627432</v>
      </c>
    </row>
    <row r="1149" spans="1:13" x14ac:dyDescent="0.3">
      <c r="A1149" s="3" t="s">
        <v>3451</v>
      </c>
      <c r="B1149" s="3" t="s">
        <v>3452</v>
      </c>
      <c r="C1149" s="4" t="s">
        <v>3453</v>
      </c>
      <c r="D1149" s="5" t="s">
        <v>7</v>
      </c>
      <c r="E1149" s="3">
        <v>274470</v>
      </c>
      <c r="F1149" s="3">
        <v>1243666.6666666667</v>
      </c>
      <c r="G1149" s="3">
        <f t="shared" si="51"/>
        <v>4.5311570177675762</v>
      </c>
      <c r="H1149" s="3">
        <f t="shared" si="52"/>
        <v>3.6171039885492222</v>
      </c>
      <c r="I1149" s="3">
        <f t="shared" si="53"/>
        <v>1.8548350747998046</v>
      </c>
      <c r="J1149" s="3">
        <v>1313933.3333333333</v>
      </c>
      <c r="K1149" s="3">
        <v>4.787165567578727</v>
      </c>
      <c r="L1149" s="3">
        <v>2.6843592933424509</v>
      </c>
      <c r="M1149" s="3">
        <v>1.4245777848138026</v>
      </c>
    </row>
    <row r="1150" spans="1:13" x14ac:dyDescent="0.3">
      <c r="A1150" s="3" t="s">
        <v>3454</v>
      </c>
      <c r="B1150" s="3" t="s">
        <v>3455</v>
      </c>
      <c r="C1150" s="4" t="s">
        <v>3456</v>
      </c>
      <c r="D1150" s="5" t="s">
        <v>122</v>
      </c>
      <c r="E1150" s="3">
        <v>147655.83333333334</v>
      </c>
      <c r="F1150" s="3">
        <v>223443.33333333334</v>
      </c>
      <c r="G1150" s="3">
        <f t="shared" si="51"/>
        <v>1.5132712896544329</v>
      </c>
      <c r="H1150" s="3">
        <f t="shared" si="52"/>
        <v>1.2080048420530909</v>
      </c>
      <c r="I1150" s="3">
        <f t="shared" si="53"/>
        <v>0.27262623743781117</v>
      </c>
      <c r="J1150" s="3">
        <v>1116633.3333333333</v>
      </c>
      <c r="K1150" s="3">
        <v>7.5624058198400546</v>
      </c>
      <c r="L1150" s="3">
        <v>4.2405498736034355</v>
      </c>
      <c r="M1150" s="3">
        <v>2.0842513516952739</v>
      </c>
    </row>
    <row r="1151" spans="1:13" x14ac:dyDescent="0.3">
      <c r="A1151" s="3" t="s">
        <v>3457</v>
      </c>
      <c r="B1151" s="3" t="s">
        <v>3458</v>
      </c>
      <c r="C1151" s="4" t="s">
        <v>3459</v>
      </c>
      <c r="D1151" s="5" t="s">
        <v>17</v>
      </c>
      <c r="E1151" s="3">
        <v>6280083.333333333</v>
      </c>
      <c r="F1151" s="3">
        <v>7847066.666666667</v>
      </c>
      <c r="G1151" s="3">
        <f t="shared" si="51"/>
        <v>1.249516328074203</v>
      </c>
      <c r="H1151" s="3">
        <f t="shared" si="52"/>
        <v>0.99745616325194641</v>
      </c>
      <c r="I1151" s="3">
        <f t="shared" si="53"/>
        <v>-3.6746565084946939E-3</v>
      </c>
      <c r="J1151" s="3">
        <v>5464466.666666667</v>
      </c>
      <c r="K1151" s="3">
        <v>0.87012645798224553</v>
      </c>
      <c r="L1151" s="3">
        <v>0.48791545036307721</v>
      </c>
      <c r="M1151" s="3">
        <v>-1.0352969264230392</v>
      </c>
    </row>
    <row r="1152" spans="1:13" x14ac:dyDescent="0.3">
      <c r="A1152" s="3" t="s">
        <v>3460</v>
      </c>
      <c r="B1152" s="3" t="s">
        <v>3461</v>
      </c>
      <c r="C1152" s="4" t="s">
        <v>3462</v>
      </c>
      <c r="D1152" s="5" t="s">
        <v>17</v>
      </c>
      <c r="E1152" s="3">
        <v>1772983.3333333333</v>
      </c>
      <c r="F1152" s="3">
        <v>1745666.6666666667</v>
      </c>
      <c r="G1152" s="3">
        <f t="shared" si="51"/>
        <v>0.98459282377160917</v>
      </c>
      <c r="H1152" s="3">
        <f t="shared" si="52"/>
        <v>0.78597466739650923</v>
      </c>
      <c r="I1152" s="3">
        <f t="shared" si="53"/>
        <v>-0.34744528088998944</v>
      </c>
      <c r="J1152" s="3">
        <v>1777966.6666666667</v>
      </c>
      <c r="K1152" s="3">
        <v>1.0028107051203716</v>
      </c>
      <c r="L1152" s="3">
        <v>0.56231692799267197</v>
      </c>
      <c r="M1152" s="3">
        <v>-0.830544616453466</v>
      </c>
    </row>
    <row r="1153" spans="1:13" x14ac:dyDescent="0.3">
      <c r="A1153" s="3" t="s">
        <v>3463</v>
      </c>
      <c r="B1153" s="3" t="s">
        <v>3464</v>
      </c>
      <c r="C1153" s="4" t="s">
        <v>3465</v>
      </c>
      <c r="D1153" s="5" t="s">
        <v>129</v>
      </c>
      <c r="E1153" s="3">
        <v>2291333.3333333335</v>
      </c>
      <c r="F1153" s="3">
        <v>3158833.3333333335</v>
      </c>
      <c r="G1153" s="3">
        <f t="shared" si="51"/>
        <v>1.37860052371254</v>
      </c>
      <c r="H1153" s="3">
        <f t="shared" si="52"/>
        <v>1.1005006962644299</v>
      </c>
      <c r="I1153" s="3">
        <f t="shared" si="53"/>
        <v>0.13816005799359785</v>
      </c>
      <c r="J1153" s="3">
        <v>3941800</v>
      </c>
      <c r="K1153" s="3">
        <v>1.7203084084957811</v>
      </c>
      <c r="L1153" s="3">
        <v>0.96464720063912179</v>
      </c>
      <c r="M1153" s="3">
        <v>-5.1926691316713271E-2</v>
      </c>
    </row>
    <row r="1154" spans="1:13" x14ac:dyDescent="0.3">
      <c r="A1154" s="3" t="s">
        <v>3466</v>
      </c>
      <c r="B1154" s="3" t="s">
        <v>3467</v>
      </c>
      <c r="C1154" s="4" t="s">
        <v>3468</v>
      </c>
      <c r="D1154" s="5" t="s">
        <v>129</v>
      </c>
      <c r="E1154" s="3">
        <v>4365416.666666667</v>
      </c>
      <c r="F1154" s="3">
        <v>5710233.333333333</v>
      </c>
      <c r="G1154" s="3">
        <f t="shared" ref="G1154:G1217" si="54">F1154/E1154</f>
        <v>1.3080614679774742</v>
      </c>
      <c r="H1154" s="3">
        <f t="shared" ref="H1154:H1217" si="55">G1154/1.252703</f>
        <v>1.0441912152980191</v>
      </c>
      <c r="I1154" s="3">
        <f t="shared" si="53"/>
        <v>6.238592656490765E-2</v>
      </c>
      <c r="J1154" s="3">
        <v>3162266.6666666665</v>
      </c>
      <c r="K1154" s="3">
        <v>0.72439056981960481</v>
      </c>
      <c r="L1154" s="3">
        <v>0.40619538444090203</v>
      </c>
      <c r="M1154" s="3">
        <v>-1.2997542483651954</v>
      </c>
    </row>
    <row r="1155" spans="1:13" x14ac:dyDescent="0.3">
      <c r="A1155" s="3" t="s">
        <v>3469</v>
      </c>
      <c r="B1155" s="3" t="s">
        <v>3470</v>
      </c>
      <c r="C1155" s="4" t="s">
        <v>3471</v>
      </c>
      <c r="D1155" s="5" t="s">
        <v>7</v>
      </c>
      <c r="E1155" s="3">
        <v>45844.26666666667</v>
      </c>
      <c r="F1155" s="3">
        <v>92207.333333333328</v>
      </c>
      <c r="G1155" s="3">
        <f t="shared" si="54"/>
        <v>2.0113165732101721</v>
      </c>
      <c r="H1155" s="3">
        <f t="shared" si="55"/>
        <v>1.6055813494580697</v>
      </c>
      <c r="I1155" s="3">
        <f t="shared" ref="I1155:I1218" si="56">LOG(H1155,2)</f>
        <v>0.68309576346698619</v>
      </c>
      <c r="J1155" s="3">
        <v>237613.33333333334</v>
      </c>
      <c r="K1155" s="3">
        <v>5.1830545149956952</v>
      </c>
      <c r="L1155" s="3">
        <v>2.9063503985441459</v>
      </c>
      <c r="M1155" s="3">
        <v>1.5392086492086525</v>
      </c>
    </row>
    <row r="1156" spans="1:13" x14ac:dyDescent="0.3">
      <c r="A1156" s="3" t="s">
        <v>3472</v>
      </c>
      <c r="B1156" s="3" t="s">
        <v>3473</v>
      </c>
      <c r="C1156" s="4" t="s">
        <v>3474</v>
      </c>
      <c r="D1156" s="5" t="s">
        <v>7</v>
      </c>
      <c r="E1156" s="3">
        <v>25162.166666666668</v>
      </c>
      <c r="F1156" s="3">
        <v>90675</v>
      </c>
      <c r="G1156" s="3">
        <f t="shared" si="54"/>
        <v>3.6036244891470659</v>
      </c>
      <c r="H1156" s="3">
        <f t="shared" si="55"/>
        <v>2.8766790605171906</v>
      </c>
      <c r="I1156" s="3">
        <f t="shared" si="56"/>
        <v>1.5244042743869572</v>
      </c>
      <c r="J1156" s="3">
        <v>167650</v>
      </c>
      <c r="K1156" s="3">
        <v>6.6627807621230284</v>
      </c>
      <c r="L1156" s="3">
        <v>3.7360933533273117</v>
      </c>
      <c r="M1156" s="3">
        <v>1.9015305039500716</v>
      </c>
    </row>
    <row r="1157" spans="1:13" x14ac:dyDescent="0.3">
      <c r="A1157" s="3" t="s">
        <v>3475</v>
      </c>
      <c r="B1157" s="3" t="s">
        <v>3476</v>
      </c>
      <c r="C1157" s="4" t="s">
        <v>3477</v>
      </c>
      <c r="D1157" s="5" t="s">
        <v>17</v>
      </c>
      <c r="E1157" s="3">
        <v>9398.5</v>
      </c>
      <c r="F1157" s="3">
        <v>13913.933333333334</v>
      </c>
      <c r="G1157" s="3">
        <f t="shared" si="54"/>
        <v>1.480441914489901</v>
      </c>
      <c r="H1157" s="3">
        <f t="shared" si="55"/>
        <v>1.1817980115716984</v>
      </c>
      <c r="I1157" s="3">
        <f t="shared" si="56"/>
        <v>0.24098347662749442</v>
      </c>
      <c r="J1157" s="3">
        <v>12135.333333333334</v>
      </c>
      <c r="K1157" s="3">
        <v>1.2911989501870866</v>
      </c>
      <c r="L1157" s="3">
        <v>0.72402799789558814</v>
      </c>
      <c r="M1157" s="3">
        <v>-0.46588260801516601</v>
      </c>
    </row>
    <row r="1158" spans="1:13" x14ac:dyDescent="0.3">
      <c r="A1158" s="3" t="s">
        <v>3478</v>
      </c>
      <c r="B1158" s="3" t="s">
        <v>3479</v>
      </c>
      <c r="C1158" s="4" t="s">
        <v>3480</v>
      </c>
      <c r="D1158" s="5" t="s">
        <v>17</v>
      </c>
      <c r="E1158" s="3">
        <v>2989733.3333333335</v>
      </c>
      <c r="F1158" s="3">
        <v>10426666.666666666</v>
      </c>
      <c r="G1158" s="3">
        <f t="shared" si="54"/>
        <v>3.487490523123578</v>
      </c>
      <c r="H1158" s="3">
        <f t="shared" si="55"/>
        <v>2.7839723566747892</v>
      </c>
      <c r="I1158" s="3">
        <f t="shared" si="56"/>
        <v>1.4771448860838423</v>
      </c>
      <c r="J1158" s="3">
        <v>12587666.666666666</v>
      </c>
      <c r="K1158" s="3">
        <v>4.210297462426972</v>
      </c>
      <c r="L1158" s="3">
        <v>2.360885781253296</v>
      </c>
      <c r="M1158" s="3">
        <v>1.2393282462232913</v>
      </c>
    </row>
    <row r="1159" spans="1:13" x14ac:dyDescent="0.3">
      <c r="A1159" s="3" t="s">
        <v>3481</v>
      </c>
      <c r="B1159" s="3" t="s">
        <v>3482</v>
      </c>
      <c r="C1159" s="4" t="s">
        <v>3483</v>
      </c>
      <c r="D1159" s="5" t="s">
        <v>7</v>
      </c>
      <c r="E1159" s="3">
        <v>848403.33333333337</v>
      </c>
      <c r="F1159" s="3">
        <v>539803.33333333337</v>
      </c>
      <c r="G1159" s="3">
        <f t="shared" si="54"/>
        <v>0.63625791192082382</v>
      </c>
      <c r="H1159" s="3">
        <f t="shared" si="55"/>
        <v>0.50790802921428613</v>
      </c>
      <c r="I1159" s="3">
        <f t="shared" si="56"/>
        <v>-0.97736081404926434</v>
      </c>
      <c r="J1159" s="3">
        <v>2718766.6666666665</v>
      </c>
      <c r="K1159" s="3">
        <v>3.2045685817673193</v>
      </c>
      <c r="L1159" s="3">
        <v>1.7969325130259086</v>
      </c>
      <c r="M1159" s="3">
        <v>0.84553622690509167</v>
      </c>
    </row>
    <row r="1160" spans="1:13" x14ac:dyDescent="0.3">
      <c r="A1160" s="3" t="s">
        <v>3484</v>
      </c>
      <c r="B1160" s="3" t="s">
        <v>3485</v>
      </c>
      <c r="C1160" s="4" t="s">
        <v>3486</v>
      </c>
      <c r="D1160" s="5" t="s">
        <v>17</v>
      </c>
      <c r="E1160" s="3">
        <v>1100000</v>
      </c>
      <c r="F1160" s="3">
        <v>1765966.6666666667</v>
      </c>
      <c r="G1160" s="3">
        <f t="shared" si="54"/>
        <v>1.6054242424242424</v>
      </c>
      <c r="H1160" s="3">
        <f t="shared" si="55"/>
        <v>1.2815681310128917</v>
      </c>
      <c r="I1160" s="3">
        <f t="shared" si="56"/>
        <v>0.35791017754612353</v>
      </c>
      <c r="J1160" s="3">
        <v>656010</v>
      </c>
      <c r="K1160" s="3">
        <v>0.59637272727272728</v>
      </c>
      <c r="L1160" s="3">
        <v>0.33441055049203733</v>
      </c>
      <c r="M1160" s="3">
        <v>-1.5803077304158488</v>
      </c>
    </row>
    <row r="1161" spans="1:13" x14ac:dyDescent="0.3">
      <c r="A1161" s="3" t="s">
        <v>3487</v>
      </c>
      <c r="B1161" s="3" t="s">
        <v>3488</v>
      </c>
      <c r="C1161" s="4" t="s">
        <v>3489</v>
      </c>
      <c r="D1161" s="5" t="s">
        <v>7</v>
      </c>
      <c r="E1161" s="3">
        <v>257578.33333333334</v>
      </c>
      <c r="F1161" s="3">
        <v>444670</v>
      </c>
      <c r="G1161" s="3">
        <f t="shared" si="54"/>
        <v>1.7263486188667525</v>
      </c>
      <c r="H1161" s="3">
        <f t="shared" si="55"/>
        <v>1.3780988940449195</v>
      </c>
      <c r="I1161" s="3">
        <f t="shared" si="56"/>
        <v>0.46267942129969974</v>
      </c>
      <c r="J1161" s="3">
        <v>181266.66666666666</v>
      </c>
      <c r="K1161" s="3">
        <v>0.70373413912919691</v>
      </c>
      <c r="L1161" s="3">
        <v>0.39461247992082166</v>
      </c>
      <c r="M1161" s="3">
        <v>-1.3414915117727468</v>
      </c>
    </row>
    <row r="1162" spans="1:13" x14ac:dyDescent="0.3">
      <c r="A1162" s="3" t="s">
        <v>3490</v>
      </c>
      <c r="B1162" s="3" t="s">
        <v>3491</v>
      </c>
      <c r="C1162" s="4" t="s">
        <v>3492</v>
      </c>
      <c r="D1162" s="5" t="s">
        <v>129</v>
      </c>
      <c r="E1162" s="3">
        <v>22839500</v>
      </c>
      <c r="F1162" s="3">
        <v>46629666.666666664</v>
      </c>
      <c r="G1162" s="3">
        <f t="shared" si="54"/>
        <v>2.0416237950334581</v>
      </c>
      <c r="H1162" s="3">
        <f t="shared" si="55"/>
        <v>1.6297748109755132</v>
      </c>
      <c r="I1162" s="3">
        <f t="shared" si="56"/>
        <v>0.70467263836283711</v>
      </c>
      <c r="J1162" s="3">
        <v>15412333.333333334</v>
      </c>
      <c r="K1162" s="3">
        <v>0.67481045265147377</v>
      </c>
      <c r="L1162" s="3">
        <v>0.37839378735668094</v>
      </c>
      <c r="M1162" s="3">
        <v>-1.4020396928466445</v>
      </c>
    </row>
    <row r="1163" spans="1:13" x14ac:dyDescent="0.3">
      <c r="A1163" s="3" t="s">
        <v>3493</v>
      </c>
      <c r="B1163" s="3" t="s">
        <v>3494</v>
      </c>
      <c r="C1163" s="4" t="s">
        <v>3495</v>
      </c>
      <c r="D1163" s="5" t="s">
        <v>7</v>
      </c>
      <c r="E1163" s="3">
        <v>1851800</v>
      </c>
      <c r="F1163" s="3">
        <v>665783.33333333337</v>
      </c>
      <c r="G1163" s="3">
        <f t="shared" si="54"/>
        <v>0.35953306692587395</v>
      </c>
      <c r="H1163" s="3">
        <f t="shared" si="55"/>
        <v>0.28700583212930275</v>
      </c>
      <c r="I1163" s="3">
        <f t="shared" si="56"/>
        <v>-1.8008480412667696</v>
      </c>
      <c r="J1163" s="3">
        <v>1621333.3333333333</v>
      </c>
      <c r="K1163" s="3">
        <v>0.87554451524642685</v>
      </c>
      <c r="L1163" s="3">
        <v>0.49095357640314286</v>
      </c>
      <c r="M1163" s="3">
        <v>-1.0263414822809627</v>
      </c>
    </row>
    <row r="1164" spans="1:13" x14ac:dyDescent="0.3">
      <c r="A1164" s="3" t="s">
        <v>3496</v>
      </c>
      <c r="B1164" s="3" t="s">
        <v>3497</v>
      </c>
      <c r="C1164" s="4" t="s">
        <v>3498</v>
      </c>
      <c r="D1164" s="5" t="s">
        <v>17</v>
      </c>
      <c r="E1164" s="3">
        <v>21065.314999999999</v>
      </c>
      <c r="F1164" s="3">
        <v>109390.23333333334</v>
      </c>
      <c r="G1164" s="3">
        <f t="shared" si="54"/>
        <v>5.1929075512677283</v>
      </c>
      <c r="H1164" s="3">
        <f t="shared" si="55"/>
        <v>4.1453621099875457</v>
      </c>
      <c r="I1164" s="3">
        <f t="shared" si="56"/>
        <v>2.0514981310250993</v>
      </c>
      <c r="J1164" s="3">
        <v>82400.893333333326</v>
      </c>
      <c r="K1164" s="3">
        <v>3.9116857893334771</v>
      </c>
      <c r="L1164" s="3">
        <v>2.1934420176204275</v>
      </c>
      <c r="M1164" s="3">
        <v>1.1331965700466398</v>
      </c>
    </row>
    <row r="1165" spans="1:13" x14ac:dyDescent="0.3">
      <c r="A1165" s="3" t="s">
        <v>3499</v>
      </c>
      <c r="B1165" s="3" t="s">
        <v>3500</v>
      </c>
      <c r="C1165" s="4" t="s">
        <v>3501</v>
      </c>
      <c r="D1165" s="5" t="s">
        <v>122</v>
      </c>
      <c r="E1165" s="3">
        <v>1195058.3333333333</v>
      </c>
      <c r="F1165" s="3">
        <v>1097700</v>
      </c>
      <c r="G1165" s="3">
        <f t="shared" si="54"/>
        <v>0.91853256814520912</v>
      </c>
      <c r="H1165" s="3">
        <f t="shared" si="55"/>
        <v>0.73324049526919721</v>
      </c>
      <c r="I1165" s="3">
        <f t="shared" si="56"/>
        <v>-0.44764162991688505</v>
      </c>
      <c r="J1165" s="3">
        <v>296520</v>
      </c>
      <c r="K1165" s="3">
        <v>0.24812177927158369</v>
      </c>
      <c r="L1165" s="3">
        <v>0.13913201761375815</v>
      </c>
      <c r="M1165" s="3">
        <v>-2.8454736380749406</v>
      </c>
    </row>
    <row r="1166" spans="1:13" x14ac:dyDescent="0.3">
      <c r="A1166" s="3" t="s">
        <v>3502</v>
      </c>
      <c r="B1166" s="3" t="s">
        <v>3503</v>
      </c>
      <c r="C1166" s="4" t="s">
        <v>3504</v>
      </c>
      <c r="D1166" s="5" t="s">
        <v>129</v>
      </c>
      <c r="E1166" s="3">
        <v>3706150</v>
      </c>
      <c r="F1166" s="3">
        <v>2516900</v>
      </c>
      <c r="G1166" s="3">
        <f t="shared" si="54"/>
        <v>0.67911444490913753</v>
      </c>
      <c r="H1166" s="3">
        <f t="shared" si="55"/>
        <v>0.54211927720228781</v>
      </c>
      <c r="I1166" s="3">
        <f t="shared" si="56"/>
        <v>-0.88331778630409297</v>
      </c>
      <c r="J1166" s="3">
        <v>3086100</v>
      </c>
      <c r="K1166" s="3">
        <v>0.83269700362910293</v>
      </c>
      <c r="L1166" s="3">
        <v>0.46692722628366362</v>
      </c>
      <c r="M1166" s="3">
        <v>-1.0987303810572593</v>
      </c>
    </row>
    <row r="1167" spans="1:13" x14ac:dyDescent="0.3">
      <c r="A1167" s="3" t="s">
        <v>3505</v>
      </c>
      <c r="B1167" s="3" t="s">
        <v>3506</v>
      </c>
      <c r="C1167" s="4" t="s">
        <v>3507</v>
      </c>
      <c r="D1167" s="5" t="s">
        <v>122</v>
      </c>
      <c r="E1167" s="3">
        <v>5629666.666666667</v>
      </c>
      <c r="F1167" s="3">
        <v>7374900</v>
      </c>
      <c r="G1167" s="3">
        <f t="shared" si="54"/>
        <v>1.3100065131150451</v>
      </c>
      <c r="H1167" s="3">
        <f t="shared" si="55"/>
        <v>1.0457438938958756</v>
      </c>
      <c r="I1167" s="3">
        <f t="shared" si="56"/>
        <v>6.452957410257161E-2</v>
      </c>
      <c r="J1167" s="3">
        <v>7678266.666666667</v>
      </c>
      <c r="K1167" s="3">
        <v>1.3638936585943513</v>
      </c>
      <c r="L1167" s="3">
        <v>0.76479089053741478</v>
      </c>
      <c r="M1167" s="3">
        <v>-0.38686275547922011</v>
      </c>
    </row>
    <row r="1168" spans="1:13" x14ac:dyDescent="0.3">
      <c r="A1168" s="3" t="s">
        <v>3508</v>
      </c>
      <c r="B1168" s="3" t="s">
        <v>3509</v>
      </c>
      <c r="C1168" s="4" t="s">
        <v>3510</v>
      </c>
      <c r="D1168" s="5" t="s">
        <v>122</v>
      </c>
      <c r="E1168" s="3">
        <v>643601.66666666663</v>
      </c>
      <c r="F1168" s="3">
        <v>346330</v>
      </c>
      <c r="G1168" s="3">
        <f t="shared" si="54"/>
        <v>0.53811234174346978</v>
      </c>
      <c r="H1168" s="3">
        <f t="shared" si="55"/>
        <v>0.42956099070846787</v>
      </c>
      <c r="I1168" s="3">
        <f t="shared" si="56"/>
        <v>-1.219065109633745</v>
      </c>
      <c r="J1168" s="3">
        <v>410953.33333333331</v>
      </c>
      <c r="K1168" s="3">
        <v>0.63852123855075993</v>
      </c>
      <c r="L1168" s="3">
        <v>0.35804494256654446</v>
      </c>
      <c r="M1168" s="3">
        <v>-1.4817874058660434</v>
      </c>
    </row>
    <row r="1169" spans="1:13" x14ac:dyDescent="0.3">
      <c r="A1169" s="3" t="s">
        <v>3511</v>
      </c>
      <c r="B1169" s="3" t="s">
        <v>3512</v>
      </c>
      <c r="C1169" s="4" t="s">
        <v>3513</v>
      </c>
      <c r="D1169" s="5" t="s">
        <v>17</v>
      </c>
      <c r="E1169" s="3">
        <v>427373.33333333331</v>
      </c>
      <c r="F1169" s="3">
        <v>597113.33333333337</v>
      </c>
      <c r="G1169" s="3">
        <f t="shared" si="54"/>
        <v>1.3971703116712946</v>
      </c>
      <c r="H1169" s="3">
        <f t="shared" si="55"/>
        <v>1.1153244716994328</v>
      </c>
      <c r="I1169" s="3">
        <f t="shared" si="56"/>
        <v>0.15746348199575069</v>
      </c>
      <c r="J1169" s="3">
        <v>680246.66666666663</v>
      </c>
      <c r="K1169" s="3">
        <v>1.5916918853149471</v>
      </c>
      <c r="L1169" s="3">
        <v>0.89252666200220765</v>
      </c>
      <c r="M1169" s="3">
        <v>-0.16403282819511014</v>
      </c>
    </row>
    <row r="1170" spans="1:13" x14ac:dyDescent="0.3">
      <c r="A1170" s="3" t="s">
        <v>3514</v>
      </c>
      <c r="B1170" s="3" t="s">
        <v>3515</v>
      </c>
      <c r="C1170" s="4" t="s">
        <v>3516</v>
      </c>
      <c r="D1170" s="5" t="s">
        <v>17</v>
      </c>
      <c r="E1170" s="3">
        <v>951161.66666666663</v>
      </c>
      <c r="F1170" s="3">
        <v>992100</v>
      </c>
      <c r="G1170" s="3">
        <f t="shared" si="54"/>
        <v>1.0430403524111744</v>
      </c>
      <c r="H1170" s="3">
        <f t="shared" si="55"/>
        <v>0.83263179892693995</v>
      </c>
      <c r="I1170" s="3">
        <f t="shared" si="56"/>
        <v>-0.26424943758847003</v>
      </c>
      <c r="J1170" s="3">
        <v>1383100</v>
      </c>
      <c r="K1170" s="3">
        <v>1.4541166328191668</v>
      </c>
      <c r="L1170" s="3">
        <v>0.81538259786703537</v>
      </c>
      <c r="M1170" s="3">
        <v>-0.29445092815022805</v>
      </c>
    </row>
    <row r="1171" spans="1:13" x14ac:dyDescent="0.3">
      <c r="A1171" s="3" t="s">
        <v>3517</v>
      </c>
      <c r="B1171" s="3" t="s">
        <v>3518</v>
      </c>
      <c r="C1171" s="4" t="s">
        <v>3519</v>
      </c>
      <c r="D1171" s="5" t="s">
        <v>7</v>
      </c>
      <c r="E1171" s="3">
        <v>1227388.3333333333</v>
      </c>
      <c r="F1171" s="3">
        <v>2710233.3333333335</v>
      </c>
      <c r="G1171" s="3">
        <f t="shared" si="54"/>
        <v>2.2081302711855662</v>
      </c>
      <c r="H1171" s="3">
        <f t="shared" si="55"/>
        <v>1.7626925705339305</v>
      </c>
      <c r="I1171" s="3">
        <f t="shared" si="56"/>
        <v>0.81778087758411677</v>
      </c>
      <c r="J1171" s="3">
        <v>9743933.333333334</v>
      </c>
      <c r="K1171" s="3">
        <v>7.9387534235972597</v>
      </c>
      <c r="L1171" s="3">
        <v>4.4515833491353431</v>
      </c>
      <c r="M1171" s="3">
        <v>2.1543185683614401</v>
      </c>
    </row>
    <row r="1172" spans="1:13" x14ac:dyDescent="0.3">
      <c r="A1172" s="3" t="s">
        <v>3520</v>
      </c>
      <c r="B1172" s="3" t="s">
        <v>3521</v>
      </c>
      <c r="C1172" s="4" t="s">
        <v>3522</v>
      </c>
      <c r="D1172" s="5" t="s">
        <v>17</v>
      </c>
      <c r="E1172" s="3">
        <v>190899.5</v>
      </c>
      <c r="F1172" s="3">
        <v>300530</v>
      </c>
      <c r="G1172" s="3">
        <f t="shared" si="54"/>
        <v>1.5742838509267965</v>
      </c>
      <c r="H1172" s="3">
        <f t="shared" si="55"/>
        <v>1.2567095719630244</v>
      </c>
      <c r="I1172" s="3">
        <f t="shared" si="56"/>
        <v>0.32965127863614185</v>
      </c>
      <c r="J1172" s="3">
        <v>491886.66666666669</v>
      </c>
      <c r="K1172" s="3">
        <v>2.5766786537768129</v>
      </c>
      <c r="L1172" s="3">
        <v>1.4448489805881684</v>
      </c>
      <c r="M1172" s="3">
        <v>0.53091870632971727</v>
      </c>
    </row>
    <row r="1173" spans="1:13" x14ac:dyDescent="0.3">
      <c r="A1173" s="3" t="s">
        <v>3523</v>
      </c>
      <c r="B1173" s="3" t="s">
        <v>3524</v>
      </c>
      <c r="C1173" s="4" t="s">
        <v>3525</v>
      </c>
      <c r="D1173" s="5" t="s">
        <v>17</v>
      </c>
      <c r="E1173" s="3">
        <v>7003716.666666667</v>
      </c>
      <c r="F1173" s="3">
        <v>2815033.3333333335</v>
      </c>
      <c r="G1173" s="3">
        <f t="shared" si="54"/>
        <v>0.40193421112123801</v>
      </c>
      <c r="H1173" s="3">
        <f t="shared" si="55"/>
        <v>0.32085355516929237</v>
      </c>
      <c r="I1173" s="3">
        <f t="shared" si="56"/>
        <v>-1.6400131260104771</v>
      </c>
      <c r="J1173" s="3">
        <v>4031666.6666666665</v>
      </c>
      <c r="K1173" s="3">
        <v>0.57564673994521953</v>
      </c>
      <c r="L1173" s="3">
        <v>0.32278864272409002</v>
      </c>
      <c r="M1173" s="3">
        <v>-1.6313382764138111</v>
      </c>
    </row>
    <row r="1174" spans="1:13" x14ac:dyDescent="0.3">
      <c r="A1174" s="3" t="s">
        <v>3526</v>
      </c>
      <c r="B1174" s="3" t="s">
        <v>3527</v>
      </c>
      <c r="C1174" s="4" t="s">
        <v>3528</v>
      </c>
      <c r="D1174" s="5" t="s">
        <v>36</v>
      </c>
      <c r="E1174" s="3">
        <v>4416033.333333333</v>
      </c>
      <c r="F1174" s="3">
        <v>814560</v>
      </c>
      <c r="G1174" s="3">
        <f t="shared" si="54"/>
        <v>0.18445512941478401</v>
      </c>
      <c r="H1174" s="3">
        <f t="shared" si="55"/>
        <v>0.1472456994313768</v>
      </c>
      <c r="I1174" s="3">
        <f t="shared" si="56"/>
        <v>-2.7637025966525441</v>
      </c>
      <c r="J1174" s="3">
        <v>1093883.3333333333</v>
      </c>
      <c r="K1174" s="3">
        <v>0.24770721839358095</v>
      </c>
      <c r="L1174" s="3">
        <v>0.13889955639431351</v>
      </c>
      <c r="M1174" s="3">
        <v>-2.8478861031184239</v>
      </c>
    </row>
    <row r="1175" spans="1:13" x14ac:dyDescent="0.3">
      <c r="A1175" s="3" t="s">
        <v>3529</v>
      </c>
      <c r="B1175" s="3" t="s">
        <v>3530</v>
      </c>
      <c r="C1175" s="4" t="s">
        <v>3531</v>
      </c>
      <c r="D1175" s="5" t="s">
        <v>17</v>
      </c>
      <c r="E1175" s="3">
        <v>260075.33333333334</v>
      </c>
      <c r="F1175" s="3">
        <v>150790</v>
      </c>
      <c r="G1175" s="3">
        <f t="shared" si="54"/>
        <v>0.57979354699792107</v>
      </c>
      <c r="H1175" s="3">
        <f t="shared" si="55"/>
        <v>0.46283400534517849</v>
      </c>
      <c r="I1175" s="3">
        <f t="shared" si="56"/>
        <v>-1.1114332288417774</v>
      </c>
      <c r="J1175" s="3">
        <v>301970</v>
      </c>
      <c r="K1175" s="3">
        <v>1.161086659506348</v>
      </c>
      <c r="L1175" s="3">
        <v>0.6510687213181604</v>
      </c>
      <c r="M1175" s="3">
        <v>-0.61911826474939713</v>
      </c>
    </row>
    <row r="1176" spans="1:13" x14ac:dyDescent="0.3">
      <c r="A1176" s="3" t="s">
        <v>3532</v>
      </c>
      <c r="B1176" s="3" t="s">
        <v>3533</v>
      </c>
      <c r="C1176" s="4" t="s">
        <v>3534</v>
      </c>
      <c r="D1176" s="5" t="s">
        <v>7</v>
      </c>
      <c r="E1176" s="3">
        <v>778350</v>
      </c>
      <c r="F1176" s="3">
        <v>1999666.6666666667</v>
      </c>
      <c r="G1176" s="3">
        <f t="shared" si="54"/>
        <v>2.5691098691676837</v>
      </c>
      <c r="H1176" s="3">
        <f t="shared" si="55"/>
        <v>2.0508531305247004</v>
      </c>
      <c r="I1176" s="3">
        <f t="shared" si="56"/>
        <v>1.0362241785800548</v>
      </c>
      <c r="J1176" s="3">
        <v>2094733.3333333333</v>
      </c>
      <c r="K1176" s="3">
        <v>2.6912485814008265</v>
      </c>
      <c r="L1176" s="3">
        <v>1.5090930192815375</v>
      </c>
      <c r="M1176" s="3">
        <v>0.59368173516887301</v>
      </c>
    </row>
    <row r="1177" spans="1:13" x14ac:dyDescent="0.3">
      <c r="A1177" s="3" t="s">
        <v>3535</v>
      </c>
      <c r="B1177" s="3" t="s">
        <v>3536</v>
      </c>
      <c r="C1177" s="4" t="s">
        <v>3537</v>
      </c>
      <c r="D1177" s="5" t="s">
        <v>7</v>
      </c>
      <c r="E1177" s="3">
        <v>94572.5</v>
      </c>
      <c r="F1177" s="3">
        <v>193440</v>
      </c>
      <c r="G1177" s="3">
        <f t="shared" si="54"/>
        <v>2.0454148933358005</v>
      </c>
      <c r="H1177" s="3">
        <f t="shared" si="55"/>
        <v>1.6328011454716727</v>
      </c>
      <c r="I1177" s="3">
        <f t="shared" si="56"/>
        <v>0.70734909958868508</v>
      </c>
      <c r="J1177" s="3">
        <v>599990</v>
      </c>
      <c r="K1177" s="3">
        <v>6.3442332601972034</v>
      </c>
      <c r="L1177" s="3">
        <v>3.5574707560733581</v>
      </c>
      <c r="M1177" s="3">
        <v>1.8308518972320522</v>
      </c>
    </row>
    <row r="1178" spans="1:13" x14ac:dyDescent="0.3">
      <c r="A1178" s="3" t="s">
        <v>3538</v>
      </c>
      <c r="B1178" s="3" t="s">
        <v>3539</v>
      </c>
      <c r="C1178" s="4" t="s">
        <v>3540</v>
      </c>
      <c r="D1178" s="5" t="s">
        <v>129</v>
      </c>
      <c r="E1178" s="3">
        <v>14969500</v>
      </c>
      <c r="F1178" s="3">
        <v>8804900</v>
      </c>
      <c r="G1178" s="3">
        <f t="shared" si="54"/>
        <v>0.58818931828050369</v>
      </c>
      <c r="H1178" s="3">
        <f t="shared" si="55"/>
        <v>0.46953612969754505</v>
      </c>
      <c r="I1178" s="3">
        <f t="shared" si="56"/>
        <v>-1.0906919207569579</v>
      </c>
      <c r="J1178" s="3">
        <v>8637666.666666666</v>
      </c>
      <c r="K1178" s="3">
        <v>0.57701771379582922</v>
      </c>
      <c r="L1178" s="3">
        <v>0.32355740376752201</v>
      </c>
      <c r="M1178" s="3">
        <v>-1.6279064049758929</v>
      </c>
    </row>
    <row r="1179" spans="1:13" x14ac:dyDescent="0.3">
      <c r="A1179" s="3" t="s">
        <v>3541</v>
      </c>
      <c r="B1179" s="3" t="s">
        <v>3542</v>
      </c>
      <c r="C1179" s="4" t="s">
        <v>3543</v>
      </c>
      <c r="D1179" s="5" t="s">
        <v>17</v>
      </c>
      <c r="E1179" s="3">
        <v>1456516.6666666667</v>
      </c>
      <c r="F1179" s="3">
        <v>896233.33333333337</v>
      </c>
      <c r="G1179" s="3">
        <f t="shared" si="54"/>
        <v>0.61532652103763541</v>
      </c>
      <c r="H1179" s="3">
        <f t="shared" si="55"/>
        <v>0.49119904800869435</v>
      </c>
      <c r="I1179" s="3">
        <f t="shared" si="56"/>
        <v>-1.02562033025921</v>
      </c>
      <c r="J1179" s="3">
        <v>1734966.6666666667</v>
      </c>
      <c r="K1179" s="3">
        <v>1.191175292650273</v>
      </c>
      <c r="L1179" s="3">
        <v>0.66794064706705791</v>
      </c>
      <c r="M1179" s="3">
        <v>-0.58220818378436368</v>
      </c>
    </row>
    <row r="1180" spans="1:13" x14ac:dyDescent="0.3">
      <c r="A1180" s="3" t="s">
        <v>3544</v>
      </c>
      <c r="B1180" s="3" t="s">
        <v>3545</v>
      </c>
      <c r="C1180" s="4" t="s">
        <v>3546</v>
      </c>
      <c r="D1180" s="5" t="s">
        <v>17</v>
      </c>
      <c r="E1180" s="3">
        <v>285996.66666666669</v>
      </c>
      <c r="F1180" s="3">
        <v>276233.33333333331</v>
      </c>
      <c r="G1180" s="3">
        <f t="shared" si="54"/>
        <v>0.96586207298453353</v>
      </c>
      <c r="H1180" s="3">
        <f t="shared" si="55"/>
        <v>0.77102239955083818</v>
      </c>
      <c r="I1180" s="3">
        <f t="shared" si="56"/>
        <v>-0.37515532132099089</v>
      </c>
      <c r="J1180" s="3">
        <v>1033633.3333333334</v>
      </c>
      <c r="K1180" s="3">
        <v>3.6141446870010139</v>
      </c>
      <c r="L1180" s="3">
        <v>2.0265985667469537</v>
      </c>
      <c r="M1180" s="3">
        <v>1.0190603447895747</v>
      </c>
    </row>
    <row r="1181" spans="1:13" x14ac:dyDescent="0.3">
      <c r="A1181" s="3" t="s">
        <v>3547</v>
      </c>
      <c r="B1181" s="3" t="s">
        <v>3548</v>
      </c>
      <c r="C1181" s="4" t="s">
        <v>3549</v>
      </c>
      <c r="D1181" s="5" t="s">
        <v>17</v>
      </c>
      <c r="E1181" s="3">
        <v>1834900</v>
      </c>
      <c r="F1181" s="3">
        <v>3297200</v>
      </c>
      <c r="G1181" s="3">
        <f t="shared" si="54"/>
        <v>1.7969371627881627</v>
      </c>
      <c r="H1181" s="3">
        <f t="shared" si="55"/>
        <v>1.4344478801345275</v>
      </c>
      <c r="I1181" s="3">
        <f t="shared" si="56"/>
        <v>0.52049554953740229</v>
      </c>
      <c r="J1181" s="3">
        <v>2269466.6666666665</v>
      </c>
      <c r="K1181" s="3">
        <v>1.2368339782367794</v>
      </c>
      <c r="L1181" s="3">
        <v>0.69354333726979733</v>
      </c>
      <c r="M1181" s="3">
        <v>-0.5279420601960636</v>
      </c>
    </row>
    <row r="1182" spans="1:13" x14ac:dyDescent="0.3">
      <c r="A1182" s="3" t="s">
        <v>3550</v>
      </c>
      <c r="B1182" s="3" t="s">
        <v>3551</v>
      </c>
      <c r="C1182" s="4" t="s">
        <v>3552</v>
      </c>
      <c r="D1182" s="5" t="s">
        <v>7</v>
      </c>
      <c r="E1182" s="3">
        <v>890950</v>
      </c>
      <c r="F1182" s="3">
        <v>1189666.6666666667</v>
      </c>
      <c r="G1182" s="3">
        <f t="shared" si="54"/>
        <v>1.3352788222309522</v>
      </c>
      <c r="H1182" s="3">
        <f t="shared" si="55"/>
        <v>1.0659181164497509</v>
      </c>
      <c r="I1182" s="3">
        <f t="shared" si="56"/>
        <v>9.2096614898935586E-2</v>
      </c>
      <c r="J1182" s="3">
        <v>1217866.6666666667</v>
      </c>
      <c r="K1182" s="3">
        <v>1.3669304300652863</v>
      </c>
      <c r="L1182" s="3">
        <v>0.76649373235574869</v>
      </c>
      <c r="M1182" s="3">
        <v>-0.38365409991948557</v>
      </c>
    </row>
    <row r="1183" spans="1:13" x14ac:dyDescent="0.3">
      <c r="A1183" s="3" t="s">
        <v>3553</v>
      </c>
      <c r="B1183" s="3" t="s">
        <v>3554</v>
      </c>
      <c r="C1183" s="4" t="s">
        <v>3555</v>
      </c>
      <c r="D1183" s="5" t="s">
        <v>17</v>
      </c>
      <c r="E1183" s="3">
        <v>193100</v>
      </c>
      <c r="F1183" s="3">
        <v>123773.33333333333</v>
      </c>
      <c r="G1183" s="3">
        <f t="shared" si="54"/>
        <v>0.64098049369929222</v>
      </c>
      <c r="H1183" s="3">
        <f t="shared" si="55"/>
        <v>0.51167794257640664</v>
      </c>
      <c r="I1183" s="3">
        <f t="shared" si="56"/>
        <v>-0.96669205192736518</v>
      </c>
      <c r="J1183" s="3">
        <v>40315.333333333336</v>
      </c>
      <c r="K1183" s="3">
        <v>0.20877956153978941</v>
      </c>
      <c r="L1183" s="3">
        <v>0.11707122896999723</v>
      </c>
      <c r="M1183" s="3">
        <v>-3.0945415273513905</v>
      </c>
    </row>
    <row r="1184" spans="1:13" x14ac:dyDescent="0.3">
      <c r="A1184" s="3" t="s">
        <v>3556</v>
      </c>
      <c r="B1184" s="3" t="s">
        <v>3557</v>
      </c>
      <c r="C1184" s="4" t="s">
        <v>3558</v>
      </c>
      <c r="D1184" s="5" t="s">
        <v>129</v>
      </c>
      <c r="E1184" s="3">
        <v>140873.33333333334</v>
      </c>
      <c r="F1184" s="3">
        <v>30874</v>
      </c>
      <c r="G1184" s="3">
        <f t="shared" si="54"/>
        <v>0.21916142160806396</v>
      </c>
      <c r="H1184" s="3">
        <f t="shared" si="55"/>
        <v>0.17495082362544351</v>
      </c>
      <c r="I1184" s="3">
        <f t="shared" si="56"/>
        <v>-2.514978638440232</v>
      </c>
      <c r="J1184" s="3">
        <v>137796.66666666666</v>
      </c>
      <c r="K1184" s="3">
        <v>0.97816004921679034</v>
      </c>
      <c r="L1184" s="3">
        <v>0.54849429822822171</v>
      </c>
      <c r="M1184" s="3">
        <v>-0.86645147145237489</v>
      </c>
    </row>
    <row r="1185" spans="1:13" x14ac:dyDescent="0.3">
      <c r="A1185" s="3" t="s">
        <v>3559</v>
      </c>
      <c r="B1185" s="3" t="s">
        <v>3560</v>
      </c>
      <c r="C1185" s="4" t="s">
        <v>3561</v>
      </c>
      <c r="D1185" s="5" t="s">
        <v>17</v>
      </c>
      <c r="E1185" s="3">
        <v>410300</v>
      </c>
      <c r="F1185" s="3">
        <v>927926.66666666663</v>
      </c>
      <c r="G1185" s="3">
        <f t="shared" si="54"/>
        <v>2.2615809570233161</v>
      </c>
      <c r="H1185" s="3">
        <f t="shared" si="55"/>
        <v>1.8053608533094567</v>
      </c>
      <c r="I1185" s="3">
        <f t="shared" si="56"/>
        <v>0.85228723004762785</v>
      </c>
      <c r="J1185" s="3">
        <v>3541033.3333333335</v>
      </c>
      <c r="K1185" s="3">
        <v>8.6303517751238932</v>
      </c>
      <c r="L1185" s="3">
        <v>4.839390797190628</v>
      </c>
      <c r="M1185" s="3">
        <v>2.2748254464277462</v>
      </c>
    </row>
    <row r="1186" spans="1:13" x14ac:dyDescent="0.3">
      <c r="A1186" s="3" t="s">
        <v>3562</v>
      </c>
      <c r="B1186" s="3" t="s">
        <v>3563</v>
      </c>
      <c r="C1186" s="4" t="s">
        <v>3564</v>
      </c>
      <c r="D1186" s="5" t="s">
        <v>129</v>
      </c>
      <c r="E1186" s="3">
        <v>43532666.666666664</v>
      </c>
      <c r="F1186" s="3">
        <v>34874000</v>
      </c>
      <c r="G1186" s="3">
        <f t="shared" si="54"/>
        <v>0.80109955742048122</v>
      </c>
      <c r="H1186" s="3">
        <f t="shared" si="55"/>
        <v>0.6394967980602595</v>
      </c>
      <c r="I1186" s="3">
        <f t="shared" si="56"/>
        <v>-0.6449909592896752</v>
      </c>
      <c r="J1186" s="3">
        <v>26667666.666666668</v>
      </c>
      <c r="K1186" s="3">
        <v>0.61258977932280745</v>
      </c>
      <c r="L1186" s="3">
        <v>0.3435041140562633</v>
      </c>
      <c r="M1186" s="3">
        <v>-1.541600716970549</v>
      </c>
    </row>
    <row r="1187" spans="1:13" x14ac:dyDescent="0.3">
      <c r="A1187" s="3" t="s">
        <v>3565</v>
      </c>
      <c r="B1187" s="3" t="s">
        <v>3566</v>
      </c>
      <c r="C1187" s="4" t="s">
        <v>3567</v>
      </c>
      <c r="D1187" s="5" t="s">
        <v>17</v>
      </c>
      <c r="E1187" s="3">
        <v>22280333.333333332</v>
      </c>
      <c r="F1187" s="3">
        <v>13886666.666666666</v>
      </c>
      <c r="G1187" s="3">
        <f t="shared" si="54"/>
        <v>0.62327014856151164</v>
      </c>
      <c r="H1187" s="3">
        <f t="shared" si="55"/>
        <v>0.4975402378389065</v>
      </c>
      <c r="I1187" s="3">
        <f t="shared" si="56"/>
        <v>-1.0071148886618473</v>
      </c>
      <c r="J1187" s="3">
        <v>2511700</v>
      </c>
      <c r="K1187" s="3">
        <v>0.11273170658727429</v>
      </c>
      <c r="L1187" s="3">
        <v>6.3213273065247405E-2</v>
      </c>
      <c r="M1187" s="3">
        <v>-3.983628672908953</v>
      </c>
    </row>
    <row r="1188" spans="1:13" x14ac:dyDescent="0.3">
      <c r="A1188" s="3" t="s">
        <v>3568</v>
      </c>
      <c r="B1188" s="3" t="s">
        <v>3569</v>
      </c>
      <c r="C1188" s="4" t="s">
        <v>3570</v>
      </c>
      <c r="D1188" s="5" t="s">
        <v>17</v>
      </c>
      <c r="E1188" s="3">
        <v>3170116.6666666665</v>
      </c>
      <c r="F1188" s="3">
        <v>3751066.6666666665</v>
      </c>
      <c r="G1188" s="3">
        <f t="shared" si="54"/>
        <v>1.1832582397072664</v>
      </c>
      <c r="H1188" s="3">
        <f t="shared" si="55"/>
        <v>0.94456406642856805</v>
      </c>
      <c r="I1188" s="3">
        <f t="shared" si="56"/>
        <v>-8.227944207025592E-2</v>
      </c>
      <c r="J1188" s="3">
        <v>3867500</v>
      </c>
      <c r="K1188" s="3">
        <v>1.2199866461276399</v>
      </c>
      <c r="L1188" s="3">
        <v>0.68409634992900448</v>
      </c>
      <c r="M1188" s="3">
        <v>-0.54772856250207902</v>
      </c>
    </row>
    <row r="1189" spans="1:13" x14ac:dyDescent="0.3">
      <c r="A1189" s="3" t="s">
        <v>3571</v>
      </c>
      <c r="B1189" s="3" t="s">
        <v>3572</v>
      </c>
      <c r="C1189" s="4" t="s">
        <v>3573</v>
      </c>
      <c r="D1189" s="5" t="s">
        <v>17</v>
      </c>
      <c r="E1189" s="3">
        <v>998993.33333333337</v>
      </c>
      <c r="F1189" s="3">
        <v>3431133.3333333335</v>
      </c>
      <c r="G1189" s="3">
        <f t="shared" si="54"/>
        <v>3.434590821426903</v>
      </c>
      <c r="H1189" s="3">
        <f t="shared" si="55"/>
        <v>2.7417439101103001</v>
      </c>
      <c r="I1189" s="3">
        <f t="shared" si="56"/>
        <v>1.4550938239005595</v>
      </c>
      <c r="J1189" s="3">
        <v>3180233.3333333335</v>
      </c>
      <c r="K1189" s="3">
        <v>3.1834379942475426</v>
      </c>
      <c r="L1189" s="3">
        <v>1.7850837294019097</v>
      </c>
      <c r="M1189" s="3">
        <v>0.83599174549241295</v>
      </c>
    </row>
    <row r="1190" spans="1:13" x14ac:dyDescent="0.3">
      <c r="A1190" s="3" t="s">
        <v>3574</v>
      </c>
      <c r="B1190" s="3" t="s">
        <v>3575</v>
      </c>
      <c r="C1190" s="4" t="s">
        <v>3576</v>
      </c>
      <c r="D1190" s="5" t="s">
        <v>7</v>
      </c>
      <c r="E1190" s="3">
        <v>15794.966666666667</v>
      </c>
      <c r="F1190" s="3">
        <v>69658</v>
      </c>
      <c r="G1190" s="3">
        <f t="shared" si="54"/>
        <v>4.410139094943748</v>
      </c>
      <c r="H1190" s="3">
        <f t="shared" si="55"/>
        <v>3.5204985498907151</v>
      </c>
      <c r="I1190" s="3">
        <f t="shared" si="56"/>
        <v>1.8157797483297453</v>
      </c>
      <c r="J1190" s="3">
        <v>262236.66666666669</v>
      </c>
      <c r="K1190" s="3">
        <v>16.602546380809077</v>
      </c>
      <c r="L1190" s="3">
        <v>9.3097259832221155</v>
      </c>
      <c r="M1190" s="3">
        <v>3.2187387050059426</v>
      </c>
    </row>
    <row r="1191" spans="1:13" x14ac:dyDescent="0.3">
      <c r="A1191" s="3" t="s">
        <v>3577</v>
      </c>
      <c r="B1191" s="3" t="s">
        <v>3578</v>
      </c>
      <c r="C1191" s="4" t="s">
        <v>3579</v>
      </c>
      <c r="D1191" s="5" t="s">
        <v>17</v>
      </c>
      <c r="E1191" s="3">
        <v>1024430</v>
      </c>
      <c r="F1191" s="3">
        <v>670710</v>
      </c>
      <c r="G1191" s="3">
        <f t="shared" si="54"/>
        <v>0.65471530509649267</v>
      </c>
      <c r="H1191" s="3">
        <f t="shared" si="55"/>
        <v>0.52264208283726687</v>
      </c>
      <c r="I1191" s="3">
        <f t="shared" si="56"/>
        <v>-0.93610480058478618</v>
      </c>
      <c r="J1191" s="3">
        <v>746513.33333333337</v>
      </c>
      <c r="K1191" s="3">
        <v>0.72871092542519589</v>
      </c>
      <c r="L1191" s="3">
        <v>0.40861798431899193</v>
      </c>
      <c r="M1191" s="3">
        <v>-1.2911753927329066</v>
      </c>
    </row>
    <row r="1192" spans="1:13" x14ac:dyDescent="0.3">
      <c r="A1192" s="3" t="s">
        <v>3580</v>
      </c>
      <c r="B1192" s="3" t="s">
        <v>3581</v>
      </c>
      <c r="C1192" s="4" t="s">
        <v>3582</v>
      </c>
      <c r="D1192" s="5" t="s">
        <v>7</v>
      </c>
      <c r="E1192" s="3">
        <v>260062.16666666666</v>
      </c>
      <c r="F1192" s="3">
        <v>234533.33333333334</v>
      </c>
      <c r="G1192" s="3">
        <f t="shared" si="54"/>
        <v>0.90183565083476847</v>
      </c>
      <c r="H1192" s="3">
        <f t="shared" si="55"/>
        <v>0.71991178342733153</v>
      </c>
      <c r="I1192" s="3">
        <f t="shared" si="56"/>
        <v>-0.47410796251196563</v>
      </c>
      <c r="J1192" s="3">
        <v>74670.666666666672</v>
      </c>
      <c r="K1192" s="3">
        <v>0.28712621917964487</v>
      </c>
      <c r="L1192" s="3">
        <v>0.16100340043325354</v>
      </c>
      <c r="M1192" s="3">
        <v>-2.6348369361351369</v>
      </c>
    </row>
    <row r="1193" spans="1:13" x14ac:dyDescent="0.3">
      <c r="A1193" s="3" t="s">
        <v>3583</v>
      </c>
      <c r="B1193" s="3" t="s">
        <v>3584</v>
      </c>
      <c r="C1193" s="4" t="s">
        <v>3585</v>
      </c>
      <c r="D1193" s="5" t="s">
        <v>7</v>
      </c>
      <c r="E1193" s="3">
        <v>104647.83333333333</v>
      </c>
      <c r="F1193" s="3">
        <v>147529.66666666666</v>
      </c>
      <c r="G1193" s="3">
        <f t="shared" si="54"/>
        <v>1.4097727775857758</v>
      </c>
      <c r="H1193" s="3">
        <f t="shared" si="55"/>
        <v>1.1253846902145008</v>
      </c>
      <c r="I1193" s="3">
        <f t="shared" si="56"/>
        <v>0.1704182421513859</v>
      </c>
      <c r="J1193" s="3">
        <v>237073.33333333334</v>
      </c>
      <c r="K1193" s="3">
        <v>2.2654394819449997</v>
      </c>
      <c r="L1193" s="3">
        <v>1.2703244625691461</v>
      </c>
      <c r="M1193" s="3">
        <v>0.34519703302416055</v>
      </c>
    </row>
    <row r="1194" spans="1:13" x14ac:dyDescent="0.3">
      <c r="A1194" s="3" t="s">
        <v>3586</v>
      </c>
      <c r="B1194" s="3" t="s">
        <v>3587</v>
      </c>
      <c r="C1194" s="4" t="s">
        <v>3588</v>
      </c>
      <c r="D1194" s="5" t="s">
        <v>17</v>
      </c>
      <c r="E1194" s="3">
        <v>854106.66666666663</v>
      </c>
      <c r="F1194" s="3">
        <v>1815300</v>
      </c>
      <c r="G1194" s="3">
        <f t="shared" si="54"/>
        <v>2.1253785631771209</v>
      </c>
      <c r="H1194" s="3">
        <f t="shared" si="55"/>
        <v>1.6966340490739793</v>
      </c>
      <c r="I1194" s="3">
        <f t="shared" si="56"/>
        <v>0.76267542020169188</v>
      </c>
      <c r="J1194" s="3">
        <v>2752433.3333333335</v>
      </c>
      <c r="K1194" s="3">
        <v>3.2225873427206597</v>
      </c>
      <c r="L1194" s="3">
        <v>1.8070363683734645</v>
      </c>
      <c r="M1194" s="3">
        <v>0.8536255421427722</v>
      </c>
    </row>
    <row r="1195" spans="1:13" x14ac:dyDescent="0.3">
      <c r="A1195" s="3" t="s">
        <v>3589</v>
      </c>
      <c r="B1195" s="3" t="s">
        <v>3590</v>
      </c>
      <c r="C1195" s="4" t="s">
        <v>3591</v>
      </c>
      <c r="D1195" s="5" t="s">
        <v>7</v>
      </c>
      <c r="E1195" s="3">
        <v>163786.83333333334</v>
      </c>
      <c r="F1195" s="3">
        <v>125133</v>
      </c>
      <c r="G1195" s="3">
        <f t="shared" si="54"/>
        <v>0.76399914116010537</v>
      </c>
      <c r="H1195" s="3">
        <f t="shared" si="55"/>
        <v>0.60988050731905763</v>
      </c>
      <c r="I1195" s="3">
        <f t="shared" si="56"/>
        <v>-0.71340148890901522</v>
      </c>
      <c r="J1195" s="3">
        <v>233186.66666666666</v>
      </c>
      <c r="K1195" s="3">
        <v>1.4237204659308185</v>
      </c>
      <c r="L1195" s="3">
        <v>0.7983382253846365</v>
      </c>
      <c r="M1195" s="3">
        <v>-0.32492800419619672</v>
      </c>
    </row>
    <row r="1196" spans="1:13" x14ac:dyDescent="0.3">
      <c r="A1196" s="3" t="s">
        <v>3592</v>
      </c>
      <c r="B1196" s="3" t="s">
        <v>3593</v>
      </c>
      <c r="C1196" s="4" t="s">
        <v>3594</v>
      </c>
      <c r="D1196" s="5" t="s">
        <v>129</v>
      </c>
      <c r="E1196" s="3">
        <v>1990100</v>
      </c>
      <c r="F1196" s="3">
        <v>7482700</v>
      </c>
      <c r="G1196" s="3">
        <f t="shared" si="54"/>
        <v>3.7599618109642732</v>
      </c>
      <c r="H1196" s="3">
        <f t="shared" si="55"/>
        <v>3.0014790504726765</v>
      </c>
      <c r="I1196" s="3">
        <f t="shared" si="56"/>
        <v>1.5856735983713885</v>
      </c>
      <c r="J1196" s="3">
        <v>4270033.333333333</v>
      </c>
      <c r="K1196" s="3">
        <v>2.1456375726512902</v>
      </c>
      <c r="L1196" s="3">
        <v>1.2031466380228784</v>
      </c>
      <c r="M1196" s="3">
        <v>0.26681248711575328</v>
      </c>
    </row>
    <row r="1197" spans="1:13" x14ac:dyDescent="0.3">
      <c r="A1197" s="3" t="s">
        <v>3595</v>
      </c>
      <c r="B1197" s="3" t="s">
        <v>3596</v>
      </c>
      <c r="C1197" s="4" t="s">
        <v>3597</v>
      </c>
      <c r="D1197" s="5" t="s">
        <v>7</v>
      </c>
      <c r="E1197" s="3">
        <v>33109.166666666664</v>
      </c>
      <c r="F1197" s="3">
        <v>54626.666666666664</v>
      </c>
      <c r="G1197" s="3">
        <f t="shared" si="54"/>
        <v>1.6498955475573231</v>
      </c>
      <c r="H1197" s="3">
        <f t="shared" si="55"/>
        <v>1.3170684093175504</v>
      </c>
      <c r="I1197" s="3">
        <f t="shared" si="56"/>
        <v>0.39733028198017467</v>
      </c>
      <c r="J1197" s="3">
        <v>61012.666666666664</v>
      </c>
      <c r="K1197" s="3">
        <v>1.8427726460446503</v>
      </c>
      <c r="L1197" s="3">
        <v>1.033317901396329</v>
      </c>
      <c r="M1197" s="3">
        <v>4.7284169218453964E-2</v>
      </c>
    </row>
    <row r="1198" spans="1:13" x14ac:dyDescent="0.3">
      <c r="A1198" s="3" t="s">
        <v>3598</v>
      </c>
      <c r="B1198" s="3" t="s">
        <v>3599</v>
      </c>
      <c r="C1198" s="4" t="s">
        <v>3600</v>
      </c>
      <c r="D1198" s="5" t="s">
        <v>7</v>
      </c>
      <c r="E1198" s="3">
        <v>150773.33333333334</v>
      </c>
      <c r="F1198" s="3">
        <v>462853.33333333331</v>
      </c>
      <c r="G1198" s="3">
        <f t="shared" si="54"/>
        <v>3.0698620445702156</v>
      </c>
      <c r="H1198" s="3">
        <f t="shared" si="55"/>
        <v>2.4505904788048052</v>
      </c>
      <c r="I1198" s="3">
        <f t="shared" si="56"/>
        <v>1.2931294138006149</v>
      </c>
      <c r="J1198" s="3">
        <v>4400166.666666667</v>
      </c>
      <c r="K1198" s="3">
        <v>29.183984789529536</v>
      </c>
      <c r="L1198" s="3">
        <v>16.364652460967971</v>
      </c>
      <c r="M1198" s="3">
        <v>4.0325110588244488</v>
      </c>
    </row>
    <row r="1199" spans="1:13" x14ac:dyDescent="0.3">
      <c r="A1199" s="3" t="s">
        <v>3601</v>
      </c>
      <c r="B1199" s="3" t="s">
        <v>3602</v>
      </c>
      <c r="C1199" s="4" t="s">
        <v>3603</v>
      </c>
      <c r="D1199" s="5" t="s">
        <v>7</v>
      </c>
      <c r="E1199" s="3">
        <v>9183.0500000000011</v>
      </c>
      <c r="F1199" s="3">
        <v>11264.033333333333</v>
      </c>
      <c r="G1199" s="3">
        <f t="shared" si="54"/>
        <v>1.2266113473555444</v>
      </c>
      <c r="H1199" s="3">
        <f t="shared" si="55"/>
        <v>0.97917171696367333</v>
      </c>
      <c r="I1199" s="3">
        <f t="shared" si="56"/>
        <v>-3.0366208002167168E-2</v>
      </c>
      <c r="J1199" s="3">
        <v>73294</v>
      </c>
      <c r="K1199" s="3">
        <v>7.9814440735921064</v>
      </c>
      <c r="L1199" s="3">
        <v>4.4755217405351742</v>
      </c>
      <c r="M1199" s="3">
        <v>2.1620558764789588</v>
      </c>
    </row>
    <row r="1200" spans="1:13" x14ac:dyDescent="0.3">
      <c r="A1200" s="3" t="s">
        <v>3604</v>
      </c>
      <c r="B1200" s="3" t="s">
        <v>3605</v>
      </c>
      <c r="C1200" s="4" t="s">
        <v>3606</v>
      </c>
      <c r="D1200" s="5" t="s">
        <v>122</v>
      </c>
      <c r="E1200" s="3">
        <v>947065</v>
      </c>
      <c r="F1200" s="3">
        <v>2716233.3333333335</v>
      </c>
      <c r="G1200" s="3">
        <f t="shared" si="54"/>
        <v>2.8680537590696873</v>
      </c>
      <c r="H1200" s="3">
        <f t="shared" si="55"/>
        <v>2.2894922093023546</v>
      </c>
      <c r="I1200" s="3">
        <f t="shared" si="56"/>
        <v>1.1950276558085855</v>
      </c>
      <c r="J1200" s="3">
        <v>808063.33333333337</v>
      </c>
      <c r="K1200" s="3">
        <v>0.85322901103232973</v>
      </c>
      <c r="L1200" s="3">
        <v>0.47844036158382919</v>
      </c>
      <c r="M1200" s="3">
        <v>-1.063588993393519</v>
      </c>
    </row>
    <row r="1201" spans="1:13" x14ac:dyDescent="0.3">
      <c r="A1201" s="3" t="s">
        <v>3607</v>
      </c>
      <c r="B1201" s="3" t="s">
        <v>3608</v>
      </c>
      <c r="C1201" s="4" t="s">
        <v>3609</v>
      </c>
      <c r="D1201" s="5" t="s">
        <v>17</v>
      </c>
      <c r="E1201" s="3">
        <v>563753.33333333337</v>
      </c>
      <c r="F1201" s="3">
        <v>1375933.3333333333</v>
      </c>
      <c r="G1201" s="3">
        <f t="shared" si="54"/>
        <v>2.4406655393020587</v>
      </c>
      <c r="H1201" s="3">
        <f t="shared" si="55"/>
        <v>1.9483193856022207</v>
      </c>
      <c r="I1201" s="3">
        <f t="shared" si="56"/>
        <v>0.96223019603173743</v>
      </c>
      <c r="J1201" s="3">
        <v>595633.33333333337</v>
      </c>
      <c r="K1201" s="3">
        <v>1.0565495547698165</v>
      </c>
      <c r="L1201" s="3">
        <v>0.59245049626676483</v>
      </c>
      <c r="M1201" s="3">
        <v>-0.75523348395520262</v>
      </c>
    </row>
    <row r="1202" spans="1:13" x14ac:dyDescent="0.3">
      <c r="A1202" s="3" t="s">
        <v>3610</v>
      </c>
      <c r="B1202" s="3" t="s">
        <v>3611</v>
      </c>
      <c r="C1202" s="4" t="s">
        <v>3612</v>
      </c>
      <c r="D1202" s="5" t="s">
        <v>17</v>
      </c>
      <c r="E1202" s="3">
        <v>83226.166666666672</v>
      </c>
      <c r="F1202" s="3">
        <v>197876.66666666666</v>
      </c>
      <c r="G1202" s="3">
        <f t="shared" si="54"/>
        <v>2.377577564748266</v>
      </c>
      <c r="H1202" s="3">
        <f t="shared" si="55"/>
        <v>1.8979579076191773</v>
      </c>
      <c r="I1202" s="3">
        <f t="shared" si="56"/>
        <v>0.92444799702580083</v>
      </c>
      <c r="J1202" s="3">
        <v>133010</v>
      </c>
      <c r="K1202" s="3">
        <v>1.5981752533758413</v>
      </c>
      <c r="L1202" s="3">
        <v>0.89616215132480148</v>
      </c>
      <c r="M1202" s="3">
        <v>-0.15816829815489605</v>
      </c>
    </row>
    <row r="1203" spans="1:13" x14ac:dyDescent="0.3">
      <c r="A1203" s="3" t="s">
        <v>3613</v>
      </c>
      <c r="B1203" s="3" t="s">
        <v>3614</v>
      </c>
      <c r="C1203" s="4" t="s">
        <v>3615</v>
      </c>
      <c r="D1203" s="5" t="s">
        <v>7</v>
      </c>
      <c r="E1203" s="3">
        <v>664365</v>
      </c>
      <c r="F1203" s="3">
        <v>1305800</v>
      </c>
      <c r="G1203" s="3">
        <f t="shared" si="54"/>
        <v>1.965485839862124</v>
      </c>
      <c r="H1203" s="3">
        <f t="shared" si="55"/>
        <v>1.5689958752091471</v>
      </c>
      <c r="I1203" s="3">
        <f t="shared" si="56"/>
        <v>0.64984155955704281</v>
      </c>
      <c r="J1203" s="3">
        <v>1203666.6666666667</v>
      </c>
      <c r="K1203" s="3">
        <v>1.8117550844289911</v>
      </c>
      <c r="L1203" s="3">
        <v>1.0159250875058476</v>
      </c>
      <c r="M1203" s="3">
        <v>2.2794024286872883E-2</v>
      </c>
    </row>
    <row r="1204" spans="1:13" x14ac:dyDescent="0.3">
      <c r="A1204" s="3" t="s">
        <v>3616</v>
      </c>
      <c r="B1204" s="3" t="s">
        <v>3617</v>
      </c>
      <c r="C1204" s="4" t="s">
        <v>3618</v>
      </c>
      <c r="D1204" s="5" t="s">
        <v>17</v>
      </c>
      <c r="E1204" s="3">
        <v>1749233.3333333333</v>
      </c>
      <c r="F1204" s="3">
        <v>2098966.6666666665</v>
      </c>
      <c r="G1204" s="3">
        <f t="shared" si="54"/>
        <v>1.199935209710921</v>
      </c>
      <c r="H1204" s="3">
        <f t="shared" si="55"/>
        <v>0.95787685485779239</v>
      </c>
      <c r="I1204" s="3">
        <f t="shared" si="56"/>
        <v>-6.2087900622744649E-2</v>
      </c>
      <c r="J1204" s="3">
        <v>1805400</v>
      </c>
      <c r="K1204" s="3">
        <v>1.0321093050288699</v>
      </c>
      <c r="L1204" s="3">
        <v>0.5787458498329664</v>
      </c>
      <c r="M1204" s="3">
        <v>-0.78899815199503442</v>
      </c>
    </row>
    <row r="1205" spans="1:13" x14ac:dyDescent="0.3">
      <c r="A1205" s="3" t="s">
        <v>3619</v>
      </c>
      <c r="B1205" s="3" t="s">
        <v>3620</v>
      </c>
      <c r="C1205" s="4" t="s">
        <v>3621</v>
      </c>
      <c r="D1205" s="5" t="s">
        <v>79</v>
      </c>
      <c r="E1205" s="3">
        <v>225290</v>
      </c>
      <c r="F1205" s="3">
        <v>84223.333333333328</v>
      </c>
      <c r="G1205" s="3">
        <f t="shared" si="54"/>
        <v>0.37384408244188971</v>
      </c>
      <c r="H1205" s="3">
        <f t="shared" si="55"/>
        <v>0.29842994104898746</v>
      </c>
      <c r="I1205" s="3">
        <f t="shared" si="56"/>
        <v>-1.7445358085035474</v>
      </c>
      <c r="J1205" s="3">
        <v>147946.66666666666</v>
      </c>
      <c r="K1205" s="3">
        <v>0.65669433470933758</v>
      </c>
      <c r="L1205" s="3">
        <v>0.3682353399683953</v>
      </c>
      <c r="M1205" s="3">
        <v>-1.4413000044555559</v>
      </c>
    </row>
    <row r="1206" spans="1:13" x14ac:dyDescent="0.3">
      <c r="A1206" s="3" t="s">
        <v>3622</v>
      </c>
      <c r="B1206" s="3" t="s">
        <v>3623</v>
      </c>
      <c r="C1206" s="4" t="s">
        <v>3624</v>
      </c>
      <c r="D1206" s="5" t="s">
        <v>17</v>
      </c>
      <c r="E1206" s="3">
        <v>36178.200000000004</v>
      </c>
      <c r="F1206" s="3">
        <v>4810.1333333333332</v>
      </c>
      <c r="G1206" s="3">
        <f t="shared" si="54"/>
        <v>0.13295667925251484</v>
      </c>
      <c r="H1206" s="3">
        <f t="shared" si="55"/>
        <v>0.10613583527182009</v>
      </c>
      <c r="I1206" s="3">
        <f t="shared" si="56"/>
        <v>-3.2360162506970886</v>
      </c>
      <c r="J1206" s="3">
        <v>4995.7333333333336</v>
      </c>
      <c r="K1206" s="3">
        <v>0.13808684050984663</v>
      </c>
      <c r="L1206" s="3">
        <v>7.7430932433445177E-2</v>
      </c>
      <c r="M1206" s="3">
        <v>-3.6909461743941558</v>
      </c>
    </row>
    <row r="1207" spans="1:13" x14ac:dyDescent="0.3">
      <c r="A1207" s="3" t="s">
        <v>3625</v>
      </c>
      <c r="B1207" s="3" t="s">
        <v>3626</v>
      </c>
      <c r="C1207" s="4" t="s">
        <v>3627</v>
      </c>
      <c r="D1207" s="5" t="s">
        <v>17</v>
      </c>
      <c r="E1207" s="3">
        <v>70373.166666666672</v>
      </c>
      <c r="F1207" s="3">
        <v>197348.33333333334</v>
      </c>
      <c r="G1207" s="3">
        <f t="shared" si="54"/>
        <v>2.8043122496974462</v>
      </c>
      <c r="H1207" s="3">
        <f t="shared" si="55"/>
        <v>2.2386090315880511</v>
      </c>
      <c r="I1207" s="3">
        <f t="shared" si="56"/>
        <v>1.1626025865017577</v>
      </c>
      <c r="J1207" s="3">
        <v>241426.66666666666</v>
      </c>
      <c r="K1207" s="3">
        <v>3.4306636762591798</v>
      </c>
      <c r="L1207" s="3">
        <v>1.923713268675715</v>
      </c>
      <c r="M1207" s="3">
        <v>0.9438937800400079</v>
      </c>
    </row>
    <row r="1208" spans="1:13" x14ac:dyDescent="0.3">
      <c r="A1208" s="3" t="s">
        <v>3628</v>
      </c>
      <c r="B1208" s="3" t="s">
        <v>3629</v>
      </c>
      <c r="C1208" s="4" t="s">
        <v>3630</v>
      </c>
      <c r="D1208" s="5" t="s">
        <v>7</v>
      </c>
      <c r="E1208" s="3">
        <v>3247416.6666666665</v>
      </c>
      <c r="F1208" s="3">
        <v>5870033.333333333</v>
      </c>
      <c r="G1208" s="3">
        <f t="shared" si="54"/>
        <v>1.8076009135466653</v>
      </c>
      <c r="H1208" s="3">
        <f t="shared" si="55"/>
        <v>1.4429604731102788</v>
      </c>
      <c r="I1208" s="3">
        <f t="shared" si="56"/>
        <v>0.52903178075162027</v>
      </c>
      <c r="J1208" s="3">
        <v>3671866.6666666665</v>
      </c>
      <c r="K1208" s="3">
        <v>1.1307038928378967</v>
      </c>
      <c r="L1208" s="3">
        <v>0.63403186288646773</v>
      </c>
      <c r="M1208" s="3">
        <v>-0.65737275093716196</v>
      </c>
    </row>
    <row r="1209" spans="1:13" x14ac:dyDescent="0.3">
      <c r="A1209" s="3" t="s">
        <v>3631</v>
      </c>
      <c r="B1209" s="3" t="s">
        <v>3632</v>
      </c>
      <c r="C1209" s="4" t="s">
        <v>3633</v>
      </c>
      <c r="D1209" s="5" t="s">
        <v>17</v>
      </c>
      <c r="E1209" s="3">
        <v>7719766.666666667</v>
      </c>
      <c r="F1209" s="3">
        <v>2801566.6666666665</v>
      </c>
      <c r="G1209" s="3">
        <f t="shared" si="54"/>
        <v>0.36290820534299395</v>
      </c>
      <c r="H1209" s="3">
        <f t="shared" si="55"/>
        <v>0.2897001167419524</v>
      </c>
      <c r="I1209" s="3">
        <f t="shared" si="56"/>
        <v>-1.7873678289086565</v>
      </c>
      <c r="J1209" s="3">
        <v>9203600</v>
      </c>
      <c r="K1209" s="3">
        <v>1.1922121998505999</v>
      </c>
      <c r="L1209" s="3">
        <v>0.6685220832927824</v>
      </c>
      <c r="M1209" s="3">
        <v>-0.58095287723025846</v>
      </c>
    </row>
    <row r="1210" spans="1:13" x14ac:dyDescent="0.3">
      <c r="A1210" s="3" t="s">
        <v>3634</v>
      </c>
      <c r="B1210" s="3" t="s">
        <v>3635</v>
      </c>
      <c r="C1210" s="4" t="s">
        <v>3636</v>
      </c>
      <c r="D1210" s="5" t="s">
        <v>129</v>
      </c>
      <c r="E1210" s="3">
        <v>19617333.333333332</v>
      </c>
      <c r="F1210" s="3">
        <v>14832666.666666666</v>
      </c>
      <c r="G1210" s="3">
        <f t="shared" si="54"/>
        <v>0.7561000475769728</v>
      </c>
      <c r="H1210" s="3">
        <f t="shared" si="55"/>
        <v>0.60357486776751779</v>
      </c>
      <c r="I1210" s="3">
        <f t="shared" si="56"/>
        <v>-0.72839536009969441</v>
      </c>
      <c r="J1210" s="3">
        <v>16635000</v>
      </c>
      <c r="K1210" s="3">
        <v>0.84797458030313333</v>
      </c>
      <c r="L1210" s="3">
        <v>0.47549398762620643</v>
      </c>
      <c r="M1210" s="3">
        <v>-1.0725009958135003</v>
      </c>
    </row>
    <row r="1211" spans="1:13" x14ac:dyDescent="0.3">
      <c r="A1211" s="3" t="s">
        <v>3637</v>
      </c>
      <c r="B1211" s="3" t="s">
        <v>3638</v>
      </c>
      <c r="C1211" s="4" t="s">
        <v>3639</v>
      </c>
      <c r="D1211" s="5" t="s">
        <v>7</v>
      </c>
      <c r="E1211" s="3">
        <v>155585</v>
      </c>
      <c r="F1211" s="3">
        <v>117166.66666666667</v>
      </c>
      <c r="G1211" s="3">
        <f t="shared" si="54"/>
        <v>0.753071739992073</v>
      </c>
      <c r="H1211" s="3">
        <f t="shared" si="55"/>
        <v>0.60115744912566915</v>
      </c>
      <c r="I1211" s="3">
        <f t="shared" si="56"/>
        <v>-0.73418519825434048</v>
      </c>
      <c r="J1211" s="3">
        <v>224806.66666666666</v>
      </c>
      <c r="K1211" s="3">
        <v>1.4449122130453877</v>
      </c>
      <c r="L1211" s="3">
        <v>0.81022130369185485</v>
      </c>
      <c r="M1211" s="3">
        <v>-0.30361207561650122</v>
      </c>
    </row>
    <row r="1212" spans="1:13" x14ac:dyDescent="0.3">
      <c r="A1212" s="3" t="s">
        <v>3640</v>
      </c>
      <c r="B1212" s="3" t="s">
        <v>3641</v>
      </c>
      <c r="C1212" s="4" t="s">
        <v>3642</v>
      </c>
      <c r="D1212" s="5" t="s">
        <v>17</v>
      </c>
      <c r="E1212" s="3">
        <v>513140</v>
      </c>
      <c r="F1212" s="3">
        <v>690733.33333333337</v>
      </c>
      <c r="G1212" s="3">
        <f t="shared" si="54"/>
        <v>1.3460913850671032</v>
      </c>
      <c r="H1212" s="3">
        <f t="shared" si="55"/>
        <v>1.0745495022101035</v>
      </c>
      <c r="I1212" s="3">
        <f t="shared" si="56"/>
        <v>0.10373194618868277</v>
      </c>
      <c r="J1212" s="3">
        <v>519643.33333333331</v>
      </c>
      <c r="K1212" s="3">
        <v>1.0126736043444933</v>
      </c>
      <c r="L1212" s="3">
        <v>0.56784745849507989</v>
      </c>
      <c r="M1212" s="3">
        <v>-0.81642466591264307</v>
      </c>
    </row>
    <row r="1213" spans="1:13" x14ac:dyDescent="0.3">
      <c r="A1213" s="3" t="s">
        <v>3643</v>
      </c>
      <c r="B1213" s="3" t="s">
        <v>3644</v>
      </c>
      <c r="C1213" s="4" t="s">
        <v>3645</v>
      </c>
      <c r="D1213" s="5" t="s">
        <v>129</v>
      </c>
      <c r="E1213" s="3">
        <v>499592.16666666669</v>
      </c>
      <c r="F1213" s="3">
        <v>598056.66666666663</v>
      </c>
      <c r="G1213" s="3">
        <f t="shared" si="54"/>
        <v>1.1970897595472039</v>
      </c>
      <c r="H1213" s="3">
        <f t="shared" si="55"/>
        <v>0.95560540650673298</v>
      </c>
      <c r="I1213" s="3">
        <f t="shared" si="56"/>
        <v>-6.5513078767471089E-2</v>
      </c>
      <c r="J1213" s="3">
        <v>447460</v>
      </c>
      <c r="K1213" s="3">
        <v>0.89565055230049306</v>
      </c>
      <c r="L1213" s="3">
        <v>0.50222785272729942</v>
      </c>
      <c r="M1213" s="3">
        <v>-0.99358605457486648</v>
      </c>
    </row>
    <row r="1214" spans="1:13" x14ac:dyDescent="0.3">
      <c r="A1214" s="3" t="s">
        <v>3646</v>
      </c>
      <c r="B1214" s="3" t="s">
        <v>3647</v>
      </c>
      <c r="C1214" s="4" t="s">
        <v>3648</v>
      </c>
      <c r="D1214" s="5" t="s">
        <v>17</v>
      </c>
      <c r="E1214" s="3">
        <v>3832683.3333333335</v>
      </c>
      <c r="F1214" s="3">
        <v>3866033.3333333335</v>
      </c>
      <c r="G1214" s="3">
        <f t="shared" si="54"/>
        <v>1.0087014754675794</v>
      </c>
      <c r="H1214" s="3">
        <f t="shared" si="55"/>
        <v>0.80521997270508605</v>
      </c>
      <c r="I1214" s="3">
        <f t="shared" si="56"/>
        <v>-0.31254513752475693</v>
      </c>
      <c r="J1214" s="3">
        <v>5822666.666666667</v>
      </c>
      <c r="K1214" s="3">
        <v>1.5192141276129432</v>
      </c>
      <c r="L1214" s="3">
        <v>0.85188542248343324</v>
      </c>
      <c r="M1214" s="3">
        <v>-0.23126869205455713</v>
      </c>
    </row>
    <row r="1215" spans="1:13" x14ac:dyDescent="0.3">
      <c r="A1215" s="3" t="s">
        <v>3649</v>
      </c>
      <c r="B1215" s="3" t="s">
        <v>3650</v>
      </c>
      <c r="C1215" s="4" t="s">
        <v>3651</v>
      </c>
      <c r="D1215" s="5" t="s">
        <v>129</v>
      </c>
      <c r="E1215" s="3">
        <v>5314050</v>
      </c>
      <c r="F1215" s="3">
        <v>4367466.666666667</v>
      </c>
      <c r="G1215" s="3">
        <f t="shared" si="54"/>
        <v>0.82187157942937439</v>
      </c>
      <c r="H1215" s="3">
        <f t="shared" si="55"/>
        <v>0.6560785592669407</v>
      </c>
      <c r="I1215" s="3">
        <f t="shared" si="56"/>
        <v>-0.60805952047230516</v>
      </c>
      <c r="J1215" s="3">
        <v>2780466.6666666665</v>
      </c>
      <c r="K1215" s="3">
        <v>0.52322930094121556</v>
      </c>
      <c r="L1215" s="3">
        <v>0.29339604337959385</v>
      </c>
      <c r="M1215" s="3">
        <v>-1.7690786793468423</v>
      </c>
    </row>
    <row r="1216" spans="1:13" x14ac:dyDescent="0.3">
      <c r="A1216" s="3" t="s">
        <v>3652</v>
      </c>
      <c r="B1216" s="3" t="s">
        <v>3653</v>
      </c>
      <c r="C1216" s="4" t="s">
        <v>3654</v>
      </c>
      <c r="D1216" s="5" t="s">
        <v>36</v>
      </c>
      <c r="E1216" s="3">
        <v>750260</v>
      </c>
      <c r="F1216" s="3">
        <v>1109533.3333333333</v>
      </c>
      <c r="G1216" s="3">
        <f t="shared" si="54"/>
        <v>1.4788651045415366</v>
      </c>
      <c r="H1216" s="3">
        <f t="shared" si="55"/>
        <v>1.1805392854823025</v>
      </c>
      <c r="I1216" s="3">
        <f t="shared" si="56"/>
        <v>0.23944605175499284</v>
      </c>
      <c r="J1216" s="3">
        <v>450466.66666666669</v>
      </c>
      <c r="K1216" s="3">
        <v>0.60041407867494823</v>
      </c>
      <c r="L1216" s="3">
        <v>0.33667670131574939</v>
      </c>
      <c r="M1216" s="3">
        <v>-1.5705642075775794</v>
      </c>
    </row>
    <row r="1217" spans="1:13" x14ac:dyDescent="0.3">
      <c r="A1217" s="3" t="s">
        <v>3655</v>
      </c>
      <c r="B1217" s="3" t="s">
        <v>3656</v>
      </c>
      <c r="C1217" s="4" t="s">
        <v>3657</v>
      </c>
      <c r="D1217" s="5" t="s">
        <v>129</v>
      </c>
      <c r="E1217" s="3">
        <v>38217.73333333333</v>
      </c>
      <c r="F1217" s="3">
        <v>10704.9</v>
      </c>
      <c r="G1217" s="3">
        <f t="shared" si="54"/>
        <v>0.28010295395156876</v>
      </c>
      <c r="H1217" s="3">
        <f t="shared" si="55"/>
        <v>0.22359885300152452</v>
      </c>
      <c r="I1217" s="3">
        <f t="shared" si="56"/>
        <v>-2.1610153073022196</v>
      </c>
      <c r="J1217" s="3">
        <v>67408.333333333328</v>
      </c>
      <c r="K1217" s="3">
        <v>1.763797259910757</v>
      </c>
      <c r="L1217" s="3">
        <v>0.98903317618239606</v>
      </c>
      <c r="M1217" s="3">
        <v>-1.5909179250753785E-2</v>
      </c>
    </row>
    <row r="1218" spans="1:13" x14ac:dyDescent="0.3">
      <c r="A1218" s="3" t="s">
        <v>3658</v>
      </c>
      <c r="B1218" s="3" t="s">
        <v>3659</v>
      </c>
      <c r="C1218" s="4" t="s">
        <v>3660</v>
      </c>
      <c r="D1218" s="5" t="s">
        <v>7</v>
      </c>
      <c r="E1218" s="3">
        <v>777075</v>
      </c>
      <c r="F1218" s="3">
        <v>660293.33333333337</v>
      </c>
      <c r="G1218" s="3">
        <f t="shared" ref="G1218:G1281" si="57">F1218/E1218</f>
        <v>0.8497163508455855</v>
      </c>
      <c r="H1218" s="3">
        <f t="shared" ref="H1218:H1281" si="58">G1218/1.252703</f>
        <v>0.6783063111093256</v>
      </c>
      <c r="I1218" s="3">
        <f t="shared" si="56"/>
        <v>-0.55999117886613625</v>
      </c>
      <c r="J1218" s="3">
        <v>566986.66666666663</v>
      </c>
      <c r="K1218" s="3">
        <v>0.7296421409344872</v>
      </c>
      <c r="L1218" s="3">
        <v>0.40914015489596139</v>
      </c>
      <c r="M1218" s="3">
        <v>-1.2893329579880779</v>
      </c>
    </row>
    <row r="1219" spans="1:13" x14ac:dyDescent="0.3">
      <c r="A1219" s="3" t="s">
        <v>3661</v>
      </c>
      <c r="B1219" s="3" t="s">
        <v>3662</v>
      </c>
      <c r="C1219" s="4" t="s">
        <v>3663</v>
      </c>
      <c r="D1219" s="5" t="s">
        <v>129</v>
      </c>
      <c r="E1219" s="3">
        <v>244563.33333333334</v>
      </c>
      <c r="F1219" s="3">
        <v>487240</v>
      </c>
      <c r="G1219" s="3">
        <f t="shared" si="57"/>
        <v>1.9922855701999482</v>
      </c>
      <c r="H1219" s="3">
        <f t="shared" si="58"/>
        <v>1.5903893981254522</v>
      </c>
      <c r="I1219" s="3">
        <f t="shared" ref="I1219:I1282" si="59">LOG(H1219,2)</f>
        <v>0.66938004473239487</v>
      </c>
      <c r="J1219" s="3">
        <v>113110</v>
      </c>
      <c r="K1219" s="3">
        <v>0.46249778516812273</v>
      </c>
      <c r="L1219" s="3">
        <v>0.25934140155388169</v>
      </c>
      <c r="M1219" s="3">
        <v>-1.947075556846757</v>
      </c>
    </row>
    <row r="1220" spans="1:13" x14ac:dyDescent="0.3">
      <c r="A1220" s="3" t="s">
        <v>3664</v>
      </c>
      <c r="B1220" s="3" t="s">
        <v>3665</v>
      </c>
      <c r="C1220" s="4" t="s">
        <v>3666</v>
      </c>
      <c r="D1220" s="5" t="s">
        <v>36</v>
      </c>
      <c r="E1220" s="3">
        <v>33755.883333333331</v>
      </c>
      <c r="F1220" s="3">
        <v>112793.66666666667</v>
      </c>
      <c r="G1220" s="3">
        <f t="shared" si="57"/>
        <v>3.3414520826739835</v>
      </c>
      <c r="H1220" s="3">
        <f t="shared" si="58"/>
        <v>2.6673936940152485</v>
      </c>
      <c r="I1220" s="3">
        <f t="shared" si="59"/>
        <v>1.4154307752022346</v>
      </c>
      <c r="J1220" s="3">
        <v>52003.666666666664</v>
      </c>
      <c r="K1220" s="3">
        <v>1.5405808271447001</v>
      </c>
      <c r="L1220" s="3">
        <v>0.86386660375791702</v>
      </c>
      <c r="M1220" s="3">
        <v>-0.21111954286320933</v>
      </c>
    </row>
    <row r="1221" spans="1:13" x14ac:dyDescent="0.3">
      <c r="A1221" s="3" t="s">
        <v>3667</v>
      </c>
      <c r="B1221" s="3" t="s">
        <v>3668</v>
      </c>
      <c r="C1221" s="4" t="s">
        <v>3669</v>
      </c>
      <c r="D1221" s="5" t="s">
        <v>17</v>
      </c>
      <c r="E1221" s="3">
        <v>884238.33333333337</v>
      </c>
      <c r="F1221" s="3">
        <v>2021566.6666666667</v>
      </c>
      <c r="G1221" s="3">
        <f t="shared" si="57"/>
        <v>2.2862237368130387</v>
      </c>
      <c r="H1221" s="3">
        <f t="shared" si="58"/>
        <v>1.8250325390879074</v>
      </c>
      <c r="I1221" s="3">
        <f t="shared" si="59"/>
        <v>0.86792218649252717</v>
      </c>
      <c r="J1221" s="3">
        <v>3255700</v>
      </c>
      <c r="K1221" s="3">
        <v>3.6819258759421949</v>
      </c>
      <c r="L1221" s="3">
        <v>2.0646062483028871</v>
      </c>
      <c r="M1221" s="3">
        <v>1.0458666640725689</v>
      </c>
    </row>
    <row r="1222" spans="1:13" x14ac:dyDescent="0.3">
      <c r="A1222" s="3" t="s">
        <v>3670</v>
      </c>
      <c r="B1222" s="3" t="s">
        <v>3671</v>
      </c>
      <c r="C1222" s="4" t="s">
        <v>3672</v>
      </c>
      <c r="D1222" s="5" t="s">
        <v>7</v>
      </c>
      <c r="E1222" s="3">
        <v>257710</v>
      </c>
      <c r="F1222" s="3">
        <v>503653.33333333331</v>
      </c>
      <c r="G1222" s="3">
        <f t="shared" si="57"/>
        <v>1.954341443224296</v>
      </c>
      <c r="H1222" s="3">
        <f t="shared" si="58"/>
        <v>1.5600995952147445</v>
      </c>
      <c r="I1222" s="3">
        <f t="shared" si="59"/>
        <v>0.64163813225158761</v>
      </c>
      <c r="J1222" s="3">
        <v>639376.66666666663</v>
      </c>
      <c r="K1222" s="3">
        <v>2.4809928472572529</v>
      </c>
      <c r="L1222" s="3">
        <v>1.3911940400297489</v>
      </c>
      <c r="M1222" s="3">
        <v>0.4763236571663218</v>
      </c>
    </row>
    <row r="1223" spans="1:13" x14ac:dyDescent="0.3">
      <c r="A1223" s="3" t="s">
        <v>3673</v>
      </c>
      <c r="B1223" s="3" t="s">
        <v>3674</v>
      </c>
      <c r="C1223" s="4" t="s">
        <v>3675</v>
      </c>
      <c r="D1223" s="5" t="s">
        <v>17</v>
      </c>
      <c r="E1223" s="3">
        <v>1056523.3333333333</v>
      </c>
      <c r="F1223" s="3">
        <v>1547433.3333333333</v>
      </c>
      <c r="G1223" s="3">
        <f t="shared" si="57"/>
        <v>1.4646466239900049</v>
      </c>
      <c r="H1223" s="3">
        <f t="shared" si="58"/>
        <v>1.1691890448015252</v>
      </c>
      <c r="I1223" s="3">
        <f t="shared" si="59"/>
        <v>0.22550821639434102</v>
      </c>
      <c r="J1223" s="3">
        <v>186933.33333333334</v>
      </c>
      <c r="K1223" s="3">
        <v>0.17693251766012427</v>
      </c>
      <c r="L1223" s="3">
        <v>9.9213290489063743E-2</v>
      </c>
      <c r="M1223" s="3">
        <v>-3.3333227945825832</v>
      </c>
    </row>
    <row r="1224" spans="1:13" x14ac:dyDescent="0.3">
      <c r="A1224" s="3" t="s">
        <v>3676</v>
      </c>
      <c r="B1224" s="3" t="s">
        <v>3677</v>
      </c>
      <c r="C1224" s="4" t="s">
        <v>3678</v>
      </c>
      <c r="D1224" s="5" t="s">
        <v>17</v>
      </c>
      <c r="E1224" s="3">
        <v>766411.66666666663</v>
      </c>
      <c r="F1224" s="3">
        <v>2006100</v>
      </c>
      <c r="G1224" s="3">
        <f t="shared" si="57"/>
        <v>2.6175227847523201</v>
      </c>
      <c r="H1224" s="3">
        <f t="shared" si="58"/>
        <v>2.08949989323273</v>
      </c>
      <c r="I1224" s="3">
        <f t="shared" si="59"/>
        <v>1.0631576849428706</v>
      </c>
      <c r="J1224" s="3">
        <v>2323133.3333333335</v>
      </c>
      <c r="K1224" s="3">
        <v>3.0311821105715602</v>
      </c>
      <c r="L1224" s="3">
        <v>1.6997076356482923</v>
      </c>
      <c r="M1224" s="3">
        <v>0.76528661173107027</v>
      </c>
    </row>
    <row r="1225" spans="1:13" x14ac:dyDescent="0.3">
      <c r="A1225" s="3" t="s">
        <v>3679</v>
      </c>
      <c r="B1225" s="3" t="s">
        <v>3680</v>
      </c>
      <c r="C1225" s="4" t="s">
        <v>3681</v>
      </c>
      <c r="D1225" s="5" t="s">
        <v>7</v>
      </c>
      <c r="E1225" s="3">
        <v>3020750</v>
      </c>
      <c r="F1225" s="3">
        <v>2089033.3333333333</v>
      </c>
      <c r="G1225" s="3">
        <f t="shared" si="57"/>
        <v>0.6915611465143866</v>
      </c>
      <c r="H1225" s="3">
        <f t="shared" si="58"/>
        <v>0.5520551531483413</v>
      </c>
      <c r="I1225" s="3">
        <f t="shared" si="59"/>
        <v>-0.8571156880310481</v>
      </c>
      <c r="J1225" s="3">
        <v>1151393.3333333333</v>
      </c>
      <c r="K1225" s="3">
        <v>0.38116141134927856</v>
      </c>
      <c r="L1225" s="3">
        <v>0.21373277409673258</v>
      </c>
      <c r="M1225" s="3">
        <v>-2.2261199449550757</v>
      </c>
    </row>
    <row r="1226" spans="1:13" x14ac:dyDescent="0.3">
      <c r="A1226" s="3" t="s">
        <v>3682</v>
      </c>
      <c r="B1226" s="3" t="s">
        <v>3683</v>
      </c>
      <c r="C1226" s="4" t="s">
        <v>3684</v>
      </c>
      <c r="D1226" s="5" t="s">
        <v>129</v>
      </c>
      <c r="E1226" s="3">
        <v>15214166.666666666</v>
      </c>
      <c r="F1226" s="3">
        <v>44226333.333333336</v>
      </c>
      <c r="G1226" s="3">
        <f t="shared" si="57"/>
        <v>2.9069178945062171</v>
      </c>
      <c r="H1226" s="3">
        <f t="shared" si="58"/>
        <v>2.32051643087485</v>
      </c>
      <c r="I1226" s="3">
        <f t="shared" si="59"/>
        <v>1.2144459128314147</v>
      </c>
      <c r="J1226" s="3">
        <v>38161666.666666664</v>
      </c>
      <c r="K1226" s="3">
        <v>2.5082981869967682</v>
      </c>
      <c r="L1226" s="3">
        <v>1.406505259466998</v>
      </c>
      <c r="M1226" s="3">
        <v>0.49211494745728313</v>
      </c>
    </row>
    <row r="1227" spans="1:13" x14ac:dyDescent="0.3">
      <c r="A1227" s="3" t="s">
        <v>3685</v>
      </c>
      <c r="B1227" s="3" t="s">
        <v>3686</v>
      </c>
      <c r="C1227" s="4" t="s">
        <v>3687</v>
      </c>
      <c r="D1227" s="5" t="s">
        <v>129</v>
      </c>
      <c r="E1227" s="3">
        <v>6101366.666666667</v>
      </c>
      <c r="F1227" s="3">
        <v>1746666.6666666667</v>
      </c>
      <c r="G1227" s="3">
        <f t="shared" si="57"/>
        <v>0.28627465977567867</v>
      </c>
      <c r="H1227" s="3">
        <f t="shared" si="58"/>
        <v>0.22852556414064523</v>
      </c>
      <c r="I1227" s="3">
        <f t="shared" si="59"/>
        <v>-2.1295725326850454</v>
      </c>
      <c r="J1227" s="3">
        <v>1594400</v>
      </c>
      <c r="K1227" s="3">
        <v>0.26131850241202792</v>
      </c>
      <c r="L1227" s="3">
        <v>0.14653195937546248</v>
      </c>
      <c r="M1227" s="3">
        <v>-2.7707127366973965</v>
      </c>
    </row>
    <row r="1228" spans="1:13" x14ac:dyDescent="0.3">
      <c r="A1228" s="3" t="s">
        <v>3688</v>
      </c>
      <c r="B1228" s="3" t="s">
        <v>3689</v>
      </c>
      <c r="C1228" s="4" t="s">
        <v>3690</v>
      </c>
      <c r="D1228" s="5" t="s">
        <v>129</v>
      </c>
      <c r="E1228" s="3">
        <v>4276100</v>
      </c>
      <c r="F1228" s="3">
        <v>2812700</v>
      </c>
      <c r="G1228" s="3">
        <f t="shared" si="57"/>
        <v>0.65777226912373421</v>
      </c>
      <c r="H1228" s="3">
        <f t="shared" si="58"/>
        <v>0.52508237716660233</v>
      </c>
      <c r="I1228" s="3">
        <f t="shared" si="59"/>
        <v>-0.92938431819091394</v>
      </c>
      <c r="J1228" s="3">
        <v>2526000</v>
      </c>
      <c r="K1228" s="3">
        <v>0.59072519351745745</v>
      </c>
      <c r="L1228" s="3">
        <v>0.33124374760911734</v>
      </c>
      <c r="M1228" s="3">
        <v>-1.5940348716553356</v>
      </c>
    </row>
    <row r="1229" spans="1:13" x14ac:dyDescent="0.3">
      <c r="A1229" s="3" t="s">
        <v>3691</v>
      </c>
      <c r="B1229" s="3" t="s">
        <v>3692</v>
      </c>
      <c r="C1229" s="4" t="s">
        <v>3693</v>
      </c>
      <c r="D1229" s="5" t="s">
        <v>7</v>
      </c>
      <c r="E1229" s="3">
        <v>900221.66666666663</v>
      </c>
      <c r="F1229" s="3">
        <v>2043466.6666666667</v>
      </c>
      <c r="G1229" s="3">
        <f t="shared" si="57"/>
        <v>2.2699594359167095</v>
      </c>
      <c r="H1229" s="3">
        <f t="shared" si="58"/>
        <v>1.8120491736003743</v>
      </c>
      <c r="I1229" s="3">
        <f t="shared" si="59"/>
        <v>0.85762210634817126</v>
      </c>
      <c r="J1229" s="3">
        <v>282390</v>
      </c>
      <c r="K1229" s="3">
        <v>0.31368940612775004</v>
      </c>
      <c r="L1229" s="3">
        <v>0.17589846448281471</v>
      </c>
      <c r="M1229" s="3">
        <v>-2.5071852061235238</v>
      </c>
    </row>
    <row r="1230" spans="1:13" x14ac:dyDescent="0.3">
      <c r="A1230" s="3" t="s">
        <v>3694</v>
      </c>
      <c r="B1230" s="3" t="s">
        <v>3695</v>
      </c>
      <c r="C1230" s="4" t="s">
        <v>3696</v>
      </c>
      <c r="D1230" s="5" t="s">
        <v>17</v>
      </c>
      <c r="E1230" s="3">
        <v>633040</v>
      </c>
      <c r="F1230" s="3">
        <v>873676.66666666663</v>
      </c>
      <c r="G1230" s="3">
        <f t="shared" si="57"/>
        <v>1.3801286911832849</v>
      </c>
      <c r="H1230" s="3">
        <f t="shared" si="58"/>
        <v>1.1017205923377569</v>
      </c>
      <c r="I1230" s="3">
        <f t="shared" si="59"/>
        <v>0.13975838801112045</v>
      </c>
      <c r="J1230" s="3">
        <v>545733.33333333337</v>
      </c>
      <c r="K1230" s="3">
        <v>0.86208349130123429</v>
      </c>
      <c r="L1230" s="3">
        <v>0.48340543038331363</v>
      </c>
      <c r="M1230" s="3">
        <v>-1.0486944150336137</v>
      </c>
    </row>
    <row r="1231" spans="1:13" x14ac:dyDescent="0.3">
      <c r="A1231" s="3" t="s">
        <v>3697</v>
      </c>
      <c r="B1231" s="3" t="s">
        <v>3698</v>
      </c>
      <c r="C1231" s="4" t="s">
        <v>3699</v>
      </c>
      <c r="D1231" s="5" t="s">
        <v>17</v>
      </c>
      <c r="E1231" s="3">
        <v>1856183.3333333333</v>
      </c>
      <c r="F1231" s="3">
        <v>2332333.3333333335</v>
      </c>
      <c r="G1231" s="3">
        <f t="shared" si="57"/>
        <v>1.2565209973871116</v>
      </c>
      <c r="H1231" s="3">
        <f t="shared" si="58"/>
        <v>1.0030478073311166</v>
      </c>
      <c r="I1231" s="3">
        <f t="shared" si="59"/>
        <v>4.3903694155316107E-3</v>
      </c>
      <c r="J1231" s="3">
        <v>4001433.3333333335</v>
      </c>
      <c r="K1231" s="3">
        <v>2.155731743452066</v>
      </c>
      <c r="L1231" s="3">
        <v>1.2088068519459478</v>
      </c>
      <c r="M1231" s="3">
        <v>0.27358374334570956</v>
      </c>
    </row>
    <row r="1232" spans="1:13" x14ac:dyDescent="0.3">
      <c r="A1232" s="3" t="s">
        <v>3700</v>
      </c>
      <c r="B1232" s="3" t="s">
        <v>3701</v>
      </c>
      <c r="C1232" s="4" t="s">
        <v>3702</v>
      </c>
      <c r="D1232" s="5" t="s">
        <v>17</v>
      </c>
      <c r="E1232" s="3">
        <v>1908435.6666666667</v>
      </c>
      <c r="F1232" s="3">
        <v>1346503.3333333333</v>
      </c>
      <c r="G1232" s="3">
        <f t="shared" si="57"/>
        <v>0.70555343145791127</v>
      </c>
      <c r="H1232" s="3">
        <f t="shared" si="58"/>
        <v>0.5632248277986972</v>
      </c>
      <c r="I1232" s="3">
        <f t="shared" si="59"/>
        <v>-0.82821716334011986</v>
      </c>
      <c r="J1232" s="3">
        <v>738740</v>
      </c>
      <c r="K1232" s="3">
        <v>0.3870919061632852</v>
      </c>
      <c r="L1232" s="3">
        <v>0.21705824480447539</v>
      </c>
      <c r="M1232" s="3">
        <v>-2.203845871501267</v>
      </c>
    </row>
    <row r="1233" spans="1:13" x14ac:dyDescent="0.3">
      <c r="A1233" s="3" t="s">
        <v>3703</v>
      </c>
      <c r="B1233" s="3" t="s">
        <v>3704</v>
      </c>
      <c r="C1233" s="4" t="s">
        <v>3705</v>
      </c>
      <c r="D1233" s="5" t="s">
        <v>129</v>
      </c>
      <c r="E1233" s="3">
        <v>981623.33333333337</v>
      </c>
      <c r="F1233" s="3">
        <v>556343.33333333337</v>
      </c>
      <c r="G1233" s="3">
        <f t="shared" si="57"/>
        <v>0.56675846472000468</v>
      </c>
      <c r="H1233" s="3">
        <f t="shared" si="58"/>
        <v>0.45242844051623149</v>
      </c>
      <c r="I1233" s="3">
        <f t="shared" si="59"/>
        <v>-1.1442384721421728</v>
      </c>
      <c r="J1233" s="3">
        <v>245423.33333333334</v>
      </c>
      <c r="K1233" s="3">
        <v>0.25001782761208474</v>
      </c>
      <c r="L1233" s="3">
        <v>0.14019520937339158</v>
      </c>
      <c r="M1233" s="3">
        <v>-2.8344910431945665</v>
      </c>
    </row>
    <row r="1234" spans="1:13" x14ac:dyDescent="0.3">
      <c r="A1234" s="3" t="s">
        <v>3706</v>
      </c>
      <c r="B1234" s="3" t="s">
        <v>3707</v>
      </c>
      <c r="C1234" s="4" t="s">
        <v>3708</v>
      </c>
      <c r="D1234" s="5" t="s">
        <v>7</v>
      </c>
      <c r="E1234" s="3">
        <v>75467.833333333328</v>
      </c>
      <c r="F1234" s="3">
        <v>186690</v>
      </c>
      <c r="G1234" s="3">
        <f t="shared" si="57"/>
        <v>2.4737691775966364</v>
      </c>
      <c r="H1234" s="3">
        <f t="shared" si="58"/>
        <v>1.9747451531581202</v>
      </c>
      <c r="I1234" s="3">
        <f t="shared" si="59"/>
        <v>0.98166648113876909</v>
      </c>
      <c r="J1234" s="3">
        <v>859100</v>
      </c>
      <c r="K1234" s="3">
        <v>11.38365793815025</v>
      </c>
      <c r="L1234" s="3">
        <v>6.383282037592207</v>
      </c>
      <c r="M1234" s="3">
        <v>2.6742983929364876</v>
      </c>
    </row>
    <row r="1235" spans="1:13" x14ac:dyDescent="0.3">
      <c r="A1235" s="3" t="s">
        <v>3709</v>
      </c>
      <c r="B1235" s="3" t="s">
        <v>3710</v>
      </c>
      <c r="C1235" s="4" t="s">
        <v>3711</v>
      </c>
      <c r="D1235" s="5" t="s">
        <v>7</v>
      </c>
      <c r="E1235" s="3">
        <v>2466183.3333333335</v>
      </c>
      <c r="F1235" s="3">
        <v>781256.66666666663</v>
      </c>
      <c r="G1235" s="3">
        <f t="shared" si="57"/>
        <v>0.31678774895080791</v>
      </c>
      <c r="H1235" s="3">
        <f t="shared" si="58"/>
        <v>0.25288336417395657</v>
      </c>
      <c r="I1235" s="3">
        <f t="shared" si="59"/>
        <v>-1.9834559618527809</v>
      </c>
      <c r="J1235" s="3">
        <v>1157300</v>
      </c>
      <c r="K1235" s="3">
        <v>0.46926762676470385</v>
      </c>
      <c r="L1235" s="3">
        <v>0.26313752829061171</v>
      </c>
      <c r="M1235" s="3">
        <v>-1.9261110766467411</v>
      </c>
    </row>
    <row r="1236" spans="1:13" x14ac:dyDescent="0.3">
      <c r="A1236" s="3" t="s">
        <v>3712</v>
      </c>
      <c r="B1236" s="3" t="s">
        <v>3713</v>
      </c>
      <c r="C1236" s="4" t="s">
        <v>3714</v>
      </c>
      <c r="D1236" s="5" t="s">
        <v>7</v>
      </c>
      <c r="E1236" s="3">
        <v>6009.5999999999995</v>
      </c>
      <c r="F1236" s="3">
        <v>7016.5533333333333</v>
      </c>
      <c r="G1236" s="3">
        <f t="shared" si="57"/>
        <v>1.1675574636137735</v>
      </c>
      <c r="H1236" s="3">
        <f t="shared" si="58"/>
        <v>0.93203054803395025</v>
      </c>
      <c r="I1236" s="3">
        <f t="shared" si="59"/>
        <v>-0.10155085376870589</v>
      </c>
      <c r="J1236" s="3">
        <v>195690</v>
      </c>
      <c r="K1236" s="3">
        <v>32.562899361022367</v>
      </c>
      <c r="L1236" s="3">
        <v>18.25934789260824</v>
      </c>
      <c r="M1236" s="3">
        <v>4.1905633372686673</v>
      </c>
    </row>
    <row r="1237" spans="1:13" x14ac:dyDescent="0.3">
      <c r="A1237" s="3" t="s">
        <v>3715</v>
      </c>
      <c r="B1237" s="3" t="s">
        <v>3716</v>
      </c>
      <c r="C1237" s="4" t="s">
        <v>3717</v>
      </c>
      <c r="D1237" s="5" t="s">
        <v>17</v>
      </c>
      <c r="E1237" s="3">
        <v>19022833.333333332</v>
      </c>
      <c r="F1237" s="3">
        <v>12442000</v>
      </c>
      <c r="G1237" s="3">
        <f t="shared" si="57"/>
        <v>0.65405609048774727</v>
      </c>
      <c r="H1237" s="3">
        <f t="shared" si="58"/>
        <v>0.52211584907815123</v>
      </c>
      <c r="I1237" s="3">
        <f t="shared" si="59"/>
        <v>-0.93755814183377006</v>
      </c>
      <c r="J1237" s="3">
        <v>21388333.333333332</v>
      </c>
      <c r="K1237" s="3">
        <v>1.1243505611677196</v>
      </c>
      <c r="L1237" s="3">
        <v>0.63046929028024123</v>
      </c>
      <c r="M1237" s="3">
        <v>-0.66550199529249143</v>
      </c>
    </row>
    <row r="1238" spans="1:13" x14ac:dyDescent="0.3">
      <c r="A1238" s="3" t="s">
        <v>3718</v>
      </c>
      <c r="B1238" s="3" t="s">
        <v>3719</v>
      </c>
      <c r="C1238" s="4" t="s">
        <v>3720</v>
      </c>
      <c r="D1238" s="5" t="s">
        <v>7</v>
      </c>
      <c r="E1238" s="3">
        <v>71508.166666666672</v>
      </c>
      <c r="F1238" s="3">
        <v>164809.33333333334</v>
      </c>
      <c r="G1238" s="3">
        <f t="shared" si="57"/>
        <v>2.304762393106615</v>
      </c>
      <c r="H1238" s="3">
        <f t="shared" si="58"/>
        <v>1.8398314629298527</v>
      </c>
      <c r="I1238" s="3">
        <f t="shared" si="59"/>
        <v>0.87957361479767437</v>
      </c>
      <c r="J1238" s="3">
        <v>1025000</v>
      </c>
      <c r="K1238" s="3">
        <v>14.334027115783977</v>
      </c>
      <c r="L1238" s="3">
        <v>8.037674560468318</v>
      </c>
      <c r="M1238" s="3">
        <v>3.0067781649180074</v>
      </c>
    </row>
    <row r="1239" spans="1:13" x14ac:dyDescent="0.3">
      <c r="A1239" s="3" t="s">
        <v>3721</v>
      </c>
      <c r="B1239" s="3" t="s">
        <v>3722</v>
      </c>
      <c r="C1239" s="4" t="s">
        <v>3723</v>
      </c>
      <c r="D1239" s="5" t="s">
        <v>7</v>
      </c>
      <c r="E1239" s="3">
        <v>91402</v>
      </c>
      <c r="F1239" s="3">
        <v>109962</v>
      </c>
      <c r="G1239" s="3">
        <f t="shared" si="57"/>
        <v>1.2030590140259514</v>
      </c>
      <c r="H1239" s="3">
        <f t="shared" si="58"/>
        <v>0.96037050603850349</v>
      </c>
      <c r="I1239" s="3">
        <f t="shared" si="59"/>
        <v>-5.833699728047579E-2</v>
      </c>
      <c r="J1239" s="3">
        <v>386780</v>
      </c>
      <c r="K1239" s="3">
        <v>4.2316360692326205</v>
      </c>
      <c r="L1239" s="3">
        <v>2.3728512097886401</v>
      </c>
      <c r="M1239" s="3">
        <v>1.2466216388251437</v>
      </c>
    </row>
    <row r="1240" spans="1:13" x14ac:dyDescent="0.3">
      <c r="A1240" s="3" t="s">
        <v>3724</v>
      </c>
      <c r="B1240" s="3" t="s">
        <v>3725</v>
      </c>
      <c r="C1240" s="4" t="s">
        <v>3726</v>
      </c>
      <c r="D1240" s="5" t="s">
        <v>7</v>
      </c>
      <c r="E1240" s="3">
        <v>192263.33333333334</v>
      </c>
      <c r="F1240" s="3">
        <v>673160</v>
      </c>
      <c r="G1240" s="3">
        <f t="shared" si="57"/>
        <v>3.5012396192721784</v>
      </c>
      <c r="H1240" s="3">
        <f t="shared" si="58"/>
        <v>2.794947900078613</v>
      </c>
      <c r="I1240" s="3">
        <f t="shared" si="59"/>
        <v>1.4828213904034313</v>
      </c>
      <c r="J1240" s="3">
        <v>3073700</v>
      </c>
      <c r="K1240" s="3">
        <v>15.986927651311568</v>
      </c>
      <c r="L1240" s="3">
        <v>8.9645234130678233</v>
      </c>
      <c r="M1240" s="3">
        <v>3.1642268861745046</v>
      </c>
    </row>
    <row r="1241" spans="1:13" x14ac:dyDescent="0.3">
      <c r="A1241" s="3" t="s">
        <v>3727</v>
      </c>
      <c r="B1241" s="3" t="s">
        <v>3728</v>
      </c>
      <c r="C1241" s="4" t="s">
        <v>3729</v>
      </c>
      <c r="D1241" s="5" t="s">
        <v>17</v>
      </c>
      <c r="E1241" s="3">
        <v>38066500</v>
      </c>
      <c r="F1241" s="3">
        <v>53701333.333333336</v>
      </c>
      <c r="G1241" s="3">
        <f t="shared" si="57"/>
        <v>1.4107242150797508</v>
      </c>
      <c r="H1241" s="3">
        <f t="shared" si="58"/>
        <v>1.126144197850369</v>
      </c>
      <c r="I1241" s="3">
        <f t="shared" si="59"/>
        <v>0.17139157005062322</v>
      </c>
      <c r="J1241" s="3">
        <v>50244333.333333336</v>
      </c>
      <c r="K1241" s="3">
        <v>1.3199094566963954</v>
      </c>
      <c r="L1241" s="3">
        <v>0.74012715174286403</v>
      </c>
      <c r="M1241" s="3">
        <v>-0.43415495194222059</v>
      </c>
    </row>
    <row r="1242" spans="1:13" x14ac:dyDescent="0.3">
      <c r="A1242" s="3" t="s">
        <v>3730</v>
      </c>
      <c r="B1242" s="3" t="s">
        <v>3731</v>
      </c>
      <c r="C1242" s="4" t="s">
        <v>3732</v>
      </c>
      <c r="D1242" s="5" t="s">
        <v>79</v>
      </c>
      <c r="E1242" s="3">
        <v>703411.66666666663</v>
      </c>
      <c r="F1242" s="3">
        <v>875206.66666666663</v>
      </c>
      <c r="G1242" s="3">
        <f t="shared" si="57"/>
        <v>1.2442310927455946</v>
      </c>
      <c r="H1242" s="3">
        <f t="shared" si="58"/>
        <v>0.99323709829512241</v>
      </c>
      <c r="I1242" s="3">
        <f t="shared" si="59"/>
        <v>-9.789946414445411E-3</v>
      </c>
      <c r="J1242" s="3">
        <v>986910</v>
      </c>
      <c r="K1242" s="3">
        <v>1.4030333114558331</v>
      </c>
      <c r="L1242" s="3">
        <v>0.78673809278345197</v>
      </c>
      <c r="M1242" s="3">
        <v>-0.34604465626961994</v>
      </c>
    </row>
    <row r="1243" spans="1:13" x14ac:dyDescent="0.3">
      <c r="A1243" s="3" t="s">
        <v>3733</v>
      </c>
      <c r="B1243" s="3" t="s">
        <v>3734</v>
      </c>
      <c r="C1243" s="4" t="s">
        <v>3735</v>
      </c>
      <c r="D1243" s="5" t="s">
        <v>7</v>
      </c>
      <c r="E1243" s="3">
        <v>216253.33333333334</v>
      </c>
      <c r="F1243" s="3">
        <v>409233.33333333331</v>
      </c>
      <c r="G1243" s="3">
        <f t="shared" si="57"/>
        <v>1.8923793082187557</v>
      </c>
      <c r="H1243" s="3">
        <f t="shared" si="58"/>
        <v>1.5106368454603811</v>
      </c>
      <c r="I1243" s="3">
        <f t="shared" si="59"/>
        <v>0.59515688073885742</v>
      </c>
      <c r="J1243" s="3">
        <v>1434833.3333333333</v>
      </c>
      <c r="K1243" s="3">
        <v>6.6349651643134591</v>
      </c>
      <c r="L1243" s="3">
        <v>3.7204960113457268</v>
      </c>
      <c r="M1243" s="3">
        <v>1.8954949722488033</v>
      </c>
    </row>
    <row r="1244" spans="1:13" x14ac:dyDescent="0.3">
      <c r="A1244" s="3" t="s">
        <v>3736</v>
      </c>
      <c r="B1244" s="3" t="s">
        <v>3737</v>
      </c>
      <c r="C1244" s="4" t="s">
        <v>3738</v>
      </c>
      <c r="D1244" s="5" t="s">
        <v>7</v>
      </c>
      <c r="E1244" s="3">
        <v>483818.33333333331</v>
      </c>
      <c r="F1244" s="3">
        <v>1807533.3333333333</v>
      </c>
      <c r="G1244" s="3">
        <f t="shared" si="57"/>
        <v>3.7359752799776778</v>
      </c>
      <c r="H1244" s="3">
        <f t="shared" si="58"/>
        <v>2.9823312309283829</v>
      </c>
      <c r="I1244" s="3">
        <f t="shared" si="59"/>
        <v>1.5764404986273479</v>
      </c>
      <c r="J1244" s="3">
        <v>976296.66666666663</v>
      </c>
      <c r="K1244" s="3">
        <v>2.0178992803772764</v>
      </c>
      <c r="L1244" s="3">
        <v>1.131518559331864</v>
      </c>
      <c r="M1244" s="3">
        <v>0.17826024809261246</v>
      </c>
    </row>
    <row r="1245" spans="1:13" x14ac:dyDescent="0.3">
      <c r="A1245" s="3" t="s">
        <v>3739</v>
      </c>
      <c r="B1245" s="3" t="s">
        <v>3740</v>
      </c>
      <c r="C1245" s="4" t="s">
        <v>3741</v>
      </c>
      <c r="D1245" s="5" t="s">
        <v>7</v>
      </c>
      <c r="E1245" s="3">
        <v>478785</v>
      </c>
      <c r="F1245" s="3">
        <v>782690</v>
      </c>
      <c r="G1245" s="3">
        <f t="shared" si="57"/>
        <v>1.6347421076265964</v>
      </c>
      <c r="H1245" s="3">
        <f t="shared" si="58"/>
        <v>1.3049718150484166</v>
      </c>
      <c r="I1245" s="3">
        <f t="shared" si="59"/>
        <v>0.38401864761585819</v>
      </c>
      <c r="J1245" s="3">
        <v>682323.33333333337</v>
      </c>
      <c r="K1245" s="3">
        <v>1.4251142649275423</v>
      </c>
      <c r="L1245" s="3">
        <v>0.79911978541992046</v>
      </c>
      <c r="M1245" s="3">
        <v>-0.32351632029664945</v>
      </c>
    </row>
    <row r="1246" spans="1:13" x14ac:dyDescent="0.3">
      <c r="A1246" s="3" t="s">
        <v>3742</v>
      </c>
      <c r="B1246" s="3" t="s">
        <v>3743</v>
      </c>
      <c r="C1246" s="4" t="s">
        <v>3744</v>
      </c>
      <c r="D1246" s="5" t="s">
        <v>17</v>
      </c>
      <c r="E1246" s="3">
        <v>1056943.3333333333</v>
      </c>
      <c r="F1246" s="3">
        <v>1794733.3333333333</v>
      </c>
      <c r="G1246" s="3">
        <f t="shared" si="57"/>
        <v>1.698041206876433</v>
      </c>
      <c r="H1246" s="3">
        <f t="shared" si="58"/>
        <v>1.3555018283475277</v>
      </c>
      <c r="I1246" s="3">
        <f t="shared" si="59"/>
        <v>0.43882705913367148</v>
      </c>
      <c r="J1246" s="3">
        <v>1152500</v>
      </c>
      <c r="K1246" s="3">
        <v>1.0904085050286518</v>
      </c>
      <c r="L1246" s="3">
        <v>0.61143659284250851</v>
      </c>
      <c r="M1246" s="3">
        <v>-0.70972519864440897</v>
      </c>
    </row>
    <row r="1247" spans="1:13" x14ac:dyDescent="0.3">
      <c r="A1247" s="3" t="s">
        <v>3745</v>
      </c>
      <c r="B1247" s="3" t="s">
        <v>3746</v>
      </c>
      <c r="C1247" s="4" t="s">
        <v>3747</v>
      </c>
      <c r="D1247" s="5" t="s">
        <v>129</v>
      </c>
      <c r="E1247" s="3">
        <v>262193.33333333331</v>
      </c>
      <c r="F1247" s="3">
        <v>316130</v>
      </c>
      <c r="G1247" s="3">
        <f t="shared" si="57"/>
        <v>1.2057133413003129</v>
      </c>
      <c r="H1247" s="3">
        <f t="shared" si="58"/>
        <v>0.96248938599198142</v>
      </c>
      <c r="I1247" s="3">
        <f t="shared" si="59"/>
        <v>-5.5157463658605528E-2</v>
      </c>
      <c r="J1247" s="3">
        <v>307263.33333333331</v>
      </c>
      <c r="K1247" s="3">
        <v>1.1718960563451906</v>
      </c>
      <c r="L1247" s="3">
        <v>0.65712999169833852</v>
      </c>
      <c r="M1247" s="3">
        <v>-0.60574930603206167</v>
      </c>
    </row>
    <row r="1248" spans="1:13" x14ac:dyDescent="0.3">
      <c r="A1248" s="3" t="s">
        <v>3748</v>
      </c>
      <c r="B1248" s="3" t="s">
        <v>3749</v>
      </c>
      <c r="C1248" s="4" t="s">
        <v>3750</v>
      </c>
      <c r="D1248" s="5" t="s">
        <v>17</v>
      </c>
      <c r="E1248" s="3">
        <v>166135</v>
      </c>
      <c r="F1248" s="3">
        <v>470270</v>
      </c>
      <c r="G1248" s="3">
        <f t="shared" si="57"/>
        <v>2.830649772775153</v>
      </c>
      <c r="H1248" s="3">
        <f t="shared" si="58"/>
        <v>2.2596335865525612</v>
      </c>
      <c r="I1248" s="3">
        <f t="shared" si="59"/>
        <v>1.1760888497550921</v>
      </c>
      <c r="J1248" s="3">
        <v>216733.33333333334</v>
      </c>
      <c r="K1248" s="3">
        <v>1.3045615513488027</v>
      </c>
      <c r="L1248" s="3">
        <v>0.73152095424007146</v>
      </c>
      <c r="M1248" s="3">
        <v>-0.45102890428264497</v>
      </c>
    </row>
    <row r="1249" spans="1:13" x14ac:dyDescent="0.3">
      <c r="A1249" s="3" t="s">
        <v>3751</v>
      </c>
      <c r="B1249" s="3" t="s">
        <v>3752</v>
      </c>
      <c r="C1249" s="4" t="s">
        <v>3753</v>
      </c>
      <c r="D1249" s="5" t="s">
        <v>7</v>
      </c>
      <c r="E1249" s="3">
        <v>552138.33333333337</v>
      </c>
      <c r="F1249" s="3">
        <v>1110766.6666666667</v>
      </c>
      <c r="G1249" s="3">
        <f t="shared" si="57"/>
        <v>2.011754300703628</v>
      </c>
      <c r="H1249" s="3">
        <f t="shared" si="58"/>
        <v>1.6059307758531975</v>
      </c>
      <c r="I1249" s="3">
        <f t="shared" si="59"/>
        <v>0.68340970637594967</v>
      </c>
      <c r="J1249" s="3">
        <v>906743.33333333337</v>
      </c>
      <c r="K1249" s="3">
        <v>1.6422394146394472</v>
      </c>
      <c r="L1249" s="3">
        <v>0.92087072660207714</v>
      </c>
      <c r="M1249" s="3">
        <v>-0.11892945233864494</v>
      </c>
    </row>
    <row r="1250" spans="1:13" x14ac:dyDescent="0.3">
      <c r="A1250" s="3" t="s">
        <v>3754</v>
      </c>
      <c r="B1250" s="3" t="s">
        <v>3755</v>
      </c>
      <c r="C1250" s="4" t="s">
        <v>3756</v>
      </c>
      <c r="D1250" s="5" t="s">
        <v>17</v>
      </c>
      <c r="E1250" s="3">
        <v>624841.66666666663</v>
      </c>
      <c r="F1250" s="3">
        <v>412276.66666666669</v>
      </c>
      <c r="G1250" s="3">
        <f t="shared" si="57"/>
        <v>0.65980981848735021</v>
      </c>
      <c r="H1250" s="3">
        <f t="shared" si="58"/>
        <v>0.52670889946567567</v>
      </c>
      <c r="I1250" s="3">
        <f t="shared" si="59"/>
        <v>-0.92492225888793944</v>
      </c>
      <c r="J1250" s="3">
        <v>264610</v>
      </c>
      <c r="K1250" s="3">
        <v>0.42348328243154937</v>
      </c>
      <c r="L1250" s="3">
        <v>0.23746437609536483</v>
      </c>
      <c r="M1250" s="3">
        <v>-2.0742169952770548</v>
      </c>
    </row>
    <row r="1251" spans="1:13" x14ac:dyDescent="0.3">
      <c r="A1251" s="3" t="s">
        <v>3757</v>
      </c>
      <c r="B1251" s="3" t="s">
        <v>3758</v>
      </c>
      <c r="C1251" s="4" t="s">
        <v>3759</v>
      </c>
      <c r="D1251" s="5" t="s">
        <v>17</v>
      </c>
      <c r="E1251" s="3">
        <v>117556.83333333333</v>
      </c>
      <c r="F1251" s="3">
        <v>187126.66666666666</v>
      </c>
      <c r="G1251" s="3">
        <f t="shared" si="57"/>
        <v>1.5917974426553965</v>
      </c>
      <c r="H1251" s="3">
        <f t="shared" si="58"/>
        <v>1.2706902136064147</v>
      </c>
      <c r="I1251" s="3">
        <f t="shared" si="59"/>
        <v>0.34561235310574756</v>
      </c>
      <c r="J1251" s="3">
        <v>214876.66666666666</v>
      </c>
      <c r="K1251" s="3">
        <v>1.8278534779631412</v>
      </c>
      <c r="L1251" s="3">
        <v>1.024952114392895</v>
      </c>
      <c r="M1251" s="3">
        <v>3.5556508812009315E-2</v>
      </c>
    </row>
    <row r="1252" spans="1:13" x14ac:dyDescent="0.3">
      <c r="A1252" s="3" t="s">
        <v>3760</v>
      </c>
      <c r="B1252" s="3" t="s">
        <v>3761</v>
      </c>
      <c r="C1252" s="4" t="s">
        <v>3762</v>
      </c>
      <c r="D1252" s="5" t="s">
        <v>17</v>
      </c>
      <c r="E1252" s="3">
        <v>8495666.666666666</v>
      </c>
      <c r="F1252" s="3">
        <v>11244333.333333334</v>
      </c>
      <c r="G1252" s="3">
        <f t="shared" si="57"/>
        <v>1.3235374897006318</v>
      </c>
      <c r="H1252" s="3">
        <f t="shared" si="58"/>
        <v>1.0565453181645066</v>
      </c>
      <c r="I1252" s="3">
        <f t="shared" si="59"/>
        <v>7.9354649799123878E-2</v>
      </c>
      <c r="J1252" s="3">
        <v>4772400</v>
      </c>
      <c r="K1252" s="3">
        <v>0.56174520343704637</v>
      </c>
      <c r="L1252" s="3">
        <v>0.31499348331490162</v>
      </c>
      <c r="M1252" s="3">
        <v>-1.6666061128986982</v>
      </c>
    </row>
    <row r="1253" spans="1:13" x14ac:dyDescent="0.3">
      <c r="A1253" s="3" t="s">
        <v>3763</v>
      </c>
      <c r="B1253" s="3" t="s">
        <v>3764</v>
      </c>
      <c r="C1253" s="4" t="s">
        <v>3765</v>
      </c>
      <c r="D1253" s="5" t="s">
        <v>36</v>
      </c>
      <c r="E1253" s="3">
        <v>300521.66666666669</v>
      </c>
      <c r="F1253" s="3">
        <v>163073.33333333334</v>
      </c>
      <c r="G1253" s="3">
        <f t="shared" si="57"/>
        <v>0.54263419720153294</v>
      </c>
      <c r="H1253" s="3">
        <f t="shared" si="58"/>
        <v>0.43317066950548772</v>
      </c>
      <c r="I1253" s="3">
        <f t="shared" si="59"/>
        <v>-1.2069925352087703</v>
      </c>
      <c r="J1253" s="3">
        <v>55644.666666666664</v>
      </c>
      <c r="K1253" s="3">
        <v>0.18516024912235943</v>
      </c>
      <c r="L1253" s="3">
        <v>0.10382691562945091</v>
      </c>
      <c r="M1253" s="3">
        <v>-3.2677476048379823</v>
      </c>
    </row>
    <row r="1254" spans="1:13" x14ac:dyDescent="0.3">
      <c r="A1254" s="3" t="s">
        <v>3766</v>
      </c>
      <c r="B1254" s="3" t="s">
        <v>3767</v>
      </c>
      <c r="C1254" s="4" t="s">
        <v>3768</v>
      </c>
      <c r="D1254" s="5" t="s">
        <v>7</v>
      </c>
      <c r="E1254" s="3">
        <v>241405</v>
      </c>
      <c r="F1254" s="3">
        <v>653436.66666666663</v>
      </c>
      <c r="G1254" s="3">
        <f t="shared" si="57"/>
        <v>2.7068066803366402</v>
      </c>
      <c r="H1254" s="3">
        <f t="shared" si="58"/>
        <v>2.1607728889741944</v>
      </c>
      <c r="I1254" s="3">
        <f t="shared" si="59"/>
        <v>1.1115474437063451</v>
      </c>
      <c r="J1254" s="3">
        <v>2097533.3333333335</v>
      </c>
      <c r="K1254" s="3">
        <v>8.6888562098271933</v>
      </c>
      <c r="L1254" s="3">
        <v>4.872196623682437</v>
      </c>
      <c r="M1254" s="3">
        <v>2.2845723562096816</v>
      </c>
    </row>
    <row r="1255" spans="1:13" x14ac:dyDescent="0.3">
      <c r="A1255" s="3" t="s">
        <v>3769</v>
      </c>
      <c r="B1255" s="3" t="s">
        <v>3770</v>
      </c>
      <c r="C1255" s="4" t="s">
        <v>3771</v>
      </c>
      <c r="D1255" s="5" t="s">
        <v>17</v>
      </c>
      <c r="E1255" s="3">
        <v>320568.33333333331</v>
      </c>
      <c r="F1255" s="3">
        <v>806730</v>
      </c>
      <c r="G1255" s="3">
        <f t="shared" si="57"/>
        <v>2.5165617315081028</v>
      </c>
      <c r="H1255" s="3">
        <f t="shared" si="58"/>
        <v>2.0089053283245133</v>
      </c>
      <c r="I1255" s="3">
        <f t="shared" si="59"/>
        <v>1.0064095772245265</v>
      </c>
      <c r="J1255" s="3">
        <v>411033.33333333331</v>
      </c>
      <c r="K1255" s="3">
        <v>1.2822019226270009</v>
      </c>
      <c r="L1255" s="3">
        <v>0.71898299700676582</v>
      </c>
      <c r="M1255" s="3">
        <v>-0.47597044164152291</v>
      </c>
    </row>
    <row r="1256" spans="1:13" x14ac:dyDescent="0.3">
      <c r="A1256" s="3" t="s">
        <v>3772</v>
      </c>
      <c r="B1256" s="3" t="s">
        <v>3773</v>
      </c>
      <c r="C1256" s="4" t="s">
        <v>3774</v>
      </c>
      <c r="D1256" s="5" t="s">
        <v>17</v>
      </c>
      <c r="E1256" s="3">
        <v>43180.416666666664</v>
      </c>
      <c r="F1256" s="3">
        <v>34651</v>
      </c>
      <c r="G1256" s="3">
        <f t="shared" si="57"/>
        <v>0.80247025561355945</v>
      </c>
      <c r="H1256" s="3">
        <f t="shared" si="58"/>
        <v>0.64059099053291924</v>
      </c>
      <c r="I1256" s="3">
        <f t="shared" si="59"/>
        <v>-0.64252458713518001</v>
      </c>
      <c r="J1256" s="3">
        <v>137333.33333333334</v>
      </c>
      <c r="K1256" s="3">
        <v>3.1804541024577118</v>
      </c>
      <c r="L1256" s="3">
        <v>1.7834105393809487</v>
      </c>
      <c r="M1256" s="3">
        <v>0.83463884819692424</v>
      </c>
    </row>
    <row r="1257" spans="1:13" x14ac:dyDescent="0.3">
      <c r="A1257" s="3" t="s">
        <v>3775</v>
      </c>
      <c r="B1257" s="3" t="s">
        <v>3776</v>
      </c>
      <c r="C1257" s="4" t="s">
        <v>3777</v>
      </c>
      <c r="D1257" s="5" t="s">
        <v>17</v>
      </c>
      <c r="E1257" s="3">
        <v>1559750</v>
      </c>
      <c r="F1257" s="3">
        <v>3608333.3333333335</v>
      </c>
      <c r="G1257" s="3">
        <f t="shared" si="57"/>
        <v>2.3134049260030989</v>
      </c>
      <c r="H1257" s="3">
        <f t="shared" si="58"/>
        <v>1.846730570616578</v>
      </c>
      <c r="I1257" s="3">
        <f t="shared" si="59"/>
        <v>0.88497339919039086</v>
      </c>
      <c r="J1257" s="3">
        <v>2976733.3333333335</v>
      </c>
      <c r="K1257" s="3">
        <v>1.9084682374312123</v>
      </c>
      <c r="L1257" s="3">
        <v>1.0701561032050333</v>
      </c>
      <c r="M1257" s="3">
        <v>9.7821257274438092E-2</v>
      </c>
    </row>
    <row r="1258" spans="1:13" x14ac:dyDescent="0.3">
      <c r="A1258" s="3" t="s">
        <v>3778</v>
      </c>
      <c r="B1258" s="3" t="s">
        <v>3779</v>
      </c>
      <c r="C1258" s="4" t="s">
        <v>3780</v>
      </c>
      <c r="D1258" s="5" t="s">
        <v>17</v>
      </c>
      <c r="E1258" s="3">
        <v>78147.516666666663</v>
      </c>
      <c r="F1258" s="3">
        <v>77379</v>
      </c>
      <c r="G1258" s="3">
        <f t="shared" si="57"/>
        <v>0.99016582100817452</v>
      </c>
      <c r="H1258" s="3">
        <f t="shared" si="58"/>
        <v>0.79042344514875007</v>
      </c>
      <c r="I1258" s="3">
        <f t="shared" si="59"/>
        <v>-0.33930235482434751</v>
      </c>
      <c r="J1258" s="3">
        <v>4243633.333333333</v>
      </c>
      <c r="K1258" s="3">
        <v>54.30285585956986</v>
      </c>
      <c r="L1258" s="3">
        <v>30.449829596221647</v>
      </c>
      <c r="M1258" s="3">
        <v>4.9283622494106334</v>
      </c>
    </row>
    <row r="1259" spans="1:13" x14ac:dyDescent="0.3">
      <c r="A1259" s="3" t="s">
        <v>3781</v>
      </c>
      <c r="B1259" s="3" t="s">
        <v>3782</v>
      </c>
      <c r="C1259" s="4" t="s">
        <v>3783</v>
      </c>
      <c r="D1259" s="5" t="s">
        <v>17</v>
      </c>
      <c r="E1259" s="3">
        <v>7285083.333333333</v>
      </c>
      <c r="F1259" s="3">
        <v>3030400</v>
      </c>
      <c r="G1259" s="3">
        <f t="shared" si="57"/>
        <v>0.41597327873165491</v>
      </c>
      <c r="H1259" s="3">
        <f t="shared" si="58"/>
        <v>0.33206057519751686</v>
      </c>
      <c r="I1259" s="3">
        <f t="shared" si="59"/>
        <v>-1.5904816498046246</v>
      </c>
      <c r="J1259" s="3">
        <v>5059500</v>
      </c>
      <c r="K1259" s="3">
        <v>0.69450132119284846</v>
      </c>
      <c r="L1259" s="3">
        <v>0.38943526173580045</v>
      </c>
      <c r="M1259" s="3">
        <v>-1.3605445749067548</v>
      </c>
    </row>
    <row r="1260" spans="1:13" x14ac:dyDescent="0.3">
      <c r="A1260" s="3" t="s">
        <v>3784</v>
      </c>
      <c r="B1260" s="3" t="s">
        <v>3785</v>
      </c>
      <c r="C1260" s="4" t="s">
        <v>3786</v>
      </c>
      <c r="D1260" s="5" t="s">
        <v>17</v>
      </c>
      <c r="E1260" s="3">
        <v>13282500</v>
      </c>
      <c r="F1260" s="3">
        <v>13999333.333333334</v>
      </c>
      <c r="G1260" s="3">
        <f t="shared" si="57"/>
        <v>1.053968253968254</v>
      </c>
      <c r="H1260" s="3">
        <f t="shared" si="58"/>
        <v>0.84135525656780108</v>
      </c>
      <c r="I1260" s="3">
        <f t="shared" si="59"/>
        <v>-0.24921299753670442</v>
      </c>
      <c r="J1260" s="3">
        <v>18693000</v>
      </c>
      <c r="K1260" s="3">
        <v>1.4073404856013552</v>
      </c>
      <c r="L1260" s="3">
        <v>0.78915330127840788</v>
      </c>
      <c r="M1260" s="3">
        <v>-0.34162250883021344</v>
      </c>
    </row>
    <row r="1261" spans="1:13" x14ac:dyDescent="0.3">
      <c r="A1261" s="3" t="s">
        <v>3787</v>
      </c>
      <c r="B1261" s="3" t="s">
        <v>3788</v>
      </c>
      <c r="C1261" s="4" t="s">
        <v>3789</v>
      </c>
      <c r="D1261" s="5" t="s">
        <v>7</v>
      </c>
      <c r="E1261" s="3">
        <v>11021.466666666665</v>
      </c>
      <c r="F1261" s="3">
        <v>10832.966666666667</v>
      </c>
      <c r="G1261" s="3">
        <f t="shared" si="57"/>
        <v>0.98289701310170474</v>
      </c>
      <c r="H1261" s="3">
        <f t="shared" si="58"/>
        <v>0.78462094614741473</v>
      </c>
      <c r="I1261" s="3">
        <f t="shared" si="59"/>
        <v>-0.34993224494311953</v>
      </c>
      <c r="J1261" s="3">
        <v>72517.333333333328</v>
      </c>
      <c r="K1261" s="3">
        <v>6.5796445724102055</v>
      </c>
      <c r="L1261" s="3">
        <v>3.689475495574468</v>
      </c>
      <c r="M1261" s="3">
        <v>1.8834157339772153</v>
      </c>
    </row>
    <row r="1262" spans="1:13" x14ac:dyDescent="0.3">
      <c r="A1262" s="3" t="s">
        <v>3790</v>
      </c>
      <c r="B1262" s="3" t="s">
        <v>3791</v>
      </c>
      <c r="C1262" s="4" t="s">
        <v>3792</v>
      </c>
      <c r="D1262" s="5" t="s">
        <v>7</v>
      </c>
      <c r="E1262" s="3">
        <v>38037.5</v>
      </c>
      <c r="F1262" s="3">
        <v>32550.333333333332</v>
      </c>
      <c r="G1262" s="3">
        <f t="shared" si="57"/>
        <v>0.85574323584182277</v>
      </c>
      <c r="H1262" s="3">
        <f t="shared" si="58"/>
        <v>0.68311741557402106</v>
      </c>
      <c r="I1262" s="3">
        <f t="shared" si="59"/>
        <v>-0.54979452177819477</v>
      </c>
      <c r="J1262" s="3">
        <v>273520</v>
      </c>
      <c r="K1262" s="3">
        <v>7.1907985540584951</v>
      </c>
      <c r="L1262" s="3">
        <v>4.0321744992211279</v>
      </c>
      <c r="M1262" s="3">
        <v>2.0115580752746958</v>
      </c>
    </row>
    <row r="1263" spans="1:13" x14ac:dyDescent="0.3">
      <c r="A1263" s="3" t="s">
        <v>3793</v>
      </c>
      <c r="B1263" s="3" t="s">
        <v>3794</v>
      </c>
      <c r="C1263" s="4" t="s">
        <v>3795</v>
      </c>
      <c r="D1263" s="5" t="s">
        <v>7</v>
      </c>
      <c r="E1263" s="3">
        <v>7849.166666666667</v>
      </c>
      <c r="F1263" s="3">
        <v>57782</v>
      </c>
      <c r="G1263" s="3">
        <f t="shared" si="57"/>
        <v>7.3615458116572885</v>
      </c>
      <c r="H1263" s="3">
        <f t="shared" si="58"/>
        <v>5.8765292424918671</v>
      </c>
      <c r="I1263" s="3">
        <f t="shared" si="59"/>
        <v>2.5549643314175525</v>
      </c>
      <c r="J1263" s="3">
        <v>40611.666666666664</v>
      </c>
      <c r="K1263" s="3">
        <v>5.174009979828007</v>
      </c>
      <c r="L1263" s="3">
        <v>2.9012787581990165</v>
      </c>
      <c r="M1263" s="3">
        <v>1.5366889179938783</v>
      </c>
    </row>
    <row r="1264" spans="1:13" x14ac:dyDescent="0.3">
      <c r="A1264" s="3" t="s">
        <v>3796</v>
      </c>
      <c r="B1264" s="3" t="s">
        <v>3797</v>
      </c>
      <c r="C1264" s="4" t="s">
        <v>3798</v>
      </c>
      <c r="D1264" s="5" t="s">
        <v>7</v>
      </c>
      <c r="E1264" s="3">
        <v>79133.083333333328</v>
      </c>
      <c r="F1264" s="3">
        <v>127464.66666666667</v>
      </c>
      <c r="G1264" s="3">
        <f t="shared" si="57"/>
        <v>1.6107633027484292</v>
      </c>
      <c r="H1264" s="3">
        <f t="shared" si="58"/>
        <v>1.2858301630541551</v>
      </c>
      <c r="I1264" s="3">
        <f t="shared" si="59"/>
        <v>0.36270009904178568</v>
      </c>
      <c r="J1264" s="3">
        <v>629340</v>
      </c>
      <c r="K1264" s="3">
        <v>7.9529316120417404</v>
      </c>
      <c r="L1264" s="3">
        <v>4.4595336385866755</v>
      </c>
      <c r="M1264" s="3">
        <v>2.156892846361409</v>
      </c>
    </row>
    <row r="1265" spans="1:13" x14ac:dyDescent="0.3">
      <c r="A1265" s="3" t="s">
        <v>3799</v>
      </c>
      <c r="B1265" s="3" t="s">
        <v>3800</v>
      </c>
      <c r="C1265" s="4" t="s">
        <v>3801</v>
      </c>
      <c r="D1265" s="5" t="s">
        <v>17</v>
      </c>
      <c r="E1265" s="3">
        <v>50144500</v>
      </c>
      <c r="F1265" s="3">
        <v>44036666.666666664</v>
      </c>
      <c r="G1265" s="3">
        <f t="shared" si="57"/>
        <v>0.87819534877537242</v>
      </c>
      <c r="H1265" s="3">
        <f t="shared" si="58"/>
        <v>0.70104034936882287</v>
      </c>
      <c r="I1265" s="3">
        <f t="shared" si="59"/>
        <v>-0.51243061190818373</v>
      </c>
      <c r="J1265" s="3">
        <v>78061666.666666672</v>
      </c>
      <c r="K1265" s="3">
        <v>1.5567343710011401</v>
      </c>
      <c r="L1265" s="3">
        <v>0.87292455568360761</v>
      </c>
      <c r="M1265" s="3">
        <v>-0.19607112355782941</v>
      </c>
    </row>
    <row r="1266" spans="1:13" x14ac:dyDescent="0.3">
      <c r="A1266" s="3" t="s">
        <v>3802</v>
      </c>
      <c r="B1266" s="3" t="s">
        <v>3803</v>
      </c>
      <c r="C1266" s="4" t="s">
        <v>3804</v>
      </c>
      <c r="D1266" s="5" t="s">
        <v>122</v>
      </c>
      <c r="E1266" s="3">
        <v>32850</v>
      </c>
      <c r="F1266" s="3">
        <v>110001.09999999999</v>
      </c>
      <c r="G1266" s="3">
        <f t="shared" si="57"/>
        <v>3.3485875190258749</v>
      </c>
      <c r="H1266" s="3">
        <f t="shared" si="58"/>
        <v>2.6730897259972037</v>
      </c>
      <c r="I1266" s="3">
        <f t="shared" si="59"/>
        <v>1.4185082644716165</v>
      </c>
      <c r="J1266" s="3">
        <v>318666.66666666669</v>
      </c>
      <c r="K1266" s="3">
        <v>9.7006595636732627</v>
      </c>
      <c r="L1266" s="3">
        <v>5.4395560971726118</v>
      </c>
      <c r="M1266" s="3">
        <v>2.4434889230678847</v>
      </c>
    </row>
    <row r="1267" spans="1:13" x14ac:dyDescent="0.3">
      <c r="A1267" s="3" t="s">
        <v>3805</v>
      </c>
      <c r="B1267" s="3" t="s">
        <v>3806</v>
      </c>
      <c r="C1267" s="4" t="s">
        <v>3807</v>
      </c>
      <c r="D1267" s="5" t="s">
        <v>17</v>
      </c>
      <c r="E1267" s="3">
        <v>371535.6333333333</v>
      </c>
      <c r="F1267" s="3">
        <v>1305066.6666666667</v>
      </c>
      <c r="G1267" s="3">
        <f t="shared" si="57"/>
        <v>3.5126285329832432</v>
      </c>
      <c r="H1267" s="3">
        <f t="shared" si="58"/>
        <v>2.8040393716493401</v>
      </c>
      <c r="I1267" s="3">
        <f t="shared" si="59"/>
        <v>1.4875066064400047</v>
      </c>
      <c r="J1267" s="3">
        <v>435106.66666666669</v>
      </c>
      <c r="K1267" s="3">
        <v>1.1711034625750121</v>
      </c>
      <c r="L1267" s="3">
        <v>0.65668555199330025</v>
      </c>
      <c r="M1267" s="3">
        <v>-0.60672538062026349</v>
      </c>
    </row>
    <row r="1268" spans="1:13" x14ac:dyDescent="0.3">
      <c r="A1268" s="3" t="s">
        <v>3808</v>
      </c>
      <c r="B1268" s="3" t="s">
        <v>3809</v>
      </c>
      <c r="C1268" s="4" t="s">
        <v>3810</v>
      </c>
      <c r="D1268" s="5" t="s">
        <v>17</v>
      </c>
      <c r="E1268" s="3">
        <v>1977516.6666666667</v>
      </c>
      <c r="F1268" s="3">
        <v>4022266.6666666665</v>
      </c>
      <c r="G1268" s="3">
        <f t="shared" si="57"/>
        <v>2.0339988706374155</v>
      </c>
      <c r="H1268" s="3">
        <f t="shared" si="58"/>
        <v>1.6236880335062784</v>
      </c>
      <c r="I1268" s="3">
        <f t="shared" si="59"/>
        <v>0.69927446765370727</v>
      </c>
      <c r="J1268" s="3">
        <v>2406133.3333333335</v>
      </c>
      <c r="K1268" s="3">
        <v>1.2167449073332715</v>
      </c>
      <c r="L1268" s="3">
        <v>0.68227857455933982</v>
      </c>
      <c r="M1268" s="3">
        <v>-0.5515671825051579</v>
      </c>
    </row>
    <row r="1269" spans="1:13" x14ac:dyDescent="0.3">
      <c r="A1269" s="3" t="s">
        <v>3811</v>
      </c>
      <c r="B1269" s="3" t="s">
        <v>3812</v>
      </c>
      <c r="C1269" s="4" t="s">
        <v>3813</v>
      </c>
      <c r="D1269" s="5" t="s">
        <v>17</v>
      </c>
      <c r="E1269" s="3">
        <v>925930</v>
      </c>
      <c r="F1269" s="3">
        <v>714533.33333333337</v>
      </c>
      <c r="G1269" s="3">
        <f t="shared" si="57"/>
        <v>0.77169260455253996</v>
      </c>
      <c r="H1269" s="3">
        <f t="shared" si="58"/>
        <v>0.61602199767426125</v>
      </c>
      <c r="I1269" s="3">
        <f t="shared" si="59"/>
        <v>-0.69894622551113361</v>
      </c>
      <c r="J1269" s="3">
        <v>1243000</v>
      </c>
      <c r="K1269" s="3">
        <v>1.3424340932899894</v>
      </c>
      <c r="L1269" s="3">
        <v>0.75275763563058917</v>
      </c>
      <c r="M1269" s="3">
        <v>-0.40974265782181363</v>
      </c>
    </row>
    <row r="1270" spans="1:13" x14ac:dyDescent="0.3">
      <c r="A1270" s="3" t="s">
        <v>3814</v>
      </c>
      <c r="B1270" s="3" t="s">
        <v>3815</v>
      </c>
      <c r="C1270" s="4" t="s">
        <v>3816</v>
      </c>
      <c r="D1270" s="5" t="s">
        <v>17</v>
      </c>
      <c r="E1270" s="3">
        <v>10789166.666666666</v>
      </c>
      <c r="F1270" s="3">
        <v>10338000</v>
      </c>
      <c r="G1270" s="3">
        <f t="shared" si="57"/>
        <v>0.95818336294122197</v>
      </c>
      <c r="H1270" s="3">
        <f t="shared" si="58"/>
        <v>0.76489268640788921</v>
      </c>
      <c r="I1270" s="3">
        <f t="shared" si="59"/>
        <v>-0.38667074139219365</v>
      </c>
      <c r="J1270" s="3">
        <v>14254333.333333334</v>
      </c>
      <c r="K1270" s="3">
        <v>1.3211709276280221</v>
      </c>
      <c r="L1270" s="3">
        <v>0.74083451002633915</v>
      </c>
      <c r="M1270" s="3">
        <v>-0.43277679018199489</v>
      </c>
    </row>
    <row r="1271" spans="1:13" x14ac:dyDescent="0.3">
      <c r="A1271" s="3" t="s">
        <v>3817</v>
      </c>
      <c r="B1271" s="3" t="s">
        <v>3818</v>
      </c>
      <c r="C1271" s="4" t="s">
        <v>3819</v>
      </c>
      <c r="D1271" s="5" t="s">
        <v>7</v>
      </c>
      <c r="E1271" s="3">
        <v>672256.66666666663</v>
      </c>
      <c r="F1271" s="3">
        <v>156620.33333333334</v>
      </c>
      <c r="G1271" s="3">
        <f t="shared" si="57"/>
        <v>0.23297698795598906</v>
      </c>
      <c r="H1271" s="3">
        <f t="shared" si="58"/>
        <v>0.18597942844871376</v>
      </c>
      <c r="I1271" s="3">
        <f t="shared" si="59"/>
        <v>-2.4267850440721248</v>
      </c>
      <c r="J1271" s="3">
        <v>190910.33333333334</v>
      </c>
      <c r="K1271" s="3">
        <v>0.28398429171397832</v>
      </c>
      <c r="L1271" s="3">
        <v>0.15924159335296578</v>
      </c>
      <c r="M1271" s="3">
        <v>-2.6507108828335202</v>
      </c>
    </row>
    <row r="1272" spans="1:13" x14ac:dyDescent="0.3">
      <c r="A1272" s="3" t="s">
        <v>3820</v>
      </c>
      <c r="B1272" s="3" t="s">
        <v>3821</v>
      </c>
      <c r="C1272" s="4" t="s">
        <v>3822</v>
      </c>
      <c r="D1272" s="5" t="s">
        <v>17</v>
      </c>
      <c r="E1272" s="3">
        <v>1537200</v>
      </c>
      <c r="F1272" s="3">
        <v>2697633.3333333335</v>
      </c>
      <c r="G1272" s="3">
        <f t="shared" si="57"/>
        <v>1.7549006852285542</v>
      </c>
      <c r="H1272" s="3">
        <f t="shared" si="58"/>
        <v>1.4008912609202295</v>
      </c>
      <c r="I1272" s="3">
        <f t="shared" si="59"/>
        <v>0.48634497616880684</v>
      </c>
      <c r="J1272" s="3">
        <v>920043.33333333337</v>
      </c>
      <c r="K1272" s="3">
        <v>0.59851895220747686</v>
      </c>
      <c r="L1272" s="3">
        <v>0.33561402648798294</v>
      </c>
      <c r="M1272" s="3">
        <v>-1.5751250825608105</v>
      </c>
    </row>
    <row r="1273" spans="1:13" x14ac:dyDescent="0.3">
      <c r="A1273" s="3" t="s">
        <v>3823</v>
      </c>
      <c r="B1273" s="3" t="s">
        <v>3824</v>
      </c>
      <c r="C1273" s="4" t="s">
        <v>3825</v>
      </c>
      <c r="D1273" s="5" t="s">
        <v>17</v>
      </c>
      <c r="E1273" s="3">
        <v>41116.5</v>
      </c>
      <c r="F1273" s="3">
        <v>18899.333333333332</v>
      </c>
      <c r="G1273" s="3">
        <f t="shared" si="57"/>
        <v>0.45965326166705173</v>
      </c>
      <c r="H1273" s="3">
        <f t="shared" si="58"/>
        <v>0.3669291617143503</v>
      </c>
      <c r="I1273" s="3">
        <f t="shared" si="59"/>
        <v>-1.4464265274804735</v>
      </c>
      <c r="J1273" s="3">
        <v>49533</v>
      </c>
      <c r="K1273" s="3">
        <v>1.2046988435299697</v>
      </c>
      <c r="L1273" s="3">
        <v>0.67552385449333963</v>
      </c>
      <c r="M1273" s="3">
        <v>-0.56592137914602536</v>
      </c>
    </row>
    <row r="1274" spans="1:13" x14ac:dyDescent="0.3">
      <c r="A1274" s="3" t="s">
        <v>3826</v>
      </c>
      <c r="B1274" s="3" t="s">
        <v>3827</v>
      </c>
      <c r="C1274" s="4" t="s">
        <v>3828</v>
      </c>
      <c r="D1274" s="5" t="s">
        <v>36</v>
      </c>
      <c r="E1274" s="3">
        <v>7373883.333333333</v>
      </c>
      <c r="F1274" s="3">
        <v>3832600</v>
      </c>
      <c r="G1274" s="3">
        <f t="shared" si="57"/>
        <v>0.51975327337698596</v>
      </c>
      <c r="H1274" s="3">
        <f t="shared" si="58"/>
        <v>0.41490542720579898</v>
      </c>
      <c r="I1274" s="3">
        <f t="shared" si="59"/>
        <v>-1.2691455662589448</v>
      </c>
      <c r="J1274" s="3">
        <v>1451966.6666666667</v>
      </c>
      <c r="K1274" s="3">
        <v>0.19690665027247065</v>
      </c>
      <c r="L1274" s="3">
        <v>0.11041360260434442</v>
      </c>
      <c r="M1274" s="3">
        <v>-3.1790101763858742</v>
      </c>
    </row>
    <row r="1275" spans="1:13" x14ac:dyDescent="0.3">
      <c r="A1275" s="3" t="s">
        <v>3829</v>
      </c>
      <c r="B1275" s="3" t="s">
        <v>3830</v>
      </c>
      <c r="C1275" s="4" t="s">
        <v>3831</v>
      </c>
      <c r="D1275" s="5" t="s">
        <v>7</v>
      </c>
      <c r="E1275" s="3">
        <v>246582.5</v>
      </c>
      <c r="F1275" s="3">
        <v>209440</v>
      </c>
      <c r="G1275" s="3">
        <f t="shared" si="57"/>
        <v>0.84937090020581352</v>
      </c>
      <c r="H1275" s="3">
        <f t="shared" si="58"/>
        <v>0.67803054691001263</v>
      </c>
      <c r="I1275" s="3">
        <f t="shared" si="59"/>
        <v>-0.56057782317346028</v>
      </c>
      <c r="J1275" s="3">
        <v>1307400</v>
      </c>
      <c r="K1275" s="3">
        <v>5.3020794257500024</v>
      </c>
      <c r="L1275" s="3">
        <v>2.9730925282683494</v>
      </c>
      <c r="M1275" s="3">
        <v>1.571964363345334</v>
      </c>
    </row>
    <row r="1276" spans="1:13" x14ac:dyDescent="0.3">
      <c r="A1276" s="3" t="s">
        <v>3832</v>
      </c>
      <c r="B1276" s="3" t="s">
        <v>3833</v>
      </c>
      <c r="C1276" s="4" t="s">
        <v>3834</v>
      </c>
      <c r="D1276" s="5" t="s">
        <v>129</v>
      </c>
      <c r="E1276" s="3">
        <v>11658500</v>
      </c>
      <c r="F1276" s="3">
        <v>8394900</v>
      </c>
      <c r="G1276" s="3">
        <f t="shared" si="57"/>
        <v>0.7200669039756401</v>
      </c>
      <c r="H1276" s="3">
        <f t="shared" si="58"/>
        <v>0.57481055284104865</v>
      </c>
      <c r="I1276" s="3">
        <f t="shared" si="59"/>
        <v>-0.79884154667649865</v>
      </c>
      <c r="J1276" s="3">
        <v>4633566.666666667</v>
      </c>
      <c r="K1276" s="3">
        <v>0.39744106588897943</v>
      </c>
      <c r="L1276" s="3">
        <v>0.22286144143425141</v>
      </c>
      <c r="M1276" s="3">
        <v>-2.1657810658338734</v>
      </c>
    </row>
    <row r="1277" spans="1:13" x14ac:dyDescent="0.3">
      <c r="A1277" s="3" t="s">
        <v>3835</v>
      </c>
      <c r="B1277" s="3" t="s">
        <v>3836</v>
      </c>
      <c r="C1277" s="4" t="s">
        <v>3837</v>
      </c>
      <c r="D1277" s="5" t="s">
        <v>7</v>
      </c>
      <c r="E1277" s="3">
        <v>839673.33333333337</v>
      </c>
      <c r="F1277" s="3">
        <v>2233566.6666666665</v>
      </c>
      <c r="G1277" s="3">
        <f t="shared" si="57"/>
        <v>2.6600423974402743</v>
      </c>
      <c r="H1277" s="3">
        <f t="shared" si="58"/>
        <v>2.1234421865679849</v>
      </c>
      <c r="I1277" s="3">
        <f t="shared" si="59"/>
        <v>1.0864048300005549</v>
      </c>
      <c r="J1277" s="3">
        <v>10253000</v>
      </c>
      <c r="K1277" s="3">
        <v>12.210700986891727</v>
      </c>
      <c r="L1277" s="3">
        <v>6.8470388604017298</v>
      </c>
      <c r="M1277" s="3">
        <v>2.7754802004758745</v>
      </c>
    </row>
    <row r="1278" spans="1:13" x14ac:dyDescent="0.3">
      <c r="A1278" s="3" t="s">
        <v>3838</v>
      </c>
      <c r="B1278" s="3" t="s">
        <v>3839</v>
      </c>
      <c r="C1278" s="4" t="s">
        <v>3840</v>
      </c>
      <c r="D1278" s="5" t="s">
        <v>17</v>
      </c>
      <c r="E1278" s="3">
        <v>461373.33333333331</v>
      </c>
      <c r="F1278" s="3">
        <v>746160</v>
      </c>
      <c r="G1278" s="3">
        <f t="shared" si="57"/>
        <v>1.6172586191948675</v>
      </c>
      <c r="H1278" s="3">
        <f t="shared" si="58"/>
        <v>1.2910152040785945</v>
      </c>
      <c r="I1278" s="3">
        <f t="shared" si="59"/>
        <v>0.36850599113280885</v>
      </c>
      <c r="J1278" s="3">
        <v>723950</v>
      </c>
      <c r="K1278" s="3">
        <v>1.5691197295032224</v>
      </c>
      <c r="L1278" s="3">
        <v>0.87986953214767805</v>
      </c>
      <c r="M1278" s="3">
        <v>-0.1846384794078382</v>
      </c>
    </row>
    <row r="1279" spans="1:13" x14ac:dyDescent="0.3">
      <c r="A1279" s="3" t="s">
        <v>3841</v>
      </c>
      <c r="B1279" s="3" t="s">
        <v>3842</v>
      </c>
      <c r="C1279" s="4" t="s">
        <v>3843</v>
      </c>
      <c r="D1279" s="5" t="s">
        <v>17</v>
      </c>
      <c r="E1279" s="3">
        <v>32261.783333333329</v>
      </c>
      <c r="F1279" s="3">
        <v>10747.316666666668</v>
      </c>
      <c r="G1279" s="3">
        <f t="shared" si="57"/>
        <v>0.3331284125128442</v>
      </c>
      <c r="H1279" s="3">
        <f t="shared" si="58"/>
        <v>0.2659276879777922</v>
      </c>
      <c r="I1279" s="3">
        <f t="shared" si="59"/>
        <v>-1.9108940987047223</v>
      </c>
      <c r="J1279" s="3">
        <v>61802</v>
      </c>
      <c r="K1279" s="3">
        <v>1.9156411585017776</v>
      </c>
      <c r="L1279" s="3">
        <v>1.0741782530689501</v>
      </c>
      <c r="M1279" s="3">
        <v>0.10323341928234027</v>
      </c>
    </row>
    <row r="1280" spans="1:13" x14ac:dyDescent="0.3">
      <c r="A1280" s="3" t="s">
        <v>3844</v>
      </c>
      <c r="B1280" s="3" t="s">
        <v>3845</v>
      </c>
      <c r="C1280" s="4" t="s">
        <v>3846</v>
      </c>
      <c r="D1280" s="5" t="s">
        <v>129</v>
      </c>
      <c r="E1280" s="3">
        <v>788785</v>
      </c>
      <c r="F1280" s="3">
        <v>1516466.6666666667</v>
      </c>
      <c r="G1280" s="3">
        <f t="shared" si="57"/>
        <v>1.9225348690285271</v>
      </c>
      <c r="H1280" s="3">
        <f t="shared" si="58"/>
        <v>1.5347092399623272</v>
      </c>
      <c r="I1280" s="3">
        <f t="shared" si="59"/>
        <v>0.61796535409821007</v>
      </c>
      <c r="J1280" s="3">
        <v>719910</v>
      </c>
      <c r="K1280" s="3">
        <v>0.91268216307358785</v>
      </c>
      <c r="L1280" s="3">
        <v>0.51177817264290504</v>
      </c>
      <c r="M1280" s="3">
        <v>-0.96640947719221604</v>
      </c>
    </row>
    <row r="1281" spans="1:13" x14ac:dyDescent="0.3">
      <c r="A1281" s="3" t="s">
        <v>3847</v>
      </c>
      <c r="B1281" s="3" t="s">
        <v>3848</v>
      </c>
      <c r="C1281" s="4" t="s">
        <v>3849</v>
      </c>
      <c r="D1281" s="5" t="s">
        <v>17</v>
      </c>
      <c r="E1281" s="3">
        <v>1348700</v>
      </c>
      <c r="F1281" s="3">
        <v>4226166.666666667</v>
      </c>
      <c r="G1281" s="3">
        <f t="shared" si="57"/>
        <v>3.1335112824695388</v>
      </c>
      <c r="H1281" s="3">
        <f t="shared" si="58"/>
        <v>2.5013999986186182</v>
      </c>
      <c r="I1281" s="3">
        <f t="shared" si="59"/>
        <v>1.3227357771833768</v>
      </c>
      <c r="J1281" s="3">
        <v>3078933.3333333335</v>
      </c>
      <c r="K1281" s="3">
        <v>2.2828896962507108</v>
      </c>
      <c r="L1281" s="3">
        <v>1.280109510585784</v>
      </c>
      <c r="M1281" s="3">
        <v>0.35626723492916285</v>
      </c>
    </row>
    <row r="1282" spans="1:13" x14ac:dyDescent="0.3">
      <c r="A1282" s="3" t="s">
        <v>3850</v>
      </c>
      <c r="B1282" s="3" t="s">
        <v>3851</v>
      </c>
      <c r="C1282" s="4" t="s">
        <v>3852</v>
      </c>
      <c r="D1282" s="5" t="s">
        <v>7</v>
      </c>
      <c r="E1282" s="3">
        <v>19854.483333333334</v>
      </c>
      <c r="F1282" s="3">
        <v>18605.533333333333</v>
      </c>
      <c r="G1282" s="3">
        <f t="shared" ref="G1282:G1343" si="60">F1282/E1282</f>
        <v>0.93709481233877479</v>
      </c>
      <c r="H1282" s="3">
        <f t="shared" ref="H1282:H1343" si="61">G1282/1.252703</f>
        <v>0.74805824871400073</v>
      </c>
      <c r="I1282" s="3">
        <f t="shared" si="59"/>
        <v>-0.41877748271699144</v>
      </c>
      <c r="J1282" s="3">
        <v>26068.266666666666</v>
      </c>
      <c r="K1282" s="3">
        <v>1.3129662569914939</v>
      </c>
      <c r="L1282" s="3">
        <v>0.73623381603297933</v>
      </c>
      <c r="M1282" s="3">
        <v>-0.44176407906560278</v>
      </c>
    </row>
    <row r="1283" spans="1:13" x14ac:dyDescent="0.3">
      <c r="A1283" s="3" t="s">
        <v>3853</v>
      </c>
      <c r="B1283" s="3" t="s">
        <v>3854</v>
      </c>
      <c r="C1283" s="4" t="s">
        <v>3855</v>
      </c>
      <c r="D1283" s="5" t="s">
        <v>17</v>
      </c>
      <c r="E1283" s="3">
        <v>746093.33333333337</v>
      </c>
      <c r="F1283" s="3">
        <v>2376733.3333333335</v>
      </c>
      <c r="G1283" s="3">
        <f t="shared" si="60"/>
        <v>3.1855710634951837</v>
      </c>
      <c r="H1283" s="3">
        <f t="shared" si="61"/>
        <v>2.5429579585066722</v>
      </c>
      <c r="I1283" s="3">
        <f t="shared" ref="I1283:I1343" si="62">LOG(H1283,2)</f>
        <v>1.3465076108462235</v>
      </c>
      <c r="J1283" s="3">
        <v>2133133.3333333335</v>
      </c>
      <c r="K1283" s="3">
        <v>2.8590703575960115</v>
      </c>
      <c r="L1283" s="3">
        <v>1.6031975448500222</v>
      </c>
      <c r="M1283" s="3">
        <v>0.68095220429233483</v>
      </c>
    </row>
    <row r="1284" spans="1:13" x14ac:dyDescent="0.3">
      <c r="A1284" s="3" t="s">
        <v>3856</v>
      </c>
      <c r="B1284" s="3" t="s">
        <v>3857</v>
      </c>
      <c r="C1284" s="4" t="s">
        <v>3858</v>
      </c>
      <c r="D1284" s="5" t="s">
        <v>7</v>
      </c>
      <c r="E1284" s="3">
        <v>77522.5</v>
      </c>
      <c r="F1284" s="3">
        <v>27646.333333333332</v>
      </c>
      <c r="G1284" s="3">
        <f t="shared" si="60"/>
        <v>0.35662334591032707</v>
      </c>
      <c r="H1284" s="3">
        <f t="shared" si="61"/>
        <v>0.28468307804030735</v>
      </c>
      <c r="I1284" s="3">
        <f t="shared" si="62"/>
        <v>-1.8125713550663847</v>
      </c>
      <c r="J1284" s="3">
        <v>511496.66666666669</v>
      </c>
      <c r="K1284" s="3">
        <v>6.5980414288324898</v>
      </c>
      <c r="L1284" s="3">
        <v>3.6997913644969675</v>
      </c>
      <c r="M1284" s="3">
        <v>1.8874439177977458</v>
      </c>
    </row>
    <row r="1285" spans="1:13" x14ac:dyDescent="0.3">
      <c r="A1285" s="3" t="s">
        <v>3859</v>
      </c>
      <c r="B1285" s="3" t="s">
        <v>3860</v>
      </c>
      <c r="C1285" s="4" t="s">
        <v>3861</v>
      </c>
      <c r="D1285" s="5" t="s">
        <v>17</v>
      </c>
      <c r="E1285" s="3">
        <v>5699.2499999999991</v>
      </c>
      <c r="F1285" s="3">
        <v>13731.933333333334</v>
      </c>
      <c r="G1285" s="3">
        <f t="shared" si="60"/>
        <v>2.4094281411296814</v>
      </c>
      <c r="H1285" s="3">
        <f t="shared" si="61"/>
        <v>1.9233833886640981</v>
      </c>
      <c r="I1285" s="3">
        <f t="shared" si="62"/>
        <v>0.94364636423510129</v>
      </c>
      <c r="J1285" s="3">
        <v>22280.666666666668</v>
      </c>
      <c r="K1285" s="3">
        <v>3.9094032840578445</v>
      </c>
      <c r="L1285" s="3">
        <v>2.1921621236701858</v>
      </c>
      <c r="M1285" s="3">
        <v>1.1323544982828366</v>
      </c>
    </row>
    <row r="1286" spans="1:13" x14ac:dyDescent="0.3">
      <c r="A1286" s="3" t="s">
        <v>3862</v>
      </c>
      <c r="B1286" s="3" t="s">
        <v>3863</v>
      </c>
      <c r="C1286" s="4" t="s">
        <v>3864</v>
      </c>
      <c r="D1286" s="5" t="s">
        <v>129</v>
      </c>
      <c r="E1286" s="3">
        <v>12053500</v>
      </c>
      <c r="F1286" s="3">
        <v>10877000</v>
      </c>
      <c r="G1286" s="3">
        <f t="shared" si="60"/>
        <v>0.90239349566515947</v>
      </c>
      <c r="H1286" s="3">
        <f t="shared" si="61"/>
        <v>0.72035709634698686</v>
      </c>
      <c r="I1286" s="3">
        <f t="shared" si="62"/>
        <v>-0.47321583636757059</v>
      </c>
      <c r="J1286" s="3">
        <v>5088633.333333333</v>
      </c>
      <c r="K1286" s="3">
        <v>0.42217060051713884</v>
      </c>
      <c r="L1286" s="3">
        <v>0.23672830172183262</v>
      </c>
      <c r="M1286" s="3">
        <v>-2.0786958991109592</v>
      </c>
    </row>
    <row r="1287" spans="1:13" x14ac:dyDescent="0.3">
      <c r="A1287" s="3" t="s">
        <v>3865</v>
      </c>
      <c r="B1287" s="3" t="s">
        <v>3866</v>
      </c>
      <c r="C1287" s="4" t="s">
        <v>3867</v>
      </c>
      <c r="D1287" s="5" t="s">
        <v>7</v>
      </c>
      <c r="E1287" s="3">
        <v>216165.16666666666</v>
      </c>
      <c r="F1287" s="3">
        <v>66649.666666666672</v>
      </c>
      <c r="G1287" s="3">
        <f t="shared" si="60"/>
        <v>0.30832750574213702</v>
      </c>
      <c r="H1287" s="3">
        <f t="shared" si="61"/>
        <v>0.24612977357133897</v>
      </c>
      <c r="I1287" s="3">
        <f t="shared" si="62"/>
        <v>-2.0225089080965843</v>
      </c>
      <c r="J1287" s="3">
        <v>224457.33333333334</v>
      </c>
      <c r="K1287" s="3">
        <v>1.0383603278665774</v>
      </c>
      <c r="L1287" s="3">
        <v>0.58225105369742836</v>
      </c>
      <c r="M1287" s="3">
        <v>-0.78028674960935074</v>
      </c>
    </row>
    <row r="1288" spans="1:13" x14ac:dyDescent="0.3">
      <c r="A1288" s="3" t="s">
        <v>3868</v>
      </c>
      <c r="B1288" s="3" t="s">
        <v>3869</v>
      </c>
      <c r="C1288" s="4" t="s">
        <v>3870</v>
      </c>
      <c r="D1288" s="5" t="s">
        <v>7</v>
      </c>
      <c r="E1288" s="3">
        <v>22631.466666666664</v>
      </c>
      <c r="F1288" s="3">
        <v>28241.666666666668</v>
      </c>
      <c r="G1288" s="3">
        <f t="shared" si="60"/>
        <v>1.2478937880001888</v>
      </c>
      <c r="H1288" s="3">
        <f t="shared" si="61"/>
        <v>0.99616093200079259</v>
      </c>
      <c r="I1288" s="3">
        <f t="shared" si="62"/>
        <v>-5.5492631922019362E-3</v>
      </c>
      <c r="J1288" s="3">
        <v>65054</v>
      </c>
      <c r="K1288" s="3">
        <v>2.8744933308196261</v>
      </c>
      <c r="L1288" s="3">
        <v>1.6118458359774841</v>
      </c>
      <c r="M1288" s="3">
        <v>0.68871376476746649</v>
      </c>
    </row>
    <row r="1289" spans="1:13" x14ac:dyDescent="0.3">
      <c r="A1289" s="3" t="s">
        <v>3871</v>
      </c>
      <c r="B1289" s="3" t="s">
        <v>3872</v>
      </c>
      <c r="C1289" s="4" t="s">
        <v>3873</v>
      </c>
      <c r="D1289" s="5" t="s">
        <v>7</v>
      </c>
      <c r="E1289" s="3">
        <v>484637.16666666669</v>
      </c>
      <c r="F1289" s="3">
        <v>104983</v>
      </c>
      <c r="G1289" s="3">
        <f t="shared" si="60"/>
        <v>0.21662185077977578</v>
      </c>
      <c r="H1289" s="3">
        <f t="shared" si="61"/>
        <v>0.17292355073770543</v>
      </c>
      <c r="I1289" s="3">
        <f t="shared" si="62"/>
        <v>-2.5317937295582236</v>
      </c>
      <c r="J1289" s="3">
        <v>184666.66666666666</v>
      </c>
      <c r="K1289" s="3">
        <v>0.38104107437075774</v>
      </c>
      <c r="L1289" s="3">
        <v>0.21366529623701266</v>
      </c>
      <c r="M1289" s="3">
        <v>-2.2265754920487746</v>
      </c>
    </row>
    <row r="1290" spans="1:13" x14ac:dyDescent="0.3">
      <c r="A1290" s="3" t="s">
        <v>3874</v>
      </c>
      <c r="B1290" s="3" t="s">
        <v>3875</v>
      </c>
      <c r="C1290" s="4" t="s">
        <v>3876</v>
      </c>
      <c r="D1290" s="5" t="s">
        <v>17</v>
      </c>
      <c r="E1290" s="3">
        <v>473803.33333333331</v>
      </c>
      <c r="F1290" s="3">
        <v>14911333.333333334</v>
      </c>
      <c r="G1290" s="3">
        <f t="shared" si="60"/>
        <v>31.471566965196534</v>
      </c>
      <c r="H1290" s="3">
        <f t="shared" si="61"/>
        <v>25.122927753183745</v>
      </c>
      <c r="I1290" s="3">
        <f t="shared" si="62"/>
        <v>4.6509326964127498</v>
      </c>
      <c r="J1290" s="3">
        <v>3387533.3333333335</v>
      </c>
      <c r="K1290" s="3">
        <v>7.1496612518555525</v>
      </c>
      <c r="L1290" s="3">
        <v>4.0091071333837363</v>
      </c>
      <c r="M1290" s="3">
        <v>2.0032809704286403</v>
      </c>
    </row>
    <row r="1291" spans="1:13" x14ac:dyDescent="0.3">
      <c r="A1291" s="3" t="s">
        <v>3877</v>
      </c>
      <c r="B1291" s="3" t="s">
        <v>3878</v>
      </c>
      <c r="C1291" s="4" t="s">
        <v>3879</v>
      </c>
      <c r="D1291" s="5" t="s">
        <v>7</v>
      </c>
      <c r="E1291" s="3">
        <v>564850</v>
      </c>
      <c r="F1291" s="3">
        <v>9092366.666666666</v>
      </c>
      <c r="G1291" s="3">
        <f t="shared" si="60"/>
        <v>16.096957894426247</v>
      </c>
      <c r="H1291" s="3">
        <f t="shared" si="61"/>
        <v>12.849779951374147</v>
      </c>
      <c r="I1291" s="3">
        <f t="shared" si="62"/>
        <v>3.6836717487983845</v>
      </c>
      <c r="J1291" s="3">
        <v>5607266.666666667</v>
      </c>
      <c r="K1291" s="3">
        <v>9.9270012687734219</v>
      </c>
      <c r="L1291" s="3">
        <v>5.5664751374647343</v>
      </c>
      <c r="M1291" s="3">
        <v>2.4767640580062249</v>
      </c>
    </row>
    <row r="1292" spans="1:13" x14ac:dyDescent="0.3">
      <c r="A1292" s="3" t="s">
        <v>3880</v>
      </c>
      <c r="B1292" s="3" t="s">
        <v>3881</v>
      </c>
      <c r="C1292" s="4" t="s">
        <v>3882</v>
      </c>
      <c r="D1292" s="5" t="s">
        <v>17</v>
      </c>
      <c r="E1292" s="3">
        <v>18218.333333333332</v>
      </c>
      <c r="F1292" s="3">
        <v>640123.33333333337</v>
      </c>
      <c r="G1292" s="3">
        <f t="shared" si="60"/>
        <v>35.136218095325226</v>
      </c>
      <c r="H1292" s="3">
        <f t="shared" si="61"/>
        <v>28.048322783074063</v>
      </c>
      <c r="I1292" s="3">
        <f t="shared" si="62"/>
        <v>4.8098425988805618</v>
      </c>
      <c r="J1292" s="3">
        <v>61352.666666666664</v>
      </c>
      <c r="K1292" s="3">
        <v>3.3676333363827649</v>
      </c>
      <c r="L1292" s="3">
        <v>1.8883695822664388</v>
      </c>
      <c r="M1292" s="3">
        <v>0.91714114940447056</v>
      </c>
    </row>
    <row r="1293" spans="1:13" x14ac:dyDescent="0.3">
      <c r="A1293" s="3" t="s">
        <v>3883</v>
      </c>
      <c r="B1293" s="3" t="s">
        <v>3884</v>
      </c>
      <c r="C1293" s="4" t="s">
        <v>3885</v>
      </c>
      <c r="D1293" s="5" t="s">
        <v>7</v>
      </c>
      <c r="E1293" s="3">
        <v>134495</v>
      </c>
      <c r="F1293" s="3">
        <v>925196.66666666663</v>
      </c>
      <c r="G1293" s="3">
        <f t="shared" si="60"/>
        <v>6.8790413522187936</v>
      </c>
      <c r="H1293" s="3">
        <f t="shared" si="61"/>
        <v>5.491358568007576</v>
      </c>
      <c r="I1293" s="3">
        <f t="shared" si="62"/>
        <v>2.4571631176920903</v>
      </c>
      <c r="J1293" s="3">
        <v>36578</v>
      </c>
      <c r="K1293" s="3">
        <v>0.27196550057622959</v>
      </c>
      <c r="L1293" s="3">
        <v>0.15250216618465173</v>
      </c>
      <c r="M1293" s="3">
        <v>-2.7130983596107932</v>
      </c>
    </row>
    <row r="1294" spans="1:13" x14ac:dyDescent="0.3">
      <c r="A1294" s="3" t="s">
        <v>3886</v>
      </c>
      <c r="B1294" s="3" t="s">
        <v>3887</v>
      </c>
      <c r="C1294" s="4" t="s">
        <v>3888</v>
      </c>
      <c r="D1294" s="5" t="s">
        <v>7</v>
      </c>
      <c r="E1294" s="3">
        <v>16642.266666666666</v>
      </c>
      <c r="F1294" s="3">
        <v>25475.899999999998</v>
      </c>
      <c r="G1294" s="3">
        <f t="shared" si="60"/>
        <v>1.5307950840029803</v>
      </c>
      <c r="H1294" s="3">
        <f t="shared" si="61"/>
        <v>1.2219936281808061</v>
      </c>
      <c r="I1294" s="3">
        <f t="shared" si="62"/>
        <v>0.28923676255769099</v>
      </c>
      <c r="J1294" s="3">
        <v>70259.666666666672</v>
      </c>
      <c r="K1294" s="3">
        <v>4.2217606576027311</v>
      </c>
      <c r="L1294" s="3">
        <v>2.3673136630691762</v>
      </c>
      <c r="M1294" s="3">
        <v>1.2432508721790756</v>
      </c>
    </row>
    <row r="1295" spans="1:13" x14ac:dyDescent="0.3">
      <c r="A1295" s="3" t="s">
        <v>3889</v>
      </c>
      <c r="B1295" s="3" t="s">
        <v>3890</v>
      </c>
      <c r="C1295" s="4" t="s">
        <v>3891</v>
      </c>
      <c r="D1295" s="5" t="s">
        <v>7</v>
      </c>
      <c r="E1295" s="3">
        <v>8489.3333333333339</v>
      </c>
      <c r="F1295" s="3">
        <v>10752.666666666666</v>
      </c>
      <c r="G1295" s="3">
        <f t="shared" si="60"/>
        <v>1.2666090780587402</v>
      </c>
      <c r="H1295" s="3">
        <f t="shared" si="61"/>
        <v>1.0111008579517573</v>
      </c>
      <c r="I1295" s="3">
        <f t="shared" si="62"/>
        <v>1.5926914164144313E-2</v>
      </c>
      <c r="J1295" s="3">
        <v>16484.733333333334</v>
      </c>
      <c r="K1295" s="3">
        <v>1.9418171823464738</v>
      </c>
      <c r="L1295" s="3">
        <v>1.0888562189505027</v>
      </c>
      <c r="M1295" s="3">
        <v>0.12281346195017122</v>
      </c>
    </row>
    <row r="1296" spans="1:13" x14ac:dyDescent="0.3">
      <c r="A1296" s="3" t="s">
        <v>3892</v>
      </c>
      <c r="B1296" s="3" t="s">
        <v>3893</v>
      </c>
      <c r="C1296" s="4" t="s">
        <v>3894</v>
      </c>
      <c r="D1296" s="5" t="s">
        <v>17</v>
      </c>
      <c r="E1296" s="3">
        <v>855666.66666666663</v>
      </c>
      <c r="F1296" s="3">
        <v>1296633.3333333333</v>
      </c>
      <c r="G1296" s="3">
        <f t="shared" si="60"/>
        <v>1.5153486560186988</v>
      </c>
      <c r="H1296" s="3">
        <f t="shared" si="61"/>
        <v>1.2096631492210834</v>
      </c>
      <c r="I1296" s="3">
        <f t="shared" si="62"/>
        <v>0.2746053610489616</v>
      </c>
      <c r="J1296" s="3">
        <v>1211110</v>
      </c>
      <c r="K1296" s="3">
        <v>1.4153992987923647</v>
      </c>
      <c r="L1296" s="3">
        <v>0.79367220704367036</v>
      </c>
      <c r="M1296" s="3">
        <v>-0.33338480907570306</v>
      </c>
    </row>
    <row r="1297" spans="1:13" x14ac:dyDescent="0.3">
      <c r="A1297" s="3" t="s">
        <v>3895</v>
      </c>
      <c r="B1297" s="3" t="s">
        <v>3896</v>
      </c>
      <c r="C1297" s="4" t="s">
        <v>3897</v>
      </c>
      <c r="D1297" s="5" t="s">
        <v>7</v>
      </c>
      <c r="E1297" s="3">
        <v>650613.33333333337</v>
      </c>
      <c r="F1297" s="3">
        <v>1014323.3333333334</v>
      </c>
      <c r="G1297" s="3">
        <f t="shared" si="60"/>
        <v>1.5590263546192311</v>
      </c>
      <c r="H1297" s="3">
        <f t="shared" si="61"/>
        <v>1.2445299122132152</v>
      </c>
      <c r="I1297" s="3">
        <f t="shared" si="62"/>
        <v>0.31560090583767825</v>
      </c>
      <c r="J1297" s="3">
        <v>1193613.3333333333</v>
      </c>
      <c r="K1297" s="3">
        <v>1.8345970981227968</v>
      </c>
      <c r="L1297" s="3">
        <v>1.0287335376987738</v>
      </c>
      <c r="M1297" s="3">
        <v>4.0869344114342225E-2</v>
      </c>
    </row>
    <row r="1298" spans="1:13" x14ac:dyDescent="0.3">
      <c r="A1298" s="3" t="s">
        <v>3898</v>
      </c>
      <c r="B1298" s="3" t="s">
        <v>3899</v>
      </c>
      <c r="C1298" s="4" t="s">
        <v>3900</v>
      </c>
      <c r="D1298" s="5" t="s">
        <v>7</v>
      </c>
      <c r="E1298" s="3">
        <v>464318.33333333331</v>
      </c>
      <c r="F1298" s="3">
        <v>1456200</v>
      </c>
      <c r="G1298" s="3">
        <f t="shared" si="60"/>
        <v>3.1362104303441245</v>
      </c>
      <c r="H1298" s="3">
        <f t="shared" si="61"/>
        <v>2.5035546576835248</v>
      </c>
      <c r="I1298" s="3">
        <f t="shared" si="62"/>
        <v>1.3239779527287125</v>
      </c>
      <c r="J1298" s="3">
        <v>1911333.3333333333</v>
      </c>
      <c r="K1298" s="3">
        <v>4.1164287432113742</v>
      </c>
      <c r="L1298" s="3">
        <v>2.3082497557757002</v>
      </c>
      <c r="M1298" s="3">
        <v>1.2067993340027621</v>
      </c>
    </row>
    <row r="1299" spans="1:13" x14ac:dyDescent="0.3">
      <c r="A1299" s="3" t="s">
        <v>3901</v>
      </c>
      <c r="B1299" s="3" t="s">
        <v>3902</v>
      </c>
      <c r="C1299" s="4" t="s">
        <v>3903</v>
      </c>
      <c r="D1299" s="5" t="s">
        <v>7</v>
      </c>
      <c r="E1299" s="3">
        <v>1498066.6666666667</v>
      </c>
      <c r="F1299" s="3">
        <v>731626.66666666663</v>
      </c>
      <c r="G1299" s="3">
        <f t="shared" si="60"/>
        <v>0.48838057941346619</v>
      </c>
      <c r="H1299" s="3">
        <f t="shared" si="61"/>
        <v>0.38986142718063754</v>
      </c>
      <c r="I1299" s="3">
        <f t="shared" si="62"/>
        <v>-1.3589666730783547</v>
      </c>
      <c r="J1299" s="3">
        <v>399293.33333333331</v>
      </c>
      <c r="K1299" s="3">
        <v>0.26653909483334071</v>
      </c>
      <c r="L1299" s="3">
        <v>0.14945935881153258</v>
      </c>
      <c r="M1299" s="3">
        <v>-2.742174856698735</v>
      </c>
    </row>
    <row r="1300" spans="1:13" x14ac:dyDescent="0.3">
      <c r="A1300" s="3" t="s">
        <v>3904</v>
      </c>
      <c r="B1300" s="3" t="s">
        <v>3905</v>
      </c>
      <c r="C1300" s="4" t="s">
        <v>3906</v>
      </c>
      <c r="D1300" s="5" t="s">
        <v>17</v>
      </c>
      <c r="E1300" s="3">
        <v>12152500</v>
      </c>
      <c r="F1300" s="3">
        <v>6859266.666666667</v>
      </c>
      <c r="G1300" s="3">
        <f t="shared" si="60"/>
        <v>0.56443255845847906</v>
      </c>
      <c r="H1300" s="3">
        <f t="shared" si="61"/>
        <v>0.4505717304568434</v>
      </c>
      <c r="I1300" s="3">
        <f t="shared" si="62"/>
        <v>-1.1501712953156378</v>
      </c>
      <c r="J1300" s="3">
        <v>16490333.333333334</v>
      </c>
      <c r="K1300" s="3">
        <v>1.3569498731399576</v>
      </c>
      <c r="L1300" s="3">
        <v>0.76089722637386137</v>
      </c>
      <c r="M1300" s="3">
        <v>-0.39422649137368138</v>
      </c>
    </row>
    <row r="1301" spans="1:13" x14ac:dyDescent="0.3">
      <c r="A1301" s="3" t="s">
        <v>3907</v>
      </c>
      <c r="B1301" s="3" t="s">
        <v>3908</v>
      </c>
      <c r="C1301" s="4" t="s">
        <v>3909</v>
      </c>
      <c r="D1301" s="5" t="s">
        <v>36</v>
      </c>
      <c r="E1301" s="3">
        <v>8210300</v>
      </c>
      <c r="F1301" s="3">
        <v>5096800</v>
      </c>
      <c r="G1301" s="3">
        <f t="shared" si="60"/>
        <v>0.6207812138411507</v>
      </c>
      <c r="H1301" s="3">
        <f t="shared" si="61"/>
        <v>0.49555338643010416</v>
      </c>
      <c r="I1301" s="3">
        <f t="shared" si="62"/>
        <v>-1.0128876062161105</v>
      </c>
      <c r="J1301" s="3">
        <v>6169866.666666667</v>
      </c>
      <c r="K1301" s="3">
        <v>0.75147883349776101</v>
      </c>
      <c r="L1301" s="3">
        <v>0.42138488046281364</v>
      </c>
      <c r="M1301" s="3">
        <v>-1.2467895445495236</v>
      </c>
    </row>
    <row r="1302" spans="1:13" x14ac:dyDescent="0.3">
      <c r="A1302" s="3" t="s">
        <v>3910</v>
      </c>
      <c r="B1302" s="3" t="s">
        <v>3911</v>
      </c>
      <c r="C1302" s="4" t="s">
        <v>3912</v>
      </c>
      <c r="D1302" s="5" t="s">
        <v>17</v>
      </c>
      <c r="E1302" s="3">
        <v>339190</v>
      </c>
      <c r="F1302" s="3">
        <v>961560</v>
      </c>
      <c r="G1302" s="3">
        <f t="shared" si="60"/>
        <v>2.8348713110645951</v>
      </c>
      <c r="H1302" s="3">
        <f t="shared" si="61"/>
        <v>2.2630035300183646</v>
      </c>
      <c r="I1302" s="3">
        <f t="shared" si="62"/>
        <v>1.1782388350405177</v>
      </c>
      <c r="J1302" s="3">
        <v>2548966.6666666665</v>
      </c>
      <c r="K1302" s="3">
        <v>7.5148638422909473</v>
      </c>
      <c r="L1302" s="3">
        <v>4.2138911446632594</v>
      </c>
      <c r="M1302" s="3">
        <v>2.0751530462190764</v>
      </c>
    </row>
    <row r="1303" spans="1:13" x14ac:dyDescent="0.3">
      <c r="A1303" s="3" t="s">
        <v>3913</v>
      </c>
      <c r="B1303" s="3" t="s">
        <v>3914</v>
      </c>
      <c r="C1303" s="4" t="s">
        <v>3915</v>
      </c>
      <c r="D1303" s="5" t="s">
        <v>129</v>
      </c>
      <c r="E1303" s="3">
        <v>2810166.6666666665</v>
      </c>
      <c r="F1303" s="3">
        <v>1726533.3333333333</v>
      </c>
      <c r="G1303" s="3">
        <f t="shared" si="60"/>
        <v>0.61438823320087776</v>
      </c>
      <c r="H1303" s="3">
        <f t="shared" si="61"/>
        <v>0.49045003739982884</v>
      </c>
      <c r="I1303" s="3">
        <f t="shared" si="62"/>
        <v>-1.0278219196392622</v>
      </c>
      <c r="J1303" s="3">
        <v>1090833.3333333333</v>
      </c>
      <c r="K1303" s="3">
        <v>0.38817389241444755</v>
      </c>
      <c r="L1303" s="3">
        <v>0.21766495869551913</v>
      </c>
      <c r="M1303" s="3">
        <v>-2.1998189243169293</v>
      </c>
    </row>
    <row r="1304" spans="1:13" x14ac:dyDescent="0.3">
      <c r="A1304" s="3" t="s">
        <v>3916</v>
      </c>
      <c r="B1304" s="3" t="s">
        <v>3917</v>
      </c>
      <c r="C1304" s="4" t="s">
        <v>3918</v>
      </c>
      <c r="D1304" s="5" t="s">
        <v>79</v>
      </c>
      <c r="E1304" s="3">
        <v>1015751.6666666666</v>
      </c>
      <c r="F1304" s="3">
        <v>451143.33333333331</v>
      </c>
      <c r="G1304" s="3">
        <f t="shared" si="60"/>
        <v>0.44414727352978334</v>
      </c>
      <c r="H1304" s="3">
        <f t="shared" si="61"/>
        <v>0.35455113744421735</v>
      </c>
      <c r="I1304" s="3">
        <f t="shared" si="62"/>
        <v>-1.4959343703378674</v>
      </c>
      <c r="J1304" s="3">
        <v>433743.33333333331</v>
      </c>
      <c r="K1304" s="3">
        <v>0.42701710227729545</v>
      </c>
      <c r="L1304" s="3">
        <v>0.23944593324228516</v>
      </c>
      <c r="M1304" s="3">
        <v>-2.0622281618860558</v>
      </c>
    </row>
    <row r="1305" spans="1:13" x14ac:dyDescent="0.3">
      <c r="A1305" s="3" t="s">
        <v>3919</v>
      </c>
      <c r="B1305" s="3" t="s">
        <v>3920</v>
      </c>
      <c r="C1305" s="4" t="s">
        <v>3921</v>
      </c>
      <c r="D1305" s="5" t="s">
        <v>7</v>
      </c>
      <c r="E1305" s="3">
        <v>27121.333333333332</v>
      </c>
      <c r="F1305" s="3">
        <v>148847</v>
      </c>
      <c r="G1305" s="3">
        <f t="shared" si="60"/>
        <v>5.4881888796027729</v>
      </c>
      <c r="H1305" s="3">
        <f t="shared" si="61"/>
        <v>4.3810774617788679</v>
      </c>
      <c r="I1305" s="3">
        <f t="shared" si="62"/>
        <v>2.1312857231603544</v>
      </c>
      <c r="J1305" s="3">
        <v>244930</v>
      </c>
      <c r="K1305" s="3">
        <v>9.030898185929896</v>
      </c>
      <c r="L1305" s="3">
        <v>5.0639935323757168</v>
      </c>
      <c r="M1305" s="3">
        <v>2.3402755621881663</v>
      </c>
    </row>
    <row r="1306" spans="1:13" x14ac:dyDescent="0.3">
      <c r="A1306" s="3" t="s">
        <v>3922</v>
      </c>
      <c r="B1306" s="3" t="s">
        <v>3923</v>
      </c>
      <c r="C1306" s="4" t="s">
        <v>3924</v>
      </c>
      <c r="D1306" s="5" t="s">
        <v>79</v>
      </c>
      <c r="E1306" s="3">
        <v>1728616.6666666667</v>
      </c>
      <c r="F1306" s="3">
        <v>1012430</v>
      </c>
      <c r="G1306" s="3">
        <f t="shared" si="60"/>
        <v>0.58568797786283833</v>
      </c>
      <c r="H1306" s="3">
        <f t="shared" si="61"/>
        <v>0.46753937514545618</v>
      </c>
      <c r="I1306" s="3">
        <f t="shared" si="62"/>
        <v>-1.0968402241438489</v>
      </c>
      <c r="J1306" s="3">
        <v>177930</v>
      </c>
      <c r="K1306" s="3">
        <v>0.10293201693068638</v>
      </c>
      <c r="L1306" s="3">
        <v>5.7718186749517834E-2</v>
      </c>
      <c r="M1306" s="3">
        <v>-4.1148302123393972</v>
      </c>
    </row>
    <row r="1307" spans="1:13" x14ac:dyDescent="0.3">
      <c r="A1307" s="3" t="s">
        <v>3925</v>
      </c>
      <c r="B1307" s="3" t="s">
        <v>3926</v>
      </c>
      <c r="C1307" s="4" t="s">
        <v>3927</v>
      </c>
      <c r="D1307" s="5" t="s">
        <v>36</v>
      </c>
      <c r="E1307" s="3">
        <v>258213.33333333334</v>
      </c>
      <c r="F1307" s="3">
        <v>1040856.6666666666</v>
      </c>
      <c r="G1307" s="3">
        <f t="shared" si="60"/>
        <v>4.0309950428586179</v>
      </c>
      <c r="H1307" s="3">
        <f t="shared" si="61"/>
        <v>3.2178377818673845</v>
      </c>
      <c r="I1307" s="3">
        <f t="shared" si="62"/>
        <v>1.6860915985304772</v>
      </c>
      <c r="J1307" s="3">
        <v>301130</v>
      </c>
      <c r="K1307" s="3">
        <v>1.1662062377362388</v>
      </c>
      <c r="L1307" s="3">
        <v>0.65393947797058849</v>
      </c>
      <c r="M1307" s="3">
        <v>-0.61277097425889915</v>
      </c>
    </row>
    <row r="1308" spans="1:13" x14ac:dyDescent="0.3">
      <c r="A1308" s="3" t="s">
        <v>3928</v>
      </c>
      <c r="B1308" s="3" t="s">
        <v>3929</v>
      </c>
      <c r="C1308" s="4" t="s">
        <v>3930</v>
      </c>
      <c r="D1308" s="5" t="s">
        <v>79</v>
      </c>
      <c r="E1308" s="3">
        <v>48217.333333333336</v>
      </c>
      <c r="F1308" s="3">
        <v>28462</v>
      </c>
      <c r="G1308" s="3">
        <f t="shared" si="60"/>
        <v>0.590285651079833</v>
      </c>
      <c r="H1308" s="3">
        <f t="shared" si="61"/>
        <v>0.47120957727396923</v>
      </c>
      <c r="I1308" s="3">
        <f t="shared" si="62"/>
        <v>-1.0855592328300998</v>
      </c>
      <c r="J1308" s="3">
        <v>201223.33333333334</v>
      </c>
      <c r="K1308" s="3">
        <v>4.1732571965821421</v>
      </c>
      <c r="L1308" s="3">
        <v>2.3401157910691603</v>
      </c>
      <c r="M1308" s="3">
        <v>1.2265799174446907</v>
      </c>
    </row>
    <row r="1309" spans="1:13" x14ac:dyDescent="0.3">
      <c r="A1309" s="3" t="s">
        <v>3931</v>
      </c>
      <c r="B1309" s="3" t="s">
        <v>3932</v>
      </c>
      <c r="C1309" s="4" t="s">
        <v>3933</v>
      </c>
      <c r="D1309" s="5" t="s">
        <v>17</v>
      </c>
      <c r="E1309" s="3">
        <v>879115</v>
      </c>
      <c r="F1309" s="3">
        <v>1235300</v>
      </c>
      <c r="G1309" s="3">
        <f t="shared" si="60"/>
        <v>1.4051631470285457</v>
      </c>
      <c r="H1309" s="3">
        <f t="shared" si="61"/>
        <v>1.1217049428544084</v>
      </c>
      <c r="I1309" s="3">
        <f t="shared" si="62"/>
        <v>0.16569323435877922</v>
      </c>
      <c r="J1309" s="3">
        <v>798170</v>
      </c>
      <c r="K1309" s="3">
        <v>0.9079244467447376</v>
      </c>
      <c r="L1309" s="3">
        <v>0.50911032674074297</v>
      </c>
      <c r="M1309" s="3">
        <v>-0.97394976551317025</v>
      </c>
    </row>
    <row r="1310" spans="1:13" x14ac:dyDescent="0.3">
      <c r="A1310" s="3" t="s">
        <v>3934</v>
      </c>
      <c r="B1310" s="3" t="s">
        <v>3935</v>
      </c>
      <c r="C1310" s="4" t="s">
        <v>3936</v>
      </c>
      <c r="D1310" s="5" t="s">
        <v>17</v>
      </c>
      <c r="E1310" s="3">
        <v>643566.66666666663</v>
      </c>
      <c r="F1310" s="3">
        <v>224750</v>
      </c>
      <c r="G1310" s="3">
        <f t="shared" si="60"/>
        <v>0.34922566944631483</v>
      </c>
      <c r="H1310" s="3">
        <f t="shared" si="61"/>
        <v>0.27877770664420448</v>
      </c>
      <c r="I1310" s="3">
        <f t="shared" si="62"/>
        <v>-1.8428128988166295</v>
      </c>
      <c r="J1310" s="3">
        <v>919453.33333333337</v>
      </c>
      <c r="K1310" s="3">
        <v>1.4286838970321647</v>
      </c>
      <c r="L1310" s="3">
        <v>0.80112142396335262</v>
      </c>
      <c r="M1310" s="3">
        <v>-0.31990717001432922</v>
      </c>
    </row>
    <row r="1311" spans="1:13" x14ac:dyDescent="0.3">
      <c r="A1311" s="3" t="s">
        <v>3937</v>
      </c>
      <c r="B1311" s="3" t="s">
        <v>3938</v>
      </c>
      <c r="C1311" s="4" t="s">
        <v>3939</v>
      </c>
      <c r="D1311" s="5" t="s">
        <v>17</v>
      </c>
      <c r="E1311" s="3">
        <v>704128.33333333337</v>
      </c>
      <c r="F1311" s="3">
        <v>2443866.6666666665</v>
      </c>
      <c r="G1311" s="3">
        <f t="shared" si="60"/>
        <v>3.4707688229181701</v>
      </c>
      <c r="H1311" s="3">
        <f t="shared" si="61"/>
        <v>2.7706238612968681</v>
      </c>
      <c r="I1311" s="3">
        <f t="shared" si="62"/>
        <v>1.4702108644551197</v>
      </c>
      <c r="J1311" s="3">
        <v>1689066.6666666667</v>
      </c>
      <c r="K1311" s="3">
        <v>2.3988051420550702</v>
      </c>
      <c r="L1311" s="3">
        <v>1.3451080362883836</v>
      </c>
      <c r="M1311" s="3">
        <v>0.42772205170978517</v>
      </c>
    </row>
    <row r="1312" spans="1:13" x14ac:dyDescent="0.3">
      <c r="A1312" s="3" t="s">
        <v>3940</v>
      </c>
      <c r="B1312" s="3" t="s">
        <v>3941</v>
      </c>
      <c r="C1312" s="4" t="s">
        <v>3942</v>
      </c>
      <c r="D1312" s="5" t="s">
        <v>129</v>
      </c>
      <c r="E1312" s="3">
        <v>1253800</v>
      </c>
      <c r="F1312" s="3">
        <v>1149633.3333333333</v>
      </c>
      <c r="G1312" s="3">
        <f t="shared" si="60"/>
        <v>0.9169192322007762</v>
      </c>
      <c r="H1312" s="3">
        <f t="shared" si="61"/>
        <v>0.73195261143365686</v>
      </c>
      <c r="I1312" s="3">
        <f t="shared" si="62"/>
        <v>-0.45017784728344007</v>
      </c>
      <c r="J1312" s="3">
        <v>1369200</v>
      </c>
      <c r="K1312" s="3">
        <v>1.092040197798692</v>
      </c>
      <c r="L1312" s="3">
        <v>0.61235154963464478</v>
      </c>
      <c r="M1312" s="3">
        <v>-0.70756795618262402</v>
      </c>
    </row>
    <row r="1313" spans="1:13" x14ac:dyDescent="0.3">
      <c r="A1313" s="3" t="s">
        <v>3943</v>
      </c>
      <c r="B1313" s="3" t="s">
        <v>3944</v>
      </c>
      <c r="C1313" s="4" t="s">
        <v>3945</v>
      </c>
      <c r="D1313" s="5" t="s">
        <v>7</v>
      </c>
      <c r="E1313" s="3">
        <v>203550.66666666666</v>
      </c>
      <c r="F1313" s="3">
        <v>967100</v>
      </c>
      <c r="G1313" s="3">
        <f t="shared" si="60"/>
        <v>4.7511512285229562</v>
      </c>
      <c r="H1313" s="3">
        <f t="shared" si="61"/>
        <v>3.7927196059424753</v>
      </c>
      <c r="I1313" s="3">
        <f t="shared" si="62"/>
        <v>1.9232327177779391</v>
      </c>
      <c r="J1313" s="3">
        <v>759276.66666666663</v>
      </c>
      <c r="K1313" s="3">
        <v>3.7301605497075259</v>
      </c>
      <c r="L1313" s="3">
        <v>2.0916534003087022</v>
      </c>
      <c r="M1313" s="3">
        <v>1.0646438080460583</v>
      </c>
    </row>
    <row r="1314" spans="1:13" x14ac:dyDescent="0.3">
      <c r="A1314" s="3" t="s">
        <v>3946</v>
      </c>
      <c r="B1314" s="3" t="s">
        <v>3947</v>
      </c>
      <c r="C1314" s="4" t="s">
        <v>3948</v>
      </c>
      <c r="D1314" s="5" t="s">
        <v>17</v>
      </c>
      <c r="E1314" s="3">
        <v>112034.33333333333</v>
      </c>
      <c r="F1314" s="3">
        <v>352473.33333333331</v>
      </c>
      <c r="G1314" s="3">
        <f t="shared" si="60"/>
        <v>3.1461188980758874</v>
      </c>
      <c r="H1314" s="3">
        <f t="shared" si="61"/>
        <v>2.5114643279978477</v>
      </c>
      <c r="I1314" s="3">
        <f t="shared" si="62"/>
        <v>1.3285287835958108</v>
      </c>
      <c r="J1314" s="3">
        <v>436596.66666666669</v>
      </c>
      <c r="K1314" s="3">
        <v>3.8969899108309063</v>
      </c>
      <c r="L1314" s="3">
        <v>2.1852014382054645</v>
      </c>
      <c r="M1314" s="3">
        <v>1.1277662776685928</v>
      </c>
    </row>
    <row r="1315" spans="1:13" x14ac:dyDescent="0.3">
      <c r="A1315" s="3" t="s">
        <v>3949</v>
      </c>
      <c r="B1315" s="3" t="s">
        <v>3950</v>
      </c>
      <c r="C1315" s="4" t="s">
        <v>3951</v>
      </c>
      <c r="D1315" s="5" t="s">
        <v>17</v>
      </c>
      <c r="E1315" s="3">
        <v>98976.333333333328</v>
      </c>
      <c r="F1315" s="3">
        <v>131053.33333333333</v>
      </c>
      <c r="G1315" s="3">
        <f t="shared" si="60"/>
        <v>1.3240875764913498</v>
      </c>
      <c r="H1315" s="3">
        <f t="shared" si="61"/>
        <v>1.056984438044253</v>
      </c>
      <c r="I1315" s="3">
        <f t="shared" si="62"/>
        <v>7.9954136113542226E-2</v>
      </c>
      <c r="J1315" s="3">
        <v>372496.66666666669</v>
      </c>
      <c r="K1315" s="3">
        <v>3.7634922826669004</v>
      </c>
      <c r="L1315" s="3">
        <v>2.1103438646073833</v>
      </c>
      <c r="M1315" s="3">
        <v>1.0774780943563511</v>
      </c>
    </row>
    <row r="1316" spans="1:13" x14ac:dyDescent="0.3">
      <c r="A1316" s="3" t="s">
        <v>3952</v>
      </c>
      <c r="B1316" s="3" t="s">
        <v>3953</v>
      </c>
      <c r="C1316" s="4" t="s">
        <v>3954</v>
      </c>
      <c r="D1316" s="5" t="s">
        <v>17</v>
      </c>
      <c r="E1316" s="3">
        <v>2516416.6666666665</v>
      </c>
      <c r="F1316" s="3">
        <v>4855633.333333333</v>
      </c>
      <c r="G1316" s="3">
        <f t="shared" si="60"/>
        <v>1.9295824088485611</v>
      </c>
      <c r="H1316" s="3">
        <f t="shared" si="61"/>
        <v>1.5403351064446731</v>
      </c>
      <c r="I1316" s="3">
        <f t="shared" si="62"/>
        <v>0.62324424950010426</v>
      </c>
      <c r="J1316" s="3">
        <v>4201033.333333333</v>
      </c>
      <c r="K1316" s="3">
        <v>1.6694506076762592</v>
      </c>
      <c r="L1316" s="3">
        <v>0.93612915413715114</v>
      </c>
      <c r="M1316" s="3">
        <v>-9.52205082635455E-2</v>
      </c>
    </row>
    <row r="1317" spans="1:13" x14ac:dyDescent="0.3">
      <c r="A1317" s="3" t="s">
        <v>3955</v>
      </c>
      <c r="B1317" s="3" t="s">
        <v>3956</v>
      </c>
      <c r="C1317" s="4" t="s">
        <v>3957</v>
      </c>
      <c r="D1317" s="5" t="s">
        <v>17</v>
      </c>
      <c r="E1317" s="3">
        <v>1068950</v>
      </c>
      <c r="F1317" s="3">
        <v>1248833.3333333333</v>
      </c>
      <c r="G1317" s="3">
        <f t="shared" si="60"/>
        <v>1.1682803997692439</v>
      </c>
      <c r="H1317" s="3">
        <f t="shared" si="61"/>
        <v>0.93260764903512161</v>
      </c>
      <c r="I1317" s="3">
        <f t="shared" si="62"/>
        <v>-0.10065783250551968</v>
      </c>
      <c r="J1317" s="3">
        <v>2302966.6666666665</v>
      </c>
      <c r="K1317" s="3">
        <v>2.1544194458736765</v>
      </c>
      <c r="L1317" s="3">
        <v>1.2080709930853231</v>
      </c>
      <c r="M1317" s="3">
        <v>0.27270523807577701</v>
      </c>
    </row>
    <row r="1318" spans="1:13" x14ac:dyDescent="0.3">
      <c r="A1318" s="3" t="s">
        <v>3958</v>
      </c>
      <c r="B1318" s="3" t="s">
        <v>3959</v>
      </c>
      <c r="C1318" s="4" t="s">
        <v>3960</v>
      </c>
      <c r="D1318" s="5" t="s">
        <v>17</v>
      </c>
      <c r="E1318" s="3">
        <v>3366516.6666666665</v>
      </c>
      <c r="F1318" s="3">
        <v>2824866.6666666665</v>
      </c>
      <c r="G1318" s="3">
        <f t="shared" si="60"/>
        <v>0.83910669287245465</v>
      </c>
      <c r="H1318" s="3">
        <f t="shared" si="61"/>
        <v>0.66983689898759302</v>
      </c>
      <c r="I1318" s="3">
        <f t="shared" si="62"/>
        <v>-0.57811824359616804</v>
      </c>
      <c r="J1318" s="3">
        <v>3300766.6666666665</v>
      </c>
      <c r="K1318" s="3">
        <v>0.98046942685565197</v>
      </c>
      <c r="L1318" s="3">
        <v>0.54978926061028344</v>
      </c>
      <c r="M1318" s="3">
        <v>-0.86304936885790251</v>
      </c>
    </row>
    <row r="1319" spans="1:13" x14ac:dyDescent="0.3">
      <c r="A1319" s="3" t="s">
        <v>3961</v>
      </c>
      <c r="B1319" s="3" t="s">
        <v>3962</v>
      </c>
      <c r="C1319" s="4" t="s">
        <v>3963</v>
      </c>
      <c r="D1319" s="5" t="s">
        <v>17</v>
      </c>
      <c r="E1319" s="3">
        <v>511743.33333333331</v>
      </c>
      <c r="F1319" s="3">
        <v>707773.33333333337</v>
      </c>
      <c r="G1319" s="3">
        <f t="shared" si="60"/>
        <v>1.3830631240921556</v>
      </c>
      <c r="H1319" s="3">
        <f t="shared" si="61"/>
        <v>1.1040630732840551</v>
      </c>
      <c r="I1319" s="3">
        <f t="shared" si="62"/>
        <v>0.14282259323461305</v>
      </c>
      <c r="J1319" s="3">
        <v>176656.66666666666</v>
      </c>
      <c r="K1319" s="3">
        <v>0.34520560437198333</v>
      </c>
      <c r="L1319" s="3">
        <v>0.19357088430064867</v>
      </c>
      <c r="M1319" s="3">
        <v>-2.3690661269544817</v>
      </c>
    </row>
    <row r="1320" spans="1:13" x14ac:dyDescent="0.3">
      <c r="A1320" s="3" t="s">
        <v>3964</v>
      </c>
      <c r="B1320" s="3" t="s">
        <v>3965</v>
      </c>
      <c r="C1320" s="4" t="s">
        <v>3966</v>
      </c>
      <c r="D1320" s="5" t="s">
        <v>7</v>
      </c>
      <c r="E1320" s="3">
        <v>42755.48333333333</v>
      </c>
      <c r="F1320" s="3">
        <v>167710</v>
      </c>
      <c r="G1320" s="3">
        <f t="shared" si="60"/>
        <v>3.9225378109396498</v>
      </c>
      <c r="H1320" s="3">
        <f t="shared" si="61"/>
        <v>3.1312592138277391</v>
      </c>
      <c r="I1320" s="3">
        <f t="shared" si="62"/>
        <v>1.6467429434891729</v>
      </c>
      <c r="J1320" s="3">
        <v>195203.33333333334</v>
      </c>
      <c r="K1320" s="3">
        <v>4.5655742401851773</v>
      </c>
      <c r="L1320" s="3">
        <v>2.5601039838872111</v>
      </c>
      <c r="M1320" s="3">
        <v>1.3562024094408009</v>
      </c>
    </row>
    <row r="1321" spans="1:13" x14ac:dyDescent="0.3">
      <c r="A1321" s="3" t="s">
        <v>3967</v>
      </c>
      <c r="B1321" s="3" t="s">
        <v>3968</v>
      </c>
      <c r="C1321" s="4" t="s">
        <v>3969</v>
      </c>
      <c r="D1321" s="5" t="s">
        <v>7</v>
      </c>
      <c r="E1321" s="3">
        <v>92788.666666666672</v>
      </c>
      <c r="F1321" s="3">
        <v>146923.33333333334</v>
      </c>
      <c r="G1321" s="3">
        <f t="shared" si="60"/>
        <v>1.5834189520271873</v>
      </c>
      <c r="H1321" s="3">
        <f t="shared" si="61"/>
        <v>1.264001883947901</v>
      </c>
      <c r="I1321" s="3">
        <f t="shared" si="62"/>
        <v>0.33799861380003854</v>
      </c>
      <c r="J1321" s="3">
        <v>74484.333333333328</v>
      </c>
      <c r="K1321" s="3">
        <v>0.80273093696787678</v>
      </c>
      <c r="L1321" s="3">
        <v>0.45012402856855577</v>
      </c>
      <c r="M1321" s="3">
        <v>-1.1516055140088006</v>
      </c>
    </row>
    <row r="1322" spans="1:13" x14ac:dyDescent="0.3">
      <c r="A1322" s="3" t="s">
        <v>3970</v>
      </c>
      <c r="B1322" s="3" t="s">
        <v>3971</v>
      </c>
      <c r="C1322" s="4" t="s">
        <v>3972</v>
      </c>
      <c r="D1322" s="5" t="s">
        <v>17</v>
      </c>
      <c r="E1322" s="3">
        <v>3580916.6666666665</v>
      </c>
      <c r="F1322" s="3">
        <v>3857500</v>
      </c>
      <c r="G1322" s="3">
        <f t="shared" si="60"/>
        <v>1.0772381373484443</v>
      </c>
      <c r="H1322" s="3">
        <f t="shared" si="61"/>
        <v>0.85993099509496218</v>
      </c>
      <c r="I1322" s="3">
        <f t="shared" si="62"/>
        <v>-0.21770719905924299</v>
      </c>
      <c r="J1322" s="3">
        <v>2721666.6666666665</v>
      </c>
      <c r="K1322" s="3">
        <v>0.76004747387773153</v>
      </c>
      <c r="L1322" s="3">
        <v>0.42618966715978113</v>
      </c>
      <c r="M1322" s="3">
        <v>-1.2304324790498293</v>
      </c>
    </row>
    <row r="1323" spans="1:13" x14ac:dyDescent="0.3">
      <c r="A1323" s="3" t="s">
        <v>3973</v>
      </c>
      <c r="B1323" s="3" t="s">
        <v>3974</v>
      </c>
      <c r="C1323" s="4" t="s">
        <v>3975</v>
      </c>
      <c r="D1323" s="5" t="s">
        <v>17</v>
      </c>
      <c r="E1323" s="3">
        <v>6291.6666666666652</v>
      </c>
      <c r="F1323" s="3">
        <v>72039</v>
      </c>
      <c r="G1323" s="3">
        <f t="shared" si="60"/>
        <v>11.449907284768214</v>
      </c>
      <c r="H1323" s="3">
        <f t="shared" si="61"/>
        <v>9.1401611433581742</v>
      </c>
      <c r="I1323" s="3">
        <f t="shared" si="62"/>
        <v>3.1922196005868844</v>
      </c>
      <c r="J1323" s="3">
        <v>522760</v>
      </c>
      <c r="K1323" s="3">
        <v>83.087682119205311</v>
      </c>
      <c r="L1323" s="3">
        <v>46.590657563527905</v>
      </c>
      <c r="M1323" s="3">
        <v>5.5419687871484182</v>
      </c>
    </row>
    <row r="1324" spans="1:13" x14ac:dyDescent="0.3">
      <c r="A1324" s="3" t="s">
        <v>3976</v>
      </c>
      <c r="B1324" s="3" t="s">
        <v>3977</v>
      </c>
      <c r="C1324" s="4" t="s">
        <v>3978</v>
      </c>
      <c r="D1324" s="5" t="s">
        <v>7</v>
      </c>
      <c r="E1324" s="3">
        <v>34876.166666666664</v>
      </c>
      <c r="F1324" s="3">
        <v>35792.400000000001</v>
      </c>
      <c r="G1324" s="3">
        <f t="shared" si="60"/>
        <v>1.0262710446962349</v>
      </c>
      <c r="H1324" s="3">
        <f t="shared" si="61"/>
        <v>0.81924529972087157</v>
      </c>
      <c r="I1324" s="3">
        <f t="shared" si="62"/>
        <v>-0.28763260431046783</v>
      </c>
      <c r="J1324" s="3">
        <v>169183.33333333334</v>
      </c>
      <c r="K1324" s="3">
        <v>4.8509727273161714</v>
      </c>
      <c r="L1324" s="3">
        <v>2.720138574381529</v>
      </c>
      <c r="M1324" s="3">
        <v>1.4436801498140619</v>
      </c>
    </row>
    <row r="1325" spans="1:13" x14ac:dyDescent="0.3">
      <c r="A1325" s="3" t="s">
        <v>3979</v>
      </c>
      <c r="B1325" s="3" t="s">
        <v>3980</v>
      </c>
      <c r="C1325" s="4" t="s">
        <v>3981</v>
      </c>
      <c r="D1325" s="5" t="s">
        <v>17</v>
      </c>
      <c r="E1325" s="3">
        <v>102390.66666666667</v>
      </c>
      <c r="F1325" s="3">
        <v>137006.66666666666</v>
      </c>
      <c r="G1325" s="3">
        <f t="shared" si="60"/>
        <v>1.3380776893727291</v>
      </c>
      <c r="H1325" s="3">
        <f t="shared" si="61"/>
        <v>1.0681523787942786</v>
      </c>
      <c r="I1325" s="3">
        <f t="shared" si="62"/>
        <v>9.511747141645846E-2</v>
      </c>
      <c r="J1325" s="3">
        <v>367956.66666666669</v>
      </c>
      <c r="K1325" s="3">
        <v>3.5936543695388905</v>
      </c>
      <c r="L1325" s="3">
        <v>2.015108808699833</v>
      </c>
      <c r="M1325" s="3">
        <v>1.0108577412512367</v>
      </c>
    </row>
    <row r="1326" spans="1:13" x14ac:dyDescent="0.3">
      <c r="A1326" s="3" t="s">
        <v>3982</v>
      </c>
      <c r="B1326" s="3" t="s">
        <v>3983</v>
      </c>
      <c r="C1326" s="4" t="s">
        <v>3984</v>
      </c>
      <c r="D1326" s="5" t="s">
        <v>17</v>
      </c>
      <c r="E1326" s="3">
        <v>19744833.333333332</v>
      </c>
      <c r="F1326" s="3">
        <v>34846000</v>
      </c>
      <c r="G1326" s="3">
        <f t="shared" si="60"/>
        <v>1.7648161122318919</v>
      </c>
      <c r="H1326" s="3">
        <f t="shared" si="61"/>
        <v>1.4088064866388059</v>
      </c>
      <c r="I1326" s="3">
        <f t="shared" si="62"/>
        <v>0.49447345697063816</v>
      </c>
      <c r="J1326" s="3">
        <v>11941000</v>
      </c>
      <c r="K1326" s="3">
        <v>0.60476580371236366</v>
      </c>
      <c r="L1326" s="3">
        <v>0.33911689131572997</v>
      </c>
      <c r="M1326" s="3">
        <v>-1.560145448505379</v>
      </c>
    </row>
    <row r="1327" spans="1:13" x14ac:dyDescent="0.3">
      <c r="A1327" s="3" t="s">
        <v>3985</v>
      </c>
      <c r="B1327" s="3" t="s">
        <v>3986</v>
      </c>
      <c r="C1327" s="4" t="s">
        <v>3987</v>
      </c>
      <c r="D1327" s="5" t="s">
        <v>17</v>
      </c>
      <c r="E1327" s="3">
        <v>1826833.3333333333</v>
      </c>
      <c r="F1327" s="3">
        <v>3326166.6666666665</v>
      </c>
      <c r="G1327" s="3">
        <f t="shared" si="60"/>
        <v>1.8207280357631603</v>
      </c>
      <c r="H1327" s="3">
        <f t="shared" si="61"/>
        <v>1.4534395110119163</v>
      </c>
      <c r="I1327" s="3">
        <f t="shared" si="62"/>
        <v>0.53947103089689108</v>
      </c>
      <c r="J1327" s="3">
        <v>1775210</v>
      </c>
      <c r="K1327" s="3">
        <v>0.97174162941337472</v>
      </c>
      <c r="L1327" s="3">
        <v>0.54489522804678525</v>
      </c>
      <c r="M1327" s="3">
        <v>-0.87594923840746752</v>
      </c>
    </row>
    <row r="1328" spans="1:13" x14ac:dyDescent="0.3">
      <c r="A1328" s="3" t="s">
        <v>3988</v>
      </c>
      <c r="B1328" s="3" t="s">
        <v>3989</v>
      </c>
      <c r="C1328" s="4" t="s">
        <v>3990</v>
      </c>
      <c r="D1328" s="5" t="s">
        <v>17</v>
      </c>
      <c r="E1328" s="3">
        <v>2153833.3333333335</v>
      </c>
      <c r="F1328" s="3">
        <v>2805333.3333333335</v>
      </c>
      <c r="G1328" s="3">
        <f t="shared" si="60"/>
        <v>1.3024839433568056</v>
      </c>
      <c r="H1328" s="3">
        <f t="shared" si="61"/>
        <v>1.0397388234536085</v>
      </c>
      <c r="I1328" s="3">
        <f t="shared" si="62"/>
        <v>5.6221176992236117E-2</v>
      </c>
      <c r="J1328" s="3">
        <v>868000</v>
      </c>
      <c r="K1328" s="3">
        <v>0.40300239882380251</v>
      </c>
      <c r="L1328" s="3">
        <v>0.22597990799577342</v>
      </c>
      <c r="M1328" s="3">
        <v>-2.1457335873948207</v>
      </c>
    </row>
    <row r="1329" spans="1:13" x14ac:dyDescent="0.3">
      <c r="A1329" s="3" t="s">
        <v>3991</v>
      </c>
      <c r="B1329" s="3" t="s">
        <v>3992</v>
      </c>
      <c r="C1329" s="4" t="s">
        <v>3993</v>
      </c>
      <c r="D1329" s="5" t="s">
        <v>129</v>
      </c>
      <c r="E1329" s="3">
        <v>53990000</v>
      </c>
      <c r="F1329" s="3">
        <v>33279333.333333332</v>
      </c>
      <c r="G1329" s="3">
        <f t="shared" si="60"/>
        <v>0.61639809841328641</v>
      </c>
      <c r="H1329" s="3">
        <f t="shared" si="61"/>
        <v>0.49205446016596627</v>
      </c>
      <c r="I1329" s="3">
        <f t="shared" si="62"/>
        <v>-1.0231100942350271</v>
      </c>
      <c r="J1329" s="3">
        <v>21726666.666666668</v>
      </c>
      <c r="K1329" s="3">
        <v>0.40242020127184047</v>
      </c>
      <c r="L1329" s="3">
        <v>0.22565344604514551</v>
      </c>
      <c r="M1329" s="3">
        <v>-2.1478192841885893</v>
      </c>
    </row>
    <row r="1330" spans="1:13" x14ac:dyDescent="0.3">
      <c r="A1330" s="3" t="s">
        <v>3994</v>
      </c>
      <c r="B1330" s="3" t="s">
        <v>3995</v>
      </c>
      <c r="C1330" s="4" t="s">
        <v>3996</v>
      </c>
      <c r="D1330" s="5" t="s">
        <v>17</v>
      </c>
      <c r="E1330" s="3">
        <v>1025953.3333333334</v>
      </c>
      <c r="F1330" s="3">
        <v>1052633.3333333333</v>
      </c>
      <c r="G1330" s="3">
        <f t="shared" si="60"/>
        <v>1.0260050814526975</v>
      </c>
      <c r="H1330" s="3">
        <f t="shared" si="61"/>
        <v>0.81903298822841297</v>
      </c>
      <c r="I1330" s="3">
        <f t="shared" si="62"/>
        <v>-0.28800653435795925</v>
      </c>
      <c r="J1330" s="3">
        <v>780426.66666666663</v>
      </c>
      <c r="K1330" s="3">
        <v>0.76068437160884506</v>
      </c>
      <c r="L1330" s="3">
        <v>0.42654680173540604</v>
      </c>
      <c r="M1330" s="3">
        <v>-1.2292240487079769</v>
      </c>
    </row>
    <row r="1331" spans="1:13" x14ac:dyDescent="0.3">
      <c r="A1331" s="3" t="s">
        <v>3997</v>
      </c>
      <c r="B1331" s="3" t="s">
        <v>3998</v>
      </c>
      <c r="C1331" s="4" t="s">
        <v>3999</v>
      </c>
      <c r="D1331" s="5" t="s">
        <v>7</v>
      </c>
      <c r="E1331" s="3">
        <v>34729.5</v>
      </c>
      <c r="F1331" s="3">
        <v>108160</v>
      </c>
      <c r="G1331" s="3">
        <f t="shared" si="60"/>
        <v>3.1143552311435525</v>
      </c>
      <c r="H1331" s="3">
        <f t="shared" si="61"/>
        <v>2.4861082244902044</v>
      </c>
      <c r="I1331" s="3">
        <f t="shared" si="62"/>
        <v>1.3138891007093292</v>
      </c>
      <c r="J1331" s="3">
        <v>122140</v>
      </c>
      <c r="K1331" s="3">
        <v>3.5168948588375875</v>
      </c>
      <c r="L1331" s="3">
        <v>1.9720666153612643</v>
      </c>
      <c r="M1331" s="3">
        <v>0.97970828601000604</v>
      </c>
    </row>
    <row r="1332" spans="1:13" x14ac:dyDescent="0.3">
      <c r="A1332" s="3" t="s">
        <v>4000</v>
      </c>
      <c r="B1332" s="3" t="s">
        <v>4001</v>
      </c>
      <c r="C1332" s="4" t="s">
        <v>4002</v>
      </c>
      <c r="D1332" s="5" t="s">
        <v>7</v>
      </c>
      <c r="E1332" s="3">
        <v>300800</v>
      </c>
      <c r="F1332" s="3">
        <v>1384866.6666666667</v>
      </c>
      <c r="G1332" s="3">
        <f t="shared" si="60"/>
        <v>4.6039450354609928</v>
      </c>
      <c r="H1332" s="3">
        <f t="shared" si="61"/>
        <v>3.6752087569527601</v>
      </c>
      <c r="I1332" s="3">
        <f t="shared" si="62"/>
        <v>1.877826199354941</v>
      </c>
      <c r="J1332" s="3">
        <v>1723400</v>
      </c>
      <c r="K1332" s="3">
        <v>5.7293882978723403</v>
      </c>
      <c r="L1332" s="3">
        <v>3.2127020687817849</v>
      </c>
      <c r="M1332" s="3">
        <v>1.6837871981076833</v>
      </c>
    </row>
    <row r="1333" spans="1:13" x14ac:dyDescent="0.3">
      <c r="A1333" s="3" t="s">
        <v>4003</v>
      </c>
      <c r="B1333" s="3" t="s">
        <v>4004</v>
      </c>
      <c r="C1333" s="4" t="s">
        <v>4005</v>
      </c>
      <c r="D1333" s="5" t="s">
        <v>17</v>
      </c>
      <c r="E1333" s="3">
        <v>1946533.3333333333</v>
      </c>
      <c r="F1333" s="3">
        <v>1625366.6666666667</v>
      </c>
      <c r="G1333" s="3">
        <f t="shared" si="60"/>
        <v>0.83500582231659715</v>
      </c>
      <c r="H1333" s="3">
        <f t="shared" si="61"/>
        <v>0.66656328141354915</v>
      </c>
      <c r="I1333" s="3">
        <f t="shared" si="62"/>
        <v>-0.58518624815870424</v>
      </c>
      <c r="J1333" s="3">
        <v>2228666.6666666665</v>
      </c>
      <c r="K1333" s="3">
        <v>1.1449414343448181</v>
      </c>
      <c r="L1333" s="3">
        <v>0.64201543402453132</v>
      </c>
      <c r="M1333" s="3">
        <v>-0.63932011479366835</v>
      </c>
    </row>
    <row r="1334" spans="1:13" x14ac:dyDescent="0.3">
      <c r="A1334" s="3" t="s">
        <v>4006</v>
      </c>
      <c r="B1334" s="3" t="s">
        <v>4007</v>
      </c>
      <c r="C1334" s="4" t="s">
        <v>4008</v>
      </c>
      <c r="D1334" s="5" t="s">
        <v>7</v>
      </c>
      <c r="E1334" s="3">
        <v>212780.83333333334</v>
      </c>
      <c r="F1334" s="3">
        <v>572683.33333333337</v>
      </c>
      <c r="G1334" s="3">
        <f t="shared" si="60"/>
        <v>2.6914234913075661</v>
      </c>
      <c r="H1334" s="3">
        <f t="shared" si="61"/>
        <v>2.1484928920163568</v>
      </c>
      <c r="I1334" s="3">
        <f t="shared" si="62"/>
        <v>1.1033250041680696</v>
      </c>
      <c r="J1334" s="3">
        <v>212733.33333333334</v>
      </c>
      <c r="K1334" s="3">
        <v>0.9997767656078046</v>
      </c>
      <c r="L1334" s="3">
        <v>0.56061567416908276</v>
      </c>
      <c r="M1334" s="3">
        <v>-0.8349160138600068</v>
      </c>
    </row>
    <row r="1335" spans="1:13" x14ac:dyDescent="0.3">
      <c r="A1335" s="3" t="s">
        <v>4009</v>
      </c>
      <c r="B1335" s="3" t="s">
        <v>4010</v>
      </c>
      <c r="C1335" s="4" t="s">
        <v>4011</v>
      </c>
      <c r="D1335" s="5" t="s">
        <v>17</v>
      </c>
      <c r="E1335" s="3">
        <v>1252350</v>
      </c>
      <c r="F1335" s="3">
        <v>1841566.6666666667</v>
      </c>
      <c r="G1335" s="3">
        <f t="shared" si="60"/>
        <v>1.4704888143623323</v>
      </c>
      <c r="H1335" s="3">
        <f t="shared" si="61"/>
        <v>1.1738527123846054</v>
      </c>
      <c r="I1335" s="3">
        <f t="shared" si="62"/>
        <v>0.23125139955292501</v>
      </c>
      <c r="J1335" s="3">
        <v>1858433.3333333333</v>
      </c>
      <c r="K1335" s="3">
        <v>1.4839568278303457</v>
      </c>
      <c r="L1335" s="3">
        <v>0.83211521420600254</v>
      </c>
      <c r="M1335" s="3">
        <v>-0.26514479794429247</v>
      </c>
    </row>
    <row r="1336" spans="1:13" x14ac:dyDescent="0.3">
      <c r="A1336" s="3" t="s">
        <v>4012</v>
      </c>
      <c r="B1336" s="3" t="s">
        <v>4013</v>
      </c>
      <c r="C1336" s="4" t="s">
        <v>4014</v>
      </c>
      <c r="D1336" s="5" t="s">
        <v>7</v>
      </c>
      <c r="E1336" s="3">
        <v>596433.33333333337</v>
      </c>
      <c r="F1336" s="3">
        <v>569643.33333333337</v>
      </c>
      <c r="G1336" s="3">
        <f t="shared" si="60"/>
        <v>0.95508299334935454</v>
      </c>
      <c r="H1336" s="3">
        <f t="shared" si="61"/>
        <v>0.76241774255298711</v>
      </c>
      <c r="I1336" s="3">
        <f t="shared" si="62"/>
        <v>-0.39134640166867279</v>
      </c>
      <c r="J1336" s="3">
        <v>2343933.3333333335</v>
      </c>
      <c r="K1336" s="3">
        <v>3.9299167272117588</v>
      </c>
      <c r="L1336" s="3">
        <v>2.2036648492373971</v>
      </c>
      <c r="M1336" s="3">
        <v>1.1399048241313525</v>
      </c>
    </row>
    <row r="1337" spans="1:13" x14ac:dyDescent="0.3">
      <c r="A1337" s="3" t="s">
        <v>4015</v>
      </c>
      <c r="B1337" s="3" t="s">
        <v>4016</v>
      </c>
      <c r="C1337" s="4" t="s">
        <v>4017</v>
      </c>
      <c r="D1337" s="5" t="s">
        <v>7</v>
      </c>
      <c r="E1337" s="3">
        <v>848921.66666666663</v>
      </c>
      <c r="F1337" s="3">
        <v>1637433.3333333333</v>
      </c>
      <c r="G1337" s="3">
        <f t="shared" si="60"/>
        <v>1.9288391351381067</v>
      </c>
      <c r="H1337" s="3">
        <f t="shared" si="61"/>
        <v>1.5397417705059435</v>
      </c>
      <c r="I1337" s="3">
        <f t="shared" si="62"/>
        <v>0.62268841738215908</v>
      </c>
      <c r="J1337" s="3">
        <v>1817533.3333333333</v>
      </c>
      <c r="K1337" s="3">
        <v>2.1409906292885288</v>
      </c>
      <c r="L1337" s="3">
        <v>1.2005409070479678</v>
      </c>
      <c r="M1337" s="3">
        <v>0.26368456257688522</v>
      </c>
    </row>
    <row r="1338" spans="1:13" x14ac:dyDescent="0.3">
      <c r="A1338" s="3" t="s">
        <v>4018</v>
      </c>
      <c r="B1338" s="3" t="s">
        <v>4019</v>
      </c>
      <c r="C1338" s="4" t="s">
        <v>4020</v>
      </c>
      <c r="D1338" s="5" t="s">
        <v>7</v>
      </c>
      <c r="E1338" s="3">
        <v>437367.33333333331</v>
      </c>
      <c r="F1338" s="3">
        <v>1039733.3333333334</v>
      </c>
      <c r="G1338" s="3">
        <f t="shared" si="60"/>
        <v>2.3772542073710734</v>
      </c>
      <c r="H1338" s="3">
        <f t="shared" si="61"/>
        <v>1.8976997798928186</v>
      </c>
      <c r="I1338" s="3">
        <f t="shared" si="62"/>
        <v>0.9242517730130122</v>
      </c>
      <c r="J1338" s="3">
        <v>2152466.6666666665</v>
      </c>
      <c r="K1338" s="3">
        <v>4.9214161703891923</v>
      </c>
      <c r="L1338" s="3">
        <v>2.7596390905844279</v>
      </c>
      <c r="M1338" s="3">
        <v>1.464479601688103</v>
      </c>
    </row>
    <row r="1339" spans="1:13" x14ac:dyDescent="0.3">
      <c r="A1339" s="3" t="s">
        <v>4021</v>
      </c>
      <c r="B1339" s="3" t="s">
        <v>4022</v>
      </c>
      <c r="C1339" s="4" t="s">
        <v>4023</v>
      </c>
      <c r="D1339" s="5" t="s">
        <v>17</v>
      </c>
      <c r="E1339" s="3">
        <v>1961366.6666666667</v>
      </c>
      <c r="F1339" s="3">
        <v>4982200</v>
      </c>
      <c r="G1339" s="3">
        <f t="shared" si="60"/>
        <v>2.5401675702316413</v>
      </c>
      <c r="H1339" s="3">
        <f t="shared" si="61"/>
        <v>2.0277492512045088</v>
      </c>
      <c r="I1339" s="3">
        <f t="shared" si="62"/>
        <v>1.0198792616066106</v>
      </c>
      <c r="J1339" s="3">
        <v>5331000</v>
      </c>
      <c r="K1339" s="3">
        <v>2.7180027531823048</v>
      </c>
      <c r="L1339" s="3">
        <v>1.5240951763290567</v>
      </c>
      <c r="M1339" s="3">
        <v>0.60795299871738129</v>
      </c>
    </row>
    <row r="1340" spans="1:13" x14ac:dyDescent="0.3">
      <c r="A1340" s="3" t="s">
        <v>4024</v>
      </c>
      <c r="B1340" s="3" t="s">
        <v>4025</v>
      </c>
      <c r="C1340" s="4" t="s">
        <v>4026</v>
      </c>
      <c r="D1340" s="5" t="s">
        <v>17</v>
      </c>
      <c r="E1340" s="3">
        <v>5977216.666666667</v>
      </c>
      <c r="F1340" s="3">
        <v>6162266.666666667</v>
      </c>
      <c r="G1340" s="3">
        <f t="shared" si="60"/>
        <v>1.0309592257265785</v>
      </c>
      <c r="H1340" s="3">
        <f t="shared" si="61"/>
        <v>0.82298775186662643</v>
      </c>
      <c r="I1340" s="3">
        <f t="shared" si="62"/>
        <v>-0.28105713502146629</v>
      </c>
      <c r="J1340" s="3">
        <v>14455000</v>
      </c>
      <c r="K1340" s="3">
        <v>2.4183496778043292</v>
      </c>
      <c r="L1340" s="3">
        <v>1.3560674558931503</v>
      </c>
      <c r="M1340" s="3">
        <v>0.43942894533413729</v>
      </c>
    </row>
    <row r="1341" spans="1:13" x14ac:dyDescent="0.3">
      <c r="A1341" s="3" t="s">
        <v>4027</v>
      </c>
      <c r="B1341" s="3" t="s">
        <v>4028</v>
      </c>
      <c r="C1341" s="4" t="s">
        <v>4029</v>
      </c>
      <c r="D1341" s="5" t="s">
        <v>17</v>
      </c>
      <c r="E1341" s="3">
        <v>1452566.6666666667</v>
      </c>
      <c r="F1341" s="3">
        <v>4192066.6666666665</v>
      </c>
      <c r="G1341" s="3">
        <f t="shared" si="60"/>
        <v>2.8859719576840992</v>
      </c>
      <c r="H1341" s="3">
        <f t="shared" si="61"/>
        <v>2.3037958380271295</v>
      </c>
      <c r="I1341" s="3">
        <f t="shared" si="62"/>
        <v>1.2040128710698923</v>
      </c>
      <c r="J1341" s="3">
        <v>2165733.3333333335</v>
      </c>
      <c r="K1341" s="3">
        <v>1.4909700071138445</v>
      </c>
      <c r="L1341" s="3">
        <v>0.83604779032432941</v>
      </c>
      <c r="M1341" s="3">
        <v>-0.25834268261314447</v>
      </c>
    </row>
    <row r="1342" spans="1:13" x14ac:dyDescent="0.3">
      <c r="A1342" s="3" t="s">
        <v>4030</v>
      </c>
      <c r="B1342" s="3" t="s">
        <v>4031</v>
      </c>
      <c r="C1342" s="4" t="s">
        <v>4032</v>
      </c>
      <c r="D1342" s="5" t="s">
        <v>7</v>
      </c>
      <c r="E1342" s="3">
        <v>1014488.3333333334</v>
      </c>
      <c r="F1342" s="3">
        <v>575600</v>
      </c>
      <c r="G1342" s="3">
        <f t="shared" si="60"/>
        <v>0.56737961501117962</v>
      </c>
      <c r="H1342" s="3">
        <f t="shared" si="61"/>
        <v>0.452924288527432</v>
      </c>
      <c r="I1342" s="3">
        <f t="shared" si="62"/>
        <v>-1.1426581874302126</v>
      </c>
      <c r="J1342" s="3">
        <v>699046.66666666663</v>
      </c>
      <c r="K1342" s="3">
        <v>0.68906328806146933</v>
      </c>
      <c r="L1342" s="3">
        <v>0.38638593441096658</v>
      </c>
      <c r="M1342" s="3">
        <v>-1.3718855181176413</v>
      </c>
    </row>
    <row r="1343" spans="1:13" x14ac:dyDescent="0.3">
      <c r="A1343" s="3" t="s">
        <v>4033</v>
      </c>
      <c r="B1343" s="3" t="s">
        <v>4034</v>
      </c>
      <c r="C1343" s="4" t="s">
        <v>4035</v>
      </c>
      <c r="D1343" s="5" t="s">
        <v>17</v>
      </c>
      <c r="E1343" s="3">
        <v>276922.63333333336</v>
      </c>
      <c r="F1343" s="3">
        <v>70628.666666666672</v>
      </c>
      <c r="G1343" s="3">
        <f t="shared" si="60"/>
        <v>0.25504837151266918</v>
      </c>
      <c r="H1343" s="3">
        <f t="shared" si="61"/>
        <v>0.20359843595223226</v>
      </c>
      <c r="I1343" s="3">
        <f t="shared" si="62"/>
        <v>-2.2962016162469627</v>
      </c>
      <c r="J1343" s="3">
        <v>79032.333333333328</v>
      </c>
      <c r="K1343" s="3">
        <v>0.28539499419753694</v>
      </c>
      <c r="L1343" s="3">
        <v>0.1600326318638392</v>
      </c>
      <c r="M1343" s="3">
        <v>-2.6435619833494313</v>
      </c>
    </row>
    <row r="1344" spans="1:13" x14ac:dyDescent="0.3">
      <c r="A1344" s="3"/>
      <c r="B1344" s="3"/>
      <c r="C1344" s="4"/>
      <c r="D1344" s="5"/>
      <c r="E1344" s="3"/>
    </row>
    <row r="1345" spans="1:7" x14ac:dyDescent="0.3">
      <c r="A1345" s="18" t="s">
        <v>4834</v>
      </c>
      <c r="B1345" s="18"/>
      <c r="F1345"/>
      <c r="G1345"/>
    </row>
    <row r="1346" spans="1:7" ht="16" x14ac:dyDescent="0.3">
      <c r="A1346" s="18" t="s">
        <v>4847</v>
      </c>
      <c r="B1346" s="18"/>
      <c r="C1346" s="18"/>
      <c r="D1346" s="18"/>
      <c r="E1346" s="18"/>
      <c r="F1346" s="18"/>
      <c r="G1346" s="18"/>
    </row>
    <row r="1347" spans="1:7" ht="16" x14ac:dyDescent="0.3">
      <c r="A1347" s="7" t="s">
        <v>4848</v>
      </c>
    </row>
  </sheetData>
  <sortState xmlns:xlrd2="http://schemas.microsoft.com/office/spreadsheetml/2017/richdata2" ref="A2:H1343">
    <sortCondition ref="B2:B1343"/>
  </sortState>
  <mergeCells count="2">
    <mergeCell ref="A1345:B1345"/>
    <mergeCell ref="A1346:G1346"/>
  </mergeCells>
  <phoneticPr fontId="2" type="noConversion"/>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BB77E2-EAD0-4675-9ADB-748C8AEDFE2F}">
  <dimension ref="A1:H302"/>
  <sheetViews>
    <sheetView workbookViewId="0">
      <selection activeCell="L12" sqref="L12"/>
    </sheetView>
  </sheetViews>
  <sheetFormatPr defaultRowHeight="14" x14ac:dyDescent="0.3"/>
  <cols>
    <col min="1" max="1" width="12.1640625" customWidth="1"/>
    <col min="2" max="2" width="12.08203125" customWidth="1"/>
    <col min="3" max="3" width="8" customWidth="1"/>
    <col min="4" max="4" width="17" customWidth="1"/>
    <col min="5" max="5" width="17.6640625" customWidth="1"/>
    <col min="6" max="6" width="18.4140625" customWidth="1"/>
    <col min="7" max="7" width="21" customWidth="1"/>
    <col min="8" max="8" width="18.75" customWidth="1"/>
  </cols>
  <sheetData>
    <row r="1" spans="1:8" ht="80" customHeight="1" x14ac:dyDescent="0.3">
      <c r="A1" s="1" t="s">
        <v>0</v>
      </c>
      <c r="B1" s="2" t="s">
        <v>1</v>
      </c>
      <c r="C1" s="2" t="s">
        <v>2</v>
      </c>
      <c r="D1" s="1" t="s">
        <v>4060</v>
      </c>
      <c r="E1" s="1" t="s">
        <v>4061</v>
      </c>
      <c r="F1" s="1" t="s">
        <v>4065</v>
      </c>
      <c r="G1" s="1" t="s">
        <v>4094</v>
      </c>
      <c r="H1" s="1" t="s">
        <v>4095</v>
      </c>
    </row>
    <row r="2" spans="1:8" x14ac:dyDescent="0.3">
      <c r="A2" s="3" t="s">
        <v>298</v>
      </c>
      <c r="B2" s="3" t="s">
        <v>299</v>
      </c>
      <c r="C2" s="4" t="s">
        <v>300</v>
      </c>
      <c r="D2" s="3" t="s">
        <v>7</v>
      </c>
      <c r="E2" s="3">
        <v>1.8794050711274615</v>
      </c>
      <c r="F2" s="3">
        <v>0.91027604660074712</v>
      </c>
      <c r="G2" s="3">
        <v>2.1232782266601324</v>
      </c>
      <c r="H2" s="3">
        <v>1.0862934291438637</v>
      </c>
    </row>
    <row r="3" spans="1:8" x14ac:dyDescent="0.3">
      <c r="A3" s="3" t="s">
        <v>673</v>
      </c>
      <c r="B3" s="3" t="s">
        <v>674</v>
      </c>
      <c r="C3" s="4" t="s">
        <v>675</v>
      </c>
      <c r="D3" s="3" t="s">
        <v>7</v>
      </c>
      <c r="E3" s="3">
        <v>4.5538655747437566</v>
      </c>
      <c r="F3" s="3">
        <v>2.1870917052837369</v>
      </c>
      <c r="G3" s="3">
        <v>2.8774899332083375</v>
      </c>
      <c r="H3" s="3">
        <v>1.5248108811513152</v>
      </c>
    </row>
    <row r="4" spans="1:8" x14ac:dyDescent="0.3">
      <c r="A4" s="3" t="s">
        <v>802</v>
      </c>
      <c r="B4" s="3" t="s">
        <v>803</v>
      </c>
      <c r="C4" s="4" t="s">
        <v>804</v>
      </c>
      <c r="D4" s="3" t="s">
        <v>7</v>
      </c>
      <c r="E4" s="3">
        <v>0.88418040532694864</v>
      </c>
      <c r="F4" s="3">
        <v>-0.17758733237877888</v>
      </c>
      <c r="G4" s="3">
        <v>2.0307231681360665</v>
      </c>
      <c r="H4" s="3">
        <v>1.021993582234562</v>
      </c>
    </row>
    <row r="5" spans="1:8" x14ac:dyDescent="0.3">
      <c r="A5" s="3" t="s">
        <v>1051</v>
      </c>
      <c r="B5" s="3" t="s">
        <v>1052</v>
      </c>
      <c r="C5" s="4" t="s">
        <v>1053</v>
      </c>
      <c r="D5" s="3" t="s">
        <v>7</v>
      </c>
      <c r="E5" s="3">
        <v>19.778067245441473</v>
      </c>
      <c r="F5" s="3">
        <v>4.305829544662072</v>
      </c>
      <c r="G5" s="3">
        <v>8.1970145130741585</v>
      </c>
      <c r="H5" s="3">
        <v>3.0350985522363172</v>
      </c>
    </row>
    <row r="6" spans="1:8" x14ac:dyDescent="0.3">
      <c r="A6" s="3" t="s">
        <v>1054</v>
      </c>
      <c r="B6" s="3" t="s">
        <v>1055</v>
      </c>
      <c r="C6" s="4" t="s">
        <v>1056</v>
      </c>
      <c r="D6" s="3" t="s">
        <v>7</v>
      </c>
      <c r="E6" s="3">
        <v>5.2727730867110516</v>
      </c>
      <c r="F6" s="3">
        <v>2.3985619118095958</v>
      </c>
      <c r="G6" s="3">
        <v>4.5761926829781912</v>
      </c>
      <c r="H6" s="3">
        <v>2.194147798821878</v>
      </c>
    </row>
    <row r="7" spans="1:8" x14ac:dyDescent="0.3">
      <c r="A7" s="3" t="s">
        <v>1120</v>
      </c>
      <c r="B7" s="3" t="s">
        <v>1121</v>
      </c>
      <c r="C7" s="4" t="s">
        <v>1122</v>
      </c>
      <c r="D7" s="3" t="s">
        <v>7</v>
      </c>
      <c r="E7" s="3">
        <v>0.78422288357863335</v>
      </c>
      <c r="F7" s="3">
        <v>-0.35066435466033546</v>
      </c>
      <c r="G7" s="3">
        <v>2.2895493550124693</v>
      </c>
      <c r="H7" s="3">
        <v>1.1950636650176905</v>
      </c>
    </row>
    <row r="8" spans="1:8" x14ac:dyDescent="0.3">
      <c r="A8" s="3" t="s">
        <v>1123</v>
      </c>
      <c r="B8" s="3" t="s">
        <v>1124</v>
      </c>
      <c r="C8" s="4" t="s">
        <v>1125</v>
      </c>
      <c r="D8" s="3" t="s">
        <v>7</v>
      </c>
      <c r="E8" s="3">
        <v>1.0695080714424736</v>
      </c>
      <c r="F8" s="3">
        <v>9.6947370381488429E-2</v>
      </c>
      <c r="G8" s="3">
        <v>1.2406258357311646</v>
      </c>
      <c r="H8" s="3">
        <v>0.31106807410833137</v>
      </c>
    </row>
    <row r="9" spans="1:8" x14ac:dyDescent="0.3">
      <c r="A9" s="3" t="s">
        <v>1786</v>
      </c>
      <c r="B9" s="3" t="s">
        <v>1787</v>
      </c>
      <c r="C9" s="4" t="s">
        <v>1788</v>
      </c>
      <c r="D9" s="3" t="s">
        <v>7</v>
      </c>
      <c r="E9" s="3">
        <v>0.96603497506625102</v>
      </c>
      <c r="F9" s="3">
        <v>-4.985267245032244E-2</v>
      </c>
      <c r="G9" s="3">
        <v>5.0900112672227733</v>
      </c>
      <c r="H9" s="3">
        <v>2.3476688498468308</v>
      </c>
    </row>
    <row r="10" spans="1:8" x14ac:dyDescent="0.3">
      <c r="A10" s="3" t="s">
        <v>1834</v>
      </c>
      <c r="B10" s="3" t="s">
        <v>1835</v>
      </c>
      <c r="C10" s="4" t="s">
        <v>1836</v>
      </c>
      <c r="D10" s="3" t="s">
        <v>7</v>
      </c>
      <c r="E10" s="3">
        <v>3.4693130923803874</v>
      </c>
      <c r="F10" s="3">
        <v>1.794650044268558</v>
      </c>
      <c r="G10" s="3">
        <v>11.835162236923011</v>
      </c>
      <c r="H10" s="3">
        <v>3.5650075776223344</v>
      </c>
    </row>
    <row r="11" spans="1:8" x14ac:dyDescent="0.3">
      <c r="A11" s="3" t="s">
        <v>1852</v>
      </c>
      <c r="B11" s="3" t="s">
        <v>1853</v>
      </c>
      <c r="C11" s="4" t="s">
        <v>1854</v>
      </c>
      <c r="D11" s="3" t="s">
        <v>7</v>
      </c>
      <c r="E11" s="3">
        <v>1.2000171073259658</v>
      </c>
      <c r="F11" s="3">
        <v>0.26305497289913582</v>
      </c>
      <c r="G11" s="3">
        <v>6.9368256357797309</v>
      </c>
      <c r="H11" s="3">
        <v>2.7942756214196289</v>
      </c>
    </row>
    <row r="12" spans="1:8" x14ac:dyDescent="0.3">
      <c r="A12" s="3" t="s">
        <v>2053</v>
      </c>
      <c r="B12" s="3" t="s">
        <v>2054</v>
      </c>
      <c r="C12" s="4" t="s">
        <v>2055</v>
      </c>
      <c r="D12" s="3" t="s">
        <v>7</v>
      </c>
      <c r="E12" s="3">
        <v>0.65184668083459174</v>
      </c>
      <c r="F12" s="3">
        <v>-0.61739542308539686</v>
      </c>
      <c r="G12" s="3">
        <v>1.818751879999001</v>
      </c>
      <c r="H12" s="3">
        <v>0.86294873930000537</v>
      </c>
    </row>
    <row r="13" spans="1:8" x14ac:dyDescent="0.3">
      <c r="A13" s="3" t="s">
        <v>2095</v>
      </c>
      <c r="B13" s="3" t="s">
        <v>2096</v>
      </c>
      <c r="C13" s="4" t="s">
        <v>2097</v>
      </c>
      <c r="D13" s="3" t="s">
        <v>7</v>
      </c>
      <c r="E13" s="3">
        <v>0.96991018434142928</v>
      </c>
      <c r="F13" s="3">
        <v>-4.4076937901574083E-2</v>
      </c>
      <c r="G13" s="3">
        <v>1.1618773259702571</v>
      </c>
      <c r="H13" s="3">
        <v>0.2164577532888311</v>
      </c>
    </row>
    <row r="14" spans="1:8" x14ac:dyDescent="0.3">
      <c r="A14" s="3" t="s">
        <v>2116</v>
      </c>
      <c r="B14" s="3" t="s">
        <v>2117</v>
      </c>
      <c r="C14" s="4" t="s">
        <v>2118</v>
      </c>
      <c r="D14" s="3" t="s">
        <v>7</v>
      </c>
      <c r="E14" s="3">
        <v>0.73483224688266258</v>
      </c>
      <c r="F14" s="3">
        <v>-0.44451315679288039</v>
      </c>
      <c r="G14" s="3">
        <v>0.63366312718045559</v>
      </c>
      <c r="H14" s="3">
        <v>-0.65821202725146999</v>
      </c>
    </row>
    <row r="15" spans="1:8" x14ac:dyDescent="0.3">
      <c r="A15" s="3" t="s">
        <v>2224</v>
      </c>
      <c r="B15" s="3" t="s">
        <v>2225</v>
      </c>
      <c r="C15" s="4" t="s">
        <v>2226</v>
      </c>
      <c r="D15" s="3" t="s">
        <v>7</v>
      </c>
      <c r="E15" s="3">
        <v>1.8761349928107505</v>
      </c>
      <c r="F15" s="3">
        <v>0.9077636372626432</v>
      </c>
      <c r="G15" s="3">
        <v>0.70269469507971083</v>
      </c>
      <c r="H15" s="3">
        <v>-0.50903008776019343</v>
      </c>
    </row>
    <row r="16" spans="1:8" x14ac:dyDescent="0.3">
      <c r="A16" s="3" t="s">
        <v>2272</v>
      </c>
      <c r="B16" s="3" t="s">
        <v>2273</v>
      </c>
      <c r="C16" s="4" t="s">
        <v>2274</v>
      </c>
      <c r="D16" s="3" t="s">
        <v>7</v>
      </c>
      <c r="E16" s="3">
        <v>1.1764913706145523</v>
      </c>
      <c r="F16" s="3">
        <v>0.2344907386520966</v>
      </c>
      <c r="G16" s="3">
        <v>2.1269603446701297</v>
      </c>
      <c r="H16" s="3">
        <v>1.0887931357522451</v>
      </c>
    </row>
    <row r="17" spans="1:8" x14ac:dyDescent="0.3">
      <c r="A17" s="3" t="s">
        <v>2398</v>
      </c>
      <c r="B17" s="3" t="s">
        <v>2399</v>
      </c>
      <c r="C17" s="4" t="s">
        <v>2400</v>
      </c>
      <c r="D17" s="3" t="s">
        <v>7</v>
      </c>
      <c r="E17" s="3">
        <v>0.56967661910109813</v>
      </c>
      <c r="F17" s="3">
        <v>-0.81178489913886043</v>
      </c>
      <c r="G17" s="3">
        <v>3.0551964564680678</v>
      </c>
      <c r="H17" s="3">
        <v>1.6112651517819838</v>
      </c>
    </row>
    <row r="18" spans="1:8" x14ac:dyDescent="0.3">
      <c r="A18" s="3" t="s">
        <v>2428</v>
      </c>
      <c r="B18" s="3" t="s">
        <v>2429</v>
      </c>
      <c r="C18" s="4" t="s">
        <v>2430</v>
      </c>
      <c r="D18" s="3" t="s">
        <v>7</v>
      </c>
      <c r="E18" s="3">
        <v>0.76943932999846232</v>
      </c>
      <c r="F18" s="3">
        <v>-0.37812051981021938</v>
      </c>
      <c r="G18" s="3">
        <v>0.61280999339033626</v>
      </c>
      <c r="H18" s="3">
        <v>-0.70648827070359932</v>
      </c>
    </row>
    <row r="19" spans="1:8" x14ac:dyDescent="0.3">
      <c r="A19" s="3" t="s">
        <v>2503</v>
      </c>
      <c r="B19" s="3" t="s">
        <v>2504</v>
      </c>
      <c r="C19" s="4" t="s">
        <v>2505</v>
      </c>
      <c r="D19" s="3" t="s">
        <v>7</v>
      </c>
      <c r="E19" s="3">
        <v>0.34840621474419708</v>
      </c>
      <c r="F19" s="3">
        <v>-1.5211577364480962</v>
      </c>
      <c r="G19" s="3">
        <v>0.61240655903997432</v>
      </c>
      <c r="H19" s="3">
        <v>-0.70743836031261109</v>
      </c>
    </row>
    <row r="20" spans="1:8" x14ac:dyDescent="0.3">
      <c r="A20" s="3" t="s">
        <v>2533</v>
      </c>
      <c r="B20" s="3" t="s">
        <v>2534</v>
      </c>
      <c r="C20" s="4" t="s">
        <v>2535</v>
      </c>
      <c r="D20" s="3" t="s">
        <v>7</v>
      </c>
      <c r="E20" s="3">
        <v>1.3588866931659647</v>
      </c>
      <c r="F20" s="3">
        <v>0.44242516616969557</v>
      </c>
      <c r="G20" s="3">
        <v>1.541579177743897</v>
      </c>
      <c r="H20" s="3">
        <v>0.62440899025918251</v>
      </c>
    </row>
    <row r="21" spans="1:8" x14ac:dyDescent="0.3">
      <c r="A21" s="3" t="s">
        <v>2668</v>
      </c>
      <c r="B21" s="3" t="s">
        <v>2669</v>
      </c>
      <c r="C21" s="4" t="s">
        <v>2670</v>
      </c>
      <c r="D21" s="3" t="s">
        <v>7</v>
      </c>
      <c r="E21" s="3">
        <v>0.90508323037914329</v>
      </c>
      <c r="F21" s="3">
        <v>-0.14387762806826371</v>
      </c>
      <c r="G21" s="3">
        <v>0.29462594820651294</v>
      </c>
      <c r="H21" s="3">
        <v>-1.7630435983211001</v>
      </c>
    </row>
    <row r="22" spans="1:8" x14ac:dyDescent="0.3">
      <c r="A22" s="3" t="s">
        <v>2800</v>
      </c>
      <c r="B22" s="3" t="s">
        <v>2801</v>
      </c>
      <c r="C22" s="4" t="s">
        <v>4038</v>
      </c>
      <c r="D22" s="3" t="s">
        <v>7</v>
      </c>
      <c r="E22" s="3">
        <v>2.8290663428643397</v>
      </c>
      <c r="F22" s="3">
        <v>1.500326008971395</v>
      </c>
      <c r="G22" s="3">
        <v>2.1250092528806057</v>
      </c>
      <c r="H22" s="3">
        <v>1.0874691231589986</v>
      </c>
    </row>
    <row r="23" spans="1:8" x14ac:dyDescent="0.3">
      <c r="A23" s="3" t="s">
        <v>2875</v>
      </c>
      <c r="B23" s="3" t="s">
        <v>2876</v>
      </c>
      <c r="C23" s="4" t="s">
        <v>2877</v>
      </c>
      <c r="D23" s="3" t="s">
        <v>7</v>
      </c>
      <c r="E23" s="3">
        <v>0.51143199794906791</v>
      </c>
      <c r="F23" s="3">
        <v>-0.96738566868735365</v>
      </c>
      <c r="G23" s="3">
        <v>1.274865312419819</v>
      </c>
      <c r="H23" s="3">
        <v>0.3503448365993671</v>
      </c>
    </row>
    <row r="24" spans="1:8" x14ac:dyDescent="0.3">
      <c r="A24" s="3" t="s">
        <v>2953</v>
      </c>
      <c r="B24" s="3" t="s">
        <v>2954</v>
      </c>
      <c r="C24" s="4" t="s">
        <v>2955</v>
      </c>
      <c r="D24" s="3" t="s">
        <v>7</v>
      </c>
      <c r="E24" s="3">
        <v>8.0735919439774886</v>
      </c>
      <c r="F24" s="3">
        <v>3.0132106718720646</v>
      </c>
      <c r="G24" s="3">
        <v>0.46681979969977089</v>
      </c>
      <c r="H24" s="3">
        <v>-1.099062342062141</v>
      </c>
    </row>
    <row r="25" spans="1:8" x14ac:dyDescent="0.3">
      <c r="A25" s="3" t="s">
        <v>3448</v>
      </c>
      <c r="B25" s="3" t="s">
        <v>3449</v>
      </c>
      <c r="C25" s="4" t="s">
        <v>3450</v>
      </c>
      <c r="D25" s="3" t="s">
        <v>7</v>
      </c>
      <c r="E25" s="3">
        <v>0.27688526503239125</v>
      </c>
      <c r="F25" s="3">
        <v>-1.8526398148565191</v>
      </c>
      <c r="G25" s="3">
        <v>1.8296564765250591</v>
      </c>
      <c r="H25" s="3">
        <v>0.87157280362627432</v>
      </c>
    </row>
    <row r="26" spans="1:8" x14ac:dyDescent="0.3">
      <c r="A26" s="3" t="s">
        <v>3712</v>
      </c>
      <c r="B26" s="3" t="s">
        <v>3713</v>
      </c>
      <c r="C26" s="4" t="s">
        <v>3714</v>
      </c>
      <c r="D26" s="3" t="s">
        <v>7</v>
      </c>
      <c r="E26" s="3">
        <v>0.93203054803395025</v>
      </c>
      <c r="F26" s="3">
        <v>-0.10155085376870589</v>
      </c>
      <c r="G26" s="3">
        <v>18.25934789260824</v>
      </c>
      <c r="H26" s="3">
        <v>4.1905633372686673</v>
      </c>
    </row>
    <row r="27" spans="1:8" x14ac:dyDescent="0.3">
      <c r="A27" s="3" t="s">
        <v>52</v>
      </c>
      <c r="B27" s="3" t="s">
        <v>53</v>
      </c>
      <c r="C27" s="4" t="s">
        <v>54</v>
      </c>
      <c r="D27" s="3" t="s">
        <v>17</v>
      </c>
      <c r="E27" s="3">
        <v>0.52015085439600917</v>
      </c>
      <c r="F27" s="3">
        <v>-0.94299799985211186</v>
      </c>
      <c r="G27" s="3">
        <v>0.53420563698146728</v>
      </c>
      <c r="H27" s="3">
        <v>-0.90453289539823845</v>
      </c>
    </row>
    <row r="28" spans="1:8" x14ac:dyDescent="0.3">
      <c r="A28" s="3" t="s">
        <v>55</v>
      </c>
      <c r="B28" s="3" t="s">
        <v>56</v>
      </c>
      <c r="C28" s="4" t="s">
        <v>57</v>
      </c>
      <c r="D28" s="3" t="s">
        <v>17</v>
      </c>
      <c r="E28" s="3">
        <v>1.9272770803629165</v>
      </c>
      <c r="F28" s="3">
        <v>0.94656399961966675</v>
      </c>
      <c r="G28" s="3">
        <v>1.0993612466723801</v>
      </c>
      <c r="H28" s="3">
        <v>0.13666552927730125</v>
      </c>
    </row>
    <row r="29" spans="1:8" x14ac:dyDescent="0.3">
      <c r="A29" s="3" t="s">
        <v>116</v>
      </c>
      <c r="B29" s="3" t="s">
        <v>117</v>
      </c>
      <c r="C29" s="4" t="s">
        <v>118</v>
      </c>
      <c r="D29" s="3" t="s">
        <v>17</v>
      </c>
      <c r="E29" s="3">
        <v>8.1644181192173697</v>
      </c>
      <c r="F29" s="3">
        <v>3.0293500680976053</v>
      </c>
      <c r="G29" s="3">
        <v>10.480210460696675</v>
      </c>
      <c r="H29" s="3">
        <v>3.389595783857636</v>
      </c>
    </row>
    <row r="30" spans="1:8" x14ac:dyDescent="0.3">
      <c r="A30" s="3" t="s">
        <v>136</v>
      </c>
      <c r="B30" s="3" t="s">
        <v>137</v>
      </c>
      <c r="C30" s="4" t="s">
        <v>138</v>
      </c>
      <c r="D30" s="3" t="s">
        <v>17</v>
      </c>
      <c r="E30" s="3">
        <v>0.78001448990081712</v>
      </c>
      <c r="F30" s="3">
        <v>-0.3584271705100599</v>
      </c>
      <c r="G30" s="3">
        <v>0.39938119421960133</v>
      </c>
      <c r="H30" s="3">
        <v>-1.3241616931141751</v>
      </c>
    </row>
    <row r="31" spans="1:8" x14ac:dyDescent="0.3">
      <c r="A31" s="3" t="s">
        <v>139</v>
      </c>
      <c r="B31" s="3" t="s">
        <v>140</v>
      </c>
      <c r="C31" s="4" t="s">
        <v>141</v>
      </c>
      <c r="D31" s="3" t="s">
        <v>17</v>
      </c>
      <c r="E31" s="3">
        <v>0.43555755611762131</v>
      </c>
      <c r="F31" s="3">
        <v>-1.1990647206352252</v>
      </c>
      <c r="G31" s="3">
        <v>0.30968723304763096</v>
      </c>
      <c r="H31" s="3">
        <v>-1.6911161862000226</v>
      </c>
    </row>
    <row r="32" spans="1:8" x14ac:dyDescent="0.3">
      <c r="A32" s="3" t="s">
        <v>151</v>
      </c>
      <c r="B32" s="3" t="s">
        <v>152</v>
      </c>
      <c r="C32" s="4" t="s">
        <v>153</v>
      </c>
      <c r="D32" s="3" t="s">
        <v>17</v>
      </c>
      <c r="E32" s="3">
        <v>0.62640118002856982</v>
      </c>
      <c r="F32" s="3">
        <v>-0.67484116447462483</v>
      </c>
      <c r="G32" s="3">
        <v>1.465440665065006</v>
      </c>
      <c r="H32" s="3">
        <v>0.55133455523356933</v>
      </c>
    </row>
    <row r="33" spans="1:8" x14ac:dyDescent="0.3">
      <c r="A33" s="3" t="s">
        <v>181</v>
      </c>
      <c r="B33" s="3" t="s">
        <v>182</v>
      </c>
      <c r="C33" s="4" t="s">
        <v>183</v>
      </c>
      <c r="D33" s="3" t="s">
        <v>17</v>
      </c>
      <c r="E33" s="3">
        <v>0.43805178233710634</v>
      </c>
      <c r="F33" s="3">
        <v>-1.1908266732224444</v>
      </c>
      <c r="G33" s="3">
        <v>1.144936013823908</v>
      </c>
      <c r="H33" s="3">
        <v>0.19526697376467689</v>
      </c>
    </row>
    <row r="34" spans="1:8" x14ac:dyDescent="0.3">
      <c r="A34" s="3" t="s">
        <v>184</v>
      </c>
      <c r="B34" s="3" t="s">
        <v>185</v>
      </c>
      <c r="C34" s="4" t="s">
        <v>186</v>
      </c>
      <c r="D34" s="3" t="s">
        <v>17</v>
      </c>
      <c r="E34" s="3">
        <v>1.3039304674584218</v>
      </c>
      <c r="F34" s="3">
        <v>0.38286693940985411</v>
      </c>
      <c r="G34" s="3">
        <v>1.2373255445593205</v>
      </c>
      <c r="H34" s="3">
        <v>0.30722512822950415</v>
      </c>
    </row>
    <row r="35" spans="1:8" x14ac:dyDescent="0.3">
      <c r="A35" s="3" t="s">
        <v>190</v>
      </c>
      <c r="B35" s="3" t="s">
        <v>191</v>
      </c>
      <c r="C35" s="4" t="s">
        <v>192</v>
      </c>
      <c r="D35" s="3" t="s">
        <v>17</v>
      </c>
      <c r="E35" s="3">
        <v>0.91339214743693053</v>
      </c>
      <c r="F35" s="3">
        <v>-0.13069370817360929</v>
      </c>
      <c r="G35" s="3">
        <v>0.75532509245727475</v>
      </c>
      <c r="H35" s="3">
        <v>-0.40483037981322956</v>
      </c>
    </row>
    <row r="36" spans="1:8" x14ac:dyDescent="0.3">
      <c r="A36" s="3" t="s">
        <v>193</v>
      </c>
      <c r="B36" s="3" t="s">
        <v>194</v>
      </c>
      <c r="C36" s="4" t="s">
        <v>195</v>
      </c>
      <c r="D36" s="3" t="s">
        <v>17</v>
      </c>
      <c r="E36" s="3">
        <v>1.1137174058792598</v>
      </c>
      <c r="F36" s="3">
        <v>0.15538321036498248</v>
      </c>
      <c r="G36" s="3">
        <v>0.35446844055276888</v>
      </c>
      <c r="H36" s="3">
        <v>-1.4962709094107873</v>
      </c>
    </row>
    <row r="37" spans="1:8" x14ac:dyDescent="0.3">
      <c r="A37" s="3" t="s">
        <v>226</v>
      </c>
      <c r="B37" s="3" t="s">
        <v>227</v>
      </c>
      <c r="C37" s="4" t="s">
        <v>228</v>
      </c>
      <c r="D37" s="3" t="s">
        <v>17</v>
      </c>
      <c r="E37" s="3">
        <v>0.37646056202705902</v>
      </c>
      <c r="F37" s="3">
        <v>-1.4094293586704805</v>
      </c>
      <c r="G37" s="3">
        <v>1.3399985198812965</v>
      </c>
      <c r="H37" s="3">
        <v>0.42223140712999341</v>
      </c>
    </row>
    <row r="38" spans="1:8" x14ac:dyDescent="0.3">
      <c r="A38" s="3" t="s">
        <v>232</v>
      </c>
      <c r="B38" s="3" t="s">
        <v>233</v>
      </c>
      <c r="C38" s="4" t="s">
        <v>234</v>
      </c>
      <c r="D38" s="3" t="s">
        <v>17</v>
      </c>
      <c r="E38" s="3">
        <v>0.52688005494202894</v>
      </c>
      <c r="F38" s="3">
        <v>-0.92445352740001918</v>
      </c>
      <c r="G38" s="3">
        <v>0.59956608641654641</v>
      </c>
      <c r="H38" s="3">
        <v>-0.73800931323998598</v>
      </c>
    </row>
    <row r="39" spans="1:8" x14ac:dyDescent="0.3">
      <c r="A39" s="3" t="s">
        <v>235</v>
      </c>
      <c r="B39" s="3" t="s">
        <v>236</v>
      </c>
      <c r="C39" s="4" t="s">
        <v>237</v>
      </c>
      <c r="D39" s="3" t="s">
        <v>17</v>
      </c>
      <c r="E39" s="3">
        <v>0.33750931936736039</v>
      </c>
      <c r="F39" s="3">
        <v>-1.5670007562218187</v>
      </c>
      <c r="G39" s="3">
        <v>0.43735534039985446</v>
      </c>
      <c r="H39" s="3">
        <v>-1.1931221846822453</v>
      </c>
    </row>
    <row r="40" spans="1:8" x14ac:dyDescent="0.3">
      <c r="A40" s="3" t="s">
        <v>247</v>
      </c>
      <c r="B40" s="3" t="s">
        <v>248</v>
      </c>
      <c r="C40" s="4" t="s">
        <v>249</v>
      </c>
      <c r="D40" s="3" t="s">
        <v>17</v>
      </c>
      <c r="E40" s="3">
        <v>1.6580031091124534</v>
      </c>
      <c r="F40" s="3">
        <v>0.72944671219971435</v>
      </c>
      <c r="G40" s="3">
        <v>0.91567545949781226</v>
      </c>
      <c r="H40" s="3">
        <v>-0.12709173667107526</v>
      </c>
    </row>
    <row r="41" spans="1:8" x14ac:dyDescent="0.3">
      <c r="A41" s="3" t="s">
        <v>265</v>
      </c>
      <c r="B41" s="3" t="s">
        <v>266</v>
      </c>
      <c r="C41" s="4" t="s">
        <v>267</v>
      </c>
      <c r="D41" s="3" t="s">
        <v>17</v>
      </c>
      <c r="E41" s="3">
        <v>1.5401031804771208</v>
      </c>
      <c r="F41" s="3">
        <v>0.62302700869687588</v>
      </c>
      <c r="G41" s="3">
        <v>1.3307658000992268</v>
      </c>
      <c r="H41" s="3">
        <v>0.41225669539319754</v>
      </c>
    </row>
    <row r="42" spans="1:8" x14ac:dyDescent="0.3">
      <c r="A42" s="3" t="s">
        <v>271</v>
      </c>
      <c r="B42" s="3" t="s">
        <v>272</v>
      </c>
      <c r="C42" s="4" t="s">
        <v>273</v>
      </c>
      <c r="D42" s="3" t="s">
        <v>17</v>
      </c>
      <c r="E42" s="3">
        <v>0.96566011307100419</v>
      </c>
      <c r="F42" s="3">
        <v>-5.041260714360845E-2</v>
      </c>
      <c r="G42" s="3">
        <v>0.47962852301536701</v>
      </c>
      <c r="H42" s="3">
        <v>-1.0600106379925602</v>
      </c>
    </row>
    <row r="43" spans="1:8" x14ac:dyDescent="0.3">
      <c r="A43" s="3" t="s">
        <v>283</v>
      </c>
      <c r="B43" s="3" t="s">
        <v>284</v>
      </c>
      <c r="C43" s="4" t="s">
        <v>4039</v>
      </c>
      <c r="D43" s="3" t="s">
        <v>17</v>
      </c>
      <c r="E43" s="3">
        <v>0.55592388969908924</v>
      </c>
      <c r="F43" s="3">
        <v>-0.84704071458219266</v>
      </c>
      <c r="G43" s="3">
        <v>0.54437676676830971</v>
      </c>
      <c r="H43" s="3">
        <v>-0.87732259891869813</v>
      </c>
    </row>
    <row r="44" spans="1:8" x14ac:dyDescent="0.3">
      <c r="A44" s="3" t="s">
        <v>310</v>
      </c>
      <c r="B44" s="3" t="s">
        <v>311</v>
      </c>
      <c r="C44" s="4" t="s">
        <v>312</v>
      </c>
      <c r="D44" s="3" t="s">
        <v>17</v>
      </c>
      <c r="E44" s="3">
        <v>0.75495400083563724</v>
      </c>
      <c r="F44" s="3">
        <v>-0.4055393508311077</v>
      </c>
      <c r="G44" s="3">
        <v>3.0133232937886065</v>
      </c>
      <c r="H44" s="3">
        <v>1.5913554652736703</v>
      </c>
    </row>
    <row r="45" spans="1:8" x14ac:dyDescent="0.3">
      <c r="A45" s="3" t="s">
        <v>316</v>
      </c>
      <c r="B45" s="3" t="s">
        <v>317</v>
      </c>
      <c r="C45" s="4" t="s">
        <v>4040</v>
      </c>
      <c r="D45" s="3" t="s">
        <v>17</v>
      </c>
      <c r="E45" s="3">
        <v>1.1861662115442333</v>
      </c>
      <c r="F45" s="3">
        <v>0.2463061816961862</v>
      </c>
      <c r="G45" s="3">
        <v>0.1292601940985629</v>
      </c>
      <c r="H45" s="3">
        <v>-2.9516500317901282</v>
      </c>
    </row>
    <row r="46" spans="1:8" x14ac:dyDescent="0.3">
      <c r="A46" s="3" t="s">
        <v>325</v>
      </c>
      <c r="B46" s="3" t="s">
        <v>326</v>
      </c>
      <c r="C46" s="4" t="s">
        <v>327</v>
      </c>
      <c r="D46" s="3" t="s">
        <v>17</v>
      </c>
      <c r="E46" s="3">
        <v>0.85209691025792289</v>
      </c>
      <c r="F46" s="3">
        <v>-0.23091057523706565</v>
      </c>
      <c r="G46" s="3">
        <v>1.837022834660994</v>
      </c>
      <c r="H46" s="3">
        <v>0.87736955962695862</v>
      </c>
    </row>
    <row r="47" spans="1:8" x14ac:dyDescent="0.3">
      <c r="A47" s="3" t="s">
        <v>343</v>
      </c>
      <c r="B47" s="3" t="s">
        <v>344</v>
      </c>
      <c r="C47" s="4" t="s">
        <v>345</v>
      </c>
      <c r="D47" s="3" t="s">
        <v>17</v>
      </c>
      <c r="E47" s="3">
        <v>0.33964736636538434</v>
      </c>
      <c r="F47" s="3">
        <v>-1.557890427353023</v>
      </c>
      <c r="G47" s="3">
        <v>0.22015403948213375</v>
      </c>
      <c r="H47" s="3">
        <v>-2.1834147791731882</v>
      </c>
    </row>
    <row r="48" spans="1:8" x14ac:dyDescent="0.3">
      <c r="A48" s="3" t="s">
        <v>346</v>
      </c>
      <c r="B48" s="3" t="s">
        <v>347</v>
      </c>
      <c r="C48" s="4" t="s">
        <v>348</v>
      </c>
      <c r="D48" s="3" t="s">
        <v>17</v>
      </c>
      <c r="E48" s="3">
        <v>0.55241431962618914</v>
      </c>
      <c r="F48" s="3">
        <v>-0.85617737741679711</v>
      </c>
      <c r="G48" s="3">
        <v>0.30089444163266515</v>
      </c>
      <c r="H48" s="3">
        <v>-1.7326706386084556</v>
      </c>
    </row>
    <row r="49" spans="1:8" x14ac:dyDescent="0.3">
      <c r="A49" s="3" t="s">
        <v>349</v>
      </c>
      <c r="B49" s="3" t="s">
        <v>350</v>
      </c>
      <c r="C49" s="4" t="s">
        <v>351</v>
      </c>
      <c r="D49" s="3" t="s">
        <v>17</v>
      </c>
      <c r="E49" s="3">
        <v>0.478885400507992</v>
      </c>
      <c r="F49" s="3">
        <v>-1.0622476412215249</v>
      </c>
      <c r="G49" s="3">
        <v>0.14886905411017237</v>
      </c>
      <c r="H49" s="3">
        <v>-2.7478842074668042</v>
      </c>
    </row>
    <row r="50" spans="1:8" x14ac:dyDescent="0.3">
      <c r="A50" s="3" t="s">
        <v>361</v>
      </c>
      <c r="B50" s="3" t="s">
        <v>362</v>
      </c>
      <c r="C50" s="4" t="s">
        <v>363</v>
      </c>
      <c r="D50" s="3" t="s">
        <v>17</v>
      </c>
      <c r="E50" s="3">
        <v>0.83722200512326572</v>
      </c>
      <c r="F50" s="3">
        <v>-0.25631786372255178</v>
      </c>
      <c r="G50" s="3">
        <v>0.94825896471080962</v>
      </c>
      <c r="H50" s="3">
        <v>-7.6646989261397944E-2</v>
      </c>
    </row>
    <row r="51" spans="1:8" x14ac:dyDescent="0.3">
      <c r="A51" s="3" t="s">
        <v>364</v>
      </c>
      <c r="B51" s="3" t="s">
        <v>365</v>
      </c>
      <c r="C51" s="4" t="s">
        <v>366</v>
      </c>
      <c r="D51" s="3" t="s">
        <v>17</v>
      </c>
      <c r="E51" s="3">
        <v>0.6377844189773676</v>
      </c>
      <c r="F51" s="3">
        <v>-0.64885924179179111</v>
      </c>
      <c r="G51" s="3">
        <v>0.87074989673776404</v>
      </c>
      <c r="H51" s="3">
        <v>-0.19966969816456859</v>
      </c>
    </row>
    <row r="52" spans="1:8" x14ac:dyDescent="0.3">
      <c r="A52" s="3" t="s">
        <v>388</v>
      </c>
      <c r="B52" s="3" t="s">
        <v>389</v>
      </c>
      <c r="C52" s="4" t="s">
        <v>390</v>
      </c>
      <c r="D52" s="3" t="s">
        <v>17</v>
      </c>
      <c r="E52" s="3">
        <v>1.1066754774709373</v>
      </c>
      <c r="F52" s="3">
        <v>0.14623222692305604</v>
      </c>
      <c r="G52" s="3">
        <v>2.0775002637596858</v>
      </c>
      <c r="H52" s="3">
        <v>1.054848660160369</v>
      </c>
    </row>
    <row r="53" spans="1:8" x14ac:dyDescent="0.3">
      <c r="A53" s="3" t="s">
        <v>415</v>
      </c>
      <c r="B53" s="3" t="s">
        <v>416</v>
      </c>
      <c r="C53" s="4" t="s">
        <v>417</v>
      </c>
      <c r="D53" s="3" t="s">
        <v>17</v>
      </c>
      <c r="E53" s="3">
        <v>3.37969975610241</v>
      </c>
      <c r="F53" s="3">
        <v>1.7568950868559887</v>
      </c>
      <c r="G53" s="3">
        <v>4.4882811077621625</v>
      </c>
      <c r="H53" s="3">
        <v>2.1661630369257554</v>
      </c>
    </row>
    <row r="54" spans="1:8" x14ac:dyDescent="0.3">
      <c r="A54" s="3" t="s">
        <v>421</v>
      </c>
      <c r="B54" s="3" t="s">
        <v>422</v>
      </c>
      <c r="C54" s="4" t="s">
        <v>423</v>
      </c>
      <c r="D54" s="3" t="s">
        <v>17</v>
      </c>
      <c r="E54" s="3">
        <v>0.68020023883316016</v>
      </c>
      <c r="F54" s="3">
        <v>-0.55596858227977963</v>
      </c>
      <c r="G54" s="3">
        <v>0.89429151132178053</v>
      </c>
      <c r="H54" s="3">
        <v>-0.16118291293540621</v>
      </c>
    </row>
    <row r="55" spans="1:8" x14ac:dyDescent="0.3">
      <c r="A55" s="3" t="s">
        <v>424</v>
      </c>
      <c r="B55" s="3" t="s">
        <v>425</v>
      </c>
      <c r="C55" s="4" t="s">
        <v>426</v>
      </c>
      <c r="D55" s="3" t="s">
        <v>17</v>
      </c>
      <c r="E55" s="3">
        <v>0.99564400663124719</v>
      </c>
      <c r="F55" s="3">
        <v>-6.2980972466133173E-3</v>
      </c>
      <c r="G55" s="3">
        <v>0.5438197086919101</v>
      </c>
      <c r="H55" s="3">
        <v>-0.87879965754300482</v>
      </c>
    </row>
    <row r="56" spans="1:8" x14ac:dyDescent="0.3">
      <c r="A56" s="3" t="s">
        <v>430</v>
      </c>
      <c r="B56" s="3" t="s">
        <v>431</v>
      </c>
      <c r="C56" s="4" t="s">
        <v>432</v>
      </c>
      <c r="D56" s="3" t="s">
        <v>17</v>
      </c>
      <c r="E56" s="3">
        <v>1.6195312564292967</v>
      </c>
      <c r="F56" s="3">
        <v>0.69557631194933578</v>
      </c>
      <c r="G56" s="3">
        <v>0.67951879854813979</v>
      </c>
      <c r="H56" s="3">
        <v>-0.55741463190494567</v>
      </c>
    </row>
    <row r="57" spans="1:8" x14ac:dyDescent="0.3">
      <c r="A57" s="3" t="s">
        <v>454</v>
      </c>
      <c r="B57" s="3" t="s">
        <v>455</v>
      </c>
      <c r="C57" s="4" t="s">
        <v>456</v>
      </c>
      <c r="D57" s="3" t="s">
        <v>17</v>
      </c>
      <c r="E57" s="3">
        <v>1.7935123507769257</v>
      </c>
      <c r="F57" s="3">
        <v>0.84278768025126116</v>
      </c>
      <c r="G57" s="3">
        <v>1.0426962509724984</v>
      </c>
      <c r="H57" s="3">
        <v>6.0318945932241103E-2</v>
      </c>
    </row>
    <row r="58" spans="1:8" x14ac:dyDescent="0.3">
      <c r="A58" s="3" t="s">
        <v>457</v>
      </c>
      <c r="B58" s="3" t="s">
        <v>458</v>
      </c>
      <c r="C58" s="4" t="s">
        <v>459</v>
      </c>
      <c r="D58" s="3" t="s">
        <v>17</v>
      </c>
      <c r="E58" s="3">
        <v>0.8957894324336062</v>
      </c>
      <c r="F58" s="3">
        <v>-0.15876844796764891</v>
      </c>
      <c r="G58" s="3">
        <v>1.8766441704027158E-2</v>
      </c>
      <c r="H58" s="3">
        <v>-5.7357010623873395</v>
      </c>
    </row>
    <row r="59" spans="1:8" x14ac:dyDescent="0.3">
      <c r="A59" s="3" t="s">
        <v>460</v>
      </c>
      <c r="B59" s="3" t="s">
        <v>461</v>
      </c>
      <c r="C59" s="4" t="s">
        <v>462</v>
      </c>
      <c r="D59" s="3" t="s">
        <v>17</v>
      </c>
      <c r="E59" s="3">
        <v>1.1080184888763973</v>
      </c>
      <c r="F59" s="3">
        <v>0.14798195502224876</v>
      </c>
      <c r="G59" s="3">
        <v>0.52575676116067627</v>
      </c>
      <c r="H59" s="3">
        <v>-0.92753259694836088</v>
      </c>
    </row>
    <row r="60" spans="1:8" x14ac:dyDescent="0.3">
      <c r="A60" s="3" t="s">
        <v>466</v>
      </c>
      <c r="B60" s="3" t="s">
        <v>467</v>
      </c>
      <c r="C60" s="4" t="s">
        <v>468</v>
      </c>
      <c r="D60" s="3" t="s">
        <v>17</v>
      </c>
      <c r="E60" s="3">
        <v>0.26437954385081408</v>
      </c>
      <c r="F60" s="3">
        <v>-1.9193175410625201</v>
      </c>
      <c r="G60" s="3">
        <v>0.67859386801936161</v>
      </c>
      <c r="H60" s="3">
        <v>-0.55937970141086868</v>
      </c>
    </row>
    <row r="61" spans="1:8" x14ac:dyDescent="0.3">
      <c r="A61" s="3" t="s">
        <v>469</v>
      </c>
      <c r="B61" s="3" t="s">
        <v>470</v>
      </c>
      <c r="C61" s="4" t="s">
        <v>471</v>
      </c>
      <c r="D61" s="3" t="s">
        <v>17</v>
      </c>
      <c r="E61" s="3">
        <v>0.45980666068505915</v>
      </c>
      <c r="F61" s="3">
        <v>-1.1209007300324356</v>
      </c>
      <c r="G61" s="3">
        <v>0.26081477004435782</v>
      </c>
      <c r="H61" s="3">
        <v>-1.9389025226098668</v>
      </c>
    </row>
    <row r="62" spans="1:8" x14ac:dyDescent="0.3">
      <c r="A62" s="3" t="s">
        <v>472</v>
      </c>
      <c r="B62" s="3" t="s">
        <v>473</v>
      </c>
      <c r="C62" s="4" t="s">
        <v>474</v>
      </c>
      <c r="D62" s="3" t="s">
        <v>17</v>
      </c>
      <c r="E62" s="3">
        <v>0.73835725081957326</v>
      </c>
      <c r="F62" s="3">
        <v>-0.43760906819831397</v>
      </c>
      <c r="G62" s="3">
        <v>0.34057635324174063</v>
      </c>
      <c r="H62" s="3">
        <v>-1.5539498250064854</v>
      </c>
    </row>
    <row r="63" spans="1:8" x14ac:dyDescent="0.3">
      <c r="A63" s="3" t="s">
        <v>475</v>
      </c>
      <c r="B63" s="3" t="s">
        <v>476</v>
      </c>
      <c r="C63" s="4" t="s">
        <v>477</v>
      </c>
      <c r="D63" s="3" t="s">
        <v>17</v>
      </c>
      <c r="E63" s="3">
        <v>0.8387858146198951</v>
      </c>
      <c r="F63" s="3">
        <v>-0.25362563182026382</v>
      </c>
      <c r="G63" s="3">
        <v>0.80629928341636603</v>
      </c>
      <c r="H63" s="3">
        <v>-0.31061265494640988</v>
      </c>
    </row>
    <row r="64" spans="1:8" x14ac:dyDescent="0.3">
      <c r="A64" s="3" t="s">
        <v>478</v>
      </c>
      <c r="B64" s="3" t="s">
        <v>479</v>
      </c>
      <c r="C64" s="4" t="s">
        <v>480</v>
      </c>
      <c r="D64" s="3" t="s">
        <v>17</v>
      </c>
      <c r="E64" s="3">
        <v>0.70320041246091769</v>
      </c>
      <c r="F64" s="3">
        <v>-0.50799217819565567</v>
      </c>
      <c r="G64" s="3">
        <v>0.7487570317736143</v>
      </c>
      <c r="H64" s="3">
        <v>-0.41743044819490593</v>
      </c>
    </row>
    <row r="65" spans="1:8" x14ac:dyDescent="0.3">
      <c r="A65" s="3" t="s">
        <v>481</v>
      </c>
      <c r="B65" s="3" t="s">
        <v>482</v>
      </c>
      <c r="C65" s="4" t="s">
        <v>483</v>
      </c>
      <c r="D65" s="3" t="s">
        <v>17</v>
      </c>
      <c r="E65" s="3">
        <v>0.5602592102816788</v>
      </c>
      <c r="F65" s="3">
        <v>-0.83583363402811894</v>
      </c>
      <c r="G65" s="3">
        <v>0.4503755764937577</v>
      </c>
      <c r="H65" s="3">
        <v>-1.1507995015427561</v>
      </c>
    </row>
    <row r="66" spans="1:8" x14ac:dyDescent="0.3">
      <c r="A66" s="3" t="s">
        <v>484</v>
      </c>
      <c r="B66" s="3" t="s">
        <v>485</v>
      </c>
      <c r="C66" s="4" t="s">
        <v>486</v>
      </c>
      <c r="D66" s="3" t="s">
        <v>17</v>
      </c>
      <c r="E66" s="3">
        <v>0.54989060282520708</v>
      </c>
      <c r="F66" s="3">
        <v>-0.86278346254065819</v>
      </c>
      <c r="G66" s="3">
        <v>0.37323617117538233</v>
      </c>
      <c r="H66" s="3">
        <v>-1.4218392870293333</v>
      </c>
    </row>
    <row r="67" spans="1:8" x14ac:dyDescent="0.3">
      <c r="A67" s="3" t="s">
        <v>502</v>
      </c>
      <c r="B67" s="3" t="s">
        <v>503</v>
      </c>
      <c r="C67" s="4" t="s">
        <v>504</v>
      </c>
      <c r="D67" s="3" t="s">
        <v>17</v>
      </c>
      <c r="E67" s="3">
        <v>0.99625930218846859</v>
      </c>
      <c r="F67" s="3">
        <v>-5.4068051107073519E-3</v>
      </c>
      <c r="G67" s="3">
        <v>0.72912830853767374</v>
      </c>
      <c r="H67" s="3">
        <v>-0.45575537937129168</v>
      </c>
    </row>
    <row r="68" spans="1:8" x14ac:dyDescent="0.3">
      <c r="A68" s="3" t="s">
        <v>517</v>
      </c>
      <c r="B68" s="3" t="s">
        <v>518</v>
      </c>
      <c r="C68" s="4" t="s">
        <v>519</v>
      </c>
      <c r="D68" s="3" t="s">
        <v>17</v>
      </c>
      <c r="E68" s="3">
        <v>1.6557874198819189</v>
      </c>
      <c r="F68" s="3">
        <v>0.72751746271129403</v>
      </c>
      <c r="G68" s="3">
        <v>0.60994580370838369</v>
      </c>
      <c r="H68" s="3">
        <v>-0.71324703613765417</v>
      </c>
    </row>
    <row r="69" spans="1:8" x14ac:dyDescent="0.3">
      <c r="A69" s="3" t="s">
        <v>523</v>
      </c>
      <c r="B69" s="3" t="s">
        <v>524</v>
      </c>
      <c r="C69" s="4" t="s">
        <v>4041</v>
      </c>
      <c r="D69" s="3" t="s">
        <v>17</v>
      </c>
      <c r="E69" s="3">
        <v>0.50760422925003046</v>
      </c>
      <c r="F69" s="3">
        <v>-0.97822400543130006</v>
      </c>
      <c r="G69" s="3">
        <v>0.34156022559044241</v>
      </c>
      <c r="H69" s="3">
        <v>-1.5497881108082239</v>
      </c>
    </row>
    <row r="70" spans="1:8" x14ac:dyDescent="0.3">
      <c r="A70" s="3" t="s">
        <v>553</v>
      </c>
      <c r="B70" s="3" t="s">
        <v>554</v>
      </c>
      <c r="C70" s="4" t="s">
        <v>555</v>
      </c>
      <c r="D70" s="3" t="s">
        <v>17</v>
      </c>
      <c r="E70" s="3">
        <v>0.50265076540853759</v>
      </c>
      <c r="F70" s="3">
        <v>-0.99237171076664388</v>
      </c>
      <c r="G70" s="3">
        <v>1.0244150898823729E-2</v>
      </c>
      <c r="H70" s="3">
        <v>-6.6090557803228336</v>
      </c>
    </row>
    <row r="71" spans="1:8" x14ac:dyDescent="0.3">
      <c r="A71" s="3" t="s">
        <v>556</v>
      </c>
      <c r="B71" s="3" t="s">
        <v>557</v>
      </c>
      <c r="C71" s="4" t="s">
        <v>558</v>
      </c>
      <c r="D71" s="3" t="s">
        <v>17</v>
      </c>
      <c r="E71" s="3">
        <v>0.22807026266353592</v>
      </c>
      <c r="F71" s="3">
        <v>-2.132449744268194</v>
      </c>
      <c r="G71" s="3">
        <v>0.12135343108304428</v>
      </c>
      <c r="H71" s="3">
        <v>-3.0427131958213463</v>
      </c>
    </row>
    <row r="72" spans="1:8" x14ac:dyDescent="0.3">
      <c r="A72" s="3" t="s">
        <v>562</v>
      </c>
      <c r="B72" s="3" t="s">
        <v>563</v>
      </c>
      <c r="C72" s="4" t="s">
        <v>564</v>
      </c>
      <c r="D72" s="3" t="s">
        <v>17</v>
      </c>
      <c r="E72" s="3">
        <v>1.2635835288241237</v>
      </c>
      <c r="F72" s="3">
        <v>0.33752103637387854</v>
      </c>
      <c r="G72" s="3">
        <v>1.0016729550765135</v>
      </c>
      <c r="H72" s="3">
        <v>2.4115473493049435E-3</v>
      </c>
    </row>
    <row r="73" spans="1:8" x14ac:dyDescent="0.3">
      <c r="A73" s="3" t="s">
        <v>571</v>
      </c>
      <c r="B73" s="3" t="s">
        <v>572</v>
      </c>
      <c r="C73" s="4" t="s">
        <v>573</v>
      </c>
      <c r="D73" s="3" t="s">
        <v>17</v>
      </c>
      <c r="E73" s="3">
        <v>0.63626070485490682</v>
      </c>
      <c r="F73" s="3">
        <v>-0.65231007067558222</v>
      </c>
      <c r="G73" s="3">
        <v>0.65250510502440107</v>
      </c>
      <c r="H73" s="3">
        <v>-0.61593890590280787</v>
      </c>
    </row>
    <row r="74" spans="1:8" x14ac:dyDescent="0.3">
      <c r="A74" s="3" t="s">
        <v>589</v>
      </c>
      <c r="B74" s="3" t="s">
        <v>590</v>
      </c>
      <c r="C74" s="4" t="s">
        <v>4042</v>
      </c>
      <c r="D74" s="3" t="s">
        <v>17</v>
      </c>
      <c r="E74" s="3">
        <v>1.5229225230890793</v>
      </c>
      <c r="F74" s="3">
        <v>0.60684254826095951</v>
      </c>
      <c r="G74" s="3">
        <v>1.4515468231988731</v>
      </c>
      <c r="H74" s="3">
        <v>0.5375911103781329</v>
      </c>
    </row>
    <row r="75" spans="1:8" x14ac:dyDescent="0.3">
      <c r="A75" s="3" t="s">
        <v>592</v>
      </c>
      <c r="B75" s="3" t="s">
        <v>593</v>
      </c>
      <c r="C75" s="4" t="s">
        <v>594</v>
      </c>
      <c r="D75" s="3" t="s">
        <v>17</v>
      </c>
      <c r="E75" s="3">
        <v>0.61966238371018878</v>
      </c>
      <c r="F75" s="3">
        <v>-0.69044570198838484</v>
      </c>
      <c r="G75" s="3">
        <v>1.1680729055155086</v>
      </c>
      <c r="H75" s="3">
        <v>0.22413032314188583</v>
      </c>
    </row>
    <row r="76" spans="1:8" x14ac:dyDescent="0.3">
      <c r="A76" s="3" t="s">
        <v>595</v>
      </c>
      <c r="B76" s="3" t="s">
        <v>596</v>
      </c>
      <c r="C76" s="4" t="s">
        <v>4043</v>
      </c>
      <c r="D76" s="3" t="s">
        <v>17</v>
      </c>
      <c r="E76" s="3">
        <v>2.01012264963224</v>
      </c>
      <c r="F76" s="3">
        <v>1.0072835315623239</v>
      </c>
      <c r="G76" s="3">
        <v>0.66270346473768826</v>
      </c>
      <c r="H76" s="3">
        <v>-0.59356463277373661</v>
      </c>
    </row>
    <row r="77" spans="1:8" x14ac:dyDescent="0.3">
      <c r="A77" s="3" t="s">
        <v>604</v>
      </c>
      <c r="B77" s="3" t="s">
        <v>605</v>
      </c>
      <c r="C77" s="4" t="s">
        <v>4044</v>
      </c>
      <c r="D77" s="3" t="s">
        <v>17</v>
      </c>
      <c r="E77" s="3">
        <v>1.5304291925680371</v>
      </c>
      <c r="F77" s="3">
        <v>0.61393629811936257</v>
      </c>
      <c r="G77" s="3">
        <v>0.47493172596876115</v>
      </c>
      <c r="H77" s="3">
        <v>-1.0742079618349496</v>
      </c>
    </row>
    <row r="78" spans="1:8" x14ac:dyDescent="0.3">
      <c r="A78" s="3" t="s">
        <v>634</v>
      </c>
      <c r="B78" s="3" t="s">
        <v>635</v>
      </c>
      <c r="C78" s="4" t="s">
        <v>636</v>
      </c>
      <c r="D78" s="3" t="s">
        <v>17</v>
      </c>
      <c r="E78" s="3">
        <v>0.85544011089710092</v>
      </c>
      <c r="F78" s="3">
        <v>-0.22526123927982042</v>
      </c>
      <c r="G78" s="3">
        <v>0.85215092524855829</v>
      </c>
      <c r="H78" s="3">
        <v>-0.23081912473611635</v>
      </c>
    </row>
    <row r="79" spans="1:8" x14ac:dyDescent="0.3">
      <c r="A79" s="3" t="s">
        <v>655</v>
      </c>
      <c r="B79" s="3" t="s">
        <v>656</v>
      </c>
      <c r="C79" s="4" t="s">
        <v>657</v>
      </c>
      <c r="D79" s="3" t="s">
        <v>17</v>
      </c>
      <c r="E79" s="3">
        <v>0.79736424720230437</v>
      </c>
      <c r="F79" s="3">
        <v>-0.32668917671077874</v>
      </c>
      <c r="G79" s="3">
        <v>2.00677386078533</v>
      </c>
      <c r="H79" s="3">
        <v>1.0048780515261004</v>
      </c>
    </row>
    <row r="80" spans="1:8" x14ac:dyDescent="0.3">
      <c r="A80" s="3" t="s">
        <v>688</v>
      </c>
      <c r="B80" s="3" t="s">
        <v>689</v>
      </c>
      <c r="C80" s="4" t="s">
        <v>690</v>
      </c>
      <c r="D80" s="3" t="s">
        <v>17</v>
      </c>
      <c r="E80" s="3">
        <v>0.10840753535037283</v>
      </c>
      <c r="F80" s="3">
        <v>-3.205463053741894</v>
      </c>
      <c r="G80" s="3">
        <v>0.43722925994422263</v>
      </c>
      <c r="H80" s="3">
        <v>-1.1935381436398615</v>
      </c>
    </row>
    <row r="81" spans="1:8" x14ac:dyDescent="0.3">
      <c r="A81" s="3" t="s">
        <v>691</v>
      </c>
      <c r="B81" s="3" t="s">
        <v>692</v>
      </c>
      <c r="C81" s="4" t="s">
        <v>693</v>
      </c>
      <c r="D81" s="3" t="s">
        <v>17</v>
      </c>
      <c r="E81" s="3">
        <v>0.1291943315851152</v>
      </c>
      <c r="F81" s="3">
        <v>-2.9523853218635905</v>
      </c>
      <c r="G81" s="3">
        <v>0.33509173342719917</v>
      </c>
      <c r="H81" s="3">
        <v>-1.5773719985887569</v>
      </c>
    </row>
    <row r="82" spans="1:8" x14ac:dyDescent="0.3">
      <c r="A82" s="3" t="s">
        <v>745</v>
      </c>
      <c r="B82" s="3" t="s">
        <v>746</v>
      </c>
      <c r="C82" s="4" t="s">
        <v>747</v>
      </c>
      <c r="D82" s="3" t="s">
        <v>17</v>
      </c>
      <c r="E82" s="3">
        <v>1.1225832033687064</v>
      </c>
      <c r="F82" s="3">
        <v>0.16682237827498994</v>
      </c>
      <c r="G82" s="3">
        <v>0.77130619428953939</v>
      </c>
      <c r="H82" s="3">
        <v>-0.37462439779612011</v>
      </c>
    </row>
    <row r="83" spans="1:8" x14ac:dyDescent="0.3">
      <c r="A83" s="3" t="s">
        <v>748</v>
      </c>
      <c r="B83" s="3" t="s">
        <v>749</v>
      </c>
      <c r="C83" s="4" t="s">
        <v>750</v>
      </c>
      <c r="D83" s="3" t="s">
        <v>17</v>
      </c>
      <c r="E83" s="3">
        <v>1.153489775784196</v>
      </c>
      <c r="F83" s="3">
        <v>0.20600521642591593</v>
      </c>
      <c r="G83" s="3">
        <v>0.92488833450078334</v>
      </c>
      <c r="H83" s="3">
        <v>-0.1126489011358707</v>
      </c>
    </row>
    <row r="84" spans="1:8" x14ac:dyDescent="0.3">
      <c r="A84" s="3" t="s">
        <v>772</v>
      </c>
      <c r="B84" s="3" t="s">
        <v>773</v>
      </c>
      <c r="C84" s="4" t="s">
        <v>774</v>
      </c>
      <c r="D84" s="3" t="s">
        <v>17</v>
      </c>
      <c r="E84" s="3">
        <v>3.5340005284241132</v>
      </c>
      <c r="F84" s="3">
        <v>1.8213022556096177</v>
      </c>
      <c r="G84" s="3">
        <v>0.89955273616176923</v>
      </c>
      <c r="H84" s="3">
        <v>-0.15272023312282063</v>
      </c>
    </row>
    <row r="85" spans="1:8" x14ac:dyDescent="0.3">
      <c r="A85" s="3" t="s">
        <v>796</v>
      </c>
      <c r="B85" s="3" t="s">
        <v>797</v>
      </c>
      <c r="C85" s="4" t="s">
        <v>798</v>
      </c>
      <c r="D85" s="3" t="s">
        <v>17</v>
      </c>
      <c r="E85" s="3">
        <v>0.60813900742787597</v>
      </c>
      <c r="F85" s="3">
        <v>-0.71752696463143895</v>
      </c>
      <c r="G85" s="3">
        <v>2.2886329323867618</v>
      </c>
      <c r="H85" s="3">
        <v>1.1944860915126931</v>
      </c>
    </row>
    <row r="86" spans="1:8" x14ac:dyDescent="0.3">
      <c r="A86" s="3" t="s">
        <v>799</v>
      </c>
      <c r="B86" s="3" t="s">
        <v>800</v>
      </c>
      <c r="C86" s="4" t="s">
        <v>801</v>
      </c>
      <c r="D86" s="3" t="s">
        <v>17</v>
      </c>
      <c r="E86" s="3">
        <v>0.46740229745366502</v>
      </c>
      <c r="F86" s="3">
        <v>-1.0972632693741056</v>
      </c>
      <c r="G86" s="3">
        <v>1.4616017914160597</v>
      </c>
      <c r="H86" s="3">
        <v>0.54755030732207433</v>
      </c>
    </row>
    <row r="87" spans="1:8" x14ac:dyDescent="0.3">
      <c r="A87" s="3" t="s">
        <v>865</v>
      </c>
      <c r="B87" s="3" t="s">
        <v>866</v>
      </c>
      <c r="C87" s="4" t="s">
        <v>867</v>
      </c>
      <c r="D87" s="3" t="s">
        <v>17</v>
      </c>
      <c r="E87" s="3">
        <v>0.55349530268955038</v>
      </c>
      <c r="F87" s="3">
        <v>-0.85335702144918379</v>
      </c>
      <c r="G87" s="3">
        <v>0.45757002167766253</v>
      </c>
      <c r="H87" s="3">
        <v>-1.127935559802784</v>
      </c>
    </row>
    <row r="88" spans="1:8" x14ac:dyDescent="0.3">
      <c r="A88" s="3" t="s">
        <v>886</v>
      </c>
      <c r="B88" s="3" t="s">
        <v>887</v>
      </c>
      <c r="C88" s="4" t="s">
        <v>888</v>
      </c>
      <c r="D88" s="3" t="s">
        <v>17</v>
      </c>
      <c r="E88" s="3">
        <v>1.0421651377608236</v>
      </c>
      <c r="F88" s="3">
        <v>5.9583900027175368E-2</v>
      </c>
      <c r="G88" s="3">
        <v>1.8016562977296178</v>
      </c>
      <c r="H88" s="3">
        <v>0.84932381422834946</v>
      </c>
    </row>
    <row r="89" spans="1:8" x14ac:dyDescent="0.3">
      <c r="A89" s="3" t="s">
        <v>895</v>
      </c>
      <c r="B89" s="3" t="s">
        <v>896</v>
      </c>
      <c r="C89" s="4" t="s">
        <v>897</v>
      </c>
      <c r="D89" s="3" t="s">
        <v>17</v>
      </c>
      <c r="E89" s="3">
        <v>0.4560030850556564</v>
      </c>
      <c r="F89" s="3">
        <v>-1.132884510016116</v>
      </c>
      <c r="G89" s="3">
        <v>2.3168087327730098</v>
      </c>
      <c r="H89" s="3">
        <v>1.2121389455105214</v>
      </c>
    </row>
    <row r="90" spans="1:8" x14ac:dyDescent="0.3">
      <c r="A90" s="3" t="s">
        <v>910</v>
      </c>
      <c r="B90" s="3" t="s">
        <v>911</v>
      </c>
      <c r="C90" s="4" t="s">
        <v>912</v>
      </c>
      <c r="D90" s="3" t="s">
        <v>17</v>
      </c>
      <c r="E90" s="3">
        <v>0.49653602662106822</v>
      </c>
      <c r="F90" s="3">
        <v>-1.0100296972909188</v>
      </c>
      <c r="G90" s="3">
        <v>2.4792595402516535</v>
      </c>
      <c r="H90" s="3">
        <v>1.309909307259397</v>
      </c>
    </row>
    <row r="91" spans="1:8" x14ac:dyDescent="0.3">
      <c r="A91" s="3" t="s">
        <v>919</v>
      </c>
      <c r="B91" s="3" t="s">
        <v>920</v>
      </c>
      <c r="C91" s="4" t="s">
        <v>921</v>
      </c>
      <c r="D91" s="3" t="s">
        <v>17</v>
      </c>
      <c r="E91" s="3">
        <v>2.1806131835865581</v>
      </c>
      <c r="F91" s="3">
        <v>1.1247338746943361</v>
      </c>
      <c r="G91" s="3">
        <v>8.3533016392096311</v>
      </c>
      <c r="H91" s="3">
        <v>3.0623465349582419</v>
      </c>
    </row>
    <row r="92" spans="1:8" x14ac:dyDescent="0.3">
      <c r="A92" s="3" t="s">
        <v>958</v>
      </c>
      <c r="B92" s="3" t="s">
        <v>959</v>
      </c>
      <c r="C92" s="4" t="s">
        <v>960</v>
      </c>
      <c r="D92" s="3" t="s">
        <v>17</v>
      </c>
      <c r="E92" s="3">
        <v>0.71150510361888319</v>
      </c>
      <c r="F92" s="3">
        <v>-0.49105398966161157</v>
      </c>
      <c r="G92" s="3">
        <v>0.8963927863406782</v>
      </c>
      <c r="H92" s="3">
        <v>-0.15779705598149849</v>
      </c>
    </row>
    <row r="93" spans="1:8" x14ac:dyDescent="0.3">
      <c r="A93" s="3" t="s">
        <v>979</v>
      </c>
      <c r="B93" s="3" t="s">
        <v>980</v>
      </c>
      <c r="C93" s="4" t="s">
        <v>981</v>
      </c>
      <c r="D93" s="3" t="s">
        <v>17</v>
      </c>
      <c r="E93" s="3">
        <v>0.76529518565882781</v>
      </c>
      <c r="F93" s="3">
        <v>-0.38591177094512202</v>
      </c>
      <c r="G93" s="3">
        <v>0.28627508116729089</v>
      </c>
      <c r="H93" s="3">
        <v>-1.8045259985667776</v>
      </c>
    </row>
    <row r="94" spans="1:8" x14ac:dyDescent="0.3">
      <c r="A94" s="3" t="s">
        <v>991</v>
      </c>
      <c r="B94" s="3" t="s">
        <v>992</v>
      </c>
      <c r="C94" s="4" t="s">
        <v>993</v>
      </c>
      <c r="D94" s="3" t="s">
        <v>17</v>
      </c>
      <c r="E94" s="3">
        <v>0.61700444005084021</v>
      </c>
      <c r="F94" s="3">
        <v>-0.69664722363863274</v>
      </c>
      <c r="G94" s="3">
        <v>0.80042232129874269</v>
      </c>
      <c r="H94" s="3">
        <v>-0.3211666947876618</v>
      </c>
    </row>
    <row r="95" spans="1:8" x14ac:dyDescent="0.3">
      <c r="A95" s="3" t="s">
        <v>997</v>
      </c>
      <c r="B95" s="3" t="s">
        <v>998</v>
      </c>
      <c r="C95" s="4" t="s">
        <v>999</v>
      </c>
      <c r="D95" s="3" t="s">
        <v>17</v>
      </c>
      <c r="E95" s="3">
        <v>0.26766364750327393</v>
      </c>
      <c r="F95" s="3">
        <v>-1.9015068809292659</v>
      </c>
      <c r="G95" s="3">
        <v>0.37822127488532109</v>
      </c>
      <c r="H95" s="3">
        <v>-1.4026975779553488</v>
      </c>
    </row>
    <row r="96" spans="1:8" x14ac:dyDescent="0.3">
      <c r="A96" s="3" t="s">
        <v>1006</v>
      </c>
      <c r="B96" s="3" t="s">
        <v>1007</v>
      </c>
      <c r="C96" s="4" t="s">
        <v>1008</v>
      </c>
      <c r="D96" s="3" t="s">
        <v>17</v>
      </c>
      <c r="E96" s="3">
        <v>0.64154839857892765</v>
      </c>
      <c r="F96" s="3">
        <v>-0.64036998817575042</v>
      </c>
      <c r="G96" s="3">
        <v>1.1052921595918959</v>
      </c>
      <c r="H96" s="3">
        <v>0.144427764623699</v>
      </c>
    </row>
    <row r="97" spans="1:8" x14ac:dyDescent="0.3">
      <c r="A97" s="3" t="s">
        <v>1009</v>
      </c>
      <c r="B97" s="3" t="s">
        <v>1010</v>
      </c>
      <c r="C97" s="4" t="s">
        <v>1011</v>
      </c>
      <c r="D97" s="3" t="s">
        <v>17</v>
      </c>
      <c r="E97" s="3">
        <v>0.33743371235382874</v>
      </c>
      <c r="F97" s="3">
        <v>-1.5673239771717604</v>
      </c>
      <c r="G97" s="3">
        <v>0.54876453582302864</v>
      </c>
      <c r="H97" s="3">
        <v>-0.86574084523789652</v>
      </c>
    </row>
    <row r="98" spans="1:8" x14ac:dyDescent="0.3">
      <c r="A98" s="3" t="s">
        <v>1012</v>
      </c>
      <c r="B98" s="3" t="s">
        <v>1013</v>
      </c>
      <c r="C98" s="4" t="s">
        <v>1014</v>
      </c>
      <c r="D98" s="3" t="s">
        <v>17</v>
      </c>
      <c r="E98" s="3">
        <v>0.34003121087429461</v>
      </c>
      <c r="F98" s="3">
        <v>-1.5562609199744064</v>
      </c>
      <c r="G98" s="3">
        <v>0.4332583747079149</v>
      </c>
      <c r="H98" s="3">
        <v>-1.2067004585248708</v>
      </c>
    </row>
    <row r="99" spans="1:8" x14ac:dyDescent="0.3">
      <c r="A99" s="16" t="s">
        <v>1018</v>
      </c>
      <c r="B99" s="16" t="s">
        <v>1019</v>
      </c>
      <c r="C99" s="17" t="s">
        <v>1020</v>
      </c>
      <c r="D99" s="16" t="s">
        <v>17</v>
      </c>
      <c r="E99" s="16">
        <v>0.68657264923589167</v>
      </c>
      <c r="F99" s="16">
        <v>-0.54251570860542742</v>
      </c>
      <c r="G99" s="16">
        <v>1.4672978523140976</v>
      </c>
      <c r="H99" s="16">
        <v>0.55316175883630869</v>
      </c>
    </row>
    <row r="100" spans="1:8" x14ac:dyDescent="0.3">
      <c r="A100" s="3" t="s">
        <v>1021</v>
      </c>
      <c r="B100" s="3" t="s">
        <v>1022</v>
      </c>
      <c r="C100" s="4" t="s">
        <v>1023</v>
      </c>
      <c r="D100" s="3" t="s">
        <v>17</v>
      </c>
      <c r="E100" s="3">
        <v>0.41082266510985205</v>
      </c>
      <c r="F100" s="3">
        <v>-1.2834123174679397</v>
      </c>
      <c r="G100" s="3">
        <v>0.31982669792658031</v>
      </c>
      <c r="H100" s="3">
        <v>-1.6446377203011089</v>
      </c>
    </row>
    <row r="101" spans="1:8" x14ac:dyDescent="0.3">
      <c r="A101" s="3" t="s">
        <v>1024</v>
      </c>
      <c r="B101" s="3" t="s">
        <v>1025</v>
      </c>
      <c r="C101" s="4" t="s">
        <v>1026</v>
      </c>
      <c r="D101" s="3" t="s">
        <v>17</v>
      </c>
      <c r="E101" s="3">
        <v>0.71080209062368882</v>
      </c>
      <c r="F101" s="3">
        <v>-0.49248017023434376</v>
      </c>
      <c r="G101" s="3">
        <v>0.52938812153304482</v>
      </c>
      <c r="H101" s="3">
        <v>-0.91760227103559444</v>
      </c>
    </row>
    <row r="102" spans="1:8" x14ac:dyDescent="0.3">
      <c r="A102" s="3" t="s">
        <v>1033</v>
      </c>
      <c r="B102" s="3" t="s">
        <v>1034</v>
      </c>
      <c r="C102" s="4" t="s">
        <v>1035</v>
      </c>
      <c r="D102" s="3" t="s">
        <v>17</v>
      </c>
      <c r="E102" s="3">
        <v>3.8314451791529991</v>
      </c>
      <c r="F102" s="3">
        <v>1.9378886635698411</v>
      </c>
      <c r="G102" s="3">
        <v>1.433339504605416</v>
      </c>
      <c r="H102" s="3">
        <v>0.51938037065948395</v>
      </c>
    </row>
    <row r="103" spans="1:8" x14ac:dyDescent="0.3">
      <c r="A103" s="3" t="s">
        <v>1090</v>
      </c>
      <c r="B103" s="3" t="s">
        <v>1091</v>
      </c>
      <c r="C103" s="4" t="s">
        <v>4045</v>
      </c>
      <c r="D103" s="3" t="s">
        <v>17</v>
      </c>
      <c r="E103" s="3">
        <v>0.78812065712819412</v>
      </c>
      <c r="F103" s="3">
        <v>-0.34351157927283965</v>
      </c>
      <c r="G103" s="3">
        <v>0.36538826349671322</v>
      </c>
      <c r="H103" s="3">
        <v>-1.4524978004595162</v>
      </c>
    </row>
    <row r="104" spans="1:8" x14ac:dyDescent="0.3">
      <c r="A104" s="3" t="s">
        <v>1132</v>
      </c>
      <c r="B104" s="3" t="s">
        <v>1133</v>
      </c>
      <c r="C104" s="4" t="s">
        <v>1134</v>
      </c>
      <c r="D104" s="3" t="s">
        <v>17</v>
      </c>
      <c r="E104" s="3">
        <v>0.58423413702948934</v>
      </c>
      <c r="F104" s="3">
        <v>-0.7753814370210268</v>
      </c>
      <c r="G104" s="3">
        <v>0.20795681883279918</v>
      </c>
      <c r="H104" s="3">
        <v>-2.2656441036516952</v>
      </c>
    </row>
    <row r="105" spans="1:8" x14ac:dyDescent="0.3">
      <c r="A105" s="3" t="s">
        <v>1147</v>
      </c>
      <c r="B105" s="3" t="s">
        <v>1148</v>
      </c>
      <c r="C105" s="4" t="s">
        <v>1149</v>
      </c>
      <c r="D105" s="3" t="s">
        <v>17</v>
      </c>
      <c r="E105" s="3">
        <v>1.5570811335986157</v>
      </c>
      <c r="F105" s="3">
        <v>0.63884411974821276</v>
      </c>
      <c r="G105" s="3">
        <v>0.8459885499095291</v>
      </c>
      <c r="H105" s="3">
        <v>-0.24128995766569322</v>
      </c>
    </row>
    <row r="106" spans="1:8" x14ac:dyDescent="0.3">
      <c r="A106" s="3" t="s">
        <v>1171</v>
      </c>
      <c r="B106" s="3" t="s">
        <v>1172</v>
      </c>
      <c r="C106" s="4" t="s">
        <v>1173</v>
      </c>
      <c r="D106" s="3" t="s">
        <v>17</v>
      </c>
      <c r="E106" s="3">
        <v>0.21405364044743844</v>
      </c>
      <c r="F106" s="3">
        <v>-2.2239557229787645</v>
      </c>
      <c r="G106" s="3">
        <v>0.66963221461561206</v>
      </c>
      <c r="H106" s="3">
        <v>-0.57855916026636811</v>
      </c>
    </row>
    <row r="107" spans="1:8" x14ac:dyDescent="0.3">
      <c r="A107" s="3" t="s">
        <v>1177</v>
      </c>
      <c r="B107" s="3" t="s">
        <v>1178</v>
      </c>
      <c r="C107" s="4" t="s">
        <v>1179</v>
      </c>
      <c r="D107" s="3" t="s">
        <v>17</v>
      </c>
      <c r="E107" s="3">
        <v>0.99414150832978365</v>
      </c>
      <c r="F107" s="3">
        <v>-8.4768720383218438E-3</v>
      </c>
      <c r="G107" s="3">
        <v>9.7025906436965936</v>
      </c>
      <c r="H107" s="3">
        <v>3.2783700060422327</v>
      </c>
    </row>
    <row r="108" spans="1:8" x14ac:dyDescent="0.3">
      <c r="A108" s="3" t="s">
        <v>1180</v>
      </c>
      <c r="B108" s="3" t="s">
        <v>1181</v>
      </c>
      <c r="C108" s="4" t="s">
        <v>1182</v>
      </c>
      <c r="D108" s="3" t="s">
        <v>17</v>
      </c>
      <c r="E108" s="3">
        <v>2.6796112457545429</v>
      </c>
      <c r="F108" s="3">
        <v>1.42202371168901</v>
      </c>
      <c r="G108" s="3">
        <v>4.4654136221360492</v>
      </c>
      <c r="H108" s="3">
        <v>2.1587938154286164</v>
      </c>
    </row>
    <row r="109" spans="1:8" x14ac:dyDescent="0.3">
      <c r="A109" s="3" t="s">
        <v>1195</v>
      </c>
      <c r="B109" s="3" t="s">
        <v>1196</v>
      </c>
      <c r="C109" s="4" t="s">
        <v>4046</v>
      </c>
      <c r="D109" s="3" t="s">
        <v>17</v>
      </c>
      <c r="E109" s="3">
        <v>0.55270404808997742</v>
      </c>
      <c r="F109" s="3">
        <v>-0.85542091577486079</v>
      </c>
      <c r="G109" s="3">
        <v>0.45118751031703591</v>
      </c>
      <c r="H109" s="3">
        <v>-1.148200962995223</v>
      </c>
    </row>
    <row r="110" spans="1:8" x14ac:dyDescent="0.3">
      <c r="A110" s="3" t="s">
        <v>1219</v>
      </c>
      <c r="B110" s="3" t="s">
        <v>1220</v>
      </c>
      <c r="C110" s="4" t="s">
        <v>4047</v>
      </c>
      <c r="D110" s="3" t="s">
        <v>17</v>
      </c>
      <c r="E110" s="3">
        <v>1.0270725519912065</v>
      </c>
      <c r="F110" s="3">
        <v>3.8538096652111768E-2</v>
      </c>
      <c r="G110" s="3">
        <v>0.88605663190738793</v>
      </c>
      <c r="H110" s="3">
        <v>-0.17452918396158609</v>
      </c>
    </row>
    <row r="111" spans="1:8" x14ac:dyDescent="0.3">
      <c r="A111" s="3" t="s">
        <v>1267</v>
      </c>
      <c r="B111" s="3" t="s">
        <v>1268</v>
      </c>
      <c r="C111" s="4" t="s">
        <v>4048</v>
      </c>
      <c r="D111" s="3" t="s">
        <v>17</v>
      </c>
      <c r="E111" s="3">
        <v>1.3283389834182795</v>
      </c>
      <c r="F111" s="3">
        <v>0.4096233600056548</v>
      </c>
      <c r="G111" s="3">
        <v>0.63445049529471598</v>
      </c>
      <c r="H111" s="3">
        <v>-0.65642049658791213</v>
      </c>
    </row>
    <row r="112" spans="1:8" x14ac:dyDescent="0.3">
      <c r="A112" s="3" t="s">
        <v>1270</v>
      </c>
      <c r="B112" s="3" t="s">
        <v>1271</v>
      </c>
      <c r="C112" s="4" t="s">
        <v>4049</v>
      </c>
      <c r="D112" s="3" t="s">
        <v>17</v>
      </c>
      <c r="E112" s="3">
        <v>1.7050313735479998</v>
      </c>
      <c r="F112" s="3">
        <v>0.76979828590380817</v>
      </c>
      <c r="G112" s="3">
        <v>0.80309316507081596</v>
      </c>
      <c r="H112" s="3">
        <v>-0.3163607335593242</v>
      </c>
    </row>
    <row r="113" spans="1:8" x14ac:dyDescent="0.3">
      <c r="A113" s="3" t="s">
        <v>1276</v>
      </c>
      <c r="B113" s="3" t="s">
        <v>1277</v>
      </c>
      <c r="C113" s="4" t="s">
        <v>4050</v>
      </c>
      <c r="D113" s="3" t="s">
        <v>17</v>
      </c>
      <c r="E113" s="3">
        <v>0.81888971846314051</v>
      </c>
      <c r="F113" s="3">
        <v>-0.28825892060250008</v>
      </c>
      <c r="G113" s="3">
        <v>0.68018470139769638</v>
      </c>
      <c r="H113" s="3">
        <v>-0.55600153733599911</v>
      </c>
    </row>
    <row r="114" spans="1:8" x14ac:dyDescent="0.3">
      <c r="A114" s="3" t="s">
        <v>1294</v>
      </c>
      <c r="B114" s="3" t="s">
        <v>1295</v>
      </c>
      <c r="C114" s="4" t="s">
        <v>4051</v>
      </c>
      <c r="D114" s="3" t="s">
        <v>17</v>
      </c>
      <c r="E114" s="3">
        <v>2.9271771165015528</v>
      </c>
      <c r="F114" s="3">
        <v>1.5495100424216504</v>
      </c>
      <c r="G114" s="3">
        <v>2.1845443836557972</v>
      </c>
      <c r="H114" s="3">
        <v>1.1273324174917376</v>
      </c>
    </row>
    <row r="115" spans="1:8" x14ac:dyDescent="0.3">
      <c r="A115" s="3" t="s">
        <v>1336</v>
      </c>
      <c r="B115" s="3" t="s">
        <v>1337</v>
      </c>
      <c r="C115" s="4" t="s">
        <v>4052</v>
      </c>
      <c r="D115" s="3" t="s">
        <v>17</v>
      </c>
      <c r="E115" s="3">
        <v>2.1578311833221169</v>
      </c>
      <c r="F115" s="3">
        <v>1.1095820008264914</v>
      </c>
      <c r="G115" s="3">
        <v>4.0041492797168479</v>
      </c>
      <c r="H115" s="3">
        <v>2.0014957606605726</v>
      </c>
    </row>
    <row r="116" spans="1:8" x14ac:dyDescent="0.3">
      <c r="A116" s="3" t="s">
        <v>1420</v>
      </c>
      <c r="B116" s="3" t="s">
        <v>1421</v>
      </c>
      <c r="C116" s="4" t="s">
        <v>4053</v>
      </c>
      <c r="D116" s="3" t="s">
        <v>17</v>
      </c>
      <c r="E116" s="3">
        <v>1.8820017160705038</v>
      </c>
      <c r="F116" s="3">
        <v>0.91226794356340868</v>
      </c>
      <c r="G116" s="3">
        <v>1.9083713917367351</v>
      </c>
      <c r="H116" s="3">
        <v>0.93234196425559568</v>
      </c>
    </row>
    <row r="117" spans="1:8" x14ac:dyDescent="0.3">
      <c r="A117" s="3" t="s">
        <v>1432</v>
      </c>
      <c r="B117" s="3" t="s">
        <v>1433</v>
      </c>
      <c r="C117" s="4" t="s">
        <v>4054</v>
      </c>
      <c r="D117" s="3" t="s">
        <v>17</v>
      </c>
      <c r="E117" s="3">
        <v>0.74676722038826016</v>
      </c>
      <c r="F117" s="3">
        <v>-0.42126949354340193</v>
      </c>
      <c r="G117" s="3">
        <v>1.3388733091126011</v>
      </c>
      <c r="H117" s="3">
        <v>0.42101945210187403</v>
      </c>
    </row>
    <row r="118" spans="1:8" x14ac:dyDescent="0.3">
      <c r="A118" s="3" t="s">
        <v>1435</v>
      </c>
      <c r="B118" s="3" t="s">
        <v>1436</v>
      </c>
      <c r="C118" s="4" t="s">
        <v>4055</v>
      </c>
      <c r="D118" s="3" t="s">
        <v>17</v>
      </c>
      <c r="E118" s="3">
        <v>0.94099555234004695</v>
      </c>
      <c r="F118" s="3">
        <v>-8.7740190883733096E-2</v>
      </c>
      <c r="G118" s="3">
        <v>0.73448169577148426</v>
      </c>
      <c r="H118" s="3">
        <v>-0.44520155747375501</v>
      </c>
    </row>
    <row r="119" spans="1:8" x14ac:dyDescent="0.3">
      <c r="A119" s="3" t="s">
        <v>1438</v>
      </c>
      <c r="B119" s="3" t="s">
        <v>1439</v>
      </c>
      <c r="C119" s="4" t="s">
        <v>4056</v>
      </c>
      <c r="D119" s="3" t="s">
        <v>17</v>
      </c>
      <c r="E119" s="3">
        <v>0.52783150737194839</v>
      </c>
      <c r="F119" s="3">
        <v>-0.9218506241539004</v>
      </c>
      <c r="G119" s="3">
        <v>0.34227326841229033</v>
      </c>
      <c r="H119" s="3">
        <v>-1.5467794728141402</v>
      </c>
    </row>
    <row r="120" spans="1:8" x14ac:dyDescent="0.3">
      <c r="A120" s="3" t="s">
        <v>1486</v>
      </c>
      <c r="B120" s="3" t="s">
        <v>1487</v>
      </c>
      <c r="C120" s="4" t="s">
        <v>1488</v>
      </c>
      <c r="D120" s="3" t="s">
        <v>17</v>
      </c>
      <c r="E120" s="3">
        <v>1.7774105494627783</v>
      </c>
      <c r="F120" s="3">
        <v>0.82977695613515345</v>
      </c>
      <c r="G120" s="3">
        <v>6.1872483809107202</v>
      </c>
      <c r="H120" s="3">
        <v>2.6292979506665155</v>
      </c>
    </row>
    <row r="121" spans="1:8" x14ac:dyDescent="0.3">
      <c r="A121" s="3" t="s">
        <v>1504</v>
      </c>
      <c r="B121" s="3" t="s">
        <v>1505</v>
      </c>
      <c r="C121" s="4" t="s">
        <v>1506</v>
      </c>
      <c r="D121" s="3" t="s">
        <v>17</v>
      </c>
      <c r="E121" s="3">
        <v>0.61543106846125717</v>
      </c>
      <c r="F121" s="3">
        <v>-0.70033081861337809</v>
      </c>
      <c r="G121" s="3">
        <v>0.27491418121079031</v>
      </c>
      <c r="H121" s="3">
        <v>-1.8629467659383232</v>
      </c>
    </row>
    <row r="122" spans="1:8" x14ac:dyDescent="0.3">
      <c r="A122" s="3" t="s">
        <v>1510</v>
      </c>
      <c r="B122" s="3" t="s">
        <v>1511</v>
      </c>
      <c r="C122" s="4" t="s">
        <v>1512</v>
      </c>
      <c r="D122" s="3" t="s">
        <v>17</v>
      </c>
      <c r="E122" s="3">
        <v>1.2873059441125865</v>
      </c>
      <c r="F122" s="3">
        <v>0.36435496855448402</v>
      </c>
      <c r="G122" s="3">
        <v>1.2938505484647729</v>
      </c>
      <c r="H122" s="3">
        <v>0.37167098252294056</v>
      </c>
    </row>
    <row r="123" spans="1:8" x14ac:dyDescent="0.3">
      <c r="A123" s="3" t="s">
        <v>1519</v>
      </c>
      <c r="B123" s="3" t="s">
        <v>1520</v>
      </c>
      <c r="C123" s="4" t="s">
        <v>1521</v>
      </c>
      <c r="D123" s="3" t="s">
        <v>17</v>
      </c>
      <c r="E123" s="3">
        <v>1.1950432246659095</v>
      </c>
      <c r="F123" s="3">
        <v>0.25706280137201432</v>
      </c>
      <c r="G123" s="3">
        <v>1.0469959946999234</v>
      </c>
      <c r="H123" s="3">
        <v>6.6255923226113497E-2</v>
      </c>
    </row>
    <row r="124" spans="1:8" x14ac:dyDescent="0.3">
      <c r="A124" s="3" t="s">
        <v>1525</v>
      </c>
      <c r="B124" s="3" t="s">
        <v>1526</v>
      </c>
      <c r="C124" s="4" t="s">
        <v>1527</v>
      </c>
      <c r="D124" s="3" t="s">
        <v>17</v>
      </c>
      <c r="E124" s="3">
        <v>0.97681889223795804</v>
      </c>
      <c r="F124" s="3">
        <v>-3.383699174218454E-2</v>
      </c>
      <c r="G124" s="3">
        <v>0.81748360311486934</v>
      </c>
      <c r="H124" s="3">
        <v>-0.29073830120887778</v>
      </c>
    </row>
    <row r="125" spans="1:8" x14ac:dyDescent="0.3">
      <c r="A125" s="3" t="s">
        <v>1534</v>
      </c>
      <c r="B125" s="3" t="s">
        <v>1535</v>
      </c>
      <c r="C125" s="4" t="s">
        <v>1536</v>
      </c>
      <c r="D125" s="3" t="s">
        <v>17</v>
      </c>
      <c r="E125" s="3">
        <v>2.0061224728985718</v>
      </c>
      <c r="F125" s="3">
        <v>1.0044096845392501</v>
      </c>
      <c r="G125" s="3">
        <v>1.0446049650179148</v>
      </c>
      <c r="H125" s="3">
        <v>6.2957465983156949E-2</v>
      </c>
    </row>
    <row r="126" spans="1:8" x14ac:dyDescent="0.3">
      <c r="A126" s="3" t="s">
        <v>1573</v>
      </c>
      <c r="B126" s="3" t="s">
        <v>1574</v>
      </c>
      <c r="C126" s="4" t="s">
        <v>1575</v>
      </c>
      <c r="D126" s="3" t="s">
        <v>17</v>
      </c>
      <c r="E126" s="3">
        <v>1.0805588373590951</v>
      </c>
      <c r="F126" s="3">
        <v>0.11177763032340833</v>
      </c>
      <c r="G126" s="3">
        <v>0.95639040579316981</v>
      </c>
      <c r="H126" s="3">
        <v>-6.432843742674009E-2</v>
      </c>
    </row>
    <row r="127" spans="1:8" x14ac:dyDescent="0.3">
      <c r="A127" s="3" t="s">
        <v>1576</v>
      </c>
      <c r="B127" s="3" t="s">
        <v>1577</v>
      </c>
      <c r="C127" s="4" t="s">
        <v>4057</v>
      </c>
      <c r="D127" s="3" t="s">
        <v>17</v>
      </c>
      <c r="E127" s="3">
        <v>0.7521513629641291</v>
      </c>
      <c r="F127" s="3">
        <v>-0.41090507577195468</v>
      </c>
      <c r="G127" s="3">
        <v>0.55001590531252709</v>
      </c>
      <c r="H127" s="3">
        <v>-0.86245475591602738</v>
      </c>
    </row>
    <row r="128" spans="1:8" x14ac:dyDescent="0.3">
      <c r="A128" s="3" t="s">
        <v>1588</v>
      </c>
      <c r="B128" s="3" t="s">
        <v>1589</v>
      </c>
      <c r="C128" s="4" t="s">
        <v>1590</v>
      </c>
      <c r="D128" s="3" t="s">
        <v>17</v>
      </c>
      <c r="E128" s="3">
        <v>0.62184114171498772</v>
      </c>
      <c r="F128" s="3">
        <v>-0.68538202471104237</v>
      </c>
      <c r="G128" s="3">
        <v>2.4239264887675431</v>
      </c>
      <c r="H128" s="3">
        <v>1.2773459463774188</v>
      </c>
    </row>
    <row r="129" spans="1:8" x14ac:dyDescent="0.3">
      <c r="A129" s="3" t="s">
        <v>1594</v>
      </c>
      <c r="B129" s="3" t="s">
        <v>1595</v>
      </c>
      <c r="C129" s="4" t="s">
        <v>1596</v>
      </c>
      <c r="D129" s="3" t="s">
        <v>17</v>
      </c>
      <c r="E129" s="3">
        <v>1.8197976677188232</v>
      </c>
      <c r="F129" s="3">
        <v>0.86377805481651515</v>
      </c>
      <c r="G129" s="3">
        <v>0.5972128625634644</v>
      </c>
      <c r="H129" s="3">
        <v>-0.74368285681496293</v>
      </c>
    </row>
    <row r="130" spans="1:8" x14ac:dyDescent="0.3">
      <c r="A130" s="3" t="s">
        <v>1657</v>
      </c>
      <c r="B130" s="3" t="s">
        <v>1658</v>
      </c>
      <c r="C130" s="4" t="s">
        <v>1659</v>
      </c>
      <c r="D130" s="3" t="s">
        <v>17</v>
      </c>
      <c r="E130" s="3">
        <v>1.1276428858366749</v>
      </c>
      <c r="F130" s="3">
        <v>0.17331025177527937</v>
      </c>
      <c r="G130" s="3">
        <v>0.62802312891227929</v>
      </c>
      <c r="H130" s="3">
        <v>-0.67111040304339131</v>
      </c>
    </row>
    <row r="131" spans="1:8" x14ac:dyDescent="0.3">
      <c r="A131" s="3" t="s">
        <v>1666</v>
      </c>
      <c r="B131" s="3" t="s">
        <v>1667</v>
      </c>
      <c r="C131" s="4" t="s">
        <v>1668</v>
      </c>
      <c r="D131" s="3" t="s">
        <v>17</v>
      </c>
      <c r="E131" s="3">
        <v>1.3191047271249841</v>
      </c>
      <c r="F131" s="3">
        <v>0.39955910841509656</v>
      </c>
      <c r="G131" s="3">
        <v>1.1220530046131849</v>
      </c>
      <c r="H131" s="3">
        <v>0.16614082896487706</v>
      </c>
    </row>
    <row r="132" spans="1:8" x14ac:dyDescent="0.3">
      <c r="A132" s="3" t="s">
        <v>1669</v>
      </c>
      <c r="B132" s="3" t="s">
        <v>1670</v>
      </c>
      <c r="C132" s="4" t="s">
        <v>1671</v>
      </c>
      <c r="D132" s="3" t="s">
        <v>17</v>
      </c>
      <c r="E132" s="3">
        <v>0.89828393131807749</v>
      </c>
      <c r="F132" s="3">
        <v>-0.15475656800558904</v>
      </c>
      <c r="G132" s="3">
        <v>0.69311277759634438</v>
      </c>
      <c r="H132" s="3">
        <v>-0.52883797998324145</v>
      </c>
    </row>
    <row r="133" spans="1:8" x14ac:dyDescent="0.3">
      <c r="A133" s="3" t="s">
        <v>1678</v>
      </c>
      <c r="B133" s="3" t="s">
        <v>1679</v>
      </c>
      <c r="C133" s="4" t="s">
        <v>1680</v>
      </c>
      <c r="D133" s="3" t="s">
        <v>17</v>
      </c>
      <c r="E133" s="3">
        <v>0.93342166627571599</v>
      </c>
      <c r="F133" s="3">
        <v>-9.9399139835408754E-2</v>
      </c>
      <c r="G133" s="3">
        <v>0.17223376147705527</v>
      </c>
      <c r="H133" s="3">
        <v>-2.537560125547758</v>
      </c>
    </row>
    <row r="134" spans="1:8" x14ac:dyDescent="0.3">
      <c r="A134" s="3" t="s">
        <v>1681</v>
      </c>
      <c r="B134" s="3" t="s">
        <v>1682</v>
      </c>
      <c r="C134" s="4" t="s">
        <v>1683</v>
      </c>
      <c r="D134" s="3" t="s">
        <v>17</v>
      </c>
      <c r="E134" s="3">
        <v>1.423175148439346</v>
      </c>
      <c r="F134" s="3">
        <v>0.50911322351960231</v>
      </c>
      <c r="G134" s="3">
        <v>1.6036309436152261</v>
      </c>
      <c r="H134" s="3">
        <v>0.68134216107071743</v>
      </c>
    </row>
    <row r="135" spans="1:8" x14ac:dyDescent="0.3">
      <c r="A135" s="3" t="s">
        <v>1705</v>
      </c>
      <c r="B135" s="3" t="s">
        <v>1706</v>
      </c>
      <c r="C135" s="4" t="s">
        <v>1707</v>
      </c>
      <c r="D135" s="3" t="s">
        <v>17</v>
      </c>
      <c r="E135" s="3">
        <v>3.5093763891245939</v>
      </c>
      <c r="F135" s="3">
        <v>1.8112146885786755</v>
      </c>
      <c r="G135" s="3">
        <v>7.9269803896866611</v>
      </c>
      <c r="H135" s="3">
        <v>2.9867714073602114</v>
      </c>
    </row>
    <row r="136" spans="1:8" x14ac:dyDescent="0.3">
      <c r="A136" s="3" t="s">
        <v>1768</v>
      </c>
      <c r="B136" s="3" t="s">
        <v>1769</v>
      </c>
      <c r="C136" s="4" t="s">
        <v>1770</v>
      </c>
      <c r="D136" s="3" t="s">
        <v>17</v>
      </c>
      <c r="E136" s="3">
        <v>0.44301474880800218</v>
      </c>
      <c r="F136" s="3">
        <v>-1.1745733652312975</v>
      </c>
      <c r="G136" s="3">
        <v>0.52503159865047377</v>
      </c>
      <c r="H136" s="3">
        <v>-0.92952384192861581</v>
      </c>
    </row>
    <row r="137" spans="1:8" x14ac:dyDescent="0.3">
      <c r="A137" s="3" t="s">
        <v>1795</v>
      </c>
      <c r="B137" s="3" t="s">
        <v>1796</v>
      </c>
      <c r="C137" s="4" t="s">
        <v>1797</v>
      </c>
      <c r="D137" s="3" t="s">
        <v>17</v>
      </c>
      <c r="E137" s="3">
        <v>0.33679132742921047</v>
      </c>
      <c r="F137" s="3">
        <v>-1.5700731062335358</v>
      </c>
      <c r="G137" s="3">
        <v>0.5260312690156731</v>
      </c>
      <c r="H137" s="3">
        <v>-0.92677953431840354</v>
      </c>
    </row>
    <row r="138" spans="1:8" x14ac:dyDescent="0.3">
      <c r="A138" s="3" t="s">
        <v>1801</v>
      </c>
      <c r="B138" s="3" t="s">
        <v>1802</v>
      </c>
      <c r="C138" s="4" t="s">
        <v>1803</v>
      </c>
      <c r="D138" s="3" t="s">
        <v>17</v>
      </c>
      <c r="E138" s="3">
        <v>0.37713146084946769</v>
      </c>
      <c r="F138" s="3">
        <v>-1.4068605876900098</v>
      </c>
      <c r="G138" s="3">
        <v>0.84028553506796555</v>
      </c>
      <c r="H138" s="3">
        <v>-0.25104844553342526</v>
      </c>
    </row>
    <row r="139" spans="1:8" x14ac:dyDescent="0.3">
      <c r="A139" s="3" t="s">
        <v>1804</v>
      </c>
      <c r="B139" s="3" t="s">
        <v>1805</v>
      </c>
      <c r="C139" s="4" t="s">
        <v>1806</v>
      </c>
      <c r="D139" s="3" t="s">
        <v>17</v>
      </c>
      <c r="E139" s="3">
        <v>0.71174389401669003</v>
      </c>
      <c r="F139" s="3">
        <v>-0.49056988361055143</v>
      </c>
      <c r="G139" s="3">
        <v>0.8146223697148024</v>
      </c>
      <c r="H139" s="3">
        <v>-0.29579666326945719</v>
      </c>
    </row>
    <row r="140" spans="1:8" x14ac:dyDescent="0.3">
      <c r="A140" s="3" t="s">
        <v>1816</v>
      </c>
      <c r="B140" s="3" t="s">
        <v>1817</v>
      </c>
      <c r="C140" s="4" t="s">
        <v>1818</v>
      </c>
      <c r="D140" s="3" t="s">
        <v>17</v>
      </c>
      <c r="E140" s="3">
        <v>0.96562789734674614</v>
      </c>
      <c r="F140" s="3">
        <v>-5.0460738199545552E-2</v>
      </c>
      <c r="G140" s="3">
        <v>2.5638924038937074</v>
      </c>
      <c r="H140" s="3">
        <v>1.3583357192007754</v>
      </c>
    </row>
    <row r="141" spans="1:8" x14ac:dyDescent="0.3">
      <c r="A141" s="3" t="s">
        <v>1819</v>
      </c>
      <c r="B141" s="3" t="s">
        <v>1820</v>
      </c>
      <c r="C141" s="4" t="s">
        <v>1821</v>
      </c>
      <c r="D141" s="3" t="s">
        <v>17</v>
      </c>
      <c r="E141" s="3">
        <v>1.8195774768511135</v>
      </c>
      <c r="F141" s="3">
        <v>0.86360348184139579</v>
      </c>
      <c r="G141" s="3">
        <v>0.76338254246346327</v>
      </c>
      <c r="H141" s="3">
        <v>-0.38952190046039037</v>
      </c>
    </row>
    <row r="142" spans="1:8" x14ac:dyDescent="0.3">
      <c r="A142" s="3" t="s">
        <v>1912</v>
      </c>
      <c r="B142" s="3" t="s">
        <v>1913</v>
      </c>
      <c r="C142" s="4" t="s">
        <v>1914</v>
      </c>
      <c r="D142" s="3" t="s">
        <v>17</v>
      </c>
      <c r="E142" s="3">
        <v>8.1706564434551794</v>
      </c>
      <c r="F142" s="3">
        <v>3.0304519914275971</v>
      </c>
      <c r="G142" s="3">
        <v>52.389100481884789</v>
      </c>
      <c r="H142" s="3">
        <v>5.711194786108595</v>
      </c>
    </row>
    <row r="143" spans="1:8" x14ac:dyDescent="0.3">
      <c r="A143" s="3" t="s">
        <v>1915</v>
      </c>
      <c r="B143" s="3" t="s">
        <v>1916</v>
      </c>
      <c r="C143" s="4" t="s">
        <v>1917</v>
      </c>
      <c r="D143" s="3" t="s">
        <v>17</v>
      </c>
      <c r="E143" s="3">
        <v>0.5397292064856406</v>
      </c>
      <c r="F143" s="3">
        <v>-0.88969233658938052</v>
      </c>
      <c r="G143" s="3">
        <v>0.53519779711269533</v>
      </c>
      <c r="H143" s="3">
        <v>-0.90185591706406221</v>
      </c>
    </row>
    <row r="144" spans="1:8" x14ac:dyDescent="0.3">
      <c r="A144" s="3" t="s">
        <v>1918</v>
      </c>
      <c r="B144" s="3" t="s">
        <v>1919</v>
      </c>
      <c r="C144" s="4" t="s">
        <v>1920</v>
      </c>
      <c r="D144" s="3" t="s">
        <v>17</v>
      </c>
      <c r="E144" s="3">
        <v>2.0312030130734451</v>
      </c>
      <c r="F144" s="3">
        <v>1.0223344401841594</v>
      </c>
      <c r="G144" s="3">
        <v>1.0303482809911737</v>
      </c>
      <c r="H144" s="3">
        <v>4.313208335729643E-2</v>
      </c>
    </row>
    <row r="145" spans="1:8" x14ac:dyDescent="0.3">
      <c r="A145" s="3" t="s">
        <v>1963</v>
      </c>
      <c r="B145" s="3" t="s">
        <v>1964</v>
      </c>
      <c r="C145" s="4" t="s">
        <v>1965</v>
      </c>
      <c r="D145" s="3" t="s">
        <v>17</v>
      </c>
      <c r="E145" s="3">
        <v>0.5594061466980399</v>
      </c>
      <c r="F145" s="3">
        <v>-0.83803198879928475</v>
      </c>
      <c r="G145" s="3">
        <v>0.26548120268456871</v>
      </c>
      <c r="H145" s="3">
        <v>-1.9133183798232858</v>
      </c>
    </row>
    <row r="146" spans="1:8" x14ac:dyDescent="0.3">
      <c r="A146" s="3" t="s">
        <v>1978</v>
      </c>
      <c r="B146" s="3" t="s">
        <v>1979</v>
      </c>
      <c r="C146" s="4" t="s">
        <v>1980</v>
      </c>
      <c r="D146" s="3" t="s">
        <v>17</v>
      </c>
      <c r="E146" s="3">
        <v>0.42759710846630078</v>
      </c>
      <c r="F146" s="3">
        <v>-1.2256759977116369</v>
      </c>
      <c r="G146" s="3">
        <v>0.16304608848209357</v>
      </c>
      <c r="H146" s="3">
        <v>-2.6166482640136519</v>
      </c>
    </row>
    <row r="147" spans="1:8" x14ac:dyDescent="0.3">
      <c r="A147" s="3" t="s">
        <v>1984</v>
      </c>
      <c r="B147" s="3" t="s">
        <v>1985</v>
      </c>
      <c r="C147" s="4" t="s">
        <v>1986</v>
      </c>
      <c r="D147" s="3" t="s">
        <v>17</v>
      </c>
      <c r="E147" s="3">
        <v>0.40704290268704457</v>
      </c>
      <c r="F147" s="3">
        <v>-1.2967472310302255</v>
      </c>
      <c r="G147" s="3">
        <v>0.25247167356842642</v>
      </c>
      <c r="H147" s="3">
        <v>-1.9858065632399782</v>
      </c>
    </row>
    <row r="148" spans="1:8" x14ac:dyDescent="0.3">
      <c r="A148" s="3" t="s">
        <v>1987</v>
      </c>
      <c r="B148" s="3" t="s">
        <v>1988</v>
      </c>
      <c r="C148" s="4" t="s">
        <v>1989</v>
      </c>
      <c r="D148" s="3" t="s">
        <v>17</v>
      </c>
      <c r="E148" s="3">
        <v>0.63211624276182043</v>
      </c>
      <c r="F148" s="3">
        <v>-0.66173820826465546</v>
      </c>
      <c r="G148" s="3">
        <v>0.43968253768238852</v>
      </c>
      <c r="H148" s="3">
        <v>-1.1854658589010261</v>
      </c>
    </row>
    <row r="149" spans="1:8" x14ac:dyDescent="0.3">
      <c r="A149" s="3" t="s">
        <v>1990</v>
      </c>
      <c r="B149" s="3" t="s">
        <v>1991</v>
      </c>
      <c r="C149" s="4" t="s">
        <v>1992</v>
      </c>
      <c r="D149" s="3" t="s">
        <v>17</v>
      </c>
      <c r="E149" s="3">
        <v>0.45717481030739859</v>
      </c>
      <c r="F149" s="3">
        <v>-1.1291821796240122</v>
      </c>
      <c r="G149" s="3">
        <v>0.28188530924629485</v>
      </c>
      <c r="H149" s="3">
        <v>-1.8268198026114824</v>
      </c>
    </row>
    <row r="150" spans="1:8" x14ac:dyDescent="0.3">
      <c r="A150" s="3" t="s">
        <v>1993</v>
      </c>
      <c r="B150" s="3" t="s">
        <v>1994</v>
      </c>
      <c r="C150" s="4" t="s">
        <v>1995</v>
      </c>
      <c r="D150" s="3" t="s">
        <v>17</v>
      </c>
      <c r="E150" s="3">
        <v>0.36235135925356987</v>
      </c>
      <c r="F150" s="3">
        <v>-1.4645387887123376</v>
      </c>
      <c r="G150" s="3">
        <v>0.15589532601500905</v>
      </c>
      <c r="H150" s="3">
        <v>-2.6813504204504555</v>
      </c>
    </row>
    <row r="151" spans="1:8" x14ac:dyDescent="0.3">
      <c r="A151" s="3" t="s">
        <v>1996</v>
      </c>
      <c r="B151" s="3" t="s">
        <v>1997</v>
      </c>
      <c r="C151" s="4" t="s">
        <v>1998</v>
      </c>
      <c r="D151" s="3" t="s">
        <v>17</v>
      </c>
      <c r="E151" s="3">
        <v>0.77336478494092653</v>
      </c>
      <c r="F151" s="3">
        <v>-0.3707790218912122</v>
      </c>
      <c r="G151" s="3">
        <v>0.69974166589188413</v>
      </c>
      <c r="H151" s="3">
        <v>-0.51510569586595056</v>
      </c>
    </row>
    <row r="152" spans="1:8" x14ac:dyDescent="0.3">
      <c r="A152" s="3" t="s">
        <v>2050</v>
      </c>
      <c r="B152" s="3" t="s">
        <v>2051</v>
      </c>
      <c r="C152" s="4" t="s">
        <v>2052</v>
      </c>
      <c r="D152" s="3" t="s">
        <v>17</v>
      </c>
      <c r="E152" s="3">
        <v>0.38035725582473129</v>
      </c>
      <c r="F152" s="3">
        <v>-1.3945729682330108</v>
      </c>
      <c r="G152" s="3">
        <v>0.62549245780597307</v>
      </c>
      <c r="H152" s="3">
        <v>-0.67693560642196182</v>
      </c>
    </row>
    <row r="153" spans="1:8" x14ac:dyDescent="0.3">
      <c r="A153" s="3" t="s">
        <v>2092</v>
      </c>
      <c r="B153" s="3" t="s">
        <v>2093</v>
      </c>
      <c r="C153" s="4" t="s">
        <v>2094</v>
      </c>
      <c r="D153" s="3" t="s">
        <v>17</v>
      </c>
      <c r="E153" s="3">
        <v>1.2744574658608734</v>
      </c>
      <c r="F153" s="3">
        <v>0.34988322521138021</v>
      </c>
      <c r="G153" s="3">
        <v>0.95088138990423887</v>
      </c>
      <c r="H153" s="3">
        <v>-7.2662700035904096E-2</v>
      </c>
    </row>
    <row r="154" spans="1:8" x14ac:dyDescent="0.3">
      <c r="A154" s="3" t="s">
        <v>2119</v>
      </c>
      <c r="B154" s="3" t="s">
        <v>2120</v>
      </c>
      <c r="C154" s="4" t="s">
        <v>2121</v>
      </c>
      <c r="D154" s="3" t="s">
        <v>17</v>
      </c>
      <c r="E154" s="3">
        <v>1.2233777511490183</v>
      </c>
      <c r="F154" s="3">
        <v>0.29086994398146043</v>
      </c>
      <c r="G154" s="3">
        <v>0.5072225009828526</v>
      </c>
      <c r="H154" s="3">
        <v>-0.97930934835259231</v>
      </c>
    </row>
    <row r="155" spans="1:8" x14ac:dyDescent="0.3">
      <c r="A155" s="3" t="s">
        <v>2125</v>
      </c>
      <c r="B155" s="3" t="s">
        <v>2126</v>
      </c>
      <c r="C155" s="4" t="s">
        <v>2127</v>
      </c>
      <c r="D155" s="3" t="s">
        <v>17</v>
      </c>
      <c r="E155" s="3">
        <v>10.642156645842235</v>
      </c>
      <c r="F155" s="3">
        <v>3.4117186392393948</v>
      </c>
      <c r="G155" s="3">
        <v>1.0996803921271046</v>
      </c>
      <c r="H155" s="3">
        <v>0.13708428402933692</v>
      </c>
    </row>
    <row r="156" spans="1:8" x14ac:dyDescent="0.3">
      <c r="A156" s="3" t="s">
        <v>2131</v>
      </c>
      <c r="B156" s="3" t="s">
        <v>2132</v>
      </c>
      <c r="C156" s="4" t="s">
        <v>2133</v>
      </c>
      <c r="D156" s="3" t="s">
        <v>17</v>
      </c>
      <c r="E156" s="3">
        <v>2.0448507271771876</v>
      </c>
      <c r="F156" s="3">
        <v>1.0319955311761118</v>
      </c>
      <c r="G156" s="3">
        <v>0.86492726652987062</v>
      </c>
      <c r="H156" s="3">
        <v>-0.20934927615940932</v>
      </c>
    </row>
    <row r="157" spans="1:8" x14ac:dyDescent="0.3">
      <c r="A157" s="3" t="s">
        <v>2137</v>
      </c>
      <c r="B157" s="3" t="s">
        <v>2138</v>
      </c>
      <c r="C157" s="4" t="s">
        <v>2139</v>
      </c>
      <c r="D157" s="3" t="s">
        <v>17</v>
      </c>
      <c r="E157" s="3">
        <v>1.8816745989220012</v>
      </c>
      <c r="F157" s="3">
        <v>0.91201716201386751</v>
      </c>
      <c r="G157" s="3">
        <v>0.85008689712619534</v>
      </c>
      <c r="H157" s="3">
        <v>-0.23431777170142234</v>
      </c>
    </row>
    <row r="158" spans="1:8" x14ac:dyDescent="0.3">
      <c r="A158" s="3" t="s">
        <v>2176</v>
      </c>
      <c r="B158" s="3" t="s">
        <v>2177</v>
      </c>
      <c r="C158" s="4" t="s">
        <v>2178</v>
      </c>
      <c r="D158" s="3" t="s">
        <v>17</v>
      </c>
      <c r="E158" s="3">
        <v>0.68344708165625179</v>
      </c>
      <c r="F158" s="3">
        <v>-0.54909845857419148</v>
      </c>
      <c r="G158" s="3">
        <v>0.46682856130421452</v>
      </c>
      <c r="H158" s="3">
        <v>-1.0990352647944901</v>
      </c>
    </row>
    <row r="159" spans="1:8" x14ac:dyDescent="0.3">
      <c r="A159" s="3" t="s">
        <v>2179</v>
      </c>
      <c r="B159" s="3" t="s">
        <v>2180</v>
      </c>
      <c r="C159" s="4" t="s">
        <v>2181</v>
      </c>
      <c r="D159" s="3" t="s">
        <v>17</v>
      </c>
      <c r="E159" s="3">
        <v>0.67622941839601836</v>
      </c>
      <c r="F159" s="3">
        <v>-0.56441531490148955</v>
      </c>
      <c r="G159" s="3">
        <v>1.2338657350541091</v>
      </c>
      <c r="H159" s="3">
        <v>0.30318541400898336</v>
      </c>
    </row>
    <row r="160" spans="1:8" x14ac:dyDescent="0.3">
      <c r="A160" s="3" t="s">
        <v>2185</v>
      </c>
      <c r="B160" s="3" t="s">
        <v>2186</v>
      </c>
      <c r="C160" s="4" t="s">
        <v>2187</v>
      </c>
      <c r="D160" s="3" t="s">
        <v>17</v>
      </c>
      <c r="E160" s="3">
        <v>0.98696217913906947</v>
      </c>
      <c r="F160" s="3">
        <v>-1.8933293907768312E-2</v>
      </c>
      <c r="G160" s="3">
        <v>0.30489474132350064</v>
      </c>
      <c r="H160" s="3">
        <v>-1.7136168272288859</v>
      </c>
    </row>
    <row r="161" spans="1:8" x14ac:dyDescent="0.3">
      <c r="A161" s="3" t="s">
        <v>2188</v>
      </c>
      <c r="B161" s="3" t="s">
        <v>2189</v>
      </c>
      <c r="C161" s="4" t="s">
        <v>2190</v>
      </c>
      <c r="D161" s="3" t="s">
        <v>17</v>
      </c>
      <c r="E161" s="3">
        <v>0.97892795050066506</v>
      </c>
      <c r="F161" s="3">
        <v>-3.0725414098748852E-2</v>
      </c>
      <c r="G161" s="3">
        <v>0.45048917303004526</v>
      </c>
      <c r="H161" s="3">
        <v>-1.1504356618864269</v>
      </c>
    </row>
    <row r="162" spans="1:8" x14ac:dyDescent="0.3">
      <c r="A162" s="3" t="s">
        <v>2197</v>
      </c>
      <c r="B162" s="3" t="s">
        <v>2198</v>
      </c>
      <c r="C162" s="4" t="s">
        <v>2199</v>
      </c>
      <c r="D162" s="3" t="s">
        <v>17</v>
      </c>
      <c r="E162" s="3">
        <v>1.8684014860233469</v>
      </c>
      <c r="F162" s="3">
        <v>0.90180449769115301</v>
      </c>
      <c r="G162" s="3">
        <v>1.4411938577192505</v>
      </c>
      <c r="H162" s="3">
        <v>0.52726440821174247</v>
      </c>
    </row>
    <row r="163" spans="1:8" x14ac:dyDescent="0.3">
      <c r="A163" s="3" t="s">
        <v>2200</v>
      </c>
      <c r="B163" s="3" t="s">
        <v>2201</v>
      </c>
      <c r="C163" s="4" t="s">
        <v>2202</v>
      </c>
      <c r="D163" s="3" t="s">
        <v>17</v>
      </c>
      <c r="E163" s="3">
        <v>2.2065124336129536</v>
      </c>
      <c r="F163" s="3">
        <v>1.1417678768680386</v>
      </c>
      <c r="G163" s="3">
        <v>2.4562350312989034</v>
      </c>
      <c r="H163" s="3">
        <v>1.2964486153766821</v>
      </c>
    </row>
    <row r="164" spans="1:8" x14ac:dyDescent="0.3">
      <c r="A164" s="3" t="s">
        <v>2212</v>
      </c>
      <c r="B164" s="3" t="s">
        <v>2213</v>
      </c>
      <c r="C164" s="4" t="s">
        <v>2214</v>
      </c>
      <c r="D164" s="3" t="s">
        <v>17</v>
      </c>
      <c r="E164" s="3">
        <v>0.59220720374869484</v>
      </c>
      <c r="F164" s="3">
        <v>-0.755826054980968</v>
      </c>
      <c r="G164" s="3">
        <v>0.41770067894100377</v>
      </c>
      <c r="H164" s="3">
        <v>-1.2594586063925866</v>
      </c>
    </row>
    <row r="165" spans="1:8" x14ac:dyDescent="0.3">
      <c r="A165" s="3" t="s">
        <v>2227</v>
      </c>
      <c r="B165" s="3" t="s">
        <v>2228</v>
      </c>
      <c r="C165" s="4" t="s">
        <v>2229</v>
      </c>
      <c r="D165" s="3" t="s">
        <v>17</v>
      </c>
      <c r="E165" s="3">
        <v>0.6743251375095678</v>
      </c>
      <c r="F165" s="3">
        <v>-0.56848371539662301</v>
      </c>
      <c r="G165" s="3">
        <v>0.61437951002087277</v>
      </c>
      <c r="H165" s="3">
        <v>-0.70279799289763845</v>
      </c>
    </row>
    <row r="166" spans="1:8" x14ac:dyDescent="0.3">
      <c r="A166" s="3" t="s">
        <v>2242</v>
      </c>
      <c r="B166" s="3" t="s">
        <v>2243</v>
      </c>
      <c r="C166" s="4" t="s">
        <v>2244</v>
      </c>
      <c r="D166" s="3" t="s">
        <v>17</v>
      </c>
      <c r="E166" s="3">
        <v>1.1308718987331943</v>
      </c>
      <c r="F166" s="3">
        <v>0.17743551506660454</v>
      </c>
      <c r="G166" s="3">
        <v>0.56453706193996622</v>
      </c>
      <c r="H166" s="3">
        <v>-0.82485979764137984</v>
      </c>
    </row>
    <row r="167" spans="1:8" x14ac:dyDescent="0.3">
      <c r="A167" s="3" t="s">
        <v>2245</v>
      </c>
      <c r="B167" s="3" t="s">
        <v>2246</v>
      </c>
      <c r="C167" s="4" t="s">
        <v>2247</v>
      </c>
      <c r="D167" s="3" t="s">
        <v>17</v>
      </c>
      <c r="E167" s="3">
        <v>0.99946127814451458</v>
      </c>
      <c r="F167" s="3">
        <v>-7.7742077491556837E-4</v>
      </c>
      <c r="G167" s="3">
        <v>0.52109555844590549</v>
      </c>
      <c r="H167" s="3">
        <v>-0.94038013686588429</v>
      </c>
    </row>
    <row r="168" spans="1:8" x14ac:dyDescent="0.3">
      <c r="A168" s="3" t="s">
        <v>2251</v>
      </c>
      <c r="B168" s="3" t="s">
        <v>2252</v>
      </c>
      <c r="C168" s="4" t="s">
        <v>2253</v>
      </c>
      <c r="D168" s="3" t="s">
        <v>17</v>
      </c>
      <c r="E168" s="3">
        <v>0.5072116022055958</v>
      </c>
      <c r="F168" s="3">
        <v>-0.97934034812251602</v>
      </c>
      <c r="G168" s="3">
        <v>0.37091490009675837</v>
      </c>
      <c r="H168" s="3">
        <v>-1.4308398710908445</v>
      </c>
    </row>
    <row r="169" spans="1:8" x14ac:dyDescent="0.3">
      <c r="A169" s="3" t="s">
        <v>2254</v>
      </c>
      <c r="B169" s="3" t="s">
        <v>2255</v>
      </c>
      <c r="C169" s="4" t="s">
        <v>2256</v>
      </c>
      <c r="D169" s="3" t="s">
        <v>17</v>
      </c>
      <c r="E169" s="3">
        <v>0.45092430126896815</v>
      </c>
      <c r="F169" s="3">
        <v>-1.1490428329148117</v>
      </c>
      <c r="G169" s="3">
        <v>0.42718176156148346</v>
      </c>
      <c r="H169" s="3">
        <v>-1.2270780421186767</v>
      </c>
    </row>
    <row r="170" spans="1:8" x14ac:dyDescent="0.3">
      <c r="A170" s="3" t="s">
        <v>2260</v>
      </c>
      <c r="B170" s="3" t="s">
        <v>2261</v>
      </c>
      <c r="C170" s="4" t="s">
        <v>2262</v>
      </c>
      <c r="D170" s="3" t="s">
        <v>17</v>
      </c>
      <c r="E170" s="3">
        <v>0.58951588058388549</v>
      </c>
      <c r="F170" s="3">
        <v>-0.76239741733792221</v>
      </c>
      <c r="G170" s="3">
        <v>0.52732588402854075</v>
      </c>
      <c r="H170" s="3">
        <v>-0.92323328109564406</v>
      </c>
    </row>
    <row r="171" spans="1:8" x14ac:dyDescent="0.3">
      <c r="A171" s="3" t="s">
        <v>2275</v>
      </c>
      <c r="B171" s="3" t="s">
        <v>2276</v>
      </c>
      <c r="C171" s="4" t="s">
        <v>2277</v>
      </c>
      <c r="D171" s="3" t="s">
        <v>17</v>
      </c>
      <c r="E171" s="3">
        <v>0.59643805987315945</v>
      </c>
      <c r="F171" s="3">
        <v>-0.7455557731508019</v>
      </c>
      <c r="G171" s="3">
        <v>0.50807994839088622</v>
      </c>
      <c r="H171" s="3">
        <v>-0.97687256625234331</v>
      </c>
    </row>
    <row r="172" spans="1:8" x14ac:dyDescent="0.3">
      <c r="A172" s="3" t="s">
        <v>2281</v>
      </c>
      <c r="B172" s="3" t="s">
        <v>2282</v>
      </c>
      <c r="C172" s="4" t="s">
        <v>2283</v>
      </c>
      <c r="D172" s="3" t="s">
        <v>17</v>
      </c>
      <c r="E172" s="3">
        <v>0.86444829870358408</v>
      </c>
      <c r="F172" s="3">
        <v>-0.21014841376640322</v>
      </c>
      <c r="G172" s="3">
        <v>0.85704555477409627</v>
      </c>
      <c r="H172" s="3">
        <v>-0.22255620455193686</v>
      </c>
    </row>
    <row r="173" spans="1:8" x14ac:dyDescent="0.3">
      <c r="A173" s="3" t="s">
        <v>2296</v>
      </c>
      <c r="B173" s="3" t="s">
        <v>2297</v>
      </c>
      <c r="C173" s="4" t="s">
        <v>2298</v>
      </c>
      <c r="D173" s="3" t="s">
        <v>17</v>
      </c>
      <c r="E173" s="3">
        <v>1.874160200145065</v>
      </c>
      <c r="F173" s="3">
        <v>0.90624427747771663</v>
      </c>
      <c r="G173" s="3">
        <v>0.39977724655815317</v>
      </c>
      <c r="H173" s="3">
        <v>-1.3227317318890053</v>
      </c>
    </row>
    <row r="174" spans="1:8" x14ac:dyDescent="0.3">
      <c r="A174" s="3" t="s">
        <v>2299</v>
      </c>
      <c r="B174" s="3" t="s">
        <v>2300</v>
      </c>
      <c r="C174" s="4" t="s">
        <v>2301</v>
      </c>
      <c r="D174" s="3" t="s">
        <v>17</v>
      </c>
      <c r="E174" s="3">
        <v>0.76641340998114871</v>
      </c>
      <c r="F174" s="3">
        <v>-0.3838052906712453</v>
      </c>
      <c r="G174" s="3">
        <v>0.32618006729579058</v>
      </c>
      <c r="H174" s="3">
        <v>-1.6162594725314767</v>
      </c>
    </row>
    <row r="175" spans="1:8" x14ac:dyDescent="0.3">
      <c r="A175" s="3" t="s">
        <v>2308</v>
      </c>
      <c r="B175" s="3" t="s">
        <v>2309</v>
      </c>
      <c r="C175" s="4" t="s">
        <v>2310</v>
      </c>
      <c r="D175" s="3" t="s">
        <v>17</v>
      </c>
      <c r="E175" s="3">
        <v>0.59503826963342921</v>
      </c>
      <c r="F175" s="3">
        <v>-0.74894563716446583</v>
      </c>
      <c r="G175" s="3">
        <v>1.2115578915040504</v>
      </c>
      <c r="H175" s="3">
        <v>0.27686334229678805</v>
      </c>
    </row>
    <row r="176" spans="1:8" x14ac:dyDescent="0.3">
      <c r="A176" s="3" t="s">
        <v>2314</v>
      </c>
      <c r="B176" s="3" t="s">
        <v>2315</v>
      </c>
      <c r="C176" s="4" t="s">
        <v>2316</v>
      </c>
      <c r="D176" s="3" t="s">
        <v>17</v>
      </c>
      <c r="E176" s="3">
        <v>0.8145831114499299</v>
      </c>
      <c r="F176" s="3">
        <v>-0.29586619127523817</v>
      </c>
      <c r="G176" s="3">
        <v>1.5123867890515215</v>
      </c>
      <c r="H176" s="3">
        <v>0.59682715231328187</v>
      </c>
    </row>
    <row r="177" spans="1:8" x14ac:dyDescent="0.3">
      <c r="A177" s="3" t="s">
        <v>2389</v>
      </c>
      <c r="B177" s="3" t="s">
        <v>2390</v>
      </c>
      <c r="C177" s="4" t="s">
        <v>2391</v>
      </c>
      <c r="D177" s="3" t="s">
        <v>17</v>
      </c>
      <c r="E177" s="3">
        <v>0.29689738065880023</v>
      </c>
      <c r="F177" s="3">
        <v>-1.7519637295090007</v>
      </c>
      <c r="G177" s="3">
        <v>7.0424309240653848E-2</v>
      </c>
      <c r="H177" s="3">
        <v>-3.8277826818308269</v>
      </c>
    </row>
    <row r="178" spans="1:8" x14ac:dyDescent="0.3">
      <c r="A178" s="3" t="s">
        <v>2401</v>
      </c>
      <c r="B178" s="3" t="s">
        <v>2402</v>
      </c>
      <c r="C178" s="4" t="s">
        <v>2403</v>
      </c>
      <c r="D178" s="3" t="s">
        <v>17</v>
      </c>
      <c r="E178" s="3">
        <v>0.71824114636446013</v>
      </c>
      <c r="F178" s="3">
        <v>-0.47745979087451668</v>
      </c>
      <c r="G178" s="3">
        <v>0.37441338344137981</v>
      </c>
      <c r="H178" s="3">
        <v>-1.4172960897752933</v>
      </c>
    </row>
    <row r="179" spans="1:8" x14ac:dyDescent="0.3">
      <c r="A179" s="3" t="s">
        <v>2407</v>
      </c>
      <c r="B179" s="3" t="s">
        <v>2408</v>
      </c>
      <c r="C179" s="4" t="s">
        <v>2409</v>
      </c>
      <c r="D179" s="3" t="s">
        <v>17</v>
      </c>
      <c r="E179" s="3">
        <v>0.92574455897627017</v>
      </c>
      <c r="F179" s="3">
        <v>-0.11131392984343649</v>
      </c>
      <c r="G179" s="3">
        <v>0.81473353761960599</v>
      </c>
      <c r="H179" s="3">
        <v>-0.29559979850284224</v>
      </c>
    </row>
    <row r="180" spans="1:8" x14ac:dyDescent="0.3">
      <c r="A180" s="3" t="s">
        <v>2434</v>
      </c>
      <c r="B180" s="3" t="s">
        <v>2435</v>
      </c>
      <c r="C180" s="4" t="s">
        <v>2436</v>
      </c>
      <c r="D180" s="3" t="s">
        <v>17</v>
      </c>
      <c r="E180" s="3">
        <v>0.91080368589371885</v>
      </c>
      <c r="F180" s="3">
        <v>-0.13478796501819626</v>
      </c>
      <c r="G180" s="3">
        <v>1.3210680810801896</v>
      </c>
      <c r="H180" s="3">
        <v>0.40170481761111498</v>
      </c>
    </row>
    <row r="181" spans="1:8" x14ac:dyDescent="0.3">
      <c r="A181" s="3" t="s">
        <v>2446</v>
      </c>
      <c r="B181" s="3" t="s">
        <v>2447</v>
      </c>
      <c r="C181" s="4" t="s">
        <v>2448</v>
      </c>
      <c r="D181" s="3" t="s">
        <v>17</v>
      </c>
      <c r="E181" s="3">
        <v>2.7290890821570564</v>
      </c>
      <c r="F181" s="3">
        <v>1.4484194874257816</v>
      </c>
      <c r="G181" s="3">
        <v>1.1269054167522219</v>
      </c>
      <c r="H181" s="3">
        <v>0.17236643253869563</v>
      </c>
    </row>
    <row r="182" spans="1:8" x14ac:dyDescent="0.3">
      <c r="A182" s="3" t="s">
        <v>2449</v>
      </c>
      <c r="B182" s="3" t="s">
        <v>2450</v>
      </c>
      <c r="C182" s="4" t="s">
        <v>2451</v>
      </c>
      <c r="D182" s="3" t="s">
        <v>17</v>
      </c>
      <c r="E182" s="3">
        <v>0.87333456721938463</v>
      </c>
      <c r="F182" s="3">
        <v>-0.19539365065305309</v>
      </c>
      <c r="G182" s="3">
        <v>0.57399465411954131</v>
      </c>
      <c r="H182" s="3">
        <v>-0.80089079441695987</v>
      </c>
    </row>
    <row r="183" spans="1:8" x14ac:dyDescent="0.3">
      <c r="A183" s="3" t="s">
        <v>2506</v>
      </c>
      <c r="B183" s="3" t="s">
        <v>2507</v>
      </c>
      <c r="C183" s="4" t="s">
        <v>2508</v>
      </c>
      <c r="D183" s="3" t="s">
        <v>17</v>
      </c>
      <c r="E183" s="3">
        <v>0.30161686760368617</v>
      </c>
      <c r="F183" s="3">
        <v>-1.7292109828334117</v>
      </c>
      <c r="G183" s="3">
        <v>0.58837606208096138</v>
      </c>
      <c r="H183" s="3">
        <v>-0.76518954275349516</v>
      </c>
    </row>
    <row r="184" spans="1:8" x14ac:dyDescent="0.3">
      <c r="A184" s="3" t="s">
        <v>2524</v>
      </c>
      <c r="B184" s="3" t="s">
        <v>2525</v>
      </c>
      <c r="C184" s="4" t="s">
        <v>2526</v>
      </c>
      <c r="D184" s="3" t="s">
        <v>17</v>
      </c>
      <c r="E184" s="3">
        <v>0.44851687651916367</v>
      </c>
      <c r="F184" s="3">
        <v>-1.1567658238734178</v>
      </c>
      <c r="G184" s="3">
        <v>0.50865929325805115</v>
      </c>
      <c r="H184" s="3">
        <v>-0.97522845137402792</v>
      </c>
    </row>
    <row r="185" spans="1:8" x14ac:dyDescent="0.3">
      <c r="A185" s="3" t="s">
        <v>2788</v>
      </c>
      <c r="B185" s="3" t="s">
        <v>2789</v>
      </c>
      <c r="C185" s="4" t="s">
        <v>2790</v>
      </c>
      <c r="D185" s="3" t="s">
        <v>17</v>
      </c>
      <c r="E185" s="3">
        <v>1.8984931368075029</v>
      </c>
      <c r="F185" s="3">
        <v>0.92485478351761441</v>
      </c>
      <c r="G185" s="3">
        <v>4.9850103014562865</v>
      </c>
      <c r="H185" s="3">
        <v>2.3175964859363183</v>
      </c>
    </row>
    <row r="186" spans="1:8" x14ac:dyDescent="0.3">
      <c r="A186" s="3" t="s">
        <v>2791</v>
      </c>
      <c r="B186" s="3" t="s">
        <v>2792</v>
      </c>
      <c r="C186" s="4" t="s">
        <v>2793</v>
      </c>
      <c r="D186" s="3" t="s">
        <v>17</v>
      </c>
      <c r="E186" s="3">
        <v>0.54988232461444564</v>
      </c>
      <c r="F186" s="3">
        <v>-0.86280518144883489</v>
      </c>
      <c r="G186" s="3">
        <v>0.57991157115853187</v>
      </c>
      <c r="H186" s="3">
        <v>-0.78609516978056282</v>
      </c>
    </row>
    <row r="187" spans="1:8" x14ac:dyDescent="0.3">
      <c r="A187" s="3" t="s">
        <v>2806</v>
      </c>
      <c r="B187" s="3" t="s">
        <v>2807</v>
      </c>
      <c r="C187" s="4" t="s">
        <v>2808</v>
      </c>
      <c r="D187" s="3" t="s">
        <v>17</v>
      </c>
      <c r="E187" s="3">
        <v>1.2237896820570424</v>
      </c>
      <c r="F187" s="3">
        <v>0.29135564077175302</v>
      </c>
      <c r="G187" s="3">
        <v>1.1666691232077391</v>
      </c>
      <c r="H187" s="3">
        <v>0.22239545908149799</v>
      </c>
    </row>
    <row r="188" spans="1:8" x14ac:dyDescent="0.3">
      <c r="A188" s="3" t="s">
        <v>2809</v>
      </c>
      <c r="B188" s="3" t="s">
        <v>2810</v>
      </c>
      <c r="C188" s="4" t="s">
        <v>4058</v>
      </c>
      <c r="D188" s="3" t="s">
        <v>17</v>
      </c>
      <c r="E188" s="3">
        <v>0.41380444143171458</v>
      </c>
      <c r="F188" s="3">
        <v>-1.2729789649211416</v>
      </c>
      <c r="G188" s="3">
        <v>1.5416510993003598</v>
      </c>
      <c r="H188" s="3">
        <v>0.62447629685877926</v>
      </c>
    </row>
    <row r="189" spans="1:8" x14ac:dyDescent="0.3">
      <c r="A189" s="3" t="s">
        <v>2815</v>
      </c>
      <c r="B189" s="3" t="s">
        <v>2816</v>
      </c>
      <c r="C189" s="4" t="s">
        <v>4059</v>
      </c>
      <c r="D189" s="3" t="s">
        <v>17</v>
      </c>
      <c r="E189" s="3">
        <v>4.4548934185320972</v>
      </c>
      <c r="F189" s="3">
        <v>2.1553909162826508</v>
      </c>
      <c r="G189" s="3">
        <v>8.7368980990286502</v>
      </c>
      <c r="H189" s="3">
        <v>3.1271211639979768</v>
      </c>
    </row>
    <row r="190" spans="1:8" x14ac:dyDescent="0.3">
      <c r="A190" s="3" t="s">
        <v>2824</v>
      </c>
      <c r="B190" s="3" t="s">
        <v>2825</v>
      </c>
      <c r="C190" s="4" t="s">
        <v>2826</v>
      </c>
      <c r="D190" s="3" t="s">
        <v>17</v>
      </c>
      <c r="E190" s="3">
        <v>1.0654320964661219</v>
      </c>
      <c r="F190" s="3">
        <v>9.1438648293486163E-2</v>
      </c>
      <c r="G190" s="3">
        <v>0.37061866462644427</v>
      </c>
      <c r="H190" s="3">
        <v>-1.4319925565174374</v>
      </c>
    </row>
    <row r="191" spans="1:8" x14ac:dyDescent="0.3">
      <c r="A191" s="3" t="s">
        <v>2827</v>
      </c>
      <c r="B191" s="3" t="s">
        <v>2828</v>
      </c>
      <c r="C191" s="4" t="s">
        <v>2829</v>
      </c>
      <c r="D191" s="3" t="s">
        <v>17</v>
      </c>
      <c r="E191" s="3">
        <v>1.0852874251267306</v>
      </c>
      <c r="F191" s="3">
        <v>0.11807717344430974</v>
      </c>
      <c r="G191" s="3">
        <v>0.6358377340201905</v>
      </c>
      <c r="H191" s="3">
        <v>-0.65326945861212138</v>
      </c>
    </row>
    <row r="192" spans="1:8" x14ac:dyDescent="0.3">
      <c r="A192" s="3" t="s">
        <v>2839</v>
      </c>
      <c r="B192" s="3" t="s">
        <v>2840</v>
      </c>
      <c r="C192" s="4" t="s">
        <v>2841</v>
      </c>
      <c r="D192" s="3" t="s">
        <v>17</v>
      </c>
      <c r="E192" s="3">
        <v>0.3480452712441231</v>
      </c>
      <c r="F192" s="3">
        <v>-1.5226531211366097</v>
      </c>
      <c r="G192" s="3">
        <v>0.74600435336977444</v>
      </c>
      <c r="H192" s="3">
        <v>-0.42274404541668936</v>
      </c>
    </row>
    <row r="193" spans="1:8" x14ac:dyDescent="0.3">
      <c r="A193" s="3" t="s">
        <v>2842</v>
      </c>
      <c r="B193" s="3" t="s">
        <v>2843</v>
      </c>
      <c r="C193" s="4" t="s">
        <v>2844</v>
      </c>
      <c r="D193" s="3" t="s">
        <v>17</v>
      </c>
      <c r="E193" s="3">
        <v>0.52406902811578548</v>
      </c>
      <c r="F193" s="3">
        <v>-0.9321712450302021</v>
      </c>
      <c r="G193" s="3">
        <v>0.20853532318808049</v>
      </c>
      <c r="H193" s="3">
        <v>-2.2616363166275151</v>
      </c>
    </row>
    <row r="194" spans="1:8" x14ac:dyDescent="0.3">
      <c r="A194" s="3" t="s">
        <v>2863</v>
      </c>
      <c r="B194" s="3" t="s">
        <v>2864</v>
      </c>
      <c r="C194" s="4" t="s">
        <v>2865</v>
      </c>
      <c r="D194" s="3" t="s">
        <v>17</v>
      </c>
      <c r="E194" s="3">
        <v>0.3890487698244286</v>
      </c>
      <c r="F194" s="3">
        <v>-1.3619770770187736</v>
      </c>
      <c r="G194" s="3">
        <v>0.45850575775996449</v>
      </c>
      <c r="H194" s="3">
        <v>-1.1249882440777397</v>
      </c>
    </row>
    <row r="195" spans="1:8" x14ac:dyDescent="0.3">
      <c r="A195" s="3" t="s">
        <v>2866</v>
      </c>
      <c r="B195" s="3" t="s">
        <v>2867</v>
      </c>
      <c r="C195" s="4" t="s">
        <v>2868</v>
      </c>
      <c r="D195" s="3" t="s">
        <v>17</v>
      </c>
      <c r="E195" s="3">
        <v>0.49931600580018104</v>
      </c>
      <c r="F195" s="3">
        <v>-1.0019749412367038</v>
      </c>
      <c r="G195" s="3">
        <v>1.0525869902802616</v>
      </c>
      <c r="H195" s="3">
        <v>7.3939468692953939E-2</v>
      </c>
    </row>
    <row r="196" spans="1:8" x14ac:dyDescent="0.3">
      <c r="A196" s="3" t="s">
        <v>2869</v>
      </c>
      <c r="B196" s="3" t="s">
        <v>2870</v>
      </c>
      <c r="C196" s="4" t="s">
        <v>2871</v>
      </c>
      <c r="D196" s="3" t="s">
        <v>17</v>
      </c>
      <c r="E196" s="3">
        <v>0.50815597271342361</v>
      </c>
      <c r="F196" s="3">
        <v>-0.97665671103400564</v>
      </c>
      <c r="G196" s="3">
        <v>0.331297549705102</v>
      </c>
      <c r="H196" s="3">
        <v>-1.5938005616808424</v>
      </c>
    </row>
    <row r="197" spans="1:8" x14ac:dyDescent="0.3">
      <c r="A197" s="3" t="s">
        <v>2872</v>
      </c>
      <c r="B197" s="3" t="s">
        <v>2873</v>
      </c>
      <c r="C197" s="4" t="s">
        <v>2874</v>
      </c>
      <c r="D197" s="3" t="s">
        <v>17</v>
      </c>
      <c r="E197" s="3">
        <v>0.69985239409684874</v>
      </c>
      <c r="F197" s="3">
        <v>-0.514877419629163</v>
      </c>
      <c r="G197" s="3">
        <v>0.31846386382974418</v>
      </c>
      <c r="H197" s="3">
        <v>-1.6507984160676759</v>
      </c>
    </row>
    <row r="198" spans="1:8" x14ac:dyDescent="0.3">
      <c r="A198" s="3" t="s">
        <v>2899</v>
      </c>
      <c r="B198" s="3" t="s">
        <v>2900</v>
      </c>
      <c r="C198" s="4" t="s">
        <v>2901</v>
      </c>
      <c r="D198" s="3" t="s">
        <v>17</v>
      </c>
      <c r="E198" s="3">
        <v>1.1325399793840469</v>
      </c>
      <c r="F198" s="3">
        <v>0.17956197922608361</v>
      </c>
      <c r="G198" s="3">
        <v>4.548195956995964</v>
      </c>
      <c r="H198" s="3">
        <v>2.1852944134421404</v>
      </c>
    </row>
    <row r="199" spans="1:8" x14ac:dyDescent="0.3">
      <c r="A199" s="3" t="s">
        <v>2926</v>
      </c>
      <c r="B199" s="3" t="s">
        <v>2927</v>
      </c>
      <c r="C199" s="4" t="s">
        <v>2928</v>
      </c>
      <c r="D199" s="3" t="s">
        <v>17</v>
      </c>
      <c r="E199" s="3">
        <v>0.76063468189707684</v>
      </c>
      <c r="F199" s="3">
        <v>-0.39472437329961413</v>
      </c>
      <c r="G199" s="3">
        <v>1.4058859377459032</v>
      </c>
      <c r="H199" s="3">
        <v>0.4914795505103246</v>
      </c>
    </row>
    <row r="200" spans="1:8" x14ac:dyDescent="0.3">
      <c r="A200" s="3" t="s">
        <v>2950</v>
      </c>
      <c r="B200" s="3" t="s">
        <v>2951</v>
      </c>
      <c r="C200" s="4" t="s">
        <v>2952</v>
      </c>
      <c r="D200" s="3" t="s">
        <v>17</v>
      </c>
      <c r="E200" s="3">
        <v>1.1888859768844782</v>
      </c>
      <c r="F200" s="3">
        <v>0.24961035640276133</v>
      </c>
      <c r="G200" s="3">
        <v>0.93164790404319142</v>
      </c>
      <c r="H200" s="3">
        <v>-0.10214327205313203</v>
      </c>
    </row>
    <row r="201" spans="1:8" x14ac:dyDescent="0.3">
      <c r="A201" s="3" t="s">
        <v>2965</v>
      </c>
      <c r="B201" s="3" t="s">
        <v>2966</v>
      </c>
      <c r="C201" s="4" t="s">
        <v>2967</v>
      </c>
      <c r="D201" s="3" t="s">
        <v>17</v>
      </c>
      <c r="E201" s="3">
        <v>0.57031372893970189</v>
      </c>
      <c r="F201" s="3">
        <v>-0.81017233232734165</v>
      </c>
      <c r="G201" s="3">
        <v>5.0205518408218053</v>
      </c>
      <c r="H201" s="3">
        <v>2.3278459486902059</v>
      </c>
    </row>
    <row r="202" spans="1:8" x14ac:dyDescent="0.3">
      <c r="A202" s="3" t="s">
        <v>3064</v>
      </c>
      <c r="B202" s="3" t="s">
        <v>3065</v>
      </c>
      <c r="C202" s="4" t="s">
        <v>3066</v>
      </c>
      <c r="D202" s="3" t="s">
        <v>17</v>
      </c>
      <c r="E202" s="3">
        <v>0.89088966518377921</v>
      </c>
      <c r="F202" s="3">
        <v>-0.16668132683131581</v>
      </c>
      <c r="G202" s="3">
        <v>0.73995263302807712</v>
      </c>
      <c r="H202" s="3">
        <v>-0.43449517317640379</v>
      </c>
    </row>
    <row r="203" spans="1:8" x14ac:dyDescent="0.3">
      <c r="A203" s="3" t="s">
        <v>3067</v>
      </c>
      <c r="B203" s="3" t="s">
        <v>3068</v>
      </c>
      <c r="C203" s="4" t="s">
        <v>3069</v>
      </c>
      <c r="D203" s="3" t="s">
        <v>17</v>
      </c>
      <c r="E203" s="3">
        <v>0.97405412525054813</v>
      </c>
      <c r="F203" s="3">
        <v>-3.792615413928873E-2</v>
      </c>
      <c r="G203" s="3">
        <v>0.7157228150557905</v>
      </c>
      <c r="H203" s="3">
        <v>-0.48252712579129503</v>
      </c>
    </row>
    <row r="204" spans="1:8" x14ac:dyDescent="0.3">
      <c r="A204" s="3" t="s">
        <v>3070</v>
      </c>
      <c r="B204" s="3" t="s">
        <v>3071</v>
      </c>
      <c r="C204" s="4" t="s">
        <v>3072</v>
      </c>
      <c r="D204" s="3" t="s">
        <v>17</v>
      </c>
      <c r="E204" s="3">
        <v>0.74581568534999465</v>
      </c>
      <c r="F204" s="3">
        <v>-0.42310895594329068</v>
      </c>
      <c r="G204" s="3">
        <v>0.49468493969687027</v>
      </c>
      <c r="H204" s="3">
        <v>-1.0154181164649592</v>
      </c>
    </row>
    <row r="205" spans="1:8" x14ac:dyDescent="0.3">
      <c r="A205" s="3" t="s">
        <v>3073</v>
      </c>
      <c r="B205" s="3" t="s">
        <v>3074</v>
      </c>
      <c r="C205" s="4" t="s">
        <v>3075</v>
      </c>
      <c r="D205" s="3" t="s">
        <v>17</v>
      </c>
      <c r="E205" s="3">
        <v>0.30970655801317132</v>
      </c>
      <c r="F205" s="3">
        <v>-1.6910261625919019</v>
      </c>
      <c r="G205" s="3">
        <v>7.0971044177841683E-2</v>
      </c>
      <c r="H205" s="3">
        <v>-3.8166256572947113</v>
      </c>
    </row>
    <row r="206" spans="1:8" x14ac:dyDescent="0.3">
      <c r="A206" s="3" t="s">
        <v>3085</v>
      </c>
      <c r="B206" s="3" t="s">
        <v>3086</v>
      </c>
      <c r="C206" s="4" t="s">
        <v>3087</v>
      </c>
      <c r="D206" s="3" t="s">
        <v>17</v>
      </c>
      <c r="E206" s="3">
        <v>0.72041914899413251</v>
      </c>
      <c r="F206" s="3">
        <v>-0.47309156579237771</v>
      </c>
      <c r="G206" s="3">
        <v>1.8217027240403734</v>
      </c>
      <c r="H206" s="3">
        <v>0.86528755104761268</v>
      </c>
    </row>
    <row r="207" spans="1:8" x14ac:dyDescent="0.3">
      <c r="A207" s="3" t="s">
        <v>3109</v>
      </c>
      <c r="B207" s="3" t="s">
        <v>3110</v>
      </c>
      <c r="C207" s="4" t="s">
        <v>3111</v>
      </c>
      <c r="D207" s="3" t="s">
        <v>17</v>
      </c>
      <c r="E207" s="3">
        <v>1.1673820427117287</v>
      </c>
      <c r="F207" s="3">
        <v>0.22327678120499075</v>
      </c>
      <c r="G207" s="3">
        <v>1.1071133917511313</v>
      </c>
      <c r="H207" s="3">
        <v>0.14680299207360339</v>
      </c>
    </row>
    <row r="208" spans="1:8" x14ac:dyDescent="0.3">
      <c r="A208" s="3" t="s">
        <v>3118</v>
      </c>
      <c r="B208" s="3" t="s">
        <v>3119</v>
      </c>
      <c r="C208" s="4" t="s">
        <v>3120</v>
      </c>
      <c r="D208" s="3" t="s">
        <v>17</v>
      </c>
      <c r="E208" s="3">
        <v>0.53259528251184574</v>
      </c>
      <c r="F208" s="3">
        <v>-0.90888844502247645</v>
      </c>
      <c r="G208" s="3">
        <v>0.95072446172313774</v>
      </c>
      <c r="H208" s="3">
        <v>-7.2900814058292615E-2</v>
      </c>
    </row>
    <row r="209" spans="1:8" x14ac:dyDescent="0.3">
      <c r="A209" s="3" t="s">
        <v>3121</v>
      </c>
      <c r="B209" s="3" t="s">
        <v>3122</v>
      </c>
      <c r="C209" s="4" t="s">
        <v>3123</v>
      </c>
      <c r="D209" s="3" t="s">
        <v>17</v>
      </c>
      <c r="E209" s="3">
        <v>0.50016135717508059</v>
      </c>
      <c r="F209" s="3">
        <v>-0.99953449671565442</v>
      </c>
      <c r="G209" s="3">
        <v>1.0855426291012464</v>
      </c>
      <c r="H209" s="3">
        <v>0.11841638149003236</v>
      </c>
    </row>
    <row r="210" spans="1:8" x14ac:dyDescent="0.3">
      <c r="A210" s="3" t="s">
        <v>3136</v>
      </c>
      <c r="B210" s="3" t="s">
        <v>3137</v>
      </c>
      <c r="C210" s="4" t="s">
        <v>3138</v>
      </c>
      <c r="D210" s="3" t="s">
        <v>17</v>
      </c>
      <c r="E210" s="3">
        <v>9.4476780103270794</v>
      </c>
      <c r="F210" s="3">
        <v>3.2399597965703575</v>
      </c>
      <c r="G210" s="3">
        <v>4.9049526840342521</v>
      </c>
      <c r="H210" s="3">
        <v>2.2942392194540169</v>
      </c>
    </row>
    <row r="211" spans="1:8" x14ac:dyDescent="0.3">
      <c r="A211" s="3" t="s">
        <v>3184</v>
      </c>
      <c r="B211" s="3" t="s">
        <v>3185</v>
      </c>
      <c r="C211" s="4" t="s">
        <v>3186</v>
      </c>
      <c r="D211" s="3" t="s">
        <v>17</v>
      </c>
      <c r="E211" s="3">
        <v>2.2026459274802073</v>
      </c>
      <c r="F211" s="3">
        <v>1.1392376022912043</v>
      </c>
      <c r="G211" s="3">
        <v>1.7409901114015673</v>
      </c>
      <c r="H211" s="3">
        <v>0.79990800869123391</v>
      </c>
    </row>
    <row r="212" spans="1:8" x14ac:dyDescent="0.3">
      <c r="A212" s="3" t="s">
        <v>3214</v>
      </c>
      <c r="B212" s="3" t="s">
        <v>3215</v>
      </c>
      <c r="C212" s="4" t="s">
        <v>3216</v>
      </c>
      <c r="D212" s="3" t="s">
        <v>17</v>
      </c>
      <c r="E212" s="3">
        <v>1.1765831793192576</v>
      </c>
      <c r="F212" s="3">
        <v>0.23460331643936613</v>
      </c>
      <c r="G212" s="3">
        <v>1.0207702733039861</v>
      </c>
      <c r="H212" s="3">
        <v>2.9658220910773907E-2</v>
      </c>
    </row>
    <row r="213" spans="1:8" x14ac:dyDescent="0.3">
      <c r="A213" s="3" t="s">
        <v>3277</v>
      </c>
      <c r="B213" s="3" t="s">
        <v>3278</v>
      </c>
      <c r="C213" s="4" t="s">
        <v>3279</v>
      </c>
      <c r="D213" s="3" t="s">
        <v>17</v>
      </c>
      <c r="E213" s="3">
        <v>0.99710538802606064</v>
      </c>
      <c r="F213" s="3">
        <v>-4.1820980399381895E-3</v>
      </c>
      <c r="G213" s="3">
        <v>0.51361008231132388</v>
      </c>
      <c r="H213" s="3">
        <v>-0.96125457163707895</v>
      </c>
    </row>
    <row r="214" spans="1:8" x14ac:dyDescent="0.3">
      <c r="A214" s="3" t="s">
        <v>3292</v>
      </c>
      <c r="B214" s="3" t="s">
        <v>3293</v>
      </c>
      <c r="C214" s="4" t="s">
        <v>3294</v>
      </c>
      <c r="D214" s="3" t="s">
        <v>17</v>
      </c>
      <c r="E214" s="3">
        <v>6.6220516932258633</v>
      </c>
      <c r="F214" s="3">
        <v>2.727278272781049</v>
      </c>
      <c r="G214" s="3">
        <v>15.266716406342638</v>
      </c>
      <c r="H214" s="3">
        <v>3.932317892863991</v>
      </c>
    </row>
    <row r="215" spans="1:8" x14ac:dyDescent="0.3">
      <c r="A215" s="3" t="s">
        <v>3328</v>
      </c>
      <c r="B215" s="3" t="s">
        <v>3329</v>
      </c>
      <c r="C215" s="4" t="s">
        <v>3330</v>
      </c>
      <c r="D215" s="3" t="s">
        <v>17</v>
      </c>
      <c r="E215" s="3">
        <v>0.64180591564883416</v>
      </c>
      <c r="F215" s="3">
        <v>-0.6397910076080835</v>
      </c>
      <c r="G215" s="3">
        <v>0.39337516260978644</v>
      </c>
      <c r="H215" s="3">
        <v>-1.3460222249956073</v>
      </c>
    </row>
    <row r="216" spans="1:8" x14ac:dyDescent="0.3">
      <c r="A216" s="3" t="s">
        <v>3343</v>
      </c>
      <c r="B216" s="3" t="s">
        <v>3344</v>
      </c>
      <c r="C216" s="4" t="s">
        <v>3345</v>
      </c>
      <c r="D216" s="3" t="s">
        <v>17</v>
      </c>
      <c r="E216" s="3">
        <v>1.148377839232237</v>
      </c>
      <c r="F216" s="3">
        <v>0.19959739558612524</v>
      </c>
      <c r="G216" s="3">
        <v>0.43238749970441709</v>
      </c>
      <c r="H216" s="3">
        <v>-1.2096032794353522</v>
      </c>
    </row>
    <row r="217" spans="1:8" x14ac:dyDescent="0.3">
      <c r="A217" s="3" t="s">
        <v>3364</v>
      </c>
      <c r="B217" s="3" t="s">
        <v>3365</v>
      </c>
      <c r="C217" s="4" t="s">
        <v>3366</v>
      </c>
      <c r="D217" s="3" t="s">
        <v>17</v>
      </c>
      <c r="E217" s="3">
        <v>0.85071674758801219</v>
      </c>
      <c r="F217" s="3">
        <v>-0.23324923897322891</v>
      </c>
      <c r="G217" s="3">
        <v>0.51004892040970351</v>
      </c>
      <c r="H217" s="3">
        <v>-0.97129246770964839</v>
      </c>
    </row>
    <row r="218" spans="1:8" x14ac:dyDescent="0.3">
      <c r="A218" s="3" t="s">
        <v>3373</v>
      </c>
      <c r="B218" s="3" t="s">
        <v>3374</v>
      </c>
      <c r="C218" s="4" t="s">
        <v>3375</v>
      </c>
      <c r="D218" s="3" t="s">
        <v>17</v>
      </c>
      <c r="E218" s="3">
        <v>0.84739133974562875</v>
      </c>
      <c r="F218" s="3">
        <v>-0.2388997103086159</v>
      </c>
      <c r="G218" s="3">
        <v>1.7297714766073209</v>
      </c>
      <c r="H218" s="3">
        <v>0.79058145327105001</v>
      </c>
    </row>
    <row r="219" spans="1:8" x14ac:dyDescent="0.3">
      <c r="A219" s="3" t="s">
        <v>3397</v>
      </c>
      <c r="B219" s="3" t="s">
        <v>3398</v>
      </c>
      <c r="C219" s="4" t="s">
        <v>3399</v>
      </c>
      <c r="D219" s="3" t="s">
        <v>17</v>
      </c>
      <c r="E219" s="3">
        <v>3.8976521065209502</v>
      </c>
      <c r="F219" s="3">
        <v>1.9626053254353113</v>
      </c>
      <c r="G219" s="3">
        <v>4.5255196183281559</v>
      </c>
      <c r="H219" s="3">
        <v>2.1780834513662826</v>
      </c>
    </row>
    <row r="220" spans="1:8" x14ac:dyDescent="0.3">
      <c r="A220" s="3" t="s">
        <v>3400</v>
      </c>
      <c r="B220" s="3" t="s">
        <v>3401</v>
      </c>
      <c r="C220" s="4" t="s">
        <v>3402</v>
      </c>
      <c r="D220" s="3" t="s">
        <v>17</v>
      </c>
      <c r="E220" s="3">
        <v>2.1585573995372656</v>
      </c>
      <c r="F220" s="3">
        <v>1.1100674569071856</v>
      </c>
      <c r="G220" s="3">
        <v>1.8069159868831719</v>
      </c>
      <c r="H220" s="3">
        <v>0.85352942921041908</v>
      </c>
    </row>
    <row r="221" spans="1:8" x14ac:dyDescent="0.3">
      <c r="A221" s="3" t="s">
        <v>3421</v>
      </c>
      <c r="B221" s="3" t="s">
        <v>3422</v>
      </c>
      <c r="C221" s="4" t="s">
        <v>3423</v>
      </c>
      <c r="D221" s="3" t="s">
        <v>17</v>
      </c>
      <c r="E221" s="3">
        <v>1.0461540096326629</v>
      </c>
      <c r="F221" s="3">
        <v>6.5095253666795014E-2</v>
      </c>
      <c r="G221" s="3">
        <v>1.5497758642477282</v>
      </c>
      <c r="H221" s="3">
        <v>0.63205958135755347</v>
      </c>
    </row>
    <row r="222" spans="1:8" x14ac:dyDescent="0.3">
      <c r="A222" s="3" t="s">
        <v>3424</v>
      </c>
      <c r="B222" s="3" t="s">
        <v>3425</v>
      </c>
      <c r="C222" s="4" t="s">
        <v>3426</v>
      </c>
      <c r="D222" s="3" t="s">
        <v>17</v>
      </c>
      <c r="E222" s="3">
        <v>0.63779601457805313</v>
      </c>
      <c r="F222" s="3">
        <v>-0.64883301229631507</v>
      </c>
      <c r="G222" s="3">
        <v>0.38137013488950861</v>
      </c>
      <c r="H222" s="3">
        <v>-1.3907362243195467</v>
      </c>
    </row>
    <row r="223" spans="1:8" x14ac:dyDescent="0.3">
      <c r="A223" s="3" t="s">
        <v>3457</v>
      </c>
      <c r="B223" s="3" t="s">
        <v>3458</v>
      </c>
      <c r="C223" s="4" t="s">
        <v>3459</v>
      </c>
      <c r="D223" s="3" t="s">
        <v>17</v>
      </c>
      <c r="E223" s="3">
        <v>0.99745616325194641</v>
      </c>
      <c r="F223" s="3">
        <v>-3.6746565084946939E-3</v>
      </c>
      <c r="G223" s="3">
        <v>0.48791545036307721</v>
      </c>
      <c r="H223" s="3">
        <v>-1.0352969264230392</v>
      </c>
    </row>
    <row r="224" spans="1:8" x14ac:dyDescent="0.3">
      <c r="A224" s="3" t="s">
        <v>3460</v>
      </c>
      <c r="B224" s="3" t="s">
        <v>3461</v>
      </c>
      <c r="C224" s="4" t="s">
        <v>3462</v>
      </c>
      <c r="D224" s="3" t="s">
        <v>17</v>
      </c>
      <c r="E224" s="3">
        <v>0.78597466739650923</v>
      </c>
      <c r="F224" s="3">
        <v>-0.34744528088998944</v>
      </c>
      <c r="G224" s="3">
        <v>0.56231692799267197</v>
      </c>
      <c r="H224" s="3">
        <v>-0.830544616453466</v>
      </c>
    </row>
    <row r="225" spans="1:8" x14ac:dyDescent="0.3">
      <c r="A225" s="3" t="s">
        <v>3475</v>
      </c>
      <c r="B225" s="3" t="s">
        <v>3476</v>
      </c>
      <c r="C225" s="4" t="s">
        <v>3477</v>
      </c>
      <c r="D225" s="3" t="s">
        <v>17</v>
      </c>
      <c r="E225" s="3">
        <v>1.1817980115716984</v>
      </c>
      <c r="F225" s="3">
        <v>0.24098347662749442</v>
      </c>
      <c r="G225" s="3">
        <v>0.72402799789558814</v>
      </c>
      <c r="H225" s="3">
        <v>-0.46588260801516601</v>
      </c>
    </row>
    <row r="226" spans="1:8" x14ac:dyDescent="0.3">
      <c r="A226" s="3" t="s">
        <v>3484</v>
      </c>
      <c r="B226" s="3" t="s">
        <v>3485</v>
      </c>
      <c r="C226" s="4" t="s">
        <v>3486</v>
      </c>
      <c r="D226" s="3" t="s">
        <v>17</v>
      </c>
      <c r="E226" s="3">
        <v>1.2815681310128917</v>
      </c>
      <c r="F226" s="3">
        <v>0.35791017754612353</v>
      </c>
      <c r="G226" s="3">
        <v>0.33441055049203733</v>
      </c>
      <c r="H226" s="3">
        <v>-1.5803077304158488</v>
      </c>
    </row>
    <row r="227" spans="1:8" x14ac:dyDescent="0.3">
      <c r="A227" s="3" t="s">
        <v>3496</v>
      </c>
      <c r="B227" s="3" t="s">
        <v>3497</v>
      </c>
      <c r="C227" s="4" t="s">
        <v>3498</v>
      </c>
      <c r="D227" s="3" t="s">
        <v>17</v>
      </c>
      <c r="E227" s="3">
        <v>4.1453621099875457</v>
      </c>
      <c r="F227" s="3">
        <v>2.0514981310250993</v>
      </c>
      <c r="G227" s="3">
        <v>2.1934420176204275</v>
      </c>
      <c r="H227" s="3">
        <v>1.1331965700466398</v>
      </c>
    </row>
    <row r="228" spans="1:8" x14ac:dyDescent="0.3">
      <c r="A228" s="3" t="s">
        <v>3511</v>
      </c>
      <c r="B228" s="3" t="s">
        <v>3512</v>
      </c>
      <c r="C228" s="4" t="s">
        <v>3513</v>
      </c>
      <c r="D228" s="3" t="s">
        <v>17</v>
      </c>
      <c r="E228" s="3">
        <v>1.1153244716994328</v>
      </c>
      <c r="F228" s="3">
        <v>0.15746348199575069</v>
      </c>
      <c r="G228" s="3">
        <v>0.89252666200220765</v>
      </c>
      <c r="H228" s="3">
        <v>-0.16403282819511014</v>
      </c>
    </row>
    <row r="229" spans="1:8" x14ac:dyDescent="0.3">
      <c r="A229" s="3" t="s">
        <v>3514</v>
      </c>
      <c r="B229" s="3" t="s">
        <v>3515</v>
      </c>
      <c r="C229" s="4" t="s">
        <v>3516</v>
      </c>
      <c r="D229" s="3" t="s">
        <v>17</v>
      </c>
      <c r="E229" s="3">
        <v>0.83263179892693995</v>
      </c>
      <c r="F229" s="3">
        <v>-0.26424943758847003</v>
      </c>
      <c r="G229" s="3">
        <v>0.81538259786703537</v>
      </c>
      <c r="H229" s="3">
        <v>-0.29445092815022805</v>
      </c>
    </row>
    <row r="230" spans="1:8" x14ac:dyDescent="0.3">
      <c r="A230" s="3" t="s">
        <v>3520</v>
      </c>
      <c r="B230" s="3" t="s">
        <v>3521</v>
      </c>
      <c r="C230" s="4" t="s">
        <v>3522</v>
      </c>
      <c r="D230" s="3" t="s">
        <v>17</v>
      </c>
      <c r="E230" s="3">
        <v>1.2567095719630244</v>
      </c>
      <c r="F230" s="3">
        <v>0.32965127863614185</v>
      </c>
      <c r="G230" s="3">
        <v>1.4448489805881684</v>
      </c>
      <c r="H230" s="3">
        <v>0.53091870632971727</v>
      </c>
    </row>
    <row r="231" spans="1:8" x14ac:dyDescent="0.3">
      <c r="A231" s="3" t="s">
        <v>3523</v>
      </c>
      <c r="B231" s="3" t="s">
        <v>3524</v>
      </c>
      <c r="C231" s="4" t="s">
        <v>3525</v>
      </c>
      <c r="D231" s="3" t="s">
        <v>17</v>
      </c>
      <c r="E231" s="3">
        <v>0.32085355516929237</v>
      </c>
      <c r="F231" s="3">
        <v>-1.6400131260104771</v>
      </c>
      <c r="G231" s="3">
        <v>0.32278864272409002</v>
      </c>
      <c r="H231" s="3">
        <v>-1.6313382764138111</v>
      </c>
    </row>
    <row r="232" spans="1:8" x14ac:dyDescent="0.3">
      <c r="A232" s="3" t="s">
        <v>3544</v>
      </c>
      <c r="B232" s="3" t="s">
        <v>3545</v>
      </c>
      <c r="C232" s="4" t="s">
        <v>3546</v>
      </c>
      <c r="D232" s="3" t="s">
        <v>17</v>
      </c>
      <c r="E232" s="3">
        <v>0.77102239955083818</v>
      </c>
      <c r="F232" s="3">
        <v>-0.37515532132099089</v>
      </c>
      <c r="G232" s="3">
        <v>2.0265985667469537</v>
      </c>
      <c r="H232" s="3">
        <v>1.0190603447895747</v>
      </c>
    </row>
    <row r="233" spans="1:8" x14ac:dyDescent="0.3">
      <c r="A233" s="3" t="s">
        <v>3547</v>
      </c>
      <c r="B233" s="3" t="s">
        <v>3548</v>
      </c>
      <c r="C233" s="4" t="s">
        <v>3549</v>
      </c>
      <c r="D233" s="3" t="s">
        <v>17</v>
      </c>
      <c r="E233" s="3">
        <v>1.4344478801345275</v>
      </c>
      <c r="F233" s="3">
        <v>0.52049554953740229</v>
      </c>
      <c r="G233" s="3">
        <v>0.69354333726979733</v>
      </c>
      <c r="H233" s="3">
        <v>-0.5279420601960636</v>
      </c>
    </row>
    <row r="234" spans="1:8" x14ac:dyDescent="0.3">
      <c r="A234" s="3" t="s">
        <v>3553</v>
      </c>
      <c r="B234" s="3" t="s">
        <v>3554</v>
      </c>
      <c r="C234" s="4" t="s">
        <v>3555</v>
      </c>
      <c r="D234" s="3" t="s">
        <v>17</v>
      </c>
      <c r="E234" s="3">
        <v>0.51167794257640664</v>
      </c>
      <c r="F234" s="3">
        <v>-0.96669205192736518</v>
      </c>
      <c r="G234" s="3">
        <v>0.11707122896999723</v>
      </c>
      <c r="H234" s="3">
        <v>-3.0945415273513905</v>
      </c>
    </row>
    <row r="235" spans="1:8" x14ac:dyDescent="0.3">
      <c r="A235" s="3" t="s">
        <v>3559</v>
      </c>
      <c r="B235" s="3" t="s">
        <v>3560</v>
      </c>
      <c r="C235" s="4" t="s">
        <v>3561</v>
      </c>
      <c r="D235" s="3" t="s">
        <v>17</v>
      </c>
      <c r="E235" s="3">
        <v>1.8053608533094567</v>
      </c>
      <c r="F235" s="3">
        <v>0.85228723004762785</v>
      </c>
      <c r="G235" s="3">
        <v>4.839390797190628</v>
      </c>
      <c r="H235" s="3">
        <v>2.2748254464277462</v>
      </c>
    </row>
    <row r="236" spans="1:8" x14ac:dyDescent="0.3">
      <c r="A236" s="3" t="s">
        <v>3565</v>
      </c>
      <c r="B236" s="3" t="s">
        <v>3566</v>
      </c>
      <c r="C236" s="4" t="s">
        <v>3567</v>
      </c>
      <c r="D236" s="3" t="s">
        <v>17</v>
      </c>
      <c r="E236" s="3">
        <v>0.4975402378389065</v>
      </c>
      <c r="F236" s="3">
        <v>-1.0071148886618473</v>
      </c>
      <c r="G236" s="3">
        <v>6.3213273065247405E-2</v>
      </c>
      <c r="H236" s="3">
        <v>-3.983628672908953</v>
      </c>
    </row>
    <row r="237" spans="1:8" x14ac:dyDescent="0.3">
      <c r="A237" s="3" t="s">
        <v>3568</v>
      </c>
      <c r="B237" s="3" t="s">
        <v>3569</v>
      </c>
      <c r="C237" s="4" t="s">
        <v>3570</v>
      </c>
      <c r="D237" s="3" t="s">
        <v>17</v>
      </c>
      <c r="E237" s="3">
        <v>0.94456406642856805</v>
      </c>
      <c r="F237" s="3">
        <v>-8.227944207025592E-2</v>
      </c>
      <c r="G237" s="3">
        <v>0.68409634992900448</v>
      </c>
      <c r="H237" s="3">
        <v>-0.54772856250207902</v>
      </c>
    </row>
    <row r="238" spans="1:8" x14ac:dyDescent="0.3">
      <c r="A238" s="3" t="s">
        <v>3571</v>
      </c>
      <c r="B238" s="3" t="s">
        <v>3572</v>
      </c>
      <c r="C238" s="4" t="s">
        <v>3573</v>
      </c>
      <c r="D238" s="3" t="s">
        <v>17</v>
      </c>
      <c r="E238" s="3">
        <v>2.7417439101103001</v>
      </c>
      <c r="F238" s="3">
        <v>1.4550938239005595</v>
      </c>
      <c r="G238" s="3">
        <v>1.7850837294019097</v>
      </c>
      <c r="H238" s="3">
        <v>0.83599174549241295</v>
      </c>
    </row>
    <row r="239" spans="1:8" x14ac:dyDescent="0.3">
      <c r="A239" s="3" t="s">
        <v>3577</v>
      </c>
      <c r="B239" s="3" t="s">
        <v>3578</v>
      </c>
      <c r="C239" s="4" t="s">
        <v>3579</v>
      </c>
      <c r="D239" s="3" t="s">
        <v>17</v>
      </c>
      <c r="E239" s="3">
        <v>0.52264208283726687</v>
      </c>
      <c r="F239" s="3">
        <v>-0.93610480058478618</v>
      </c>
      <c r="G239" s="3">
        <v>0.40861798431899193</v>
      </c>
      <c r="H239" s="3">
        <v>-1.2911753927329066</v>
      </c>
    </row>
    <row r="240" spans="1:8" x14ac:dyDescent="0.3">
      <c r="A240" s="3" t="s">
        <v>3586</v>
      </c>
      <c r="B240" s="3" t="s">
        <v>3587</v>
      </c>
      <c r="C240" s="4" t="s">
        <v>3588</v>
      </c>
      <c r="D240" s="3" t="s">
        <v>17</v>
      </c>
      <c r="E240" s="3">
        <v>1.6966340490739793</v>
      </c>
      <c r="F240" s="3">
        <v>0.76267542020169188</v>
      </c>
      <c r="G240" s="3">
        <v>1.8070363683734645</v>
      </c>
      <c r="H240" s="3">
        <v>0.8536255421427722</v>
      </c>
    </row>
    <row r="241" spans="1:8" x14ac:dyDescent="0.3">
      <c r="A241" s="3" t="s">
        <v>3607</v>
      </c>
      <c r="B241" s="3" t="s">
        <v>3608</v>
      </c>
      <c r="C241" s="4" t="s">
        <v>3609</v>
      </c>
      <c r="D241" s="3" t="s">
        <v>17</v>
      </c>
      <c r="E241" s="3">
        <v>1.9483193856022207</v>
      </c>
      <c r="F241" s="3">
        <v>0.96223019603173743</v>
      </c>
      <c r="G241" s="3">
        <v>0.59245049626676483</v>
      </c>
      <c r="H241" s="3">
        <v>-0.75523348395520262</v>
      </c>
    </row>
    <row r="242" spans="1:8" x14ac:dyDescent="0.3">
      <c r="A242" s="3" t="s">
        <v>3610</v>
      </c>
      <c r="B242" s="3" t="s">
        <v>3611</v>
      </c>
      <c r="C242" s="4" t="s">
        <v>3612</v>
      </c>
      <c r="D242" s="3" t="s">
        <v>17</v>
      </c>
      <c r="E242" s="3">
        <v>1.8979579076191773</v>
      </c>
      <c r="F242" s="3">
        <v>0.92444799702580083</v>
      </c>
      <c r="G242" s="3">
        <v>0.89616215132480148</v>
      </c>
      <c r="H242" s="3">
        <v>-0.15816829815489605</v>
      </c>
    </row>
    <row r="243" spans="1:8" x14ac:dyDescent="0.3">
      <c r="A243" s="3" t="s">
        <v>3616</v>
      </c>
      <c r="B243" s="3" t="s">
        <v>3617</v>
      </c>
      <c r="C243" s="4" t="s">
        <v>3618</v>
      </c>
      <c r="D243" s="3" t="s">
        <v>17</v>
      </c>
      <c r="E243" s="3">
        <v>0.95787685485779239</v>
      </c>
      <c r="F243" s="3">
        <v>-6.2087900622744649E-2</v>
      </c>
      <c r="G243" s="3">
        <v>0.5787458498329664</v>
      </c>
      <c r="H243" s="3">
        <v>-0.78899815199503442</v>
      </c>
    </row>
    <row r="244" spans="1:8" x14ac:dyDescent="0.3">
      <c r="A244" s="3" t="s">
        <v>3622</v>
      </c>
      <c r="B244" s="3" t="s">
        <v>3623</v>
      </c>
      <c r="C244" s="4" t="s">
        <v>3624</v>
      </c>
      <c r="D244" s="3" t="s">
        <v>17</v>
      </c>
      <c r="E244" s="3">
        <v>0.10613583527182009</v>
      </c>
      <c r="F244" s="3">
        <v>-3.2360162506970886</v>
      </c>
      <c r="G244" s="3">
        <v>7.7430932433445177E-2</v>
      </c>
      <c r="H244" s="3">
        <v>-3.6909461743941558</v>
      </c>
    </row>
    <row r="245" spans="1:8" x14ac:dyDescent="0.3">
      <c r="A245" s="3" t="s">
        <v>3625</v>
      </c>
      <c r="B245" s="3" t="s">
        <v>3626</v>
      </c>
      <c r="C245" s="4" t="s">
        <v>3627</v>
      </c>
      <c r="D245" s="3" t="s">
        <v>17</v>
      </c>
      <c r="E245" s="3">
        <v>2.2386090315880511</v>
      </c>
      <c r="F245" s="3">
        <v>1.1626025865017577</v>
      </c>
      <c r="G245" s="3">
        <v>1.923713268675715</v>
      </c>
      <c r="H245" s="3">
        <v>0.9438937800400079</v>
      </c>
    </row>
    <row r="246" spans="1:8" x14ac:dyDescent="0.3">
      <c r="A246" s="3" t="s">
        <v>3631</v>
      </c>
      <c r="B246" s="3" t="s">
        <v>3632</v>
      </c>
      <c r="C246" s="4" t="s">
        <v>3633</v>
      </c>
      <c r="D246" s="3" t="s">
        <v>17</v>
      </c>
      <c r="E246" s="3">
        <v>0.2897001167419524</v>
      </c>
      <c r="F246" s="3">
        <v>-1.7873678289086565</v>
      </c>
      <c r="G246" s="3">
        <v>0.6685220832927824</v>
      </c>
      <c r="H246" s="3">
        <v>-0.58095287723025846</v>
      </c>
    </row>
    <row r="247" spans="1:8" x14ac:dyDescent="0.3">
      <c r="A247" s="3" t="s">
        <v>3667</v>
      </c>
      <c r="B247" s="3" t="s">
        <v>3668</v>
      </c>
      <c r="C247" s="4" t="s">
        <v>3669</v>
      </c>
      <c r="D247" s="3" t="s">
        <v>17</v>
      </c>
      <c r="E247" s="3">
        <v>1.8250325390879074</v>
      </c>
      <c r="F247" s="3">
        <v>0.86792218649252717</v>
      </c>
      <c r="G247" s="3">
        <v>2.0646062483028871</v>
      </c>
      <c r="H247" s="3">
        <v>1.0458666640725689</v>
      </c>
    </row>
    <row r="248" spans="1:8" x14ac:dyDescent="0.3">
      <c r="A248" s="3" t="s">
        <v>3694</v>
      </c>
      <c r="B248" s="3" t="s">
        <v>3695</v>
      </c>
      <c r="C248" s="4" t="s">
        <v>3696</v>
      </c>
      <c r="D248" s="3" t="s">
        <v>17</v>
      </c>
      <c r="E248" s="3">
        <v>1.1017205923377569</v>
      </c>
      <c r="F248" s="3">
        <v>0.13975838801112045</v>
      </c>
      <c r="G248" s="3">
        <v>0.48340543038331363</v>
      </c>
      <c r="H248" s="3">
        <v>-1.0486944150336137</v>
      </c>
    </row>
    <row r="249" spans="1:8" x14ac:dyDescent="0.3">
      <c r="A249" s="3" t="s">
        <v>3697</v>
      </c>
      <c r="B249" s="3" t="s">
        <v>3698</v>
      </c>
      <c r="C249" s="4" t="s">
        <v>3699</v>
      </c>
      <c r="D249" s="3" t="s">
        <v>17</v>
      </c>
      <c r="E249" s="3">
        <v>1.0030478073311166</v>
      </c>
      <c r="F249" s="3">
        <v>4.3903694155316107E-3</v>
      </c>
      <c r="G249" s="3">
        <v>1.2088068519459478</v>
      </c>
      <c r="H249" s="3">
        <v>0.27358374334570956</v>
      </c>
    </row>
    <row r="250" spans="1:8" x14ac:dyDescent="0.3">
      <c r="A250" s="3" t="s">
        <v>3700</v>
      </c>
      <c r="B250" s="3" t="s">
        <v>3701</v>
      </c>
      <c r="C250" s="4" t="s">
        <v>3702</v>
      </c>
      <c r="D250" s="3" t="s">
        <v>17</v>
      </c>
      <c r="E250" s="3">
        <v>0.5632248277986972</v>
      </c>
      <c r="F250" s="3">
        <v>-0.82821716334011986</v>
      </c>
      <c r="G250" s="3">
        <v>0.21705824480447539</v>
      </c>
      <c r="H250" s="3">
        <v>-2.203845871501267</v>
      </c>
    </row>
    <row r="251" spans="1:8" x14ac:dyDescent="0.3">
      <c r="A251" s="3" t="s">
        <v>3727</v>
      </c>
      <c r="B251" s="3" t="s">
        <v>3728</v>
      </c>
      <c r="C251" s="4" t="s">
        <v>3729</v>
      </c>
      <c r="D251" s="3" t="s">
        <v>17</v>
      </c>
      <c r="E251" s="3">
        <v>1.126144197850369</v>
      </c>
      <c r="F251" s="3">
        <v>0.17139157005062322</v>
      </c>
      <c r="G251" s="3">
        <v>0.74012715174286403</v>
      </c>
      <c r="H251" s="3">
        <v>-0.43415495194222059</v>
      </c>
    </row>
    <row r="252" spans="1:8" x14ac:dyDescent="0.3">
      <c r="A252" s="3" t="s">
        <v>3748</v>
      </c>
      <c r="B252" s="3" t="s">
        <v>3749</v>
      </c>
      <c r="C252" s="4" t="s">
        <v>3750</v>
      </c>
      <c r="D252" s="3" t="s">
        <v>17</v>
      </c>
      <c r="E252" s="3">
        <v>2.2596335865525612</v>
      </c>
      <c r="F252" s="3">
        <v>1.1760888497550921</v>
      </c>
      <c r="G252" s="3">
        <v>0.73152095424007146</v>
      </c>
      <c r="H252" s="3">
        <v>-0.45102890428264497</v>
      </c>
    </row>
    <row r="253" spans="1:8" x14ac:dyDescent="0.3">
      <c r="A253" s="3" t="s">
        <v>3754</v>
      </c>
      <c r="B253" s="3" t="s">
        <v>3755</v>
      </c>
      <c r="C253" s="4" t="s">
        <v>3756</v>
      </c>
      <c r="D253" s="3" t="s">
        <v>17</v>
      </c>
      <c r="E253" s="3">
        <v>0.52670889946567567</v>
      </c>
      <c r="F253" s="3">
        <v>-0.92492225888793944</v>
      </c>
      <c r="G253" s="3">
        <v>0.23746437609536483</v>
      </c>
      <c r="H253" s="3">
        <v>-2.0742169952770548</v>
      </c>
    </row>
    <row r="254" spans="1:8" x14ac:dyDescent="0.3">
      <c r="A254" s="3" t="s">
        <v>3757</v>
      </c>
      <c r="B254" s="3" t="s">
        <v>3758</v>
      </c>
      <c r="C254" s="4" t="s">
        <v>3759</v>
      </c>
      <c r="D254" s="3" t="s">
        <v>17</v>
      </c>
      <c r="E254" s="3">
        <v>1.2706902136064147</v>
      </c>
      <c r="F254" s="3">
        <v>0.34561235310574756</v>
      </c>
      <c r="G254" s="3">
        <v>1.024952114392895</v>
      </c>
      <c r="H254" s="3">
        <v>3.5556508812009315E-2</v>
      </c>
    </row>
    <row r="255" spans="1:8" x14ac:dyDescent="0.3">
      <c r="A255" s="3" t="s">
        <v>3760</v>
      </c>
      <c r="B255" s="3" t="s">
        <v>3761</v>
      </c>
      <c r="C255" s="4" t="s">
        <v>3762</v>
      </c>
      <c r="D255" s="3" t="s">
        <v>17</v>
      </c>
      <c r="E255" s="3">
        <v>1.0565453181645066</v>
      </c>
      <c r="F255" s="3">
        <v>7.9354649799123878E-2</v>
      </c>
      <c r="G255" s="3">
        <v>0.31499348331490162</v>
      </c>
      <c r="H255" s="3">
        <v>-1.6666061128986982</v>
      </c>
    </row>
    <row r="256" spans="1:8" x14ac:dyDescent="0.3">
      <c r="A256" s="3" t="s">
        <v>3772</v>
      </c>
      <c r="B256" s="3" t="s">
        <v>3773</v>
      </c>
      <c r="C256" s="4" t="s">
        <v>3774</v>
      </c>
      <c r="D256" s="3" t="s">
        <v>17</v>
      </c>
      <c r="E256" s="3">
        <v>0.64059099053291924</v>
      </c>
      <c r="F256" s="3">
        <v>-0.64252458713518001</v>
      </c>
      <c r="G256" s="3">
        <v>1.7834105393809487</v>
      </c>
      <c r="H256" s="3">
        <v>0.83463884819692424</v>
      </c>
    </row>
    <row r="257" spans="1:8" x14ac:dyDescent="0.3">
      <c r="A257" s="3" t="s">
        <v>3778</v>
      </c>
      <c r="B257" s="3" t="s">
        <v>3779</v>
      </c>
      <c r="C257" s="4" t="s">
        <v>3780</v>
      </c>
      <c r="D257" s="3" t="s">
        <v>17</v>
      </c>
      <c r="E257" s="3">
        <v>0.79042344514875007</v>
      </c>
      <c r="F257" s="3">
        <v>-0.33930235482434751</v>
      </c>
      <c r="G257" s="3">
        <v>30.449829596221647</v>
      </c>
      <c r="H257" s="3">
        <v>4.9283622494106334</v>
      </c>
    </row>
    <row r="258" spans="1:8" x14ac:dyDescent="0.3">
      <c r="A258" s="3" t="s">
        <v>3784</v>
      </c>
      <c r="B258" s="3" t="s">
        <v>3785</v>
      </c>
      <c r="C258" s="4" t="s">
        <v>3786</v>
      </c>
      <c r="D258" s="3" t="s">
        <v>17</v>
      </c>
      <c r="E258" s="3">
        <v>0.84135525656780108</v>
      </c>
      <c r="F258" s="3">
        <v>-0.24921299753670442</v>
      </c>
      <c r="G258" s="3">
        <v>0.78915330127840788</v>
      </c>
      <c r="H258" s="3">
        <v>-0.34162250883021344</v>
      </c>
    </row>
    <row r="259" spans="1:8" x14ac:dyDescent="0.3">
      <c r="A259" s="3" t="s">
        <v>3799</v>
      </c>
      <c r="B259" s="3" t="s">
        <v>3800</v>
      </c>
      <c r="C259" s="4" t="s">
        <v>3801</v>
      </c>
      <c r="D259" s="3" t="s">
        <v>17</v>
      </c>
      <c r="E259" s="3">
        <v>0.70104034936882287</v>
      </c>
      <c r="F259" s="3">
        <v>-0.51243061190818373</v>
      </c>
      <c r="G259" s="3">
        <v>0.87292455568360761</v>
      </c>
      <c r="H259" s="3">
        <v>-0.19607112355782941</v>
      </c>
    </row>
    <row r="260" spans="1:8" x14ac:dyDescent="0.3">
      <c r="A260" s="3" t="s">
        <v>3805</v>
      </c>
      <c r="B260" s="3" t="s">
        <v>3806</v>
      </c>
      <c r="C260" s="4" t="s">
        <v>3807</v>
      </c>
      <c r="D260" s="3" t="s">
        <v>17</v>
      </c>
      <c r="E260" s="3">
        <v>2.8040393716493401</v>
      </c>
      <c r="F260" s="3">
        <v>1.4875066064400047</v>
      </c>
      <c r="G260" s="3">
        <v>0.65668555199330025</v>
      </c>
      <c r="H260" s="3">
        <v>-0.60672538062026349</v>
      </c>
    </row>
    <row r="261" spans="1:8" x14ac:dyDescent="0.3">
      <c r="A261" s="3" t="s">
        <v>3808</v>
      </c>
      <c r="B261" s="3" t="s">
        <v>3809</v>
      </c>
      <c r="C261" s="4" t="s">
        <v>3810</v>
      </c>
      <c r="D261" s="3" t="s">
        <v>17</v>
      </c>
      <c r="E261" s="3">
        <v>1.6236880335062784</v>
      </c>
      <c r="F261" s="3">
        <v>0.69927446765370727</v>
      </c>
      <c r="G261" s="3">
        <v>0.68227857455933982</v>
      </c>
      <c r="H261" s="3">
        <v>-0.5515671825051579</v>
      </c>
    </row>
    <row r="262" spans="1:8" x14ac:dyDescent="0.3">
      <c r="A262" s="3" t="s">
        <v>3811</v>
      </c>
      <c r="B262" s="3" t="s">
        <v>3812</v>
      </c>
      <c r="C262" s="4" t="s">
        <v>3813</v>
      </c>
      <c r="D262" s="3" t="s">
        <v>17</v>
      </c>
      <c r="E262" s="3">
        <v>0.61602199767426125</v>
      </c>
      <c r="F262" s="3">
        <v>-0.69894622551113361</v>
      </c>
      <c r="G262" s="3">
        <v>0.75275763563058917</v>
      </c>
      <c r="H262" s="3">
        <v>-0.40974265782181363</v>
      </c>
    </row>
    <row r="263" spans="1:8" x14ac:dyDescent="0.3">
      <c r="A263" s="3" t="s">
        <v>3814</v>
      </c>
      <c r="B263" s="3" t="s">
        <v>3815</v>
      </c>
      <c r="C263" s="4" t="s">
        <v>3816</v>
      </c>
      <c r="D263" s="3" t="s">
        <v>17</v>
      </c>
      <c r="E263" s="3">
        <v>0.76489268640788921</v>
      </c>
      <c r="F263" s="3">
        <v>-0.38667074139219365</v>
      </c>
      <c r="G263" s="3">
        <v>0.74083451002633915</v>
      </c>
      <c r="H263" s="3">
        <v>-0.43277679018199489</v>
      </c>
    </row>
    <row r="264" spans="1:8" x14ac:dyDescent="0.3">
      <c r="A264" s="3" t="s">
        <v>3820</v>
      </c>
      <c r="B264" s="3" t="s">
        <v>3821</v>
      </c>
      <c r="C264" s="4" t="s">
        <v>3822</v>
      </c>
      <c r="D264" s="3" t="s">
        <v>17</v>
      </c>
      <c r="E264" s="3">
        <v>1.4008912609202295</v>
      </c>
      <c r="F264" s="3">
        <v>0.48634497616880684</v>
      </c>
      <c r="G264" s="3">
        <v>0.33561402648798294</v>
      </c>
      <c r="H264" s="3">
        <v>-1.5751250825608105</v>
      </c>
    </row>
    <row r="265" spans="1:8" x14ac:dyDescent="0.3">
      <c r="A265" s="3" t="s">
        <v>3838</v>
      </c>
      <c r="B265" s="3" t="s">
        <v>3839</v>
      </c>
      <c r="C265" s="4" t="s">
        <v>3840</v>
      </c>
      <c r="D265" s="3" t="s">
        <v>17</v>
      </c>
      <c r="E265" s="3">
        <v>1.2910152040785945</v>
      </c>
      <c r="F265" s="3">
        <v>0.36850599113280885</v>
      </c>
      <c r="G265" s="3">
        <v>0.87986953214767805</v>
      </c>
      <c r="H265" s="3">
        <v>-0.1846384794078382</v>
      </c>
    </row>
    <row r="266" spans="1:8" x14ac:dyDescent="0.3">
      <c r="A266" s="3" t="s">
        <v>3847</v>
      </c>
      <c r="B266" s="3" t="s">
        <v>3848</v>
      </c>
      <c r="C266" s="4" t="s">
        <v>3849</v>
      </c>
      <c r="D266" s="3" t="s">
        <v>17</v>
      </c>
      <c r="E266" s="3">
        <v>2.5013999986186182</v>
      </c>
      <c r="F266" s="3">
        <v>1.3227357771833768</v>
      </c>
      <c r="G266" s="3">
        <v>1.280109510585784</v>
      </c>
      <c r="H266" s="3">
        <v>0.35626723492916285</v>
      </c>
    </row>
    <row r="267" spans="1:8" x14ac:dyDescent="0.3">
      <c r="A267" s="3" t="s">
        <v>3853</v>
      </c>
      <c r="B267" s="3" t="s">
        <v>3854</v>
      </c>
      <c r="C267" s="4" t="s">
        <v>3855</v>
      </c>
      <c r="D267" s="3" t="s">
        <v>17</v>
      </c>
      <c r="E267" s="3">
        <v>2.5429579585066722</v>
      </c>
      <c r="F267" s="3">
        <v>1.3465076108462235</v>
      </c>
      <c r="G267" s="3">
        <v>1.6031975448500222</v>
      </c>
      <c r="H267" s="3">
        <v>0.68095220429233483</v>
      </c>
    </row>
    <row r="268" spans="1:8" x14ac:dyDescent="0.3">
      <c r="A268" s="3" t="s">
        <v>3859</v>
      </c>
      <c r="B268" s="3" t="s">
        <v>3860</v>
      </c>
      <c r="C268" s="4" t="s">
        <v>3861</v>
      </c>
      <c r="D268" s="3" t="s">
        <v>17</v>
      </c>
      <c r="E268" s="3">
        <v>1.9233833886640981</v>
      </c>
      <c r="F268" s="3">
        <v>0.94364636423510129</v>
      </c>
      <c r="G268" s="3">
        <v>2.1921621236701858</v>
      </c>
      <c r="H268" s="3">
        <v>1.1323544982828366</v>
      </c>
    </row>
    <row r="269" spans="1:8" x14ac:dyDescent="0.3">
      <c r="A269" s="3" t="s">
        <v>3874</v>
      </c>
      <c r="B269" s="3" t="s">
        <v>3875</v>
      </c>
      <c r="C269" s="4" t="s">
        <v>3876</v>
      </c>
      <c r="D269" s="3" t="s">
        <v>17</v>
      </c>
      <c r="E269" s="3">
        <v>25.122927753183745</v>
      </c>
      <c r="F269" s="3">
        <v>4.6509326964127498</v>
      </c>
      <c r="G269" s="3">
        <v>4.0091071333837363</v>
      </c>
      <c r="H269" s="3">
        <v>2.0032809704286403</v>
      </c>
    </row>
    <row r="270" spans="1:8" x14ac:dyDescent="0.3">
      <c r="A270" s="3" t="s">
        <v>3904</v>
      </c>
      <c r="B270" s="3" t="s">
        <v>3905</v>
      </c>
      <c r="C270" s="4" t="s">
        <v>3906</v>
      </c>
      <c r="D270" s="3" t="s">
        <v>17</v>
      </c>
      <c r="E270" s="3">
        <v>0.4505717304568434</v>
      </c>
      <c r="F270" s="3">
        <v>-1.1501712953156378</v>
      </c>
      <c r="G270" s="3">
        <v>0.76089722637386137</v>
      </c>
      <c r="H270" s="3">
        <v>-0.39422649137368138</v>
      </c>
    </row>
    <row r="271" spans="1:8" x14ac:dyDescent="0.3">
      <c r="A271" s="3" t="s">
        <v>3910</v>
      </c>
      <c r="B271" s="3" t="s">
        <v>3911</v>
      </c>
      <c r="C271" s="4" t="s">
        <v>3912</v>
      </c>
      <c r="D271" s="3" t="s">
        <v>17</v>
      </c>
      <c r="E271" s="3">
        <v>2.2630035300183646</v>
      </c>
      <c r="F271" s="3">
        <v>1.1782388350405177</v>
      </c>
      <c r="G271" s="3">
        <v>4.2138911446632594</v>
      </c>
      <c r="H271" s="3">
        <v>2.0751530462190764</v>
      </c>
    </row>
    <row r="272" spans="1:8" x14ac:dyDescent="0.3">
      <c r="A272" s="3" t="s">
        <v>3931</v>
      </c>
      <c r="B272" s="3" t="s">
        <v>3932</v>
      </c>
      <c r="C272" s="4" t="s">
        <v>3933</v>
      </c>
      <c r="D272" s="3" t="s">
        <v>17</v>
      </c>
      <c r="E272" s="3">
        <v>1.1217049428544084</v>
      </c>
      <c r="F272" s="3">
        <v>0.16569323435877922</v>
      </c>
      <c r="G272" s="3">
        <v>0.50911032674074297</v>
      </c>
      <c r="H272" s="3">
        <v>-0.97394976551317025</v>
      </c>
    </row>
    <row r="273" spans="1:8" x14ac:dyDescent="0.3">
      <c r="A273" s="3" t="s">
        <v>3937</v>
      </c>
      <c r="B273" s="3" t="s">
        <v>3938</v>
      </c>
      <c r="C273" s="4" t="s">
        <v>3939</v>
      </c>
      <c r="D273" s="3" t="s">
        <v>17</v>
      </c>
      <c r="E273" s="3">
        <v>2.7706238612968681</v>
      </c>
      <c r="F273" s="3">
        <v>1.4702108644551197</v>
      </c>
      <c r="G273" s="3">
        <v>1.3451080362883836</v>
      </c>
      <c r="H273" s="3">
        <v>0.42772205170978517</v>
      </c>
    </row>
    <row r="274" spans="1:8" x14ac:dyDescent="0.3">
      <c r="A274" s="3" t="s">
        <v>3946</v>
      </c>
      <c r="B274" s="3" t="s">
        <v>3947</v>
      </c>
      <c r="C274" s="4" t="s">
        <v>3948</v>
      </c>
      <c r="D274" s="3" t="s">
        <v>17</v>
      </c>
      <c r="E274" s="3">
        <v>2.5114643279978477</v>
      </c>
      <c r="F274" s="3">
        <v>1.3285287835958108</v>
      </c>
      <c r="G274" s="3">
        <v>2.1852014382054645</v>
      </c>
      <c r="H274" s="3">
        <v>1.1277662776685928</v>
      </c>
    </row>
    <row r="275" spans="1:8" x14ac:dyDescent="0.3">
      <c r="A275" s="3" t="s">
        <v>3949</v>
      </c>
      <c r="B275" s="3" t="s">
        <v>3950</v>
      </c>
      <c r="C275" s="4" t="s">
        <v>3951</v>
      </c>
      <c r="D275" s="3" t="s">
        <v>17</v>
      </c>
      <c r="E275" s="3">
        <v>1.056984438044253</v>
      </c>
      <c r="F275" s="3">
        <v>7.9954136113542226E-2</v>
      </c>
      <c r="G275" s="3">
        <v>2.1103438646073833</v>
      </c>
      <c r="H275" s="3">
        <v>1.0774780943563511</v>
      </c>
    </row>
    <row r="276" spans="1:8" x14ac:dyDescent="0.3">
      <c r="A276" s="3" t="s">
        <v>3952</v>
      </c>
      <c r="B276" s="3" t="s">
        <v>3953</v>
      </c>
      <c r="C276" s="4" t="s">
        <v>3954</v>
      </c>
      <c r="D276" s="3" t="s">
        <v>17</v>
      </c>
      <c r="E276" s="3">
        <v>1.5403351064446731</v>
      </c>
      <c r="F276" s="3">
        <v>0.62324424950010426</v>
      </c>
      <c r="G276" s="3">
        <v>0.93612915413715114</v>
      </c>
      <c r="H276" s="3">
        <v>-9.52205082635455E-2</v>
      </c>
    </row>
    <row r="277" spans="1:8" x14ac:dyDescent="0.3">
      <c r="A277" s="3" t="s">
        <v>3955</v>
      </c>
      <c r="B277" s="3" t="s">
        <v>3956</v>
      </c>
      <c r="C277" s="4" t="s">
        <v>3957</v>
      </c>
      <c r="D277" s="3" t="s">
        <v>17</v>
      </c>
      <c r="E277" s="3">
        <v>0.93260764903512161</v>
      </c>
      <c r="F277" s="3">
        <v>-0.10065783250551968</v>
      </c>
      <c r="G277" s="3">
        <v>1.2080709930853231</v>
      </c>
      <c r="H277" s="3">
        <v>0.27270523807577701</v>
      </c>
    </row>
    <row r="278" spans="1:8" x14ac:dyDescent="0.3">
      <c r="A278" s="3" t="s">
        <v>3958</v>
      </c>
      <c r="B278" s="3" t="s">
        <v>3959</v>
      </c>
      <c r="C278" s="4" t="s">
        <v>3960</v>
      </c>
      <c r="D278" s="3" t="s">
        <v>17</v>
      </c>
      <c r="E278" s="3">
        <v>0.66983689898759302</v>
      </c>
      <c r="F278" s="3">
        <v>-0.57811824359616804</v>
      </c>
      <c r="G278" s="3">
        <v>0.54978926061028344</v>
      </c>
      <c r="H278" s="3">
        <v>-0.86304936885790251</v>
      </c>
    </row>
    <row r="279" spans="1:8" x14ac:dyDescent="0.3">
      <c r="A279" s="3" t="s">
        <v>3961</v>
      </c>
      <c r="B279" s="3" t="s">
        <v>3962</v>
      </c>
      <c r="C279" s="4" t="s">
        <v>3963</v>
      </c>
      <c r="D279" s="3" t="s">
        <v>17</v>
      </c>
      <c r="E279" s="3">
        <v>1.1040630732840551</v>
      </c>
      <c r="F279" s="3">
        <v>0.14282259323461305</v>
      </c>
      <c r="G279" s="3">
        <v>0.19357088430064867</v>
      </c>
      <c r="H279" s="3">
        <v>-2.3690661269544817</v>
      </c>
    </row>
    <row r="280" spans="1:8" x14ac:dyDescent="0.3">
      <c r="A280" s="3" t="s">
        <v>3970</v>
      </c>
      <c r="B280" s="3" t="s">
        <v>3971</v>
      </c>
      <c r="C280" s="4" t="s">
        <v>3972</v>
      </c>
      <c r="D280" s="3" t="s">
        <v>17</v>
      </c>
      <c r="E280" s="3">
        <v>0.85993099509496218</v>
      </c>
      <c r="F280" s="3">
        <v>-0.21770719905924299</v>
      </c>
      <c r="G280" s="3">
        <v>0.42618966715978113</v>
      </c>
      <c r="H280" s="3">
        <v>-1.2304324790498293</v>
      </c>
    </row>
    <row r="281" spans="1:8" x14ac:dyDescent="0.3">
      <c r="A281" s="3" t="s">
        <v>3973</v>
      </c>
      <c r="B281" s="3" t="s">
        <v>3974</v>
      </c>
      <c r="C281" s="4" t="s">
        <v>3975</v>
      </c>
      <c r="D281" s="3" t="s">
        <v>17</v>
      </c>
      <c r="E281" s="3">
        <v>9.1401611433581742</v>
      </c>
      <c r="F281" s="3">
        <v>3.1922196005868844</v>
      </c>
      <c r="G281" s="3">
        <v>46.590657563527905</v>
      </c>
      <c r="H281" s="3">
        <v>5.5419687871484182</v>
      </c>
    </row>
    <row r="282" spans="1:8" x14ac:dyDescent="0.3">
      <c r="A282" s="3" t="s">
        <v>3979</v>
      </c>
      <c r="B282" s="3" t="s">
        <v>3980</v>
      </c>
      <c r="C282" s="4" t="s">
        <v>3981</v>
      </c>
      <c r="D282" s="3" t="s">
        <v>17</v>
      </c>
      <c r="E282" s="3">
        <v>1.0681523787942786</v>
      </c>
      <c r="F282" s="3">
        <v>9.511747141645846E-2</v>
      </c>
      <c r="G282" s="3">
        <v>2.015108808699833</v>
      </c>
      <c r="H282" s="3">
        <v>1.0108577412512367</v>
      </c>
    </row>
    <row r="283" spans="1:8" x14ac:dyDescent="0.3">
      <c r="A283" s="3" t="s">
        <v>3985</v>
      </c>
      <c r="B283" s="3" t="s">
        <v>3986</v>
      </c>
      <c r="C283" s="4" t="s">
        <v>3987</v>
      </c>
      <c r="D283" s="3" t="s">
        <v>17</v>
      </c>
      <c r="E283" s="3">
        <v>1.4534395110119163</v>
      </c>
      <c r="F283" s="3">
        <v>0.53947103089689108</v>
      </c>
      <c r="G283" s="3">
        <v>0.54489522804678525</v>
      </c>
      <c r="H283" s="3">
        <v>-0.87594923840746752</v>
      </c>
    </row>
    <row r="284" spans="1:8" x14ac:dyDescent="0.3">
      <c r="A284" s="3" t="s">
        <v>3994</v>
      </c>
      <c r="B284" s="3" t="s">
        <v>3995</v>
      </c>
      <c r="C284" s="4" t="s">
        <v>3996</v>
      </c>
      <c r="D284" s="3" t="s">
        <v>17</v>
      </c>
      <c r="E284" s="3">
        <v>0.81903298822841297</v>
      </c>
      <c r="F284" s="3">
        <v>-0.28800653435795925</v>
      </c>
      <c r="G284" s="3">
        <v>0.42654680173540604</v>
      </c>
      <c r="H284" s="3">
        <v>-1.2292240487079769</v>
      </c>
    </row>
    <row r="285" spans="1:8" x14ac:dyDescent="0.3">
      <c r="A285" s="3" t="s">
        <v>4003</v>
      </c>
      <c r="B285" s="3" t="s">
        <v>4004</v>
      </c>
      <c r="C285" s="4" t="s">
        <v>4005</v>
      </c>
      <c r="D285" s="3" t="s">
        <v>17</v>
      </c>
      <c r="E285" s="3">
        <v>0.66656328141354915</v>
      </c>
      <c r="F285" s="3">
        <v>-0.58518624815870424</v>
      </c>
      <c r="G285" s="3">
        <v>0.64201543402453132</v>
      </c>
      <c r="H285" s="3">
        <v>-0.63932011479366835</v>
      </c>
    </row>
    <row r="286" spans="1:8" x14ac:dyDescent="0.3">
      <c r="A286" s="3" t="s">
        <v>4009</v>
      </c>
      <c r="B286" s="3" t="s">
        <v>4010</v>
      </c>
      <c r="C286" s="4" t="s">
        <v>4011</v>
      </c>
      <c r="D286" s="3" t="s">
        <v>17</v>
      </c>
      <c r="E286" s="3">
        <v>1.1738527123846054</v>
      </c>
      <c r="F286" s="3">
        <v>0.23125139955292501</v>
      </c>
      <c r="G286" s="3">
        <v>0.83211521420600254</v>
      </c>
      <c r="H286" s="3">
        <v>-0.26514479794429247</v>
      </c>
    </row>
    <row r="287" spans="1:8" x14ac:dyDescent="0.3">
      <c r="A287" s="3" t="s">
        <v>4021</v>
      </c>
      <c r="B287" s="3" t="s">
        <v>4022</v>
      </c>
      <c r="C287" s="4" t="s">
        <v>4023</v>
      </c>
      <c r="D287" s="3" t="s">
        <v>17</v>
      </c>
      <c r="E287" s="3">
        <v>2.0277492512045088</v>
      </c>
      <c r="F287" s="3">
        <v>1.0198792616066106</v>
      </c>
      <c r="G287" s="3">
        <v>1.5240951763290567</v>
      </c>
      <c r="H287" s="3">
        <v>0.60795299871738129</v>
      </c>
    </row>
    <row r="288" spans="1:8" x14ac:dyDescent="0.3">
      <c r="A288" s="3" t="s">
        <v>4024</v>
      </c>
      <c r="B288" s="3" t="s">
        <v>4025</v>
      </c>
      <c r="C288" s="4" t="s">
        <v>4026</v>
      </c>
      <c r="D288" s="3" t="s">
        <v>17</v>
      </c>
      <c r="E288" s="3">
        <v>0.82298775186662643</v>
      </c>
      <c r="F288" s="3">
        <v>-0.28105713502146629</v>
      </c>
      <c r="G288" s="3">
        <v>1.3560674558931503</v>
      </c>
      <c r="H288" s="3">
        <v>0.43942894533413729</v>
      </c>
    </row>
    <row r="289" spans="1:8" x14ac:dyDescent="0.3">
      <c r="A289" s="3" t="s">
        <v>751</v>
      </c>
      <c r="B289" s="3" t="s">
        <v>4063</v>
      </c>
      <c r="C289" s="4" t="s">
        <v>753</v>
      </c>
      <c r="D289" s="3" t="s">
        <v>129</v>
      </c>
      <c r="E289" s="3">
        <v>0.77427235042648745</v>
      </c>
      <c r="F289" s="3">
        <v>-0.36908697102803756</v>
      </c>
      <c r="G289" s="3">
        <v>0.58703546470442558</v>
      </c>
      <c r="H289" s="3">
        <v>-0.76848043106198982</v>
      </c>
    </row>
    <row r="290" spans="1:8" x14ac:dyDescent="0.3">
      <c r="A290" s="3" t="s">
        <v>1939</v>
      </c>
      <c r="B290" s="3" t="s">
        <v>1940</v>
      </c>
      <c r="C290" s="4" t="s">
        <v>1941</v>
      </c>
      <c r="D290" s="3" t="s">
        <v>129</v>
      </c>
      <c r="E290" s="3">
        <v>0.56244715236886278</v>
      </c>
      <c r="F290" s="3">
        <v>-0.83021054806374217</v>
      </c>
      <c r="G290" s="3">
        <v>0.86145843392134791</v>
      </c>
      <c r="H290" s="3">
        <v>-0.21514690798124808</v>
      </c>
    </row>
    <row r="291" spans="1:8" x14ac:dyDescent="0.3">
      <c r="A291" s="3" t="s">
        <v>3463</v>
      </c>
      <c r="B291" s="3" t="s">
        <v>3464</v>
      </c>
      <c r="C291" s="4" t="s">
        <v>3465</v>
      </c>
      <c r="D291" s="3" t="s">
        <v>129</v>
      </c>
      <c r="E291" s="3">
        <v>1.1005006962644299</v>
      </c>
      <c r="F291" s="3">
        <v>0.13816005799359785</v>
      </c>
      <c r="G291" s="3">
        <v>0.96464720063912179</v>
      </c>
      <c r="H291" s="3">
        <v>-5.1926691316713271E-2</v>
      </c>
    </row>
    <row r="292" spans="1:8" x14ac:dyDescent="0.3">
      <c r="A292" s="3" t="s">
        <v>859</v>
      </c>
      <c r="B292" s="3" t="s">
        <v>860</v>
      </c>
      <c r="C292" s="4" t="s">
        <v>861</v>
      </c>
      <c r="D292" s="3" t="s">
        <v>122</v>
      </c>
      <c r="E292" s="3">
        <v>0.8883758199612467</v>
      </c>
      <c r="F292" s="3">
        <v>-0.17075796910820951</v>
      </c>
      <c r="G292" s="3">
        <v>2.6212102770705599</v>
      </c>
      <c r="H292" s="3">
        <v>1.3902330932765474</v>
      </c>
    </row>
    <row r="293" spans="1:8" x14ac:dyDescent="0.3">
      <c r="A293" s="3" t="s">
        <v>871</v>
      </c>
      <c r="B293" s="3" t="s">
        <v>872</v>
      </c>
      <c r="C293" s="4" t="s">
        <v>873</v>
      </c>
      <c r="D293" s="3" t="s">
        <v>122</v>
      </c>
      <c r="E293" s="3">
        <v>2.3213094698415668</v>
      </c>
      <c r="F293" s="3">
        <v>1.2149388711715665</v>
      </c>
      <c r="G293" s="3">
        <v>21.340880047155665</v>
      </c>
      <c r="H293" s="3">
        <v>4.4155477655899258</v>
      </c>
    </row>
    <row r="294" spans="1:8" x14ac:dyDescent="0.3">
      <c r="A294" s="3" t="s">
        <v>1663</v>
      </c>
      <c r="B294" s="3" t="s">
        <v>1664</v>
      </c>
      <c r="C294" s="4" t="s">
        <v>1665</v>
      </c>
      <c r="D294" s="3" t="s">
        <v>122</v>
      </c>
      <c r="E294" s="3">
        <v>2.3584763663588419</v>
      </c>
      <c r="F294" s="3">
        <v>1.2378551440908594</v>
      </c>
      <c r="G294" s="3">
        <v>1.6850705232355769</v>
      </c>
      <c r="H294" s="3">
        <v>0.7528089720558756</v>
      </c>
    </row>
    <row r="295" spans="1:8" x14ac:dyDescent="0.3">
      <c r="A295" s="3" t="s">
        <v>3076</v>
      </c>
      <c r="B295" s="3" t="s">
        <v>3077</v>
      </c>
      <c r="C295" s="4" t="s">
        <v>3078</v>
      </c>
      <c r="D295" s="3" t="s">
        <v>122</v>
      </c>
      <c r="E295" s="3">
        <v>1.3430077483970051</v>
      </c>
      <c r="F295" s="3">
        <v>0.42546762832580726</v>
      </c>
      <c r="G295" s="3">
        <v>16.245307771654819</v>
      </c>
      <c r="H295" s="3">
        <v>4.0219511710530087</v>
      </c>
    </row>
    <row r="296" spans="1:8" x14ac:dyDescent="0.3">
      <c r="A296" s="3" t="s">
        <v>3112</v>
      </c>
      <c r="B296" s="3" t="s">
        <v>3113</v>
      </c>
      <c r="C296" s="4" t="s">
        <v>3114</v>
      </c>
      <c r="D296" s="3" t="s">
        <v>122</v>
      </c>
      <c r="E296" s="3">
        <v>5.071433376463875</v>
      </c>
      <c r="F296" s="3">
        <v>2.3423935643592255</v>
      </c>
      <c r="G296" s="3">
        <v>10.253297051488342</v>
      </c>
      <c r="H296" s="3">
        <v>3.3580159924207131</v>
      </c>
    </row>
    <row r="297" spans="1:8" x14ac:dyDescent="0.3">
      <c r="A297" s="3" t="s">
        <v>3367</v>
      </c>
      <c r="B297" s="3" t="s">
        <v>3368</v>
      </c>
      <c r="C297" s="4" t="s">
        <v>3369</v>
      </c>
      <c r="D297" s="3" t="s">
        <v>122</v>
      </c>
      <c r="E297" s="3">
        <v>1.3185322749689561</v>
      </c>
      <c r="F297" s="3">
        <v>0.39893288585379705</v>
      </c>
      <c r="G297" s="3">
        <v>0.82388764932147707</v>
      </c>
      <c r="H297" s="3">
        <v>-0.27948047934526948</v>
      </c>
    </row>
    <row r="298" spans="1:8" x14ac:dyDescent="0.3">
      <c r="A298" s="3" t="s">
        <v>3604</v>
      </c>
      <c r="B298" s="3" t="s">
        <v>3605</v>
      </c>
      <c r="C298" s="4" t="s">
        <v>3606</v>
      </c>
      <c r="D298" s="3" t="s">
        <v>122</v>
      </c>
      <c r="E298" s="3">
        <v>2.2894922093023546</v>
      </c>
      <c r="F298" s="3">
        <v>1.1950276558085855</v>
      </c>
      <c r="G298" s="3">
        <v>0.47844036158382919</v>
      </c>
      <c r="H298" s="3">
        <v>-1.063588993393519</v>
      </c>
    </row>
    <row r="301" spans="1:8" x14ac:dyDescent="0.3">
      <c r="A301" s="18" t="s">
        <v>4834</v>
      </c>
      <c r="B301" s="18"/>
      <c r="C301" s="10"/>
      <c r="D301" s="7"/>
      <c r="E301" s="7"/>
      <c r="F301" s="7"/>
      <c r="G301" s="7"/>
    </row>
    <row r="302" spans="1:8" ht="16" x14ac:dyDescent="0.3">
      <c r="A302" s="18" t="s">
        <v>4849</v>
      </c>
      <c r="B302" s="18"/>
      <c r="C302" s="18"/>
      <c r="D302" s="18"/>
      <c r="E302" s="18"/>
      <c r="F302" s="18"/>
      <c r="G302" s="18"/>
    </row>
  </sheetData>
  <mergeCells count="2">
    <mergeCell ref="A301:B301"/>
    <mergeCell ref="A302:G302"/>
  </mergeCells>
  <phoneticPr fontId="2" type="noConversion"/>
  <conditionalFormatting sqref="B1:B298">
    <cfRule type="duplicateValues" dxfId="12" priority="4"/>
  </conditionalFormatting>
  <conditionalFormatting sqref="B1:B298">
    <cfRule type="duplicateValues" dxfId="11" priority="3"/>
  </conditionalFormatting>
  <conditionalFormatting sqref="B27:B298">
    <cfRule type="duplicateValues" dxfId="10" priority="2"/>
  </conditionalFormatting>
  <conditionalFormatting sqref="B289:B298">
    <cfRule type="duplicateValues" dxfId="9" priority="1"/>
  </conditionalFormatting>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60AD26-9143-48A0-A035-ADAC17BA2FA8}">
  <dimension ref="A1:F12"/>
  <sheetViews>
    <sheetView workbookViewId="0">
      <selection activeCell="A12" sqref="A12:F12"/>
    </sheetView>
  </sheetViews>
  <sheetFormatPr defaultRowHeight="14" x14ac:dyDescent="0.3"/>
  <cols>
    <col min="1" max="1" width="11.58203125" customWidth="1"/>
    <col min="2" max="2" width="12.33203125" customWidth="1"/>
    <col min="3" max="3" width="14.08203125" customWidth="1"/>
    <col min="4" max="4" width="18.5" customWidth="1"/>
    <col min="5" max="5" width="19.6640625" customWidth="1"/>
    <col min="6" max="6" width="20" customWidth="1"/>
  </cols>
  <sheetData>
    <row r="1" spans="1:6" ht="70.5" customHeight="1" x14ac:dyDescent="0.3">
      <c r="A1" s="1" t="s">
        <v>0</v>
      </c>
      <c r="B1" s="2" t="s">
        <v>1</v>
      </c>
      <c r="C1" s="2" t="s">
        <v>2</v>
      </c>
      <c r="D1" s="1" t="s">
        <v>4060</v>
      </c>
      <c r="E1" s="1" t="s">
        <v>4061</v>
      </c>
      <c r="F1" s="1" t="s">
        <v>4844</v>
      </c>
    </row>
    <row r="2" spans="1:6" x14ac:dyDescent="0.3">
      <c r="A2" s="3" t="s">
        <v>2857</v>
      </c>
      <c r="B2" s="3" t="s">
        <v>2858</v>
      </c>
      <c r="C2" s="4" t="s">
        <v>2859</v>
      </c>
      <c r="D2" s="3" t="s">
        <v>7</v>
      </c>
      <c r="E2" s="3">
        <v>1.0711752281918088</v>
      </c>
      <c r="F2" s="3">
        <v>1.1721486334400872</v>
      </c>
    </row>
    <row r="3" spans="1:6" x14ac:dyDescent="0.3">
      <c r="A3" s="3" t="s">
        <v>2872</v>
      </c>
      <c r="B3" s="3" t="s">
        <v>2873</v>
      </c>
      <c r="C3" s="4" t="s">
        <v>2874</v>
      </c>
      <c r="D3" s="3" t="s">
        <v>17</v>
      </c>
      <c r="E3" s="3">
        <v>0.69985239409684874</v>
      </c>
      <c r="F3" s="3">
        <v>0.31846386382974418</v>
      </c>
    </row>
    <row r="4" spans="1:6" x14ac:dyDescent="0.3">
      <c r="A4" s="3" t="s">
        <v>2869</v>
      </c>
      <c r="B4" s="3" t="s">
        <v>2870</v>
      </c>
      <c r="C4" s="4" t="s">
        <v>2871</v>
      </c>
      <c r="D4" s="3" t="s">
        <v>17</v>
      </c>
      <c r="E4" s="3">
        <v>0.50815597271342361</v>
      </c>
      <c r="F4" s="3">
        <v>0.331297549705102</v>
      </c>
    </row>
    <row r="5" spans="1:6" x14ac:dyDescent="0.3">
      <c r="A5" s="3" t="s">
        <v>2863</v>
      </c>
      <c r="B5" s="3" t="s">
        <v>2864</v>
      </c>
      <c r="C5" s="4" t="s">
        <v>2865</v>
      </c>
      <c r="D5" s="3" t="s">
        <v>17</v>
      </c>
      <c r="E5" s="3">
        <v>0.3890487698244286</v>
      </c>
      <c r="F5" s="3">
        <v>0.45850575775996449</v>
      </c>
    </row>
    <row r="6" spans="1:6" x14ac:dyDescent="0.3">
      <c r="A6" s="3" t="s">
        <v>2866</v>
      </c>
      <c r="B6" s="3" t="s">
        <v>2867</v>
      </c>
      <c r="C6" s="4" t="s">
        <v>2868</v>
      </c>
      <c r="D6" s="3" t="s">
        <v>17</v>
      </c>
      <c r="E6" s="3">
        <v>0.49931600580018104</v>
      </c>
      <c r="F6" s="3">
        <v>1.0525869902802616</v>
      </c>
    </row>
    <row r="7" spans="1:6" x14ac:dyDescent="0.3">
      <c r="A7" s="3" t="s">
        <v>3328</v>
      </c>
      <c r="B7" s="3" t="s">
        <v>3329</v>
      </c>
      <c r="C7" s="4" t="s">
        <v>3330</v>
      </c>
      <c r="D7" s="7" t="s">
        <v>17</v>
      </c>
      <c r="E7" s="3">
        <v>0.64180591564883416</v>
      </c>
      <c r="F7" s="3">
        <v>0.39337516260978644</v>
      </c>
    </row>
    <row r="8" spans="1:6" x14ac:dyDescent="0.3">
      <c r="A8" s="3" t="s">
        <v>3814</v>
      </c>
      <c r="B8" s="3" t="s">
        <v>3815</v>
      </c>
      <c r="C8" s="4" t="s">
        <v>3816</v>
      </c>
      <c r="D8" s="3" t="s">
        <v>17</v>
      </c>
      <c r="E8" s="3">
        <v>0.76489268640788921</v>
      </c>
      <c r="F8" s="3">
        <v>0.74083451002633915</v>
      </c>
    </row>
    <row r="9" spans="1:6" x14ac:dyDescent="0.3">
      <c r="A9" s="3" t="s">
        <v>1027</v>
      </c>
      <c r="B9" s="3" t="s">
        <v>1028</v>
      </c>
      <c r="C9" s="4" t="s">
        <v>1029</v>
      </c>
      <c r="D9" s="3" t="s">
        <v>7</v>
      </c>
      <c r="E9" s="3">
        <v>0.64402774917695693</v>
      </c>
      <c r="F9" s="3">
        <v>0.27261480609797673</v>
      </c>
    </row>
    <row r="10" spans="1:6" x14ac:dyDescent="0.3">
      <c r="A10" s="7"/>
      <c r="B10" s="7"/>
      <c r="C10" s="7"/>
      <c r="D10" s="7"/>
      <c r="E10" s="7"/>
      <c r="F10" s="7"/>
    </row>
    <row r="11" spans="1:6" x14ac:dyDescent="0.3">
      <c r="A11" s="3" t="s">
        <v>4096</v>
      </c>
      <c r="D11" s="8"/>
    </row>
    <row r="12" spans="1:6" ht="16" x14ac:dyDescent="0.3">
      <c r="A12" s="18" t="s">
        <v>4845</v>
      </c>
      <c r="B12" s="22"/>
      <c r="C12" s="22"/>
      <c r="D12" s="22"/>
      <c r="E12" s="22"/>
      <c r="F12" s="22"/>
    </row>
  </sheetData>
  <mergeCells count="1">
    <mergeCell ref="A12:F12"/>
  </mergeCells>
  <phoneticPr fontId="2" type="noConversion"/>
  <conditionalFormatting sqref="C1">
    <cfRule type="duplicateValues" dxfId="8" priority="2"/>
  </conditionalFormatting>
  <conditionalFormatting sqref="C11:C12">
    <cfRule type="duplicateValues" dxfId="7" priority="1"/>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36ED3F-2472-4FBD-B7E5-8A9444312588}">
  <dimension ref="A1:I229"/>
  <sheetViews>
    <sheetView zoomScale="90" zoomScaleNormal="90" workbookViewId="0">
      <selection activeCell="A18" sqref="A18:B18"/>
    </sheetView>
  </sheetViews>
  <sheetFormatPr defaultRowHeight="14" x14ac:dyDescent="0.3"/>
  <cols>
    <col min="2" max="2" width="12.6640625" customWidth="1"/>
    <col min="3" max="3" width="10.33203125" customWidth="1"/>
    <col min="4" max="4" width="16.25" customWidth="1"/>
    <col min="5" max="5" width="17.5" customWidth="1"/>
    <col min="6" max="6" width="18.1640625" customWidth="1"/>
    <col min="7" max="7" width="21.33203125" customWidth="1"/>
    <col min="8" max="8" width="29.33203125" customWidth="1"/>
    <col min="9" max="9" width="22.9140625" customWidth="1"/>
  </cols>
  <sheetData>
    <row r="1" spans="1:9" ht="94" customHeight="1" x14ac:dyDescent="0.3">
      <c r="A1" s="1" t="s">
        <v>0</v>
      </c>
      <c r="B1" s="2" t="s">
        <v>1</v>
      </c>
      <c r="C1" s="2" t="s">
        <v>2</v>
      </c>
      <c r="D1" s="1" t="s">
        <v>4060</v>
      </c>
      <c r="E1" s="1" t="s">
        <v>4061</v>
      </c>
      <c r="F1" s="1" t="s">
        <v>4094</v>
      </c>
      <c r="G1" s="1" t="s">
        <v>4082</v>
      </c>
      <c r="H1" s="14" t="s">
        <v>4835</v>
      </c>
      <c r="I1" s="1" t="s">
        <v>4078</v>
      </c>
    </row>
    <row r="2" spans="1:9" x14ac:dyDescent="0.3">
      <c r="A2" s="7" t="s">
        <v>193</v>
      </c>
      <c r="B2" s="7" t="s">
        <v>194</v>
      </c>
      <c r="C2" s="7" t="s">
        <v>195</v>
      </c>
      <c r="D2" s="3" t="s">
        <v>17</v>
      </c>
      <c r="E2" s="7">
        <v>1.1137174058792598</v>
      </c>
      <c r="F2" s="3">
        <v>0.35446844055276888</v>
      </c>
      <c r="G2" s="3" t="s">
        <v>4085</v>
      </c>
      <c r="H2" s="5" t="s">
        <v>4066</v>
      </c>
      <c r="I2" s="5" t="s">
        <v>4086</v>
      </c>
    </row>
    <row r="3" spans="1:9" x14ac:dyDescent="0.3">
      <c r="A3" s="7" t="s">
        <v>271</v>
      </c>
      <c r="B3" s="7" t="s">
        <v>272</v>
      </c>
      <c r="C3" s="7" t="s">
        <v>273</v>
      </c>
      <c r="D3" s="3" t="s">
        <v>17</v>
      </c>
      <c r="E3" s="7">
        <v>0.96566011307100419</v>
      </c>
      <c r="F3" s="3">
        <v>0.47962852301536701</v>
      </c>
      <c r="G3" s="3" t="s">
        <v>4085</v>
      </c>
      <c r="H3" s="5" t="s">
        <v>4067</v>
      </c>
      <c r="I3" s="5" t="s">
        <v>4087</v>
      </c>
    </row>
    <row r="4" spans="1:9" x14ac:dyDescent="0.3">
      <c r="A4" s="7" t="s">
        <v>316</v>
      </c>
      <c r="B4" s="7" t="s">
        <v>317</v>
      </c>
      <c r="C4" s="7" t="s">
        <v>4040</v>
      </c>
      <c r="D4" s="3" t="s">
        <v>17</v>
      </c>
      <c r="E4" s="7">
        <v>1.1861662115442333</v>
      </c>
      <c r="F4" s="3">
        <v>0.1292601940985629</v>
      </c>
      <c r="G4" s="3" t="s">
        <v>4085</v>
      </c>
      <c r="H4" s="5" t="s">
        <v>4088</v>
      </c>
      <c r="I4" s="5" t="s">
        <v>4089</v>
      </c>
    </row>
    <row r="5" spans="1:9" x14ac:dyDescent="0.3">
      <c r="A5" s="7" t="s">
        <v>2185</v>
      </c>
      <c r="B5" s="7" t="s">
        <v>2186</v>
      </c>
      <c r="C5" s="7" t="s">
        <v>2187</v>
      </c>
      <c r="D5" s="3" t="s">
        <v>17</v>
      </c>
      <c r="E5" s="7">
        <v>0.98696217913906947</v>
      </c>
      <c r="F5" s="3">
        <v>0.30489474132350064</v>
      </c>
      <c r="G5" s="3" t="s">
        <v>4083</v>
      </c>
      <c r="H5" s="5" t="s">
        <v>4069</v>
      </c>
      <c r="I5" s="5" t="s">
        <v>4084</v>
      </c>
    </row>
    <row r="6" spans="1:9" x14ac:dyDescent="0.3">
      <c r="A6" s="7" t="s">
        <v>2188</v>
      </c>
      <c r="B6" s="7" t="s">
        <v>2189</v>
      </c>
      <c r="C6" s="7" t="s">
        <v>2190</v>
      </c>
      <c r="D6" s="3" t="s">
        <v>17</v>
      </c>
      <c r="E6" s="7">
        <v>0.97892795050066506</v>
      </c>
      <c r="F6" s="3">
        <v>0.45048917303004526</v>
      </c>
      <c r="G6" s="3" t="s">
        <v>4085</v>
      </c>
      <c r="H6" s="5" t="s">
        <v>4070</v>
      </c>
      <c r="I6" s="5" t="s">
        <v>4090</v>
      </c>
    </row>
    <row r="7" spans="1:9" x14ac:dyDescent="0.3">
      <c r="A7" s="7" t="s">
        <v>2824</v>
      </c>
      <c r="B7" s="7" t="s">
        <v>2825</v>
      </c>
      <c r="C7" s="7" t="s">
        <v>2826</v>
      </c>
      <c r="D7" s="3" t="s">
        <v>17</v>
      </c>
      <c r="E7" s="7">
        <v>1.0654320964661219</v>
      </c>
      <c r="F7" s="3">
        <v>0.37061866462644427</v>
      </c>
      <c r="G7" s="3" t="s">
        <v>4085</v>
      </c>
      <c r="H7" s="5" t="s">
        <v>4072</v>
      </c>
      <c r="I7" s="5" t="s">
        <v>4091</v>
      </c>
    </row>
    <row r="8" spans="1:9" x14ac:dyDescent="0.3">
      <c r="A8" s="7" t="s">
        <v>604</v>
      </c>
      <c r="B8" s="7" t="s">
        <v>605</v>
      </c>
      <c r="C8" s="7" t="s">
        <v>4044</v>
      </c>
      <c r="D8" s="3" t="s">
        <v>17</v>
      </c>
      <c r="E8" s="7">
        <v>1.5304291925680371</v>
      </c>
      <c r="F8" s="3">
        <v>0.47493172596876115</v>
      </c>
      <c r="G8" s="3" t="s">
        <v>4085</v>
      </c>
      <c r="H8" s="5" t="s">
        <v>4068</v>
      </c>
      <c r="I8" s="5" t="s">
        <v>4092</v>
      </c>
    </row>
    <row r="9" spans="1:9" x14ac:dyDescent="0.3">
      <c r="A9" s="7" t="s">
        <v>3343</v>
      </c>
      <c r="B9" s="7" t="s">
        <v>3344</v>
      </c>
      <c r="C9" s="7" t="s">
        <v>3345</v>
      </c>
      <c r="D9" s="3" t="s">
        <v>17</v>
      </c>
      <c r="E9" s="7">
        <v>1.148377839232237</v>
      </c>
      <c r="F9" s="3">
        <v>0.43238749970441709</v>
      </c>
      <c r="G9" s="3" t="s">
        <v>4085</v>
      </c>
      <c r="H9" s="5" t="s">
        <v>4071</v>
      </c>
      <c r="I9" s="5" t="s">
        <v>4081</v>
      </c>
    </row>
    <row r="10" spans="1:9" x14ac:dyDescent="0.3">
      <c r="A10" s="7" t="s">
        <v>3484</v>
      </c>
      <c r="B10" s="7" t="s">
        <v>3485</v>
      </c>
      <c r="C10" s="7" t="s">
        <v>3486</v>
      </c>
      <c r="D10" s="3" t="s">
        <v>17</v>
      </c>
      <c r="E10" s="7">
        <v>1.2815681310128917</v>
      </c>
      <c r="F10" s="3">
        <v>0.33441055049203733</v>
      </c>
      <c r="G10" s="3" t="s">
        <v>4085</v>
      </c>
      <c r="H10" s="5" t="s">
        <v>4073</v>
      </c>
      <c r="I10" s="5" t="s">
        <v>4079</v>
      </c>
    </row>
    <row r="11" spans="1:9" x14ac:dyDescent="0.3">
      <c r="A11" s="7" t="s">
        <v>3694</v>
      </c>
      <c r="B11" s="7" t="s">
        <v>3695</v>
      </c>
      <c r="C11" s="7" t="s">
        <v>3696</v>
      </c>
      <c r="D11" s="3" t="s">
        <v>17</v>
      </c>
      <c r="E11" s="7">
        <v>1.1017205923377569</v>
      </c>
      <c r="F11" s="3">
        <v>0.48340543038331363</v>
      </c>
      <c r="G11" s="3" t="s">
        <v>4085</v>
      </c>
      <c r="H11" s="5" t="s">
        <v>4074</v>
      </c>
      <c r="I11" s="5" t="s">
        <v>4093</v>
      </c>
    </row>
    <row r="12" spans="1:9" x14ac:dyDescent="0.3">
      <c r="A12" s="7" t="s">
        <v>3760</v>
      </c>
      <c r="B12" s="7" t="s">
        <v>3761</v>
      </c>
      <c r="C12" s="7" t="s">
        <v>3762</v>
      </c>
      <c r="D12" s="3" t="s">
        <v>17</v>
      </c>
      <c r="E12" s="7">
        <v>1.0565453181645066</v>
      </c>
      <c r="F12" s="3">
        <v>0.31499348331490162</v>
      </c>
      <c r="G12" s="3" t="s">
        <v>4085</v>
      </c>
      <c r="H12" s="5" t="s">
        <v>4075</v>
      </c>
      <c r="I12" s="5" t="s">
        <v>4079</v>
      </c>
    </row>
    <row r="13" spans="1:9" x14ac:dyDescent="0.3">
      <c r="A13" s="7" t="s">
        <v>3820</v>
      </c>
      <c r="B13" s="7" t="s">
        <v>3821</v>
      </c>
      <c r="C13" s="7" t="s">
        <v>3822</v>
      </c>
      <c r="D13" s="3" t="s">
        <v>17</v>
      </c>
      <c r="E13" s="7">
        <v>1.4008912609202295</v>
      </c>
      <c r="F13" s="3">
        <v>0.33561402648798294</v>
      </c>
      <c r="G13" s="3" t="s">
        <v>4085</v>
      </c>
      <c r="H13" s="5" t="s">
        <v>4076</v>
      </c>
      <c r="I13" s="5" t="s">
        <v>4081</v>
      </c>
    </row>
    <row r="14" spans="1:9" x14ac:dyDescent="0.3">
      <c r="A14" s="7" t="s">
        <v>3961</v>
      </c>
      <c r="B14" s="7" t="s">
        <v>3962</v>
      </c>
      <c r="C14" s="7" t="s">
        <v>3963</v>
      </c>
      <c r="D14" s="3" t="s">
        <v>17</v>
      </c>
      <c r="E14" s="7">
        <v>1.1040630732840551</v>
      </c>
      <c r="F14" s="3">
        <v>0.19357088430064867</v>
      </c>
      <c r="G14" s="3" t="s">
        <v>4085</v>
      </c>
      <c r="H14" s="5" t="s">
        <v>4077</v>
      </c>
      <c r="I14" s="5" t="s">
        <v>4080</v>
      </c>
    </row>
    <row r="15" spans="1:9" x14ac:dyDescent="0.3">
      <c r="A15" s="3"/>
      <c r="B15" s="3"/>
      <c r="C15" s="4"/>
      <c r="D15" s="3"/>
      <c r="E15" s="3"/>
      <c r="F15" s="3"/>
      <c r="G15" s="3"/>
    </row>
    <row r="16" spans="1:9" x14ac:dyDescent="0.3">
      <c r="A16" s="3"/>
      <c r="B16" s="3"/>
      <c r="C16" s="4"/>
      <c r="D16" s="3"/>
      <c r="E16" s="3"/>
      <c r="F16" s="3"/>
      <c r="G16" s="3"/>
    </row>
    <row r="17" spans="1:7" x14ac:dyDescent="0.3">
      <c r="A17" s="3"/>
      <c r="B17" s="3"/>
      <c r="C17" s="4"/>
      <c r="D17" s="3"/>
      <c r="E17" s="3"/>
      <c r="F17" s="3"/>
      <c r="G17" s="3"/>
    </row>
    <row r="18" spans="1:7" x14ac:dyDescent="0.3">
      <c r="A18" s="18" t="s">
        <v>4834</v>
      </c>
      <c r="B18" s="18"/>
      <c r="C18" s="4"/>
      <c r="D18" s="3"/>
      <c r="E18" s="3"/>
      <c r="F18" s="3"/>
      <c r="G18" s="3"/>
    </row>
    <row r="19" spans="1:7" ht="16" x14ac:dyDescent="0.3">
      <c r="A19" s="3" t="s">
        <v>4846</v>
      </c>
      <c r="B19" s="3"/>
      <c r="C19" s="4"/>
      <c r="D19" s="3"/>
      <c r="E19" s="3"/>
      <c r="F19" s="3"/>
      <c r="G19" s="3"/>
    </row>
    <row r="20" spans="1:7" x14ac:dyDescent="0.3">
      <c r="A20" s="3"/>
      <c r="B20" s="3"/>
      <c r="C20" s="4"/>
      <c r="D20" s="3"/>
      <c r="E20" s="3"/>
      <c r="F20" s="3"/>
      <c r="G20" s="3"/>
    </row>
    <row r="21" spans="1:7" x14ac:dyDescent="0.3">
      <c r="A21" s="3"/>
      <c r="B21" s="3"/>
      <c r="C21" s="4"/>
      <c r="D21" s="3"/>
      <c r="E21" s="3"/>
      <c r="F21" s="3"/>
      <c r="G21" s="3"/>
    </row>
    <row r="22" spans="1:7" x14ac:dyDescent="0.3">
      <c r="A22" s="3"/>
      <c r="B22" s="3"/>
      <c r="C22" s="4"/>
      <c r="D22" s="3"/>
      <c r="E22" s="3"/>
      <c r="F22" s="3"/>
      <c r="G22" s="3"/>
    </row>
    <row r="23" spans="1:7" x14ac:dyDescent="0.3">
      <c r="A23" s="3"/>
      <c r="B23" s="3"/>
      <c r="C23" s="4"/>
      <c r="D23" s="3"/>
      <c r="E23" s="3"/>
      <c r="F23" s="3"/>
      <c r="G23" s="3"/>
    </row>
    <row r="24" spans="1:7" x14ac:dyDescent="0.3">
      <c r="A24" s="3"/>
      <c r="B24" s="3"/>
      <c r="C24" s="4"/>
      <c r="D24" s="3"/>
      <c r="E24" s="3"/>
      <c r="F24" s="3"/>
      <c r="G24" s="3"/>
    </row>
    <row r="25" spans="1:7" x14ac:dyDescent="0.3">
      <c r="A25" s="3"/>
      <c r="B25" s="3"/>
      <c r="C25" s="4"/>
      <c r="D25" s="3"/>
      <c r="E25" s="3"/>
      <c r="F25" s="3"/>
      <c r="G25" s="3"/>
    </row>
    <row r="26" spans="1:7" x14ac:dyDescent="0.3">
      <c r="A26" s="3"/>
      <c r="B26" s="3"/>
      <c r="C26" s="4"/>
      <c r="D26" s="3"/>
      <c r="E26" s="3"/>
      <c r="F26" s="3"/>
      <c r="G26" s="3"/>
    </row>
    <row r="27" spans="1:7" x14ac:dyDescent="0.3">
      <c r="A27" s="3"/>
      <c r="B27" s="3"/>
      <c r="C27" s="4"/>
      <c r="D27" s="3"/>
      <c r="E27" s="3"/>
      <c r="F27" s="3"/>
      <c r="G27" s="3"/>
    </row>
    <row r="28" spans="1:7" x14ac:dyDescent="0.3">
      <c r="A28" s="3"/>
      <c r="B28" s="3"/>
      <c r="C28" s="4"/>
      <c r="D28" s="3"/>
      <c r="E28" s="3"/>
      <c r="F28" s="3"/>
      <c r="G28" s="3"/>
    </row>
    <row r="29" spans="1:7" x14ac:dyDescent="0.3">
      <c r="A29" s="3"/>
      <c r="B29" s="3"/>
      <c r="C29" s="4"/>
      <c r="D29" s="3"/>
      <c r="E29" s="3"/>
      <c r="F29" s="3"/>
      <c r="G29" s="3"/>
    </row>
    <row r="30" spans="1:7" x14ac:dyDescent="0.3">
      <c r="A30" s="3"/>
      <c r="B30" s="3"/>
      <c r="C30" s="4"/>
      <c r="D30" s="3"/>
      <c r="E30" s="3"/>
      <c r="F30" s="3"/>
      <c r="G30" s="3"/>
    </row>
    <row r="31" spans="1:7" x14ac:dyDescent="0.3">
      <c r="A31" s="3"/>
      <c r="B31" s="3"/>
      <c r="C31" s="4"/>
      <c r="D31" s="3"/>
      <c r="E31" s="3"/>
      <c r="F31" s="3"/>
      <c r="G31" s="3"/>
    </row>
    <row r="32" spans="1:7" x14ac:dyDescent="0.3">
      <c r="A32" s="3"/>
      <c r="B32" s="3"/>
      <c r="C32" s="4"/>
      <c r="D32" s="3"/>
      <c r="E32" s="3"/>
      <c r="F32" s="3"/>
      <c r="G32" s="3"/>
    </row>
    <row r="33" spans="1:7" x14ac:dyDescent="0.3">
      <c r="A33" s="3"/>
      <c r="B33" s="3"/>
      <c r="C33" s="4"/>
      <c r="D33" s="3"/>
      <c r="E33" s="3"/>
      <c r="F33" s="3"/>
      <c r="G33" s="3"/>
    </row>
    <row r="34" spans="1:7" x14ac:dyDescent="0.3">
      <c r="A34" s="3"/>
      <c r="B34" s="3"/>
      <c r="C34" s="4"/>
      <c r="D34" s="3"/>
      <c r="E34" s="3"/>
      <c r="F34" s="3"/>
      <c r="G34" s="3"/>
    </row>
    <row r="35" spans="1:7" x14ac:dyDescent="0.3">
      <c r="A35" s="3"/>
      <c r="B35" s="3"/>
      <c r="C35" s="4"/>
      <c r="D35" s="3"/>
      <c r="E35" s="3"/>
      <c r="F35" s="3"/>
      <c r="G35" s="3"/>
    </row>
    <row r="36" spans="1:7" x14ac:dyDescent="0.3">
      <c r="A36" s="3"/>
      <c r="B36" s="3"/>
      <c r="C36" s="4"/>
      <c r="D36" s="3"/>
      <c r="E36" s="3"/>
      <c r="F36" s="3"/>
      <c r="G36" s="3"/>
    </row>
    <row r="37" spans="1:7" x14ac:dyDescent="0.3">
      <c r="A37" s="3"/>
      <c r="B37" s="3"/>
      <c r="C37" s="4"/>
      <c r="D37" s="3"/>
      <c r="E37" s="3"/>
      <c r="F37" s="3"/>
      <c r="G37" s="3"/>
    </row>
    <row r="38" spans="1:7" x14ac:dyDescent="0.3">
      <c r="A38" s="3"/>
      <c r="B38" s="3"/>
      <c r="C38" s="4"/>
      <c r="D38" s="3"/>
      <c r="E38" s="3"/>
      <c r="F38" s="3"/>
      <c r="G38" s="3"/>
    </row>
    <row r="39" spans="1:7" x14ac:dyDescent="0.3">
      <c r="A39" s="3"/>
      <c r="B39" s="3"/>
      <c r="C39" s="4"/>
      <c r="D39" s="3"/>
      <c r="E39" s="3"/>
      <c r="F39" s="3"/>
      <c r="G39" s="3"/>
    </row>
    <row r="40" spans="1:7" x14ac:dyDescent="0.3">
      <c r="A40" s="3"/>
      <c r="B40" s="3"/>
      <c r="C40" s="4"/>
      <c r="D40" s="3"/>
      <c r="E40" s="3"/>
      <c r="F40" s="3"/>
      <c r="G40" s="3"/>
    </row>
    <row r="41" spans="1:7" x14ac:dyDescent="0.3">
      <c r="A41" s="3"/>
      <c r="B41" s="3"/>
      <c r="C41" s="4"/>
      <c r="D41" s="3"/>
      <c r="E41" s="3"/>
      <c r="F41" s="3"/>
      <c r="G41" s="3"/>
    </row>
    <row r="42" spans="1:7" x14ac:dyDescent="0.3">
      <c r="A42" s="3"/>
      <c r="B42" s="3"/>
      <c r="C42" s="4"/>
      <c r="D42" s="3"/>
      <c r="E42" s="3"/>
      <c r="F42" s="3"/>
      <c r="G42" s="3"/>
    </row>
    <row r="43" spans="1:7" x14ac:dyDescent="0.3">
      <c r="A43" s="3"/>
      <c r="B43" s="3"/>
      <c r="C43" s="4"/>
      <c r="D43" s="3"/>
      <c r="E43" s="3"/>
      <c r="F43" s="3"/>
      <c r="G43" s="3"/>
    </row>
    <row r="44" spans="1:7" x14ac:dyDescent="0.3">
      <c r="A44" s="3"/>
      <c r="B44" s="3"/>
      <c r="C44" s="4"/>
      <c r="D44" s="3"/>
      <c r="E44" s="3"/>
      <c r="F44" s="3"/>
      <c r="G44" s="3"/>
    </row>
    <row r="45" spans="1:7" x14ac:dyDescent="0.3">
      <c r="A45" s="3"/>
      <c r="B45" s="3"/>
      <c r="C45" s="4"/>
      <c r="D45" s="3"/>
      <c r="E45" s="3"/>
      <c r="F45" s="3"/>
      <c r="G45" s="3"/>
    </row>
    <row r="46" spans="1:7" x14ac:dyDescent="0.3">
      <c r="A46" s="13"/>
      <c r="B46" s="11"/>
      <c r="C46" s="12"/>
      <c r="D46" s="11"/>
      <c r="E46" s="11"/>
      <c r="F46" s="3"/>
      <c r="G46" s="3"/>
    </row>
    <row r="47" spans="1:7" x14ac:dyDescent="0.3">
      <c r="A47" s="3"/>
      <c r="B47" s="3"/>
      <c r="C47" s="4"/>
      <c r="D47" s="3"/>
      <c r="E47" s="3"/>
      <c r="F47" s="3"/>
      <c r="G47" s="3"/>
    </row>
    <row r="48" spans="1:7" x14ac:dyDescent="0.3">
      <c r="A48" s="3"/>
      <c r="B48" s="3"/>
      <c r="C48" s="4"/>
      <c r="D48" s="3"/>
      <c r="E48" s="3"/>
      <c r="F48" s="3"/>
      <c r="G48" s="3"/>
    </row>
    <row r="49" spans="1:7" x14ac:dyDescent="0.3">
      <c r="A49" s="3"/>
      <c r="B49" s="3"/>
      <c r="C49" s="4"/>
      <c r="D49" s="3"/>
      <c r="E49" s="3"/>
      <c r="F49" s="3"/>
      <c r="G49" s="3"/>
    </row>
    <row r="50" spans="1:7" x14ac:dyDescent="0.3">
      <c r="A50" s="3"/>
      <c r="B50" s="3"/>
      <c r="C50" s="4"/>
      <c r="D50" s="3"/>
      <c r="E50" s="3"/>
      <c r="F50" s="3"/>
      <c r="G50" s="3"/>
    </row>
    <row r="51" spans="1:7" x14ac:dyDescent="0.3">
      <c r="A51" s="3"/>
      <c r="B51" s="3"/>
      <c r="C51" s="4"/>
      <c r="D51" s="3"/>
      <c r="E51" s="3"/>
      <c r="F51" s="3"/>
      <c r="G51" s="3"/>
    </row>
    <row r="52" spans="1:7" x14ac:dyDescent="0.3">
      <c r="A52" s="3"/>
      <c r="B52" s="3"/>
      <c r="C52" s="4"/>
      <c r="D52" s="3"/>
      <c r="E52" s="3"/>
      <c r="F52" s="3"/>
      <c r="G52" s="3"/>
    </row>
    <row r="53" spans="1:7" x14ac:dyDescent="0.3">
      <c r="A53" s="3"/>
      <c r="B53" s="3"/>
      <c r="C53" s="4"/>
      <c r="D53" s="3"/>
      <c r="E53" s="3"/>
      <c r="F53" s="3"/>
      <c r="G53" s="3"/>
    </row>
    <row r="54" spans="1:7" x14ac:dyDescent="0.3">
      <c r="A54" s="3"/>
      <c r="B54" s="3"/>
      <c r="C54" s="4"/>
      <c r="D54" s="3"/>
      <c r="E54" s="3"/>
      <c r="F54" s="3"/>
      <c r="G54" s="3"/>
    </row>
    <row r="55" spans="1:7" x14ac:dyDescent="0.3">
      <c r="A55" s="3"/>
      <c r="B55" s="3"/>
      <c r="C55" s="4"/>
      <c r="D55" s="3"/>
      <c r="E55" s="3"/>
      <c r="F55" s="3"/>
      <c r="G55" s="3"/>
    </row>
    <row r="56" spans="1:7" x14ac:dyDescent="0.3">
      <c r="A56" s="3"/>
      <c r="B56" s="3"/>
      <c r="C56" s="4"/>
      <c r="D56" s="3"/>
      <c r="E56" s="3"/>
      <c r="F56" s="3"/>
      <c r="G56" s="3"/>
    </row>
    <row r="57" spans="1:7" x14ac:dyDescent="0.3">
      <c r="A57" s="3"/>
      <c r="B57" s="3"/>
      <c r="C57" s="4"/>
      <c r="D57" s="3"/>
      <c r="E57" s="3"/>
      <c r="F57" s="3"/>
      <c r="G57" s="3"/>
    </row>
    <row r="58" spans="1:7" x14ac:dyDescent="0.3">
      <c r="A58" s="3"/>
      <c r="B58" s="3"/>
      <c r="C58" s="4"/>
      <c r="D58" s="3"/>
      <c r="E58" s="3"/>
      <c r="F58" s="3"/>
      <c r="G58" s="3"/>
    </row>
    <row r="59" spans="1:7" x14ac:dyDescent="0.3">
      <c r="A59" s="3"/>
      <c r="B59" s="3"/>
      <c r="C59" s="4"/>
      <c r="D59" s="3"/>
      <c r="E59" s="3"/>
      <c r="F59" s="3"/>
      <c r="G59" s="3"/>
    </row>
    <row r="60" spans="1:7" x14ac:dyDescent="0.3">
      <c r="A60" s="3"/>
      <c r="B60" s="3"/>
      <c r="C60" s="4"/>
      <c r="D60" s="3"/>
      <c r="E60" s="3"/>
      <c r="F60" s="3"/>
      <c r="G60" s="3"/>
    </row>
    <row r="61" spans="1:7" x14ac:dyDescent="0.3">
      <c r="A61" s="3"/>
      <c r="B61" s="3"/>
      <c r="C61" s="4"/>
      <c r="D61" s="3"/>
      <c r="E61" s="3"/>
      <c r="F61" s="3"/>
      <c r="G61" s="3"/>
    </row>
    <row r="62" spans="1:7" x14ac:dyDescent="0.3">
      <c r="A62" s="3"/>
      <c r="B62" s="3"/>
      <c r="C62" s="4"/>
      <c r="D62" s="3"/>
      <c r="E62" s="3"/>
      <c r="F62" s="3"/>
      <c r="G62" s="3"/>
    </row>
    <row r="63" spans="1:7" x14ac:dyDescent="0.3">
      <c r="A63" s="3"/>
      <c r="B63" s="3"/>
      <c r="C63" s="4"/>
      <c r="D63" s="3"/>
      <c r="E63" s="3"/>
      <c r="F63" s="3"/>
      <c r="G63" s="3"/>
    </row>
    <row r="64" spans="1:7" x14ac:dyDescent="0.3">
      <c r="A64" s="3"/>
      <c r="B64" s="3"/>
      <c r="C64" s="4"/>
      <c r="D64" s="3"/>
      <c r="E64" s="3"/>
      <c r="F64" s="3"/>
      <c r="G64" s="3"/>
    </row>
    <row r="65" spans="1:7" x14ac:dyDescent="0.3">
      <c r="A65" s="3"/>
      <c r="B65" s="3"/>
      <c r="C65" s="4"/>
      <c r="D65" s="3"/>
      <c r="E65" s="3"/>
      <c r="F65" s="3"/>
      <c r="G65" s="3"/>
    </row>
    <row r="66" spans="1:7" x14ac:dyDescent="0.3">
      <c r="A66" s="3"/>
      <c r="B66" s="3"/>
      <c r="C66" s="4"/>
      <c r="D66" s="3"/>
      <c r="E66" s="3"/>
      <c r="F66" s="3"/>
      <c r="G66" s="3"/>
    </row>
    <row r="67" spans="1:7" x14ac:dyDescent="0.3">
      <c r="A67" s="3"/>
      <c r="B67" s="3"/>
      <c r="C67" s="4"/>
      <c r="D67" s="3"/>
      <c r="E67" s="3"/>
      <c r="F67" s="3"/>
      <c r="G67" s="3"/>
    </row>
    <row r="68" spans="1:7" x14ac:dyDescent="0.3">
      <c r="A68" s="3"/>
      <c r="B68" s="3"/>
      <c r="C68" s="4"/>
      <c r="D68" s="3"/>
      <c r="E68" s="3"/>
      <c r="F68" s="3"/>
      <c r="G68" s="3"/>
    </row>
    <row r="69" spans="1:7" x14ac:dyDescent="0.3">
      <c r="A69" s="3"/>
      <c r="B69" s="3"/>
      <c r="C69" s="4"/>
      <c r="D69" s="3"/>
      <c r="E69" s="3"/>
      <c r="F69" s="3"/>
      <c r="G69" s="3"/>
    </row>
    <row r="70" spans="1:7" x14ac:dyDescent="0.3">
      <c r="A70" s="3"/>
      <c r="B70" s="3"/>
      <c r="C70" s="4"/>
      <c r="D70" s="3"/>
      <c r="E70" s="3"/>
      <c r="F70" s="3"/>
      <c r="G70" s="3"/>
    </row>
    <row r="71" spans="1:7" x14ac:dyDescent="0.3">
      <c r="A71" s="3"/>
      <c r="B71" s="3"/>
      <c r="C71" s="4"/>
      <c r="D71" s="3"/>
      <c r="E71" s="3"/>
      <c r="F71" s="3"/>
      <c r="G71" s="3"/>
    </row>
    <row r="72" spans="1:7" x14ac:dyDescent="0.3">
      <c r="A72" s="3"/>
      <c r="B72" s="3"/>
      <c r="C72" s="4"/>
      <c r="D72" s="3"/>
      <c r="E72" s="3"/>
      <c r="F72" s="3"/>
      <c r="G72" s="3"/>
    </row>
    <row r="73" spans="1:7" x14ac:dyDescent="0.3">
      <c r="A73" s="3"/>
      <c r="B73" s="3"/>
      <c r="C73" s="4"/>
      <c r="D73" s="3"/>
      <c r="E73" s="3"/>
      <c r="F73" s="3"/>
      <c r="G73" s="3"/>
    </row>
    <row r="74" spans="1:7" x14ac:dyDescent="0.3">
      <c r="A74" s="3"/>
      <c r="B74" s="3"/>
      <c r="C74" s="4"/>
      <c r="D74" s="3"/>
      <c r="E74" s="3"/>
      <c r="F74" s="3"/>
      <c r="G74" s="3"/>
    </row>
    <row r="75" spans="1:7" x14ac:dyDescent="0.3">
      <c r="A75" s="3"/>
      <c r="B75" s="3"/>
      <c r="C75" s="4"/>
      <c r="D75" s="3"/>
      <c r="E75" s="3"/>
      <c r="F75" s="3"/>
      <c r="G75" s="3"/>
    </row>
    <row r="76" spans="1:7" x14ac:dyDescent="0.3">
      <c r="A76" s="3"/>
      <c r="B76" s="3"/>
      <c r="C76" s="4"/>
      <c r="D76" s="3"/>
      <c r="E76" s="3"/>
      <c r="F76" s="3"/>
      <c r="G76" s="3"/>
    </row>
    <row r="77" spans="1:7" x14ac:dyDescent="0.3">
      <c r="A77" s="3"/>
      <c r="B77" s="3"/>
      <c r="C77" s="4"/>
      <c r="D77" s="3"/>
      <c r="E77" s="3"/>
      <c r="F77" s="3"/>
      <c r="G77" s="3"/>
    </row>
    <row r="78" spans="1:7" x14ac:dyDescent="0.3">
      <c r="A78" s="3"/>
      <c r="B78" s="3"/>
      <c r="C78" s="4"/>
      <c r="D78" s="3"/>
      <c r="E78" s="3"/>
      <c r="F78" s="3"/>
      <c r="G78" s="3"/>
    </row>
    <row r="79" spans="1:7" x14ac:dyDescent="0.3">
      <c r="A79" s="3"/>
      <c r="B79" s="3"/>
      <c r="C79" s="4"/>
      <c r="D79" s="3"/>
      <c r="E79" s="3"/>
      <c r="F79" s="3"/>
      <c r="G79" s="3"/>
    </row>
    <row r="80" spans="1:7" x14ac:dyDescent="0.3">
      <c r="A80" s="3"/>
      <c r="B80" s="3"/>
      <c r="C80" s="4"/>
      <c r="D80" s="3"/>
      <c r="E80" s="3"/>
      <c r="F80" s="3"/>
      <c r="G80" s="3"/>
    </row>
    <row r="81" spans="1:7" x14ac:dyDescent="0.3">
      <c r="A81" s="3"/>
      <c r="B81" s="3"/>
      <c r="C81" s="4"/>
      <c r="D81" s="3"/>
      <c r="E81" s="3"/>
      <c r="F81" s="3"/>
      <c r="G81" s="3"/>
    </row>
    <row r="82" spans="1:7" x14ac:dyDescent="0.3">
      <c r="A82" s="3"/>
      <c r="B82" s="3"/>
      <c r="C82" s="4"/>
      <c r="D82" s="3"/>
      <c r="E82" s="3"/>
      <c r="F82" s="3"/>
      <c r="G82" s="3"/>
    </row>
    <row r="83" spans="1:7" x14ac:dyDescent="0.3">
      <c r="A83" s="3"/>
      <c r="B83" s="3"/>
      <c r="C83" s="4"/>
      <c r="D83" s="3"/>
      <c r="E83" s="3"/>
      <c r="F83" s="3"/>
      <c r="G83" s="3"/>
    </row>
    <row r="84" spans="1:7" x14ac:dyDescent="0.3">
      <c r="A84" s="3"/>
      <c r="B84" s="3"/>
      <c r="C84" s="4"/>
      <c r="D84" s="3"/>
      <c r="E84" s="3"/>
      <c r="F84" s="3"/>
      <c r="G84" s="3"/>
    </row>
    <row r="85" spans="1:7" x14ac:dyDescent="0.3">
      <c r="A85" s="3"/>
      <c r="B85" s="3"/>
      <c r="C85" s="4"/>
      <c r="D85" s="3"/>
      <c r="E85" s="3"/>
      <c r="F85" s="3"/>
      <c r="G85" s="3"/>
    </row>
    <row r="86" spans="1:7" x14ac:dyDescent="0.3">
      <c r="A86" s="3"/>
      <c r="B86" s="3"/>
      <c r="C86" s="4"/>
      <c r="D86" s="3"/>
      <c r="E86" s="3"/>
      <c r="F86" s="3"/>
      <c r="G86" s="3"/>
    </row>
    <row r="87" spans="1:7" x14ac:dyDescent="0.3">
      <c r="A87" s="3"/>
      <c r="B87" s="3"/>
      <c r="C87" s="4"/>
      <c r="D87" s="3"/>
      <c r="E87" s="3"/>
      <c r="F87" s="3"/>
      <c r="G87" s="3"/>
    </row>
    <row r="88" spans="1:7" x14ac:dyDescent="0.3">
      <c r="A88" s="3"/>
      <c r="B88" s="3"/>
      <c r="C88" s="4"/>
      <c r="D88" s="3"/>
      <c r="E88" s="3"/>
      <c r="F88" s="3"/>
      <c r="G88" s="3"/>
    </row>
    <row r="89" spans="1:7" x14ac:dyDescent="0.3">
      <c r="A89" s="3"/>
      <c r="B89" s="3"/>
      <c r="C89" s="4"/>
      <c r="D89" s="3"/>
      <c r="E89" s="3"/>
      <c r="F89" s="3"/>
      <c r="G89" s="3"/>
    </row>
    <row r="90" spans="1:7" x14ac:dyDescent="0.3">
      <c r="A90" s="3"/>
      <c r="B90" s="3"/>
      <c r="C90" s="4"/>
      <c r="D90" s="3"/>
      <c r="E90" s="3"/>
      <c r="F90" s="3"/>
      <c r="G90" s="3"/>
    </row>
    <row r="91" spans="1:7" x14ac:dyDescent="0.3">
      <c r="A91" s="3"/>
      <c r="B91" s="3"/>
      <c r="C91" s="4"/>
      <c r="D91" s="3"/>
      <c r="E91" s="3"/>
      <c r="F91" s="3"/>
      <c r="G91" s="3"/>
    </row>
    <row r="92" spans="1:7" x14ac:dyDescent="0.3">
      <c r="A92" s="3"/>
      <c r="B92" s="3"/>
      <c r="C92" s="4"/>
      <c r="D92" s="3"/>
      <c r="E92" s="3"/>
      <c r="F92" s="3"/>
      <c r="G92" s="3"/>
    </row>
    <row r="93" spans="1:7" x14ac:dyDescent="0.3">
      <c r="A93" s="3"/>
      <c r="B93" s="3"/>
      <c r="C93" s="4"/>
      <c r="D93" s="3"/>
      <c r="E93" s="3"/>
      <c r="F93" s="3"/>
      <c r="G93" s="3"/>
    </row>
    <row r="94" spans="1:7" x14ac:dyDescent="0.3">
      <c r="A94" s="3"/>
      <c r="B94" s="3"/>
      <c r="C94" s="4"/>
      <c r="D94" s="3"/>
      <c r="E94" s="3"/>
      <c r="F94" s="3"/>
      <c r="G94" s="3"/>
    </row>
    <row r="95" spans="1:7" x14ac:dyDescent="0.3">
      <c r="A95" s="3"/>
      <c r="B95" s="3"/>
      <c r="C95" s="4"/>
      <c r="D95" s="3"/>
      <c r="E95" s="3"/>
      <c r="F95" s="3"/>
      <c r="G95" s="3"/>
    </row>
    <row r="96" spans="1:7" x14ac:dyDescent="0.3">
      <c r="A96" s="3"/>
      <c r="B96" s="3"/>
      <c r="C96" s="4"/>
      <c r="D96" s="3"/>
      <c r="E96" s="3"/>
      <c r="F96" s="3"/>
      <c r="G96" s="3"/>
    </row>
    <row r="97" spans="1:7" x14ac:dyDescent="0.3">
      <c r="A97" s="3"/>
      <c r="B97" s="3"/>
      <c r="C97" s="4"/>
      <c r="D97" s="3"/>
      <c r="E97" s="3"/>
      <c r="F97" s="3"/>
      <c r="G97" s="3"/>
    </row>
    <row r="98" spans="1:7" x14ac:dyDescent="0.3">
      <c r="A98" s="3"/>
      <c r="B98" s="3"/>
      <c r="C98" s="4"/>
      <c r="D98" s="3"/>
      <c r="E98" s="3"/>
      <c r="F98" s="3"/>
      <c r="G98" s="3"/>
    </row>
    <row r="99" spans="1:7" x14ac:dyDescent="0.3">
      <c r="A99" s="3"/>
      <c r="B99" s="3"/>
      <c r="C99" s="4"/>
      <c r="D99" s="3"/>
      <c r="E99" s="3"/>
      <c r="F99" s="3"/>
      <c r="G99" s="3"/>
    </row>
    <row r="100" spans="1:7" x14ac:dyDescent="0.3">
      <c r="A100" s="3"/>
      <c r="B100" s="3"/>
      <c r="C100" s="4"/>
      <c r="D100" s="3"/>
      <c r="E100" s="3"/>
      <c r="F100" s="3"/>
      <c r="G100" s="3"/>
    </row>
    <row r="101" spans="1:7" x14ac:dyDescent="0.3">
      <c r="A101" s="3"/>
      <c r="B101" s="3"/>
      <c r="C101" s="4"/>
      <c r="D101" s="3"/>
      <c r="E101" s="3"/>
      <c r="F101" s="3"/>
      <c r="G101" s="3"/>
    </row>
    <row r="102" spans="1:7" x14ac:dyDescent="0.3">
      <c r="A102" s="3"/>
      <c r="B102" s="3"/>
      <c r="C102" s="4"/>
      <c r="D102" s="3"/>
      <c r="E102" s="3"/>
      <c r="F102" s="3"/>
      <c r="G102" s="3"/>
    </row>
    <row r="103" spans="1:7" x14ac:dyDescent="0.3">
      <c r="A103" s="3"/>
      <c r="B103" s="3"/>
      <c r="C103" s="4"/>
      <c r="D103" s="3"/>
      <c r="E103" s="3"/>
      <c r="F103" s="3"/>
      <c r="G103" s="3"/>
    </row>
    <row r="104" spans="1:7" x14ac:dyDescent="0.3">
      <c r="A104" s="3"/>
      <c r="B104" s="3"/>
      <c r="C104" s="4"/>
      <c r="D104" s="3"/>
      <c r="E104" s="3"/>
      <c r="F104" s="3"/>
      <c r="G104" s="3"/>
    </row>
    <row r="105" spans="1:7" x14ac:dyDescent="0.3">
      <c r="A105" s="3"/>
      <c r="B105" s="3"/>
      <c r="C105" s="4"/>
      <c r="D105" s="3"/>
      <c r="E105" s="3"/>
      <c r="F105" s="3"/>
      <c r="G105" s="3"/>
    </row>
    <row r="106" spans="1:7" x14ac:dyDescent="0.3">
      <c r="A106" s="3"/>
      <c r="B106" s="3"/>
      <c r="C106" s="4"/>
      <c r="D106" s="3"/>
      <c r="E106" s="3"/>
      <c r="F106" s="3"/>
      <c r="G106" s="3"/>
    </row>
    <row r="107" spans="1:7" x14ac:dyDescent="0.3">
      <c r="A107" s="3"/>
      <c r="B107" s="3"/>
      <c r="C107" s="4"/>
      <c r="D107" s="3"/>
      <c r="E107" s="3"/>
      <c r="F107" s="3"/>
      <c r="G107" s="3"/>
    </row>
    <row r="108" spans="1:7" x14ac:dyDescent="0.3">
      <c r="A108" s="3"/>
      <c r="B108" s="3"/>
      <c r="C108" s="4"/>
      <c r="D108" s="3"/>
      <c r="E108" s="3"/>
      <c r="F108" s="3"/>
      <c r="G108" s="3"/>
    </row>
    <row r="109" spans="1:7" x14ac:dyDescent="0.3">
      <c r="A109" s="3"/>
      <c r="B109" s="3"/>
      <c r="C109" s="4"/>
      <c r="D109" s="3"/>
      <c r="E109" s="3"/>
      <c r="F109" s="3"/>
      <c r="G109" s="3"/>
    </row>
    <row r="110" spans="1:7" x14ac:dyDescent="0.3">
      <c r="A110" s="3"/>
      <c r="B110" s="3"/>
      <c r="C110" s="4"/>
      <c r="D110" s="3"/>
      <c r="E110" s="3"/>
      <c r="F110" s="3"/>
      <c r="G110" s="3"/>
    </row>
    <row r="111" spans="1:7" x14ac:dyDescent="0.3">
      <c r="A111" s="3"/>
      <c r="B111" s="3"/>
      <c r="C111" s="4"/>
      <c r="D111" s="3"/>
      <c r="E111" s="3"/>
      <c r="F111" s="3"/>
      <c r="G111" s="3"/>
    </row>
    <row r="112" spans="1:7" x14ac:dyDescent="0.3">
      <c r="A112" s="3"/>
      <c r="B112" s="3"/>
      <c r="C112" s="4"/>
      <c r="D112" s="3"/>
      <c r="E112" s="3"/>
      <c r="F112" s="3"/>
      <c r="G112" s="3"/>
    </row>
    <row r="113" spans="1:7" x14ac:dyDescent="0.3">
      <c r="A113" s="3"/>
      <c r="B113" s="3"/>
      <c r="C113" s="4"/>
      <c r="D113" s="3"/>
      <c r="E113" s="3"/>
      <c r="F113" s="3"/>
      <c r="G113" s="3"/>
    </row>
    <row r="114" spans="1:7" x14ac:dyDescent="0.3">
      <c r="A114" s="3"/>
      <c r="B114" s="3"/>
      <c r="C114" s="4"/>
      <c r="D114" s="3"/>
      <c r="E114" s="3"/>
      <c r="F114" s="3"/>
      <c r="G114" s="3"/>
    </row>
    <row r="115" spans="1:7" x14ac:dyDescent="0.3">
      <c r="A115" s="3"/>
      <c r="B115" s="3"/>
      <c r="C115" s="4"/>
      <c r="D115" s="3"/>
      <c r="E115" s="3"/>
      <c r="F115" s="3"/>
      <c r="G115" s="3"/>
    </row>
    <row r="116" spans="1:7" x14ac:dyDescent="0.3">
      <c r="A116" s="3"/>
      <c r="B116" s="3"/>
      <c r="C116" s="4"/>
      <c r="D116" s="3"/>
      <c r="E116" s="3"/>
      <c r="F116" s="3"/>
      <c r="G116" s="3"/>
    </row>
    <row r="117" spans="1:7" x14ac:dyDescent="0.3">
      <c r="A117" s="3"/>
      <c r="B117" s="3"/>
      <c r="C117" s="4"/>
      <c r="D117" s="3"/>
      <c r="E117" s="3"/>
      <c r="F117" s="3"/>
      <c r="G117" s="3"/>
    </row>
    <row r="118" spans="1:7" x14ac:dyDescent="0.3">
      <c r="A118" s="3"/>
      <c r="B118" s="3"/>
      <c r="C118" s="4"/>
      <c r="D118" s="3"/>
      <c r="E118" s="3"/>
      <c r="F118" s="3"/>
      <c r="G118" s="3"/>
    </row>
    <row r="119" spans="1:7" x14ac:dyDescent="0.3">
      <c r="A119" s="3"/>
      <c r="B119" s="3"/>
      <c r="C119" s="4"/>
      <c r="D119" s="3"/>
      <c r="E119" s="3"/>
      <c r="F119" s="3"/>
      <c r="G119" s="3"/>
    </row>
    <row r="120" spans="1:7" x14ac:dyDescent="0.3">
      <c r="A120" s="3"/>
      <c r="B120" s="3"/>
      <c r="C120" s="4"/>
      <c r="D120" s="3"/>
      <c r="E120" s="3"/>
      <c r="F120" s="3"/>
      <c r="G120" s="3"/>
    </row>
    <row r="121" spans="1:7" x14ac:dyDescent="0.3">
      <c r="A121" s="3"/>
      <c r="B121" s="3"/>
      <c r="C121" s="4"/>
      <c r="D121" s="3"/>
      <c r="E121" s="3"/>
      <c r="F121" s="3"/>
      <c r="G121" s="3"/>
    </row>
    <row r="122" spans="1:7" x14ac:dyDescent="0.3">
      <c r="A122" s="3"/>
      <c r="B122" s="3"/>
      <c r="C122" s="4"/>
      <c r="D122" s="3"/>
      <c r="E122" s="3"/>
      <c r="F122" s="3"/>
      <c r="G122" s="3"/>
    </row>
    <row r="123" spans="1:7" x14ac:dyDescent="0.3">
      <c r="A123" s="3"/>
      <c r="B123" s="3"/>
      <c r="C123" s="4"/>
      <c r="D123" s="3"/>
      <c r="E123" s="3"/>
      <c r="F123" s="3"/>
      <c r="G123" s="3"/>
    </row>
    <row r="124" spans="1:7" x14ac:dyDescent="0.3">
      <c r="A124" s="3"/>
      <c r="B124" s="3"/>
      <c r="C124" s="4"/>
      <c r="D124" s="3"/>
      <c r="E124" s="3"/>
      <c r="F124" s="3"/>
      <c r="G124" s="3"/>
    </row>
    <row r="125" spans="1:7" x14ac:dyDescent="0.3">
      <c r="A125" s="3"/>
      <c r="B125" s="3"/>
      <c r="C125" s="4"/>
      <c r="D125" s="3"/>
      <c r="E125" s="3"/>
      <c r="F125" s="3"/>
      <c r="G125" s="3"/>
    </row>
    <row r="126" spans="1:7" x14ac:dyDescent="0.3">
      <c r="A126" s="3"/>
      <c r="B126" s="3"/>
      <c r="C126" s="4"/>
      <c r="D126" s="3"/>
      <c r="E126" s="3"/>
      <c r="F126" s="3"/>
      <c r="G126" s="3"/>
    </row>
    <row r="127" spans="1:7" x14ac:dyDescent="0.3">
      <c r="A127" s="3"/>
      <c r="B127" s="3"/>
      <c r="C127" s="4"/>
      <c r="D127" s="3"/>
      <c r="E127" s="3"/>
      <c r="F127" s="3"/>
      <c r="G127" s="3"/>
    </row>
    <row r="128" spans="1:7" x14ac:dyDescent="0.3">
      <c r="A128" s="3"/>
      <c r="B128" s="3"/>
      <c r="C128" s="4"/>
      <c r="D128" s="3"/>
      <c r="E128" s="3"/>
      <c r="F128" s="3"/>
      <c r="G128" s="3"/>
    </row>
    <row r="129" spans="1:7" x14ac:dyDescent="0.3">
      <c r="A129" s="3"/>
      <c r="B129" s="3"/>
      <c r="C129" s="4"/>
      <c r="D129" s="3"/>
      <c r="E129" s="3"/>
      <c r="F129" s="3"/>
      <c r="G129" s="3"/>
    </row>
    <row r="130" spans="1:7" x14ac:dyDescent="0.3">
      <c r="A130" s="3"/>
      <c r="B130" s="3"/>
      <c r="C130" s="4"/>
      <c r="D130" s="3"/>
      <c r="E130" s="3"/>
      <c r="F130" s="3"/>
      <c r="G130" s="3"/>
    </row>
    <row r="131" spans="1:7" x14ac:dyDescent="0.3">
      <c r="A131" s="3"/>
      <c r="B131" s="3"/>
      <c r="C131" s="4"/>
      <c r="D131" s="3"/>
      <c r="E131" s="3"/>
      <c r="F131" s="3"/>
      <c r="G131" s="3"/>
    </row>
    <row r="132" spans="1:7" x14ac:dyDescent="0.3">
      <c r="A132" s="3"/>
      <c r="B132" s="3"/>
      <c r="C132" s="4"/>
      <c r="D132" s="3"/>
      <c r="E132" s="3"/>
      <c r="F132" s="3"/>
      <c r="G132" s="3"/>
    </row>
    <row r="133" spans="1:7" x14ac:dyDescent="0.3">
      <c r="A133" s="3"/>
      <c r="B133" s="3"/>
      <c r="C133" s="4"/>
      <c r="D133" s="3"/>
      <c r="E133" s="3"/>
      <c r="F133" s="3"/>
      <c r="G133" s="3"/>
    </row>
    <row r="134" spans="1:7" x14ac:dyDescent="0.3">
      <c r="A134" s="3"/>
      <c r="B134" s="3"/>
      <c r="C134" s="4"/>
      <c r="D134" s="3"/>
      <c r="E134" s="3"/>
      <c r="F134" s="3"/>
      <c r="G134" s="3"/>
    </row>
    <row r="135" spans="1:7" x14ac:dyDescent="0.3">
      <c r="A135" s="3"/>
      <c r="B135" s="3"/>
      <c r="C135" s="4"/>
      <c r="D135" s="3"/>
      <c r="E135" s="3"/>
      <c r="F135" s="3"/>
      <c r="G135" s="3"/>
    </row>
    <row r="136" spans="1:7" x14ac:dyDescent="0.3">
      <c r="A136" s="3"/>
      <c r="B136" s="3"/>
      <c r="C136" s="4"/>
      <c r="D136" s="3"/>
      <c r="E136" s="3"/>
      <c r="F136" s="3"/>
      <c r="G136" s="3"/>
    </row>
    <row r="137" spans="1:7" x14ac:dyDescent="0.3">
      <c r="A137" s="3"/>
      <c r="B137" s="3"/>
      <c r="C137" s="4"/>
      <c r="D137" s="3"/>
      <c r="E137" s="3"/>
      <c r="F137" s="3"/>
      <c r="G137" s="3"/>
    </row>
    <row r="138" spans="1:7" x14ac:dyDescent="0.3">
      <c r="A138" s="3"/>
      <c r="B138" s="3"/>
      <c r="C138" s="4"/>
      <c r="D138" s="3"/>
      <c r="E138" s="3"/>
      <c r="F138" s="3"/>
      <c r="G138" s="3"/>
    </row>
    <row r="139" spans="1:7" x14ac:dyDescent="0.3">
      <c r="A139" s="3"/>
      <c r="B139" s="3"/>
      <c r="C139" s="4"/>
      <c r="D139" s="3"/>
      <c r="E139" s="3"/>
      <c r="F139" s="3"/>
      <c r="G139" s="3"/>
    </row>
    <row r="140" spans="1:7" x14ac:dyDescent="0.3">
      <c r="A140" s="3"/>
      <c r="B140" s="3"/>
      <c r="C140" s="4"/>
      <c r="D140" s="3"/>
      <c r="E140" s="3"/>
      <c r="F140" s="3"/>
      <c r="G140" s="3"/>
    </row>
    <row r="141" spans="1:7" x14ac:dyDescent="0.3">
      <c r="A141" s="3"/>
      <c r="B141" s="3"/>
      <c r="C141" s="4"/>
      <c r="D141" s="3"/>
      <c r="E141" s="3"/>
      <c r="F141" s="3"/>
      <c r="G141" s="3"/>
    </row>
    <row r="142" spans="1:7" x14ac:dyDescent="0.3">
      <c r="A142" s="3"/>
      <c r="B142" s="3"/>
      <c r="C142" s="4"/>
      <c r="D142" s="3"/>
      <c r="E142" s="3"/>
      <c r="F142" s="3"/>
      <c r="G142" s="3"/>
    </row>
    <row r="143" spans="1:7" x14ac:dyDescent="0.3">
      <c r="A143" s="3"/>
      <c r="B143" s="3"/>
      <c r="C143" s="4"/>
      <c r="D143" s="3"/>
      <c r="E143" s="3"/>
      <c r="F143" s="3"/>
      <c r="G143" s="3"/>
    </row>
    <row r="144" spans="1:7" x14ac:dyDescent="0.3">
      <c r="A144" s="3"/>
      <c r="B144" s="3"/>
      <c r="C144" s="4"/>
      <c r="D144" s="3"/>
      <c r="E144" s="3"/>
      <c r="F144" s="3"/>
      <c r="G144" s="3"/>
    </row>
    <row r="145" spans="1:7" x14ac:dyDescent="0.3">
      <c r="A145" s="3"/>
      <c r="B145" s="3"/>
      <c r="C145" s="4"/>
      <c r="D145" s="3"/>
      <c r="E145" s="3"/>
      <c r="F145" s="3"/>
      <c r="G145" s="3"/>
    </row>
    <row r="146" spans="1:7" x14ac:dyDescent="0.3">
      <c r="A146" s="3"/>
      <c r="B146" s="3"/>
      <c r="C146" s="4"/>
      <c r="D146" s="3"/>
      <c r="E146" s="3"/>
      <c r="F146" s="3"/>
      <c r="G146" s="3"/>
    </row>
    <row r="147" spans="1:7" x14ac:dyDescent="0.3">
      <c r="A147" s="3"/>
      <c r="B147" s="3"/>
      <c r="C147" s="4"/>
      <c r="D147" s="3"/>
      <c r="E147" s="3"/>
      <c r="F147" s="3"/>
      <c r="G147" s="3"/>
    </row>
    <row r="148" spans="1:7" x14ac:dyDescent="0.3">
      <c r="A148" s="3"/>
      <c r="B148" s="3"/>
      <c r="C148" s="4"/>
      <c r="D148" s="3"/>
      <c r="E148" s="3"/>
      <c r="F148" s="3"/>
      <c r="G148" s="3"/>
    </row>
    <row r="149" spans="1:7" x14ac:dyDescent="0.3">
      <c r="A149" s="3"/>
      <c r="B149" s="3"/>
      <c r="C149" s="4"/>
      <c r="D149" s="3"/>
      <c r="E149" s="3"/>
      <c r="F149" s="3"/>
      <c r="G149" s="3"/>
    </row>
    <row r="150" spans="1:7" x14ac:dyDescent="0.3">
      <c r="A150" s="3"/>
      <c r="B150" s="3"/>
      <c r="C150" s="4"/>
      <c r="D150" s="3"/>
      <c r="E150" s="3"/>
      <c r="F150" s="3"/>
      <c r="G150" s="3"/>
    </row>
    <row r="151" spans="1:7" x14ac:dyDescent="0.3">
      <c r="A151" s="3"/>
      <c r="B151" s="3"/>
      <c r="C151" s="4"/>
      <c r="D151" s="3"/>
      <c r="E151" s="3"/>
      <c r="F151" s="3"/>
      <c r="G151" s="3"/>
    </row>
    <row r="152" spans="1:7" x14ac:dyDescent="0.3">
      <c r="A152" s="3"/>
      <c r="B152" s="3"/>
      <c r="C152" s="4"/>
      <c r="D152" s="3"/>
      <c r="E152" s="3"/>
      <c r="F152" s="3"/>
      <c r="G152" s="3"/>
    </row>
    <row r="153" spans="1:7" x14ac:dyDescent="0.3">
      <c r="A153" s="3"/>
      <c r="B153" s="3"/>
      <c r="C153" s="4"/>
      <c r="D153" s="3"/>
      <c r="E153" s="3"/>
      <c r="F153" s="3"/>
      <c r="G153" s="3"/>
    </row>
    <row r="154" spans="1:7" x14ac:dyDescent="0.3">
      <c r="A154" s="3"/>
      <c r="B154" s="3"/>
      <c r="C154" s="4"/>
      <c r="D154" s="3"/>
      <c r="E154" s="3"/>
      <c r="F154" s="3"/>
      <c r="G154" s="3"/>
    </row>
    <row r="155" spans="1:7" x14ac:dyDescent="0.3">
      <c r="A155" s="3"/>
      <c r="B155" s="3"/>
      <c r="C155" s="4"/>
      <c r="D155" s="3"/>
      <c r="E155" s="3"/>
      <c r="F155" s="3"/>
      <c r="G155" s="3"/>
    </row>
    <row r="156" spans="1:7" x14ac:dyDescent="0.3">
      <c r="A156" s="3"/>
      <c r="B156" s="3"/>
      <c r="C156" s="4"/>
      <c r="D156" s="3"/>
      <c r="E156" s="3"/>
      <c r="F156" s="3"/>
      <c r="G156" s="3"/>
    </row>
    <row r="157" spans="1:7" x14ac:dyDescent="0.3">
      <c r="A157" s="3"/>
      <c r="B157" s="3"/>
      <c r="C157" s="4"/>
      <c r="D157" s="3"/>
      <c r="E157" s="3"/>
      <c r="F157" s="3"/>
      <c r="G157" s="3"/>
    </row>
    <row r="158" spans="1:7" x14ac:dyDescent="0.3">
      <c r="A158" s="3"/>
      <c r="B158" s="3"/>
      <c r="C158" s="4"/>
      <c r="D158" s="3"/>
      <c r="E158" s="3"/>
      <c r="F158" s="3"/>
      <c r="G158" s="3"/>
    </row>
    <row r="159" spans="1:7" x14ac:dyDescent="0.3">
      <c r="A159" s="3"/>
      <c r="B159" s="3"/>
      <c r="C159" s="4"/>
      <c r="D159" s="3"/>
      <c r="E159" s="3"/>
      <c r="F159" s="3"/>
      <c r="G159" s="3"/>
    </row>
    <row r="160" spans="1:7" x14ac:dyDescent="0.3">
      <c r="A160" s="3"/>
      <c r="B160" s="3"/>
      <c r="C160" s="4"/>
      <c r="D160" s="3"/>
      <c r="E160" s="3"/>
      <c r="F160" s="3"/>
      <c r="G160" s="3"/>
    </row>
    <row r="161" spans="1:7" x14ac:dyDescent="0.3">
      <c r="A161" s="3"/>
      <c r="B161" s="3"/>
      <c r="C161" s="4"/>
      <c r="D161" s="3"/>
      <c r="E161" s="3"/>
      <c r="F161" s="3"/>
      <c r="G161" s="3"/>
    </row>
    <row r="162" spans="1:7" x14ac:dyDescent="0.3">
      <c r="A162" s="3"/>
      <c r="B162" s="3"/>
      <c r="C162" s="4"/>
      <c r="D162" s="3"/>
      <c r="E162" s="3"/>
      <c r="F162" s="3"/>
      <c r="G162" s="3"/>
    </row>
    <row r="163" spans="1:7" x14ac:dyDescent="0.3">
      <c r="A163" s="3"/>
      <c r="B163" s="3"/>
      <c r="C163" s="4"/>
      <c r="D163" s="3"/>
      <c r="E163" s="3"/>
      <c r="F163" s="3"/>
      <c r="G163" s="3"/>
    </row>
    <row r="164" spans="1:7" x14ac:dyDescent="0.3">
      <c r="A164" s="3"/>
      <c r="B164" s="3"/>
      <c r="C164" s="4"/>
      <c r="D164" s="3"/>
      <c r="E164" s="3"/>
      <c r="F164" s="3"/>
      <c r="G164" s="3"/>
    </row>
    <row r="165" spans="1:7" x14ac:dyDescent="0.3">
      <c r="A165" s="3"/>
      <c r="B165" s="3"/>
      <c r="C165" s="4"/>
      <c r="D165" s="3"/>
      <c r="E165" s="3"/>
      <c r="F165" s="3"/>
      <c r="G165" s="3"/>
    </row>
    <row r="166" spans="1:7" x14ac:dyDescent="0.3">
      <c r="A166" s="3"/>
      <c r="B166" s="3"/>
      <c r="C166" s="4"/>
      <c r="D166" s="3"/>
      <c r="E166" s="3"/>
      <c r="F166" s="3"/>
      <c r="G166" s="3"/>
    </row>
    <row r="167" spans="1:7" x14ac:dyDescent="0.3">
      <c r="A167" s="3"/>
      <c r="B167" s="3"/>
      <c r="C167" s="4"/>
      <c r="D167" s="3"/>
      <c r="E167" s="3"/>
      <c r="F167" s="3"/>
      <c r="G167" s="3"/>
    </row>
    <row r="168" spans="1:7" x14ac:dyDescent="0.3">
      <c r="A168" s="3"/>
      <c r="B168" s="3"/>
      <c r="C168" s="4"/>
      <c r="D168" s="3"/>
      <c r="E168" s="3"/>
      <c r="F168" s="3"/>
      <c r="G168" s="3"/>
    </row>
    <row r="169" spans="1:7" x14ac:dyDescent="0.3">
      <c r="A169" s="3"/>
      <c r="B169" s="3"/>
      <c r="C169" s="4"/>
      <c r="D169" s="3"/>
      <c r="E169" s="3"/>
      <c r="F169" s="3"/>
      <c r="G169" s="3"/>
    </row>
    <row r="170" spans="1:7" x14ac:dyDescent="0.3">
      <c r="A170" s="3"/>
      <c r="B170" s="3"/>
      <c r="C170" s="4"/>
      <c r="D170" s="3"/>
      <c r="E170" s="3"/>
      <c r="F170" s="3"/>
      <c r="G170" s="3"/>
    </row>
    <row r="171" spans="1:7" x14ac:dyDescent="0.3">
      <c r="A171" s="3"/>
      <c r="B171" s="3"/>
      <c r="C171" s="4"/>
      <c r="D171" s="3"/>
      <c r="E171" s="3"/>
      <c r="F171" s="3"/>
      <c r="G171" s="3"/>
    </row>
    <row r="172" spans="1:7" x14ac:dyDescent="0.3">
      <c r="A172" s="3"/>
      <c r="B172" s="3"/>
      <c r="C172" s="4"/>
      <c r="D172" s="3"/>
      <c r="E172" s="3"/>
      <c r="F172" s="3"/>
      <c r="G172" s="3"/>
    </row>
    <row r="173" spans="1:7" x14ac:dyDescent="0.3">
      <c r="A173" s="3"/>
      <c r="B173" s="3"/>
      <c r="C173" s="4"/>
      <c r="D173" s="3"/>
      <c r="E173" s="3"/>
      <c r="F173" s="3"/>
      <c r="G173" s="3"/>
    </row>
    <row r="174" spans="1:7" x14ac:dyDescent="0.3">
      <c r="A174" s="3"/>
      <c r="B174" s="3"/>
      <c r="C174" s="4"/>
      <c r="D174" s="3"/>
      <c r="E174" s="3"/>
      <c r="F174" s="3"/>
      <c r="G174" s="3"/>
    </row>
    <row r="175" spans="1:7" x14ac:dyDescent="0.3">
      <c r="A175" s="3"/>
      <c r="B175" s="3"/>
      <c r="C175" s="4"/>
      <c r="D175" s="3"/>
      <c r="E175" s="3"/>
      <c r="F175" s="3"/>
      <c r="G175" s="3"/>
    </row>
    <row r="176" spans="1:7" x14ac:dyDescent="0.3">
      <c r="A176" s="3"/>
      <c r="B176" s="3"/>
      <c r="C176" s="4"/>
      <c r="D176" s="3"/>
      <c r="E176" s="3"/>
      <c r="F176" s="3"/>
      <c r="G176" s="3"/>
    </row>
    <row r="177" spans="1:7" x14ac:dyDescent="0.3">
      <c r="A177" s="3"/>
      <c r="B177" s="3"/>
      <c r="C177" s="4"/>
      <c r="D177" s="3"/>
      <c r="E177" s="3"/>
      <c r="F177" s="3"/>
      <c r="G177" s="3"/>
    </row>
    <row r="178" spans="1:7" x14ac:dyDescent="0.3">
      <c r="A178" s="3"/>
      <c r="B178" s="3"/>
      <c r="C178" s="4"/>
      <c r="D178" s="3"/>
      <c r="E178" s="3"/>
      <c r="F178" s="3"/>
      <c r="G178" s="3"/>
    </row>
    <row r="179" spans="1:7" x14ac:dyDescent="0.3">
      <c r="A179" s="3"/>
      <c r="B179" s="3"/>
      <c r="C179" s="4"/>
      <c r="D179" s="3"/>
      <c r="E179" s="3"/>
      <c r="F179" s="3"/>
      <c r="G179" s="3"/>
    </row>
    <row r="180" spans="1:7" x14ac:dyDescent="0.3">
      <c r="A180" s="3"/>
      <c r="B180" s="3"/>
      <c r="C180" s="4"/>
      <c r="D180" s="3"/>
      <c r="E180" s="3"/>
      <c r="F180" s="3"/>
      <c r="G180" s="3"/>
    </row>
    <row r="181" spans="1:7" x14ac:dyDescent="0.3">
      <c r="A181" s="3"/>
      <c r="B181" s="3"/>
      <c r="C181" s="4"/>
      <c r="D181" s="3"/>
      <c r="E181" s="3"/>
      <c r="F181" s="3"/>
      <c r="G181" s="3"/>
    </row>
    <row r="182" spans="1:7" x14ac:dyDescent="0.3">
      <c r="A182" s="3"/>
      <c r="B182" s="3"/>
      <c r="C182" s="4"/>
      <c r="D182" s="3"/>
      <c r="E182" s="3"/>
      <c r="F182" s="3"/>
      <c r="G182" s="3"/>
    </row>
    <row r="183" spans="1:7" x14ac:dyDescent="0.3">
      <c r="A183" s="3"/>
      <c r="B183" s="3"/>
      <c r="C183" s="4"/>
      <c r="D183" s="3"/>
      <c r="E183" s="3"/>
      <c r="F183" s="3"/>
      <c r="G183" s="3"/>
    </row>
    <row r="184" spans="1:7" x14ac:dyDescent="0.3">
      <c r="A184" s="3"/>
      <c r="B184" s="3"/>
      <c r="C184" s="4"/>
      <c r="D184" s="3"/>
      <c r="E184" s="3"/>
      <c r="F184" s="3"/>
      <c r="G184" s="3"/>
    </row>
    <row r="185" spans="1:7" x14ac:dyDescent="0.3">
      <c r="A185" s="3"/>
      <c r="B185" s="3"/>
      <c r="C185" s="4"/>
      <c r="D185" s="3"/>
      <c r="E185" s="3"/>
      <c r="F185" s="3"/>
      <c r="G185" s="3"/>
    </row>
    <row r="186" spans="1:7" x14ac:dyDescent="0.3">
      <c r="A186" s="3"/>
      <c r="B186" s="3"/>
      <c r="C186" s="4"/>
      <c r="D186" s="3"/>
      <c r="E186" s="3"/>
      <c r="F186" s="3"/>
      <c r="G186" s="3"/>
    </row>
    <row r="187" spans="1:7" x14ac:dyDescent="0.3">
      <c r="A187" s="3"/>
      <c r="B187" s="3"/>
      <c r="C187" s="4"/>
      <c r="D187" s="3"/>
      <c r="E187" s="3"/>
      <c r="F187" s="3"/>
      <c r="G187" s="3"/>
    </row>
    <row r="188" spans="1:7" x14ac:dyDescent="0.3">
      <c r="A188" s="3"/>
      <c r="B188" s="3"/>
      <c r="C188" s="4"/>
      <c r="D188" s="3"/>
      <c r="E188" s="3"/>
      <c r="F188" s="3"/>
      <c r="G188" s="3"/>
    </row>
    <row r="189" spans="1:7" x14ac:dyDescent="0.3">
      <c r="A189" s="3"/>
      <c r="B189" s="3"/>
      <c r="C189" s="4"/>
      <c r="D189" s="3"/>
      <c r="E189" s="3"/>
      <c r="F189" s="3"/>
      <c r="G189" s="3"/>
    </row>
    <row r="190" spans="1:7" x14ac:dyDescent="0.3">
      <c r="A190" s="3"/>
      <c r="B190" s="3"/>
      <c r="C190" s="4"/>
      <c r="D190" s="3"/>
      <c r="E190" s="3"/>
      <c r="F190" s="3"/>
      <c r="G190" s="3"/>
    </row>
    <row r="191" spans="1:7" x14ac:dyDescent="0.3">
      <c r="A191" s="3"/>
      <c r="B191" s="3"/>
      <c r="C191" s="4"/>
      <c r="D191" s="3"/>
      <c r="E191" s="3"/>
      <c r="F191" s="3"/>
      <c r="G191" s="3"/>
    </row>
    <row r="192" spans="1:7" x14ac:dyDescent="0.3">
      <c r="A192" s="3"/>
      <c r="B192" s="3"/>
      <c r="C192" s="4"/>
      <c r="D192" s="3"/>
      <c r="E192" s="3"/>
      <c r="F192" s="3"/>
      <c r="G192" s="3"/>
    </row>
    <row r="193" spans="1:7" x14ac:dyDescent="0.3">
      <c r="A193" s="3"/>
      <c r="B193" s="3"/>
      <c r="C193" s="4"/>
      <c r="D193" s="3"/>
      <c r="E193" s="3"/>
      <c r="F193" s="3"/>
      <c r="G193" s="3"/>
    </row>
    <row r="194" spans="1:7" x14ac:dyDescent="0.3">
      <c r="A194" s="3"/>
      <c r="B194" s="3"/>
      <c r="C194" s="4"/>
      <c r="D194" s="3"/>
      <c r="E194" s="3"/>
      <c r="F194" s="3"/>
      <c r="G194" s="3"/>
    </row>
    <row r="195" spans="1:7" x14ac:dyDescent="0.3">
      <c r="A195" s="3"/>
      <c r="B195" s="3"/>
      <c r="C195" s="4"/>
      <c r="D195" s="3"/>
      <c r="E195" s="3"/>
      <c r="F195" s="3"/>
      <c r="G195" s="3"/>
    </row>
    <row r="196" spans="1:7" x14ac:dyDescent="0.3">
      <c r="A196" s="3"/>
      <c r="B196" s="3"/>
      <c r="C196" s="4"/>
      <c r="D196" s="3"/>
      <c r="E196" s="3"/>
      <c r="F196" s="3"/>
      <c r="G196" s="3"/>
    </row>
    <row r="197" spans="1:7" x14ac:dyDescent="0.3">
      <c r="A197" s="3"/>
      <c r="B197" s="3"/>
      <c r="C197" s="4"/>
      <c r="D197" s="3"/>
      <c r="E197" s="3"/>
      <c r="F197" s="3"/>
      <c r="G197" s="3"/>
    </row>
    <row r="198" spans="1:7" x14ac:dyDescent="0.3">
      <c r="A198" s="3"/>
      <c r="B198" s="3"/>
      <c r="C198" s="4"/>
      <c r="D198" s="3"/>
      <c r="E198" s="3"/>
      <c r="F198" s="3"/>
      <c r="G198" s="3"/>
    </row>
    <row r="199" spans="1:7" x14ac:dyDescent="0.3">
      <c r="A199" s="3"/>
      <c r="B199" s="3"/>
      <c r="C199" s="4"/>
      <c r="D199" s="3"/>
      <c r="E199" s="3"/>
      <c r="F199" s="3"/>
      <c r="G199" s="3"/>
    </row>
    <row r="200" spans="1:7" x14ac:dyDescent="0.3">
      <c r="A200" s="3"/>
      <c r="B200" s="3"/>
      <c r="C200" s="4"/>
      <c r="D200" s="3"/>
      <c r="E200" s="3"/>
      <c r="F200" s="3"/>
      <c r="G200" s="3"/>
    </row>
    <row r="201" spans="1:7" x14ac:dyDescent="0.3">
      <c r="A201" s="3"/>
      <c r="B201" s="3"/>
      <c r="C201" s="4"/>
      <c r="D201" s="3"/>
      <c r="E201" s="3"/>
      <c r="F201" s="3"/>
      <c r="G201" s="3"/>
    </row>
    <row r="202" spans="1:7" x14ac:dyDescent="0.3">
      <c r="A202" s="3"/>
      <c r="B202" s="3"/>
      <c r="C202" s="4"/>
      <c r="D202" s="3"/>
      <c r="E202" s="3"/>
      <c r="F202" s="3"/>
      <c r="G202" s="3"/>
    </row>
    <row r="203" spans="1:7" x14ac:dyDescent="0.3">
      <c r="A203" s="3"/>
      <c r="B203" s="3"/>
      <c r="C203" s="4"/>
      <c r="D203" s="3"/>
      <c r="E203" s="3"/>
      <c r="F203" s="3"/>
      <c r="G203" s="3"/>
    </row>
    <row r="204" spans="1:7" x14ac:dyDescent="0.3">
      <c r="A204" s="3"/>
      <c r="B204" s="3"/>
      <c r="C204" s="4"/>
      <c r="D204" s="3"/>
      <c r="E204" s="3"/>
      <c r="F204" s="3"/>
      <c r="G204" s="3"/>
    </row>
    <row r="205" spans="1:7" x14ac:dyDescent="0.3">
      <c r="A205" s="3"/>
      <c r="B205" s="3"/>
      <c r="C205" s="4"/>
      <c r="D205" s="3"/>
      <c r="E205" s="3"/>
      <c r="F205" s="3"/>
      <c r="G205" s="3"/>
    </row>
    <row r="206" spans="1:7" x14ac:dyDescent="0.3">
      <c r="A206" s="3"/>
      <c r="B206" s="3"/>
      <c r="C206" s="4"/>
      <c r="D206" s="3"/>
      <c r="E206" s="3"/>
      <c r="F206" s="3"/>
      <c r="G206" s="3"/>
    </row>
    <row r="207" spans="1:7" x14ac:dyDescent="0.3">
      <c r="A207" s="3"/>
      <c r="B207" s="3"/>
      <c r="C207" s="4"/>
      <c r="D207" s="3"/>
      <c r="E207" s="3"/>
      <c r="F207" s="3"/>
      <c r="G207" s="3"/>
    </row>
    <row r="208" spans="1:7" x14ac:dyDescent="0.3">
      <c r="A208" s="3"/>
      <c r="B208" s="3"/>
      <c r="C208" s="4"/>
      <c r="D208" s="3"/>
      <c r="E208" s="3"/>
      <c r="F208" s="3"/>
      <c r="G208" s="3"/>
    </row>
    <row r="209" spans="1:7" x14ac:dyDescent="0.3">
      <c r="A209" s="3"/>
      <c r="B209" s="3"/>
      <c r="C209" s="4"/>
      <c r="D209" s="3"/>
      <c r="E209" s="3"/>
      <c r="F209" s="3"/>
      <c r="G209" s="3"/>
    </row>
    <row r="210" spans="1:7" x14ac:dyDescent="0.3">
      <c r="A210" s="3"/>
      <c r="B210" s="3"/>
      <c r="C210" s="4"/>
      <c r="D210" s="3"/>
      <c r="E210" s="3"/>
      <c r="F210" s="3"/>
      <c r="G210" s="3"/>
    </row>
    <row r="211" spans="1:7" x14ac:dyDescent="0.3">
      <c r="A211" s="3"/>
      <c r="B211" s="3"/>
      <c r="C211" s="4"/>
      <c r="D211" s="3"/>
      <c r="E211" s="3"/>
      <c r="F211" s="3"/>
      <c r="G211" s="3"/>
    </row>
    <row r="212" spans="1:7" x14ac:dyDescent="0.3">
      <c r="A212" s="3"/>
      <c r="B212" s="3"/>
      <c r="C212" s="4"/>
      <c r="D212" s="3"/>
      <c r="E212" s="3"/>
      <c r="F212" s="3"/>
      <c r="G212" s="3"/>
    </row>
    <row r="213" spans="1:7" x14ac:dyDescent="0.3">
      <c r="A213" s="3"/>
      <c r="B213" s="3"/>
      <c r="C213" s="4"/>
      <c r="D213" s="3"/>
      <c r="E213" s="3"/>
      <c r="F213" s="3"/>
      <c r="G213" s="3"/>
    </row>
    <row r="214" spans="1:7" x14ac:dyDescent="0.3">
      <c r="A214" s="3"/>
      <c r="B214" s="3"/>
      <c r="C214" s="4"/>
      <c r="D214" s="3"/>
      <c r="E214" s="3"/>
      <c r="F214" s="3"/>
      <c r="G214" s="3"/>
    </row>
    <row r="215" spans="1:7" x14ac:dyDescent="0.3">
      <c r="A215" s="3"/>
      <c r="B215" s="3"/>
      <c r="C215" s="4"/>
      <c r="D215" s="3"/>
      <c r="E215" s="3"/>
      <c r="F215" s="3"/>
      <c r="G215" s="3"/>
    </row>
    <row r="216" spans="1:7" x14ac:dyDescent="0.3">
      <c r="A216" s="3"/>
      <c r="B216" s="3"/>
      <c r="C216" s="4"/>
      <c r="D216" s="3"/>
      <c r="E216" s="3"/>
      <c r="F216" s="3"/>
      <c r="G216" s="3"/>
    </row>
    <row r="217" spans="1:7" x14ac:dyDescent="0.3">
      <c r="A217" s="3"/>
      <c r="B217" s="3"/>
      <c r="C217" s="4"/>
      <c r="D217" s="3"/>
      <c r="E217" s="3"/>
      <c r="F217" s="3"/>
      <c r="G217" s="3"/>
    </row>
    <row r="218" spans="1:7" x14ac:dyDescent="0.3">
      <c r="A218" s="3"/>
      <c r="B218" s="3"/>
      <c r="C218" s="4"/>
      <c r="D218" s="3"/>
      <c r="E218" s="3"/>
      <c r="F218" s="3"/>
      <c r="G218" s="3"/>
    </row>
    <row r="219" spans="1:7" x14ac:dyDescent="0.3">
      <c r="A219" s="3"/>
      <c r="B219" s="3"/>
      <c r="C219" s="4"/>
      <c r="D219" s="3"/>
      <c r="E219" s="3"/>
      <c r="F219" s="3"/>
      <c r="G219" s="3"/>
    </row>
    <row r="220" spans="1:7" x14ac:dyDescent="0.3">
      <c r="A220" s="3"/>
      <c r="B220" s="3"/>
      <c r="C220" s="4"/>
      <c r="D220" s="3"/>
      <c r="E220" s="3"/>
      <c r="F220" s="3"/>
      <c r="G220" s="3"/>
    </row>
    <row r="221" spans="1:7" x14ac:dyDescent="0.3">
      <c r="A221" s="3"/>
      <c r="B221" s="3"/>
      <c r="C221" s="4"/>
      <c r="D221" s="3"/>
      <c r="E221" s="3"/>
      <c r="F221" s="3"/>
      <c r="G221" s="3"/>
    </row>
    <row r="222" spans="1:7" x14ac:dyDescent="0.3">
      <c r="A222" s="3"/>
      <c r="B222" s="3"/>
      <c r="C222" s="4"/>
      <c r="D222" s="3"/>
      <c r="E222" s="3"/>
      <c r="F222" s="3"/>
      <c r="G222" s="3"/>
    </row>
    <row r="223" spans="1:7" x14ac:dyDescent="0.3">
      <c r="A223" s="3"/>
      <c r="B223" s="3"/>
      <c r="C223" s="4"/>
      <c r="D223" s="3"/>
      <c r="E223" s="3"/>
      <c r="F223" s="3"/>
      <c r="G223" s="3"/>
    </row>
    <row r="224" spans="1:7" x14ac:dyDescent="0.3">
      <c r="A224" s="3"/>
      <c r="B224" s="3"/>
      <c r="C224" s="4"/>
      <c r="D224" s="3"/>
      <c r="E224" s="3"/>
      <c r="F224" s="3"/>
      <c r="G224" s="3"/>
    </row>
    <row r="225" spans="1:7" x14ac:dyDescent="0.3">
      <c r="A225" s="3"/>
      <c r="B225" s="3"/>
      <c r="C225" s="4"/>
      <c r="D225" s="3"/>
      <c r="E225" s="3"/>
      <c r="F225" s="3"/>
      <c r="G225" s="3"/>
    </row>
    <row r="226" spans="1:7" x14ac:dyDescent="0.3">
      <c r="A226" s="3"/>
      <c r="B226" s="3"/>
      <c r="C226" s="4"/>
      <c r="D226" s="3"/>
      <c r="E226" s="3"/>
      <c r="F226" s="3"/>
      <c r="G226" s="3"/>
    </row>
    <row r="227" spans="1:7" x14ac:dyDescent="0.3">
      <c r="A227" s="3"/>
      <c r="B227" s="3"/>
      <c r="C227" s="4"/>
      <c r="D227" s="3"/>
      <c r="E227" s="3"/>
      <c r="F227" s="3"/>
      <c r="G227" s="3"/>
    </row>
    <row r="228" spans="1:7" x14ac:dyDescent="0.3">
      <c r="A228" s="3"/>
      <c r="B228" s="3"/>
      <c r="C228" s="4"/>
      <c r="D228" s="3"/>
      <c r="E228" s="3"/>
      <c r="F228" s="3"/>
      <c r="G228" s="3"/>
    </row>
    <row r="229" spans="1:7" x14ac:dyDescent="0.3">
      <c r="A229" s="3"/>
      <c r="B229" s="3"/>
      <c r="C229" s="4"/>
      <c r="D229" s="3"/>
      <c r="E229" s="3"/>
      <c r="F229" s="3"/>
      <c r="G229" s="3"/>
    </row>
  </sheetData>
  <sortState xmlns:xlrd2="http://schemas.microsoft.com/office/spreadsheetml/2017/richdata2" ref="A2:F229">
    <sortCondition sortBy="cellColor" ref="E2:E229" dxfId="6"/>
  </sortState>
  <mergeCells count="1">
    <mergeCell ref="A18:B18"/>
  </mergeCells>
  <phoneticPr fontId="2" type="noConversion"/>
  <conditionalFormatting sqref="B1">
    <cfRule type="duplicateValues" dxfId="5" priority="7"/>
  </conditionalFormatting>
  <conditionalFormatting sqref="B1">
    <cfRule type="duplicateValues" dxfId="4" priority="6"/>
  </conditionalFormatting>
  <conditionalFormatting sqref="B227:B229">
    <cfRule type="duplicateValues" dxfId="3" priority="2"/>
  </conditionalFormatting>
  <conditionalFormatting sqref="I1">
    <cfRule type="cellIs" dxfId="2" priority="1" operator="lessThan">
      <formula>0.5</formula>
    </cfRule>
  </conditionalFormatting>
  <conditionalFormatting sqref="B15:B229">
    <cfRule type="duplicateValues" dxfId="1" priority="13"/>
  </conditionalFormatting>
  <conditionalFormatting sqref="B15:B229">
    <cfRule type="duplicateValues" dxfId="0" priority="15"/>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7</vt:i4>
      </vt:variant>
    </vt:vector>
  </HeadingPairs>
  <TitlesOfParts>
    <vt:vector size="7" baseType="lpstr">
      <vt:lpstr>Legend</vt:lpstr>
      <vt:lpstr>S1A</vt:lpstr>
      <vt:lpstr>S1B</vt:lpstr>
      <vt:lpstr>S1C</vt:lpstr>
      <vt:lpstr>S1D</vt:lpstr>
      <vt:lpstr>S1E</vt:lpstr>
      <vt:lpstr>S1F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Liuqun Zhao</dc:creator>
  <cp:lastModifiedBy>Liuqun Zhao</cp:lastModifiedBy>
  <dcterms:created xsi:type="dcterms:W3CDTF">2020-08-13T08:37:56Z</dcterms:created>
  <dcterms:modified xsi:type="dcterms:W3CDTF">2021-06-28T08:30:51Z</dcterms:modified>
</cp:coreProperties>
</file>