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table S1" sheetId="1" r:id="rId1"/>
    <sheet name="table S2" sheetId="2" r:id="rId2"/>
    <sheet name="table S3" sheetId="3" r:id="rId3"/>
    <sheet name="table S4" sheetId="4" r:id="rId4"/>
    <sheet name="table S5" sheetId="5" r:id="rId5"/>
    <sheet name="table S6" sheetId="6" r:id="rId6"/>
    <sheet name="table S7" sheetId="7" r:id="rId7"/>
    <sheet name="table S8" sheetId="8" r:id="rId8"/>
    <sheet name="table S9" sheetId="9" r:id="rId9"/>
    <sheet name="table S10" sheetId="10" r:id="rId10"/>
  </sheets>
  <calcPr calcId="162913"/>
</workbook>
</file>

<file path=xl/calcChain.xml><?xml version="1.0" encoding="utf-8"?>
<calcChain xmlns="http://schemas.openxmlformats.org/spreadsheetml/2006/main">
  <c r="N4" i="5" l="1"/>
  <c r="N5" i="5"/>
  <c r="N6" i="5"/>
  <c r="N7" i="5"/>
  <c r="N8" i="5"/>
  <c r="N9" i="5"/>
  <c r="N10" i="5"/>
  <c r="N11" i="5"/>
  <c r="N3" i="5"/>
  <c r="O4" i="5"/>
  <c r="O5" i="5"/>
  <c r="O6" i="5"/>
  <c r="O7" i="5"/>
  <c r="O8" i="5"/>
  <c r="O9" i="5"/>
  <c r="O10" i="5"/>
  <c r="O11" i="5"/>
  <c r="O3" i="5"/>
  <c r="M4" i="5"/>
  <c r="M5" i="5"/>
  <c r="M6" i="5"/>
  <c r="M7" i="5"/>
  <c r="M8" i="5"/>
  <c r="M9" i="5"/>
  <c r="M10" i="5"/>
  <c r="M11" i="5"/>
  <c r="M3" i="5"/>
  <c r="L4" i="5"/>
  <c r="L5" i="5"/>
  <c r="L6" i="5"/>
  <c r="L7" i="5"/>
  <c r="L8" i="5"/>
  <c r="L9" i="5"/>
  <c r="L10" i="5"/>
  <c r="L11" i="5"/>
  <c r="L3" i="5"/>
</calcChain>
</file>

<file path=xl/sharedStrings.xml><?xml version="1.0" encoding="utf-8"?>
<sst xmlns="http://schemas.openxmlformats.org/spreadsheetml/2006/main" count="1581" uniqueCount="340">
  <si>
    <t>Superfamily</t>
  </si>
  <si>
    <t>Family</t>
  </si>
  <si>
    <t>Subfamily</t>
  </si>
  <si>
    <t>Species</t>
  </si>
  <si>
    <r>
      <t>N</t>
    </r>
    <r>
      <rPr>
        <vertAlign val="superscript"/>
        <sz val="12"/>
        <color theme="1"/>
        <rFont val="Times New Roman"/>
        <family val="1"/>
      </rPr>
      <t>a</t>
    </r>
  </si>
  <si>
    <t>Locality/Collection information</t>
  </si>
  <si>
    <t>Tettigonioidea</t>
  </si>
  <si>
    <t>Tettigoniidae</t>
  </si>
  <si>
    <t>Conocephalinae</t>
  </si>
  <si>
    <t>Ruspolia lineosa</t>
  </si>
  <si>
    <t>Xi'an City, Shaanxi, China, E108.891746, N34.047453, August 2019; Ankang City, Shaanxi, China, E108.554942,N33.55356, September 2019</t>
  </si>
  <si>
    <t>Ruspolia dubia</t>
  </si>
  <si>
    <r>
      <t>Hanzhong City, Shaanxi, China, E108.009856,N33.510105, July 2019</t>
    </r>
    <r>
      <rPr>
        <sz val="12"/>
        <color theme="1"/>
        <rFont val="宋体"/>
        <family val="3"/>
        <charset val="134"/>
      </rPr>
      <t>；</t>
    </r>
    <r>
      <rPr>
        <sz val="12"/>
        <color theme="1"/>
        <rFont val="Times New Roman"/>
        <family val="1"/>
      </rPr>
      <t>Xi'an City, Shaanxi, China, E108.902191,N34.158682, August 2019; Guilin City, Guangxi, China, E110.306458,N25.397826, September 2019</t>
    </r>
  </si>
  <si>
    <t>Pseudorhynchus crassiceps</t>
  </si>
  <si>
    <t>Guilin City, Guangxi, China, E110.306458,N25.397826, September 2019</t>
  </si>
  <si>
    <t xml:space="preserve">Conocephalus melaenus </t>
  </si>
  <si>
    <t>Guilin City, Guangxi, China, E110.306458,N25.397826 and E110.380631,N25.300161, September 2019</t>
  </si>
  <si>
    <t xml:space="preserve">Conocephalus gladiatus </t>
  </si>
  <si>
    <t>Xi'an City, Shaanxi, China, E108.891746, N34.047453, 19 August 2019</t>
  </si>
  <si>
    <t>Conocephalus maculatus</t>
  </si>
  <si>
    <t>Guilin City, Guangxi, China, E110.380631,N25.300161, September 2019; Qiannan Buyi and Miao Autonomous Prefecture, Guizhou, China, E107.818364,N26.079632, September 2019</t>
  </si>
  <si>
    <t>Tettigoniinae</t>
  </si>
  <si>
    <t>Metrioptera bonneti</t>
  </si>
  <si>
    <t>Hanzhong City, Shaanxi, China, E108.009856,N33.510105, July 2019; Weinan City, Shaanxi, China, E109.564261,N34.288791, August 2019</t>
  </si>
  <si>
    <t>Hanzhong City, Shaanxi, China, E108.009856,N33.510105, July 2019; Xi'an City, Shaanxi, China, E108.891746, N34.047453 19 August 2019</t>
  </si>
  <si>
    <t>Gampsocleis sinensis</t>
  </si>
  <si>
    <t>Hanzhong City, Shaanxi, China, E108.009856,N33.510105, July 2019</t>
  </si>
  <si>
    <t>Phaneropterinae</t>
  </si>
  <si>
    <t>Kuwayamaea brachyptera</t>
  </si>
  <si>
    <t>Hanzhong City, Shaanxi, China, E108.009856,N33.510105, July 2019;Weinan City, Shaanxi, China, E109.564261,N34.288791, August 2019; Guilin City, Guangxi, China, E110.380631,N25.300161, September 2019</t>
  </si>
  <si>
    <t>Phaneroptera gracilis</t>
  </si>
  <si>
    <t>Xi'an City, Shaanxi, China, E108.891746,N34.047453 and E108.902191,N34.158682, August 2019; Guilin City, Guangxi, China, E110.306458,N25.397826, September 2019</t>
  </si>
  <si>
    <t>Ruidocollaris sinensis</t>
  </si>
  <si>
    <t>Ducetia japonica</t>
  </si>
  <si>
    <t>Bradyporinae</t>
  </si>
  <si>
    <t>Zichya tenggerensis</t>
  </si>
  <si>
    <t>Ulanqab City, Inner Mongolia, China, E112.954417,N41.031723, August 2019</t>
  </si>
  <si>
    <t>Deracantha onos</t>
  </si>
  <si>
    <t>Meconematinae</t>
  </si>
  <si>
    <t>Weinan City, Shaanxi, China, E109.564261,N34.288791, August 2019</t>
  </si>
  <si>
    <t>Pseudophyllinae</t>
  </si>
  <si>
    <t>Tegra novaehollandiae viridinotata</t>
  </si>
  <si>
    <t>Phyllomimus sinicus</t>
  </si>
  <si>
    <t>Mecopodinae</t>
  </si>
  <si>
    <t>Mecopoda elongata</t>
  </si>
  <si>
    <t>Hexacentrinae</t>
  </si>
  <si>
    <t xml:space="preserve">Hexacentrus unicolor </t>
  </si>
  <si>
    <t>Gryllotalpoidea</t>
  </si>
  <si>
    <t>Gryllotalpidae</t>
  </si>
  <si>
    <t>Gryllotalpinae</t>
  </si>
  <si>
    <t>Xi'an City, Shaanxi, China, E108.902191,N34.158682, August 2019</t>
  </si>
  <si>
    <t>Grylloidea</t>
  </si>
  <si>
    <t>Gryllidae</t>
  </si>
  <si>
    <t>Gryllinae</t>
  </si>
  <si>
    <t>Teleogryllus emma</t>
  </si>
  <si>
    <t>Xi'an City, Shaanxi, China, E108.891746, N34.047453 and E108.902191,N34.158682, August 2019</t>
  </si>
  <si>
    <t xml:space="preserve">Loxoblemmus equestris </t>
  </si>
  <si>
    <t>Ankang City, Shaanxi, China, E108.554942,N33.55356, September 2019</t>
  </si>
  <si>
    <t>Gryllodes sigillatus</t>
  </si>
  <si>
    <t>Eneopterinae</t>
  </si>
  <si>
    <t xml:space="preserve">Xenogryllus marmoratus </t>
  </si>
  <si>
    <t>Podoscirtinae</t>
  </si>
  <si>
    <t>Truljalia hibinonis</t>
  </si>
  <si>
    <t>Guilin City, Guangxi, China, E110.380631,N25.300161, September 2019</t>
  </si>
  <si>
    <t>Oecanthinae</t>
  </si>
  <si>
    <t>Oecanthus sinensis</t>
  </si>
  <si>
    <t>Mogoplistidae</t>
  </si>
  <si>
    <t>Mogoplistinae</t>
  </si>
  <si>
    <t>Ornebius kanetataki</t>
  </si>
  <si>
    <t>Stenopelmatoidea</t>
  </si>
  <si>
    <t>Gryllacrididae</t>
  </si>
  <si>
    <t>Gryllacridinae</t>
  </si>
  <si>
    <t>Ocellarnaca sp.</t>
  </si>
  <si>
    <t>Rhaphidophoroidea</t>
  </si>
  <si>
    <t>Rhaphidophoridae</t>
  </si>
  <si>
    <t>Aemodogryllinae </t>
  </si>
  <si>
    <t>Diestrammena sp.</t>
  </si>
  <si>
    <r>
      <t xml:space="preserve">Note: </t>
    </r>
    <r>
      <rPr>
        <vertAlign val="superscript"/>
        <sz val="11"/>
        <color theme="1"/>
        <rFont val="Times New Roman"/>
        <family val="1"/>
      </rPr>
      <t>a</t>
    </r>
    <r>
      <rPr>
        <sz val="11"/>
        <color theme="1"/>
        <rFont val="Times New Roman"/>
        <family val="1"/>
      </rPr>
      <t xml:space="preserve"> Total number of males (females) per species.</t>
    </r>
    <phoneticPr fontId="4" type="noConversion"/>
  </si>
  <si>
    <t>Internal standards</t>
  </si>
  <si>
    <t>Sex</t>
  </si>
  <si>
    <t>C value (pg)</t>
  </si>
  <si>
    <t>Genome size (Gb)</t>
  </si>
  <si>
    <t>Periplaneta americana</t>
  </si>
  <si>
    <t>female</t>
  </si>
  <si>
    <t>male</t>
  </si>
  <si>
    <t>Gallus domesticus</t>
  </si>
  <si>
    <t>Hexacentrus unicolor</t>
  </si>
  <si>
    <t xml:space="preserve"> Loxoblemmus equestris </t>
  </si>
  <si>
    <t xml:space="preserve"> Truljalia hibinonis</t>
  </si>
  <si>
    <t>Fore wing length (mm)</t>
  </si>
  <si>
    <t>Hind femur length (mm)</t>
  </si>
  <si>
    <t>15.5~19.2</t>
  </si>
  <si>
    <t>14.0~17.0</t>
  </si>
  <si>
    <t>15.8~19.5</t>
  </si>
  <si>
    <t>14.1~15.8</t>
  </si>
  <si>
    <t>3.5~4.5</t>
  </si>
  <si>
    <t>25.5~27.5</t>
  </si>
  <si>
    <t>43.5~46.5</t>
  </si>
  <si>
    <t>36.0~41.0</t>
  </si>
  <si>
    <t>33.0~47.0</t>
  </si>
  <si>
    <t>32.5~39.5</t>
  </si>
  <si>
    <t>39.0~40.0</t>
  </si>
  <si>
    <t>15.0~17.0</t>
  </si>
  <si>
    <t>34.0~36.5</t>
  </si>
  <si>
    <t>13.0~14.0</t>
  </si>
  <si>
    <t>30.0~33.0</t>
  </si>
  <si>
    <t>11.0~13.0</t>
  </si>
  <si>
    <r>
      <rPr>
        <vertAlign val="superscript"/>
        <sz val="11"/>
        <color theme="1"/>
        <rFont val="Times New Roman"/>
        <family val="1"/>
      </rPr>
      <t>a</t>
    </r>
    <r>
      <rPr>
        <sz val="11"/>
        <color theme="1"/>
        <rFont val="Times New Roman"/>
        <family val="1"/>
      </rPr>
      <t xml:space="preserve"> Jianfeng Wang. (2005). Systematic Study of the Family Conocephalidae from China (Orthoptera: Tettigonioidea) [D] (Doctoral dissertation, Hebei University).</t>
    </r>
    <phoneticPr fontId="4" type="noConversion"/>
  </si>
  <si>
    <r>
      <rPr>
        <vertAlign val="superscript"/>
        <sz val="11"/>
        <color theme="1"/>
        <rFont val="Times New Roman"/>
        <family val="1"/>
      </rPr>
      <t>b</t>
    </r>
    <r>
      <rPr>
        <sz val="11"/>
        <color theme="1"/>
        <rFont val="Times New Roman"/>
        <family val="1"/>
      </rPr>
      <t xml:space="preserve"> Na Ling. (2008). The Taxonomic Study on the Tettigonioidea of Northeast Area (Orthoptera: Ensifera) [D] (Doctoral dissertation, Northeast Normal University).</t>
    </r>
    <phoneticPr fontId="4" type="noConversion"/>
  </si>
  <si>
    <r>
      <rPr>
        <vertAlign val="superscript"/>
        <sz val="11"/>
        <color theme="1"/>
        <rFont val="Times New Roman"/>
        <family val="1"/>
      </rPr>
      <t>c</t>
    </r>
    <r>
      <rPr>
        <sz val="11"/>
        <color theme="1"/>
        <rFont val="Times New Roman"/>
        <family val="1"/>
      </rPr>
      <t xml:space="preserve"> Yongxia Wu. (2019). A Taxonomic Study on Pseudophyllinae from China (Orthoptera: Tettigoniidae) (Master's thesis, Hebei University).</t>
    </r>
    <phoneticPr fontId="4" type="noConversion"/>
  </si>
  <si>
    <t>Number</t>
  </si>
  <si>
    <t>Conocephalus melaenus</t>
  </si>
  <si>
    <t>NA</t>
  </si>
  <si>
    <t>Total reads</t>
  </si>
  <si>
    <t>Total bases (bp)</t>
  </si>
  <si>
    <t>Accession number (mitogenome)</t>
  </si>
  <si>
    <t>Total length (bp)</t>
  </si>
  <si>
    <t>Assembled reads</t>
  </si>
  <si>
    <t>Average coverage (x)</t>
  </si>
  <si>
    <t>Accession number</t>
  </si>
  <si>
    <t>Ingroup</t>
  </si>
  <si>
    <t>NC_033991.1</t>
  </si>
  <si>
    <t>NC_009876.1</t>
  </si>
  <si>
    <t>NC_033990.1</t>
  </si>
  <si>
    <t>NC_033988.1</t>
  </si>
  <si>
    <t>this study</t>
  </si>
  <si>
    <t>HQ711931.1</t>
  </si>
  <si>
    <t>NC_033986.1</t>
  </si>
  <si>
    <t>KX057727.1</t>
  </si>
  <si>
    <t>MK903557</t>
  </si>
  <si>
    <t>KT345950</t>
  </si>
  <si>
    <t>NC_034756.1</t>
  </si>
  <si>
    <t>NC_031652.1</t>
  </si>
  <si>
    <t>NC_011813.1</t>
  </si>
  <si>
    <t>KX057715.1</t>
  </si>
  <si>
    <t>NC_033997.1</t>
  </si>
  <si>
    <t>NC_021380.1</t>
  </si>
  <si>
    <t>NC_033999.1</t>
  </si>
  <si>
    <t>NC_006678.1</t>
  </si>
  <si>
    <t>NC_011823.1</t>
  </si>
  <si>
    <t>NC_030763</t>
  </si>
  <si>
    <t>NC_041236.1</t>
  </si>
  <si>
    <t>NC_034797.1</t>
  </si>
  <si>
    <t>NC_034799.1</t>
  </si>
  <si>
    <t>NC_039667.1</t>
  </si>
  <si>
    <t>Outgroup</t>
  </si>
  <si>
    <t>Pyrgomorphoidea</t>
  </si>
  <si>
    <t>Pyrgomorphidae</t>
  </si>
  <si>
    <t>Pyrgomorphinae</t>
  </si>
  <si>
    <t>NC_011824.1</t>
  </si>
  <si>
    <t>Tetrigidae</t>
  </si>
  <si>
    <t>Tetriginae</t>
  </si>
  <si>
    <t>NC_018543.1</t>
  </si>
  <si>
    <t>Acrididae</t>
  </si>
  <si>
    <t>Oedipodinae</t>
  </si>
  <si>
    <t>NC_011119.1</t>
  </si>
  <si>
    <t>Table S7 Comparison of genome size estimated by two different internal standards (PAM and GRBC).</t>
    <phoneticPr fontId="15" type="noConversion"/>
  </si>
  <si>
    <t>Species</t>
    <phoneticPr fontId="15" type="noConversion"/>
  </si>
  <si>
    <t>female</t>
    <phoneticPr fontId="18" type="noConversion"/>
  </si>
  <si>
    <t>male</t>
    <phoneticPr fontId="18" type="noConversion"/>
  </si>
  <si>
    <t>Periplaneta americana (PAM)</t>
    <phoneticPr fontId="15" type="noConversion"/>
  </si>
  <si>
    <t>Gallus domesticus (GRBC)</t>
    <phoneticPr fontId="15" type="noConversion"/>
  </si>
  <si>
    <t>P-Vale</t>
    <phoneticPr fontId="18" type="noConversion"/>
  </si>
  <si>
    <t>Periplaneta americana (PAM)</t>
    <phoneticPr fontId="15" type="noConversion"/>
  </si>
  <si>
    <t>N</t>
    <phoneticPr fontId="18" type="noConversion"/>
  </si>
  <si>
    <t>GS (pg) ± SE</t>
    <phoneticPr fontId="18" type="noConversion"/>
  </si>
  <si>
    <t>N</t>
    <phoneticPr fontId="18" type="noConversion"/>
  </si>
  <si>
    <t>GS (pg) ± SE</t>
    <phoneticPr fontId="18" type="noConversion"/>
  </si>
  <si>
    <t>Conocephalus gladiatus</t>
    <phoneticPr fontId="18" type="noConversion"/>
  </si>
  <si>
    <t>4.454 ± 0.029</t>
    <phoneticPr fontId="18" type="noConversion"/>
  </si>
  <si>
    <t>4.673 ±0.070</t>
    <phoneticPr fontId="18" type="noConversion"/>
  </si>
  <si>
    <t>3.994 ± 0.015</t>
    <phoneticPr fontId="18" type="noConversion"/>
  </si>
  <si>
    <t>4.052 ± 0.041</t>
    <phoneticPr fontId="18" type="noConversion"/>
  </si>
  <si>
    <t>Metrioptera bonneti</t>
    <phoneticPr fontId="18" type="noConversion"/>
  </si>
  <si>
    <t>5.801 ± 0.062</t>
    <phoneticPr fontId="18" type="noConversion"/>
  </si>
  <si>
    <t>5.991 ± 0.089</t>
    <phoneticPr fontId="18" type="noConversion"/>
  </si>
  <si>
    <t>5.253 ± 0.040</t>
    <phoneticPr fontId="18" type="noConversion"/>
  </si>
  <si>
    <t>5.424 ± 0.053</t>
    <phoneticPr fontId="18" type="noConversion"/>
  </si>
  <si>
    <t>Kuwayamaea brachyptera</t>
    <phoneticPr fontId="18" type="noConversion"/>
  </si>
  <si>
    <t>10.252 ± 0.095</t>
    <phoneticPr fontId="18" type="noConversion"/>
  </si>
  <si>
    <t>10.821 ± 0.230</t>
    <phoneticPr fontId="18" type="noConversion"/>
  </si>
  <si>
    <t>9.037 ± 0.062</t>
    <phoneticPr fontId="18" type="noConversion"/>
  </si>
  <si>
    <t>9.077 ± 0.068</t>
    <phoneticPr fontId="18" type="noConversion"/>
  </si>
  <si>
    <t>Deracantha onos</t>
    <phoneticPr fontId="18" type="noConversion"/>
  </si>
  <si>
    <t>18.845 ± 0.152</t>
    <phoneticPr fontId="18" type="noConversion"/>
  </si>
  <si>
    <t>19.425 ± 0.124</t>
    <phoneticPr fontId="18" type="noConversion"/>
  </si>
  <si>
    <t>Mecopoda elongata</t>
    <phoneticPr fontId="18" type="noConversion"/>
  </si>
  <si>
    <t>14.140 ± 0.211</t>
    <phoneticPr fontId="18" type="noConversion"/>
  </si>
  <si>
    <t>15.022 ± 0.262</t>
    <phoneticPr fontId="18" type="noConversion"/>
  </si>
  <si>
    <t>Teleogryllus emma</t>
    <phoneticPr fontId="18" type="noConversion"/>
  </si>
  <si>
    <t>2.582 ± 0.009</t>
    <phoneticPr fontId="18" type="noConversion"/>
  </si>
  <si>
    <t>2.635 ± 0.038</t>
    <phoneticPr fontId="18" type="noConversion"/>
  </si>
  <si>
    <t>Species</t>
    <phoneticPr fontId="18" type="noConversion"/>
  </si>
  <si>
    <t>Female</t>
  </si>
  <si>
    <t>Male</t>
    <phoneticPr fontId="18" type="noConversion"/>
  </si>
  <si>
    <t>P-Value</t>
    <phoneticPr fontId="18" type="noConversion"/>
  </si>
  <si>
    <t>SZ (pg) ± SE</t>
    <phoneticPr fontId="18" type="noConversion"/>
  </si>
  <si>
    <t>Ruspolia lineosa</t>
    <phoneticPr fontId="18" type="noConversion"/>
  </si>
  <si>
    <t>9.828 ± 0.135</t>
    <phoneticPr fontId="18" type="noConversion"/>
  </si>
  <si>
    <t>9.089 ± 0.095</t>
    <phoneticPr fontId="18" type="noConversion"/>
  </si>
  <si>
    <t>Conocephalus gladiatus</t>
    <phoneticPr fontId="18" type="noConversion"/>
  </si>
  <si>
    <t>4.541 ± 0.047</t>
    <phoneticPr fontId="18" type="noConversion"/>
  </si>
  <si>
    <t>4.023 ± 0.023</t>
    <phoneticPr fontId="18" type="noConversion"/>
  </si>
  <si>
    <t>Metrioptera bonneti</t>
    <phoneticPr fontId="18" type="noConversion"/>
  </si>
  <si>
    <t>5.896 ± 0.061</t>
    <phoneticPr fontId="18" type="noConversion"/>
  </si>
  <si>
    <t>5.339 ± 0.045</t>
    <phoneticPr fontId="18" type="noConversion"/>
  </si>
  <si>
    <t>6.680 ± 0.072</t>
    <phoneticPr fontId="18" type="noConversion"/>
  </si>
  <si>
    <t>5.942 ± 0.110</t>
    <phoneticPr fontId="18" type="noConversion"/>
  </si>
  <si>
    <t>10.577 ± 0.172</t>
    <phoneticPr fontId="18" type="noConversion"/>
  </si>
  <si>
    <t>9.055 ± 0.043</t>
    <phoneticPr fontId="18" type="noConversion"/>
  </si>
  <si>
    <t>Phaneroptera gracilis</t>
    <phoneticPr fontId="18" type="noConversion"/>
  </si>
  <si>
    <t>6.113 ± 0.031</t>
    <phoneticPr fontId="18" type="noConversion"/>
  </si>
  <si>
    <t>5.096 ± 0.037</t>
    <phoneticPr fontId="18" type="noConversion"/>
  </si>
  <si>
    <t>19.135 ± 0.157</t>
    <phoneticPr fontId="18" type="noConversion"/>
  </si>
  <si>
    <t>17.393 ± 0.115</t>
    <phoneticPr fontId="18" type="noConversion"/>
  </si>
  <si>
    <t>Mecopoda elongata</t>
    <phoneticPr fontId="18" type="noConversion"/>
  </si>
  <si>
    <t>14.581 ± 0.248</t>
    <phoneticPr fontId="18" type="noConversion"/>
  </si>
  <si>
    <t>13.453 ± 0.119</t>
    <phoneticPr fontId="18" type="noConversion"/>
  </si>
  <si>
    <t>Trait</t>
    <phoneticPr fontId="15" type="noConversion"/>
  </si>
  <si>
    <t>Phylogenetic clade</t>
    <phoneticPr fontId="15" type="noConversion"/>
  </si>
  <si>
    <t>Abouheif's Cmean</t>
  </si>
  <si>
    <t>Pagel's λ</t>
  </si>
  <si>
    <t>Blomberg's K</t>
  </si>
  <si>
    <t>Genome size (female)</t>
    <phoneticPr fontId="15" type="noConversion"/>
  </si>
  <si>
    <t>Ensifera</t>
  </si>
  <si>
    <t>Genome size (male)</t>
    <phoneticPr fontId="15" type="noConversion"/>
  </si>
  <si>
    <t>1*</t>
    <phoneticPr fontId="15" type="noConversion"/>
  </si>
  <si>
    <t>Forewing length (female)</t>
    <phoneticPr fontId="15" type="noConversion"/>
  </si>
  <si>
    <t>Forewing length (male)</t>
    <phoneticPr fontId="15" type="noConversion"/>
  </si>
  <si>
    <t>Body size (female)</t>
    <phoneticPr fontId="15" type="noConversion"/>
  </si>
  <si>
    <t>Body size (male)</t>
    <phoneticPr fontId="15" type="noConversion"/>
  </si>
  <si>
    <t>**, P &lt; 0.01; *, P &lt; 0.05</t>
    <phoneticPr fontId="15" type="noConversion"/>
  </si>
  <si>
    <t>Model</t>
    <phoneticPr fontId="15" type="noConversion"/>
  </si>
  <si>
    <t>Type</t>
    <phoneticPr fontId="15" type="noConversion"/>
  </si>
  <si>
    <t>P</t>
    <phoneticPr fontId="15" type="noConversion"/>
  </si>
  <si>
    <r>
      <t>r</t>
    </r>
    <r>
      <rPr>
        <b/>
        <vertAlign val="superscript"/>
        <sz val="12"/>
        <rFont val="Times New Roman"/>
        <family val="1"/>
      </rPr>
      <t>2</t>
    </r>
    <phoneticPr fontId="15" type="noConversion"/>
  </si>
  <si>
    <t>Female</t>
    <phoneticPr fontId="15" type="noConversion"/>
  </si>
  <si>
    <t>Genome size ~ Forewing</t>
    <phoneticPr fontId="15" type="noConversion"/>
  </si>
  <si>
    <t>OLS</t>
    <phoneticPr fontId="15" type="noConversion"/>
  </si>
  <si>
    <t>Genome size ~ Forewing</t>
    <phoneticPr fontId="15" type="noConversion"/>
  </si>
  <si>
    <t>PGLS</t>
    <phoneticPr fontId="15" type="noConversion"/>
  </si>
  <si>
    <t>Genome size ~ Body size</t>
    <phoneticPr fontId="15" type="noConversion"/>
  </si>
  <si>
    <t>OLS</t>
    <phoneticPr fontId="15" type="noConversion"/>
  </si>
  <si>
    <t>Genome size ~ Body size</t>
    <phoneticPr fontId="15" type="noConversion"/>
  </si>
  <si>
    <t>PGLS</t>
    <phoneticPr fontId="15" type="noConversion"/>
  </si>
  <si>
    <t>Male</t>
    <phoneticPr fontId="15" type="noConversion"/>
  </si>
  <si>
    <t>OLS</t>
    <phoneticPr fontId="15" type="noConversion"/>
  </si>
  <si>
    <t>Genome size ~ Forewing</t>
    <phoneticPr fontId="15" type="noConversion"/>
  </si>
  <si>
    <t>PGLS</t>
    <phoneticPr fontId="15" type="noConversion"/>
  </si>
  <si>
    <t>Genome size ~ Body size</t>
    <phoneticPr fontId="15" type="noConversion"/>
  </si>
  <si>
    <t>PGLS</t>
    <phoneticPr fontId="15" type="noConversion"/>
  </si>
  <si>
    <t>Microconema clavata</t>
  </si>
  <si>
    <r>
      <t>Conocephalus melaenus</t>
    </r>
    <r>
      <rPr>
        <vertAlign val="superscript"/>
        <sz val="10.5"/>
        <color theme="1"/>
        <rFont val="Times New Roman"/>
        <family val="1"/>
      </rPr>
      <t>a</t>
    </r>
    <phoneticPr fontId="4" type="noConversion"/>
  </si>
  <si>
    <r>
      <t>Conocephalus melaenus</t>
    </r>
    <r>
      <rPr>
        <vertAlign val="superscript"/>
        <sz val="10.5"/>
        <color theme="1"/>
        <rFont val="Times New Roman"/>
        <family val="1"/>
      </rPr>
      <t>a</t>
    </r>
    <phoneticPr fontId="4" type="noConversion"/>
  </si>
  <si>
    <r>
      <t>Gampsocleis sinensis</t>
    </r>
    <r>
      <rPr>
        <vertAlign val="superscript"/>
        <sz val="10.5"/>
        <color theme="1"/>
        <rFont val="Times New Roman"/>
        <family val="1"/>
      </rPr>
      <t>b</t>
    </r>
    <phoneticPr fontId="4" type="noConversion"/>
  </si>
  <si>
    <r>
      <t>Tegra novaehollandiae viridinotata</t>
    </r>
    <r>
      <rPr>
        <vertAlign val="superscript"/>
        <sz val="10.5"/>
        <color theme="1"/>
        <rFont val="Times New Roman"/>
        <family val="1"/>
      </rPr>
      <t>c</t>
    </r>
    <phoneticPr fontId="4" type="noConversion"/>
  </si>
  <si>
    <r>
      <t>Phyllomimus sinicus</t>
    </r>
    <r>
      <rPr>
        <vertAlign val="superscript"/>
        <sz val="10.5"/>
        <color theme="1"/>
        <rFont val="Times New Roman"/>
        <family val="1"/>
      </rPr>
      <t>c</t>
    </r>
    <phoneticPr fontId="4" type="noConversion"/>
  </si>
  <si>
    <t>Microconema clavata</t>
    <phoneticPr fontId="4" type="noConversion"/>
  </si>
  <si>
    <t>MT849271</t>
    <phoneticPr fontId="4" type="noConversion"/>
  </si>
  <si>
    <t>MT849273</t>
    <phoneticPr fontId="4" type="noConversion"/>
  </si>
  <si>
    <t>MT849272</t>
    <phoneticPr fontId="4" type="noConversion"/>
  </si>
  <si>
    <t>Microconema clavata</t>
    <phoneticPr fontId="4" type="noConversion"/>
  </si>
  <si>
    <t>MT849266</t>
    <phoneticPr fontId="4" type="noConversion"/>
  </si>
  <si>
    <t>MT849268</t>
    <phoneticPr fontId="4" type="noConversion"/>
  </si>
  <si>
    <t>MT849267</t>
    <phoneticPr fontId="4" type="noConversion"/>
  </si>
  <si>
    <t>MT849269</t>
    <phoneticPr fontId="4" type="noConversion"/>
  </si>
  <si>
    <t>MT849270</t>
    <phoneticPr fontId="4" type="noConversion"/>
  </si>
  <si>
    <t>Tettigonia chinensis</t>
    <phoneticPr fontId="4" type="noConversion"/>
  </si>
  <si>
    <t>Atlanticus sinensis</t>
    <phoneticPr fontId="4" type="noConversion"/>
  </si>
  <si>
    <t>Elimaea berezovskii</t>
    <phoneticPr fontId="4" type="noConversion"/>
  </si>
  <si>
    <t>Gryllotalpa orientalis</t>
    <phoneticPr fontId="4" type="noConversion"/>
  </si>
  <si>
    <t>Tettigonia chinensis</t>
    <phoneticPr fontId="4" type="noConversion"/>
  </si>
  <si>
    <r>
      <t>Atlanticus sinensis</t>
    </r>
    <r>
      <rPr>
        <vertAlign val="superscript"/>
        <sz val="10.5"/>
        <color theme="1"/>
        <rFont val="Times New Roman"/>
        <family val="1"/>
      </rPr>
      <t>b</t>
    </r>
    <phoneticPr fontId="4" type="noConversion"/>
  </si>
  <si>
    <t>Elimaea berezovskii</t>
    <phoneticPr fontId="4" type="noConversion"/>
  </si>
  <si>
    <t>Elimaea berezovskii</t>
    <phoneticPr fontId="4" type="noConversion"/>
  </si>
  <si>
    <t>Elimaea berezovskii</t>
    <phoneticPr fontId="4" type="noConversion"/>
  </si>
  <si>
    <t>Elimaea berezovskii</t>
    <phoneticPr fontId="18" type="noConversion"/>
  </si>
  <si>
    <t>MT849265</t>
    <phoneticPr fontId="4" type="noConversion"/>
  </si>
  <si>
    <t>Ocellarnaca sp.</t>
    <phoneticPr fontId="4" type="noConversion"/>
  </si>
  <si>
    <t>Zichya tenggerensis</t>
    <phoneticPr fontId="4" type="noConversion"/>
  </si>
  <si>
    <t>Diestrammena sp.</t>
    <phoneticPr fontId="4" type="noConversion"/>
  </si>
  <si>
    <t>Ruidocollaris sinensis</t>
    <phoneticPr fontId="4" type="noConversion"/>
  </si>
  <si>
    <t xml:space="preserve">Conocephalus gladiatus </t>
    <phoneticPr fontId="4" type="noConversion"/>
  </si>
  <si>
    <t>A (bp)</t>
  </si>
  <si>
    <t>T (bp)</t>
  </si>
  <si>
    <t>C (bp)</t>
  </si>
  <si>
    <t>G (bp)</t>
  </si>
  <si>
    <t>AT_skew</t>
  </si>
  <si>
    <t>GC_skew</t>
  </si>
  <si>
    <t>AT_content</t>
  </si>
  <si>
    <t>GC_content</t>
  </si>
  <si>
    <t>Gampsocleis sinensis</t>
    <phoneticPr fontId="4" type="noConversion"/>
  </si>
  <si>
    <t>Gryllotalpinae</t>
    <phoneticPr fontId="4" type="noConversion"/>
  </si>
  <si>
    <t>Gryllotalpidae</t>
    <phoneticPr fontId="4" type="noConversion"/>
  </si>
  <si>
    <t>Mogoplistinae</t>
    <phoneticPr fontId="4" type="noConversion"/>
  </si>
  <si>
    <t>Podoscirtinae</t>
    <phoneticPr fontId="4" type="noConversion"/>
  </si>
  <si>
    <t>Oecanthinae</t>
    <phoneticPr fontId="4" type="noConversion"/>
  </si>
  <si>
    <t>Gryllinae</t>
    <phoneticPr fontId="4" type="noConversion"/>
  </si>
  <si>
    <t>Eneopterinae</t>
    <phoneticPr fontId="4" type="noConversion"/>
  </si>
  <si>
    <t>Aemodogryllinae </t>
    <phoneticPr fontId="4" type="noConversion"/>
  </si>
  <si>
    <t>Gryllacridinae</t>
    <phoneticPr fontId="4" type="noConversion"/>
  </si>
  <si>
    <t>Pseudophyllinae</t>
    <phoneticPr fontId="4" type="noConversion"/>
  </si>
  <si>
    <t>Phaneropterinae</t>
    <phoneticPr fontId="4" type="noConversion"/>
  </si>
  <si>
    <t>Mecopodinae</t>
    <phoneticPr fontId="4" type="noConversion"/>
  </si>
  <si>
    <t>Conocephalinae</t>
    <phoneticPr fontId="4" type="noConversion"/>
  </si>
  <si>
    <t>Meconematinae</t>
    <phoneticPr fontId="4" type="noConversion"/>
  </si>
  <si>
    <t>Hexacentrinae</t>
    <phoneticPr fontId="4" type="noConversion"/>
  </si>
  <si>
    <t>Tettigoniinae</t>
    <phoneticPr fontId="4" type="noConversion"/>
  </si>
  <si>
    <t>Bradyporinae</t>
    <phoneticPr fontId="4" type="noConversion"/>
  </si>
  <si>
    <t>Mogoplistidae</t>
    <phoneticPr fontId="4" type="noConversion"/>
  </si>
  <si>
    <t>Gryllidae</t>
    <phoneticPr fontId="4" type="noConversion"/>
  </si>
  <si>
    <t>Rhaphidophoridae</t>
    <phoneticPr fontId="4" type="noConversion"/>
  </si>
  <si>
    <t>Gryllacrididae</t>
    <phoneticPr fontId="4" type="noConversion"/>
  </si>
  <si>
    <t>Tettigoniidae</t>
    <phoneticPr fontId="4" type="noConversion"/>
  </si>
  <si>
    <t>Tetrigoidea</t>
    <phoneticPr fontId="4" type="noConversion"/>
  </si>
  <si>
    <t>Acridoidea</t>
    <phoneticPr fontId="4" type="noConversion"/>
  </si>
  <si>
    <t>Atractomorpha sinensis</t>
    <phoneticPr fontId="4" type="noConversion"/>
  </si>
  <si>
    <t>Tetrix japonica</t>
    <phoneticPr fontId="4" type="noConversion"/>
  </si>
  <si>
    <t>Locusta migratoria migratoria </t>
    <phoneticPr fontId="4" type="noConversion"/>
  </si>
  <si>
    <t>0.440**</t>
    <phoneticPr fontId="15" type="noConversion"/>
  </si>
  <si>
    <t>0.266*</t>
    <phoneticPr fontId="15" type="noConversion"/>
  </si>
  <si>
    <t>0.292*</t>
    <phoneticPr fontId="15" type="noConversion"/>
  </si>
  <si>
    <t>1.028**</t>
    <phoneticPr fontId="15" type="noConversion"/>
  </si>
  <si>
    <t>1.045**</t>
    <phoneticPr fontId="15" type="noConversion"/>
  </si>
  <si>
    <t>0.769**</t>
    <phoneticPr fontId="15" type="noConversion"/>
  </si>
  <si>
    <t>0.770**</t>
    <phoneticPr fontId="15" type="noConversion"/>
  </si>
  <si>
    <t>0.799*</t>
    <phoneticPr fontId="15" type="noConversion"/>
  </si>
  <si>
    <t>0.840*</t>
    <phoneticPr fontId="15" type="noConversion"/>
  </si>
  <si>
    <t>0.854*</t>
    <phoneticPr fontId="15" type="noConversion"/>
  </si>
  <si>
    <t>0.801*</t>
    <phoneticPr fontId="15" type="noConversion"/>
  </si>
  <si>
    <t>0.444**</t>
    <phoneticPr fontId="15" type="noConversion"/>
  </si>
  <si>
    <t>Table S1 Collection information of specimens included in genome size estimations.</t>
    <phoneticPr fontId="4" type="noConversion"/>
  </si>
  <si>
    <t>Table S2 Genome size estimates for specimens used in this study.</t>
    <phoneticPr fontId="4" type="noConversion"/>
  </si>
  <si>
    <t>Table S3 Raw data of hind femur length and forewing length of specimens used in this study.</t>
    <phoneticPr fontId="4" type="noConversion"/>
  </si>
  <si>
    <t>Table S4 Species means of hind femur length and forewing length used in PGLS analyses (N = 22 species). N/A indicates absence of specimens to measure, in which case the lengths of the hind femur and forewing were obtained from the literature.</t>
    <phoneticPr fontId="4" type="noConversion"/>
  </si>
  <si>
    <t>Table S5 Mitochondrial genome assembly statistics and Genbank accession numbers.</t>
    <phoneticPr fontId="4" type="noConversion"/>
  </si>
  <si>
    <t>Table S6 Mitochondrial genomes of Ensifera species and outgroups used for phylogenetic analyses in this study. The mitogenomes include those downloaded directly from GenBank (26), newly assembled in this study (9).</t>
    <phoneticPr fontId="4" type="noConversion"/>
  </si>
  <si>
    <t>Table S8 Comparison of genome size between males and females.</t>
    <phoneticPr fontId="15" type="noConversion"/>
  </si>
  <si>
    <t>Table S9 Results of the tests of phylogenetic signal using three methods (Abouheif’s C mean, Blomberg’s K, and Pagel’s λ).</t>
    <phoneticPr fontId="15" type="noConversion"/>
  </si>
  <si>
    <t>Table S10 Ordinary least squares (OLS) and phylogenetic generalized least squares (PGLS) regression analysis were used to study the relationship between genome size and forewing length or body size.</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</si>
</sst>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
    <numFmt numFmtId="178" formatCode="0.0%"/>
  </numFmts>
  <fonts count="29" x14ac:knownFonts="1">
    <font>
      <sz val="11"/>
      <color theme="1"/>
      <name val="宋体"/>
      <family val="2"/>
      <scheme val="minor"/>
    </font>
    <font>
      <sz val="12"/>
      <color theme="1"/>
      <name val="Times New Roman"/>
      <family val="1"/>
    </font>
    <font>
      <vertAlign val="superscript"/>
      <sz val="12"/>
      <color theme="1"/>
      <name val="Times New Roman"/>
      <family val="1"/>
    </font>
    <font>
      <sz val="12"/>
      <color theme="1"/>
      <name val="宋体"/>
      <family val="3"/>
      <charset val="134"/>
    </font>
    <font>
      <sz val="9"/>
      <name val="宋体"/>
      <family val="3"/>
      <charset val="134"/>
      <scheme val="minor"/>
    </font>
    <font>
      <sz val="11"/>
      <color theme="1"/>
      <name val="Times New Roman"/>
      <family val="1"/>
    </font>
    <font>
      <vertAlign val="superscript"/>
      <sz val="11"/>
      <color theme="1"/>
      <name val="Times New Roman"/>
      <family val="1"/>
    </font>
    <font>
      <b/>
      <sz val="11"/>
      <color rgb="FF000000"/>
      <name val="Times New Roman"/>
      <family val="1"/>
    </font>
    <font>
      <i/>
      <sz val="11"/>
      <color rgb="FF000000"/>
      <name val="Times New Roman"/>
      <family val="1"/>
    </font>
    <font>
      <sz val="11"/>
      <color rgb="FF000000"/>
      <name val="Times New Roman"/>
      <family val="1"/>
    </font>
    <font>
      <b/>
      <sz val="10.5"/>
      <color theme="1"/>
      <name val="Times New Roman"/>
      <family val="1"/>
    </font>
    <font>
      <sz val="10.5"/>
      <color theme="1"/>
      <name val="Times New Roman"/>
      <family val="1"/>
    </font>
    <font>
      <vertAlign val="superscript"/>
      <sz val="10.5"/>
      <color theme="1"/>
      <name val="Times New Roman"/>
      <family val="1"/>
    </font>
    <font>
      <b/>
      <sz val="12"/>
      <color theme="1"/>
      <name val="Times New Roman"/>
      <family val="1"/>
    </font>
    <font>
      <sz val="12"/>
      <name val="Times New Roman"/>
      <family val="1"/>
    </font>
    <font>
      <sz val="9"/>
      <name val="宋体"/>
      <family val="3"/>
      <charset val="134"/>
    </font>
    <font>
      <b/>
      <sz val="11"/>
      <name val="Times New Roman"/>
      <family val="1"/>
    </font>
    <font>
      <b/>
      <sz val="11"/>
      <color theme="1"/>
      <name val="Times New Roman"/>
      <family val="1"/>
    </font>
    <font>
      <sz val="9"/>
      <name val="等线"/>
      <family val="3"/>
      <charset val="134"/>
    </font>
    <font>
      <sz val="11"/>
      <name val="Times New Roman"/>
      <family val="1"/>
    </font>
    <font>
      <i/>
      <sz val="11"/>
      <name val="Times New Roman"/>
      <family val="1"/>
    </font>
    <font>
      <b/>
      <sz val="12"/>
      <name val="Times New Roman"/>
      <family val="1"/>
    </font>
    <font>
      <i/>
      <sz val="12"/>
      <name val="Times New Roman"/>
      <family val="1"/>
    </font>
    <font>
      <b/>
      <i/>
      <sz val="12"/>
      <name val="Times New Roman"/>
      <family val="1"/>
    </font>
    <font>
      <b/>
      <vertAlign val="superscript"/>
      <sz val="12"/>
      <name val="Times New Roman"/>
      <family val="1"/>
    </font>
    <font>
      <i/>
      <sz val="10.5"/>
      <color theme="1"/>
      <name val="Times New Roman"/>
      <family val="1"/>
    </font>
    <font>
      <i/>
      <sz val="12"/>
      <color theme="1"/>
      <name val="Times New Roman"/>
      <family val="1"/>
    </font>
    <font>
      <i/>
      <sz val="11"/>
      <color theme="1"/>
      <name val="Times New Roman"/>
      <family val="1"/>
    </font>
    <font>
      <sz val="11"/>
      <color theme="1"/>
      <name val="宋体"/>
      <family val="2"/>
      <scheme val="minor"/>
    </font>
  </fonts>
  <fills count="2">
    <fill>
      <patternFill patternType="none"/>
    </fill>
    <fill>
      <patternFill patternType="gray125"/>
    </fill>
  </fills>
  <borders count="7">
    <border>
      <left/>
      <right/>
      <top/>
      <bottom/>
      <diagonal/>
    </border>
    <border>
      <left/>
      <right/>
      <top style="medium">
        <color indexed="64"/>
      </top>
      <bottom style="medium">
        <color indexed="64"/>
      </bottom>
      <diagonal/>
    </border>
    <border>
      <left/>
      <right/>
      <top/>
      <bottom style="medium">
        <color indexed="64"/>
      </bottom>
      <diagonal/>
    </border>
    <border>
      <left/>
      <right/>
      <top style="medium">
        <color auto="1"/>
      </top>
      <bottom style="thin">
        <color auto="1"/>
      </bottom>
      <diagonal/>
    </border>
    <border>
      <left/>
      <right/>
      <top style="medium">
        <color indexed="64"/>
      </top>
      <bottom/>
      <diagonal/>
    </border>
    <border>
      <left/>
      <right/>
      <top/>
      <bottom style="thin">
        <color indexed="64"/>
      </bottom>
      <diagonal/>
    </border>
    <border>
      <left/>
      <right/>
      <top style="thin">
        <color indexed="64"/>
      </top>
      <bottom/>
      <diagonal/>
    </border>
  </borders>
  <cellStyleXfs count="2">
    <xf numFmtId="0" fontId="0" fillId="0" borderId="0"/>
    <xf numFmtId="9" fontId="28" fillId="0" borderId="0" applyFont="0" applyFill="0" applyBorder="0" applyAlignment="0" applyProtection="0">
      <alignment vertical="center"/>
    </xf>
  </cellStyleXfs>
  <cellXfs count="94">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2" xfId="0" applyFont="1" applyBorder="1" applyAlignment="1">
      <alignment horizontal="left" vertical="center"/>
    </xf>
    <xf numFmtId="0" fontId="1" fillId="0" borderId="2" xfId="0" applyFont="1" applyBorder="1" applyAlignment="1">
      <alignment horizontal="right" vertical="center"/>
    </xf>
    <xf numFmtId="0" fontId="5" fillId="0" borderId="0" xfId="0" applyFont="1"/>
    <xf numFmtId="0" fontId="7" fillId="0" borderId="1"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right" vertical="center"/>
    </xf>
    <xf numFmtId="0" fontId="5" fillId="0" borderId="0" xfId="0" applyFont="1" applyAlignment="1">
      <alignment horizontal="left" vertical="center"/>
    </xf>
    <xf numFmtId="0" fontId="8" fillId="0" borderId="2" xfId="0" applyFont="1" applyBorder="1" applyAlignment="1">
      <alignment horizontal="left" vertical="center"/>
    </xf>
    <xf numFmtId="0" fontId="9" fillId="0" borderId="2" xfId="0" applyFont="1" applyBorder="1" applyAlignment="1">
      <alignment horizontal="left" vertical="center"/>
    </xf>
    <xf numFmtId="0" fontId="9" fillId="0" borderId="2" xfId="0" applyFont="1" applyBorder="1" applyAlignment="1">
      <alignment horizontal="right" vertical="center"/>
    </xf>
    <xf numFmtId="0" fontId="11" fillId="0" borderId="0" xfId="0" applyFont="1" applyAlignment="1">
      <alignment horizontal="left" vertical="center"/>
    </xf>
    <xf numFmtId="0" fontId="11" fillId="0" borderId="0" xfId="0" applyFont="1" applyAlignment="1">
      <alignment horizontal="right" vertical="center"/>
    </xf>
    <xf numFmtId="0" fontId="10" fillId="0" borderId="3" xfId="0" applyFont="1" applyBorder="1" applyAlignment="1">
      <alignment horizontal="left" vertical="center"/>
    </xf>
    <xf numFmtId="0" fontId="11" fillId="0" borderId="2" xfId="0" applyFont="1" applyBorder="1" applyAlignment="1">
      <alignment horizontal="left" vertical="center"/>
    </xf>
    <xf numFmtId="0" fontId="11" fillId="0" borderId="2" xfId="0" applyFont="1" applyBorder="1" applyAlignment="1">
      <alignment horizontal="right" vertical="center"/>
    </xf>
    <xf numFmtId="0" fontId="7" fillId="0" borderId="3"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13" fillId="0" borderId="1" xfId="0" applyFont="1" applyBorder="1" applyAlignment="1">
      <alignment horizontal="center" vertical="center"/>
    </xf>
    <xf numFmtId="0" fontId="13" fillId="0" borderId="0" xfId="0" applyFont="1" applyAlignment="1">
      <alignment horizontal="left" vertical="center"/>
    </xf>
    <xf numFmtId="0" fontId="11" fillId="0" borderId="0" xfId="0" applyFont="1" applyAlignment="1">
      <alignment vertical="center"/>
    </xf>
    <xf numFmtId="0" fontId="14" fillId="0" borderId="0" xfId="0" applyFont="1"/>
    <xf numFmtId="0" fontId="17" fillId="0" borderId="1" xfId="0" applyFont="1" applyBorder="1" applyAlignment="1">
      <alignment horizontal="center" vertical="center"/>
    </xf>
    <xf numFmtId="0" fontId="16" fillId="0" borderId="4" xfId="0" applyFont="1" applyBorder="1" applyAlignment="1">
      <alignment horizontal="center" vertical="center"/>
    </xf>
    <xf numFmtId="0" fontId="19" fillId="0" borderId="5" xfId="0" applyFont="1" applyBorder="1" applyAlignment="1">
      <alignment horizontal="center"/>
    </xf>
    <xf numFmtId="0" fontId="16" fillId="0" borderId="5" xfId="0" applyFont="1" applyBorder="1" applyAlignment="1">
      <alignment horizontal="center" vertical="center"/>
    </xf>
    <xf numFmtId="0" fontId="20" fillId="0" borderId="0" xfId="0" applyFont="1"/>
    <xf numFmtId="0" fontId="19" fillId="0" borderId="0" xfId="0" applyFont="1" applyAlignment="1">
      <alignment horizontal="center"/>
    </xf>
    <xf numFmtId="0" fontId="20" fillId="0" borderId="2" xfId="0" applyFont="1" applyBorder="1"/>
    <xf numFmtId="0" fontId="19" fillId="0" borderId="2" xfId="0" applyFont="1" applyBorder="1" applyAlignment="1">
      <alignment horizontal="center"/>
    </xf>
    <xf numFmtId="0" fontId="14" fillId="0" borderId="5" xfId="0" applyFont="1" applyBorder="1" applyAlignment="1">
      <alignment horizontal="center"/>
    </xf>
    <xf numFmtId="0" fontId="22" fillId="0" borderId="0" xfId="0" applyFont="1"/>
    <xf numFmtId="176"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applyAlignment="1">
      <alignment horizontal="center"/>
    </xf>
    <xf numFmtId="0" fontId="22" fillId="0" borderId="2" xfId="0" applyFont="1" applyBorder="1"/>
    <xf numFmtId="176" fontId="14" fillId="0" borderId="2" xfId="0" applyNumberFormat="1" applyFont="1" applyBorder="1" applyAlignment="1">
      <alignment horizontal="center"/>
    </xf>
    <xf numFmtId="0" fontId="14" fillId="0" borderId="2" xfId="0" applyFont="1" applyBorder="1" applyAlignment="1">
      <alignment horizontal="center"/>
    </xf>
    <xf numFmtId="2" fontId="14" fillId="0" borderId="2" xfId="0" applyNumberFormat="1" applyFont="1" applyBorder="1" applyAlignment="1">
      <alignment horizontal="center"/>
    </xf>
    <xf numFmtId="0" fontId="21" fillId="0" borderId="3" xfId="0" applyFont="1" applyBorder="1"/>
    <xf numFmtId="0" fontId="14" fillId="0" borderId="0" xfId="0" applyFont="1" applyAlignment="1">
      <alignment horizontal="left"/>
    </xf>
    <xf numFmtId="0" fontId="14" fillId="0" borderId="2" xfId="0" applyFont="1" applyBorder="1"/>
    <xf numFmtId="0" fontId="14" fillId="0" borderId="2" xfId="0" applyFont="1" applyBorder="1" applyAlignment="1">
      <alignment horizontal="left"/>
    </xf>
    <xf numFmtId="0" fontId="14" fillId="0" borderId="3" xfId="0" applyFont="1" applyBorder="1"/>
    <xf numFmtId="0" fontId="23" fillId="0" borderId="3" xfId="0" applyFont="1" applyBorder="1"/>
    <xf numFmtId="0" fontId="14" fillId="0" borderId="6" xfId="0" applyFont="1" applyBorder="1" applyAlignment="1"/>
    <xf numFmtId="0" fontId="14" fillId="0" borderId="6" xfId="0" applyFont="1" applyBorder="1"/>
    <xf numFmtId="177" fontId="14" fillId="0" borderId="6" xfId="0" applyNumberFormat="1" applyFont="1" applyBorder="1"/>
    <xf numFmtId="0" fontId="14" fillId="0" borderId="0" xfId="0" applyFont="1" applyBorder="1" applyAlignment="1"/>
    <xf numFmtId="0" fontId="14" fillId="0" borderId="0" xfId="0" applyFont="1" applyBorder="1"/>
    <xf numFmtId="177" fontId="14" fillId="0" borderId="0" xfId="0" applyNumberFormat="1" applyFont="1" applyBorder="1"/>
    <xf numFmtId="177" fontId="14" fillId="0" borderId="2" xfId="0" applyNumberFormat="1" applyFont="1" applyBorder="1"/>
    <xf numFmtId="0" fontId="17" fillId="0" borderId="1" xfId="0" applyFont="1" applyBorder="1" applyAlignment="1">
      <alignment horizontal="center" vertical="center"/>
    </xf>
    <xf numFmtId="0" fontId="25" fillId="0" borderId="0" xfId="0" applyFont="1" applyAlignment="1">
      <alignment horizontal="left" vertical="center"/>
    </xf>
    <xf numFmtId="0" fontId="25" fillId="0" borderId="2" xfId="0" applyFont="1" applyBorder="1" applyAlignment="1">
      <alignment horizontal="left" vertical="center"/>
    </xf>
    <xf numFmtId="0" fontId="26" fillId="0" borderId="0" xfId="0" applyFont="1" applyAlignment="1">
      <alignment horizontal="left" vertical="center"/>
    </xf>
    <xf numFmtId="0" fontId="26" fillId="0" borderId="2" xfId="0" applyFont="1" applyBorder="1" applyAlignment="1">
      <alignment horizontal="left" vertical="center"/>
    </xf>
    <xf numFmtId="0" fontId="25" fillId="0" borderId="0" xfId="0" applyFont="1" applyAlignment="1">
      <alignment vertical="center"/>
    </xf>
    <xf numFmtId="0" fontId="27" fillId="0" borderId="0" xfId="0" applyFont="1" applyAlignment="1">
      <alignment horizontal="left" vertical="center"/>
    </xf>
    <xf numFmtId="3" fontId="5" fillId="0" borderId="0" xfId="0" applyNumberFormat="1" applyFont="1" applyAlignment="1">
      <alignment horizontal="right" vertical="center"/>
    </xf>
    <xf numFmtId="0" fontId="5" fillId="0" borderId="0" xfId="0" applyFont="1" applyAlignment="1">
      <alignment horizontal="right" vertical="center"/>
    </xf>
    <xf numFmtId="0" fontId="27" fillId="0" borderId="2" xfId="0" applyFont="1" applyBorder="1" applyAlignment="1">
      <alignment horizontal="left" vertical="center"/>
    </xf>
    <xf numFmtId="3" fontId="5" fillId="0" borderId="2" xfId="0" applyNumberFormat="1" applyFont="1" applyBorder="1" applyAlignment="1">
      <alignment horizontal="right" vertical="center"/>
    </xf>
    <xf numFmtId="0" fontId="5" fillId="0" borderId="2" xfId="0" applyFont="1" applyBorder="1" applyAlignment="1">
      <alignment horizontal="right" vertical="center"/>
    </xf>
    <xf numFmtId="0" fontId="5" fillId="0" borderId="2" xfId="0" applyFont="1" applyBorder="1" applyAlignment="1">
      <alignment horizontal="left" vertical="center"/>
    </xf>
    <xf numFmtId="0" fontId="19" fillId="0" borderId="0" xfId="0" applyFont="1" applyFill="1" applyBorder="1" applyAlignment="1">
      <alignment horizontal="center"/>
    </xf>
    <xf numFmtId="0" fontId="17" fillId="0" borderId="1" xfId="0" applyFont="1" applyBorder="1" applyAlignment="1">
      <alignment horizontal="center" vertical="center"/>
    </xf>
    <xf numFmtId="3" fontId="5" fillId="0" borderId="0" xfId="0" applyNumberFormat="1" applyFont="1"/>
    <xf numFmtId="177" fontId="5" fillId="0" borderId="0" xfId="0" applyNumberFormat="1" applyFont="1"/>
    <xf numFmtId="178" fontId="5" fillId="0" borderId="0" xfId="1" applyNumberFormat="1" applyFont="1" applyAlignment="1"/>
    <xf numFmtId="0" fontId="17" fillId="0" borderId="1" xfId="0" applyFont="1" applyBorder="1"/>
    <xf numFmtId="0" fontId="5" fillId="0" borderId="2" xfId="0" applyFont="1" applyBorder="1"/>
    <xf numFmtId="177" fontId="5" fillId="0" borderId="2" xfId="0" applyNumberFormat="1" applyFont="1" applyBorder="1"/>
    <xf numFmtId="178" fontId="5" fillId="0" borderId="2" xfId="1" applyNumberFormat="1" applyFont="1" applyBorder="1" applyAlignment="1"/>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7" fillId="0" borderId="1" xfId="0" applyFont="1" applyBorder="1" applyAlignment="1">
      <alignment horizontal="center" vertical="center"/>
    </xf>
    <xf numFmtId="0" fontId="16"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3"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14" fillId="0" borderId="2" xfId="0" applyFont="1" applyBorder="1" applyAlignment="1">
      <alignment horizontal="center" vertical="center"/>
    </xf>
  </cellXfs>
  <cellStyles count="2">
    <cellStyle name="百分比" xfId="1" builtinId="5"/>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workbookViewId="0">
      <selection activeCell="A15" sqref="A15"/>
    </sheetView>
  </sheetViews>
  <sheetFormatPr defaultRowHeight="13.5" x14ac:dyDescent="0.15"/>
  <cols>
    <col min="1" max="1" width="18.625" customWidth="1"/>
    <col min="2" max="2" width="15.875" customWidth="1"/>
    <col min="3" max="3" width="17.5" customWidth="1"/>
    <col min="4" max="4" width="32.625" customWidth="1"/>
    <col min="5" max="5" width="11.625" customWidth="1"/>
    <col min="6" max="6" width="84.125" customWidth="1"/>
  </cols>
  <sheetData>
    <row r="1" spans="1:6" ht="15.75" thickBot="1" x14ac:dyDescent="0.3">
      <c r="A1" s="7" t="s">
        <v>331</v>
      </c>
      <c r="B1" s="7"/>
      <c r="C1" s="7"/>
      <c r="D1" s="7"/>
      <c r="E1" s="7"/>
      <c r="F1" s="7"/>
    </row>
    <row r="2" spans="1:6" ht="19.5" thickBot="1" x14ac:dyDescent="0.2">
      <c r="A2" s="1" t="s">
        <v>0</v>
      </c>
      <c r="B2" s="1" t="s">
        <v>1</v>
      </c>
      <c r="C2" s="1" t="s">
        <v>2</v>
      </c>
      <c r="D2" s="1" t="s">
        <v>3</v>
      </c>
      <c r="E2" s="1" t="s">
        <v>4</v>
      </c>
      <c r="F2" s="2" t="s">
        <v>5</v>
      </c>
    </row>
    <row r="3" spans="1:6" ht="15.75" x14ac:dyDescent="0.15">
      <c r="A3" s="3" t="s">
        <v>6</v>
      </c>
      <c r="B3" s="3" t="s">
        <v>7</v>
      </c>
      <c r="C3" s="3" t="s">
        <v>8</v>
      </c>
      <c r="D3" s="61" t="s">
        <v>9</v>
      </c>
      <c r="E3" s="4">
        <v>12</v>
      </c>
      <c r="F3" s="3" t="s">
        <v>10</v>
      </c>
    </row>
    <row r="4" spans="1:6" ht="15.75" x14ac:dyDescent="0.15">
      <c r="A4" s="3" t="s">
        <v>6</v>
      </c>
      <c r="B4" s="3" t="s">
        <v>7</v>
      </c>
      <c r="C4" s="3" t="s">
        <v>8</v>
      </c>
      <c r="D4" s="61" t="s">
        <v>11</v>
      </c>
      <c r="E4" s="4">
        <v>9</v>
      </c>
      <c r="F4" s="3" t="s">
        <v>12</v>
      </c>
    </row>
    <row r="5" spans="1:6" ht="15.75" x14ac:dyDescent="0.15">
      <c r="A5" s="3" t="s">
        <v>6</v>
      </c>
      <c r="B5" s="3" t="s">
        <v>7</v>
      </c>
      <c r="C5" s="3" t="s">
        <v>8</v>
      </c>
      <c r="D5" s="61" t="s">
        <v>13</v>
      </c>
      <c r="E5" s="4">
        <v>6</v>
      </c>
      <c r="F5" s="3" t="s">
        <v>14</v>
      </c>
    </row>
    <row r="6" spans="1:6" ht="15.75" x14ac:dyDescent="0.15">
      <c r="A6" s="3" t="s">
        <v>6</v>
      </c>
      <c r="B6" s="3" t="s">
        <v>7</v>
      </c>
      <c r="C6" s="3" t="s">
        <v>304</v>
      </c>
      <c r="D6" s="61" t="s">
        <v>15</v>
      </c>
      <c r="E6" s="4">
        <v>5</v>
      </c>
      <c r="F6" s="3" t="s">
        <v>16</v>
      </c>
    </row>
    <row r="7" spans="1:6" ht="15.75" x14ac:dyDescent="0.15">
      <c r="A7" s="3" t="s">
        <v>6</v>
      </c>
      <c r="B7" s="3" t="s">
        <v>7</v>
      </c>
      <c r="C7" s="3" t="s">
        <v>8</v>
      </c>
      <c r="D7" s="61" t="s">
        <v>17</v>
      </c>
      <c r="E7" s="4">
        <v>16</v>
      </c>
      <c r="F7" s="3" t="s">
        <v>18</v>
      </c>
    </row>
    <row r="8" spans="1:6" ht="15.75" x14ac:dyDescent="0.15">
      <c r="A8" s="3" t="s">
        <v>6</v>
      </c>
      <c r="B8" s="3" t="s">
        <v>7</v>
      </c>
      <c r="C8" s="3" t="s">
        <v>8</v>
      </c>
      <c r="D8" s="61" t="s">
        <v>19</v>
      </c>
      <c r="E8" s="4">
        <v>4</v>
      </c>
      <c r="F8" s="3" t="s">
        <v>20</v>
      </c>
    </row>
    <row r="9" spans="1:6" ht="15.75" x14ac:dyDescent="0.15">
      <c r="A9" s="3" t="s">
        <v>6</v>
      </c>
      <c r="B9" s="3" t="s">
        <v>7</v>
      </c>
      <c r="C9" s="3" t="s">
        <v>21</v>
      </c>
      <c r="D9" s="61" t="s">
        <v>22</v>
      </c>
      <c r="E9" s="4">
        <v>16</v>
      </c>
      <c r="F9" s="3" t="s">
        <v>23</v>
      </c>
    </row>
    <row r="10" spans="1:6" ht="15.75" x14ac:dyDescent="0.15">
      <c r="A10" s="3" t="s">
        <v>6</v>
      </c>
      <c r="B10" s="3" t="s">
        <v>7</v>
      </c>
      <c r="C10" s="3" t="s">
        <v>21</v>
      </c>
      <c r="D10" s="61" t="s">
        <v>267</v>
      </c>
      <c r="E10" s="4">
        <v>7</v>
      </c>
      <c r="F10" s="3" t="s">
        <v>23</v>
      </c>
    </row>
    <row r="11" spans="1:6" ht="15.75" x14ac:dyDescent="0.15">
      <c r="A11" s="3" t="s">
        <v>6</v>
      </c>
      <c r="B11" s="3" t="s">
        <v>7</v>
      </c>
      <c r="C11" s="3" t="s">
        <v>307</v>
      </c>
      <c r="D11" s="61" t="s">
        <v>268</v>
      </c>
      <c r="E11" s="4">
        <v>8</v>
      </c>
      <c r="F11" s="3" t="s">
        <v>24</v>
      </c>
    </row>
    <row r="12" spans="1:6" ht="15.75" x14ac:dyDescent="0.15">
      <c r="A12" s="3" t="s">
        <v>6</v>
      </c>
      <c r="B12" s="3" t="s">
        <v>7</v>
      </c>
      <c r="C12" s="3" t="s">
        <v>21</v>
      </c>
      <c r="D12" s="61" t="s">
        <v>25</v>
      </c>
      <c r="E12" s="4">
        <v>4</v>
      </c>
      <c r="F12" s="3" t="s">
        <v>26</v>
      </c>
    </row>
    <row r="13" spans="1:6" ht="15.75" x14ac:dyDescent="0.15">
      <c r="A13" s="3" t="s">
        <v>6</v>
      </c>
      <c r="B13" s="3" t="s">
        <v>7</v>
      </c>
      <c r="C13" s="3" t="s">
        <v>27</v>
      </c>
      <c r="D13" s="61" t="s">
        <v>269</v>
      </c>
      <c r="E13" s="4">
        <v>11</v>
      </c>
      <c r="F13" s="3" t="s">
        <v>26</v>
      </c>
    </row>
    <row r="14" spans="1:6" ht="15.75" x14ac:dyDescent="0.15">
      <c r="A14" s="3" t="s">
        <v>6</v>
      </c>
      <c r="B14" s="3" t="s">
        <v>7</v>
      </c>
      <c r="C14" s="3" t="s">
        <v>27</v>
      </c>
      <c r="D14" s="61" t="s">
        <v>28</v>
      </c>
      <c r="E14" s="4">
        <v>16</v>
      </c>
      <c r="F14" s="3" t="s">
        <v>29</v>
      </c>
    </row>
    <row r="15" spans="1:6" ht="15.75" x14ac:dyDescent="0.15">
      <c r="A15" s="3" t="s">
        <v>6</v>
      </c>
      <c r="B15" s="3" t="s">
        <v>7</v>
      </c>
      <c r="C15" s="3" t="s">
        <v>27</v>
      </c>
      <c r="D15" s="61" t="s">
        <v>30</v>
      </c>
      <c r="E15" s="4">
        <v>14</v>
      </c>
      <c r="F15" s="3" t="s">
        <v>31</v>
      </c>
    </row>
    <row r="16" spans="1:6" ht="15.75" x14ac:dyDescent="0.15">
      <c r="A16" s="3" t="s">
        <v>6</v>
      </c>
      <c r="B16" s="3" t="s">
        <v>7</v>
      </c>
      <c r="C16" s="3" t="s">
        <v>302</v>
      </c>
      <c r="D16" s="61" t="s">
        <v>32</v>
      </c>
      <c r="E16" s="4">
        <v>4</v>
      </c>
      <c r="F16" s="3" t="s">
        <v>26</v>
      </c>
    </row>
    <row r="17" spans="1:6" ht="15.75" x14ac:dyDescent="0.15">
      <c r="A17" s="3" t="s">
        <v>6</v>
      </c>
      <c r="B17" s="3" t="s">
        <v>7</v>
      </c>
      <c r="C17" s="3" t="s">
        <v>27</v>
      </c>
      <c r="D17" s="61" t="s">
        <v>33</v>
      </c>
      <c r="E17" s="4">
        <v>8</v>
      </c>
      <c r="F17" s="3" t="s">
        <v>14</v>
      </c>
    </row>
    <row r="18" spans="1:6" ht="15.75" x14ac:dyDescent="0.15">
      <c r="A18" s="3" t="s">
        <v>6</v>
      </c>
      <c r="B18" s="3" t="s">
        <v>7</v>
      </c>
      <c r="C18" s="3" t="s">
        <v>308</v>
      </c>
      <c r="D18" s="61" t="s">
        <v>35</v>
      </c>
      <c r="E18" s="4">
        <v>9</v>
      </c>
      <c r="F18" s="3" t="s">
        <v>36</v>
      </c>
    </row>
    <row r="19" spans="1:6" ht="15.75" x14ac:dyDescent="0.15">
      <c r="A19" s="3" t="s">
        <v>6</v>
      </c>
      <c r="B19" s="3" t="s">
        <v>313</v>
      </c>
      <c r="C19" s="3" t="s">
        <v>34</v>
      </c>
      <c r="D19" s="61" t="s">
        <v>37</v>
      </c>
      <c r="E19" s="4">
        <v>11</v>
      </c>
      <c r="F19" s="3" t="s">
        <v>36</v>
      </c>
    </row>
    <row r="20" spans="1:6" ht="15.75" x14ac:dyDescent="0.15">
      <c r="A20" s="3" t="s">
        <v>6</v>
      </c>
      <c r="B20" s="3" t="s">
        <v>7</v>
      </c>
      <c r="C20" s="3" t="s">
        <v>305</v>
      </c>
      <c r="D20" s="61" t="s">
        <v>251</v>
      </c>
      <c r="E20" s="4">
        <v>4</v>
      </c>
      <c r="F20" s="3" t="s">
        <v>39</v>
      </c>
    </row>
    <row r="21" spans="1:6" ht="15.75" x14ac:dyDescent="0.15">
      <c r="A21" s="3" t="s">
        <v>6</v>
      </c>
      <c r="B21" s="3" t="s">
        <v>7</v>
      </c>
      <c r="C21" s="3" t="s">
        <v>301</v>
      </c>
      <c r="D21" s="61" t="s">
        <v>41</v>
      </c>
      <c r="E21" s="4">
        <v>3</v>
      </c>
      <c r="F21" s="3" t="s">
        <v>14</v>
      </c>
    </row>
    <row r="22" spans="1:6" ht="15.75" x14ac:dyDescent="0.15">
      <c r="A22" s="3" t="s">
        <v>6</v>
      </c>
      <c r="B22" s="3" t="s">
        <v>7</v>
      </c>
      <c r="C22" s="3" t="s">
        <v>40</v>
      </c>
      <c r="D22" s="61" t="s">
        <v>42</v>
      </c>
      <c r="E22" s="4">
        <v>3</v>
      </c>
      <c r="F22" s="3" t="s">
        <v>14</v>
      </c>
    </row>
    <row r="23" spans="1:6" ht="15.75" x14ac:dyDescent="0.15">
      <c r="A23" s="3" t="s">
        <v>6</v>
      </c>
      <c r="B23" s="3" t="s">
        <v>7</v>
      </c>
      <c r="C23" s="3" t="s">
        <v>303</v>
      </c>
      <c r="D23" s="61" t="s">
        <v>44</v>
      </c>
      <c r="E23" s="4">
        <v>13</v>
      </c>
      <c r="F23" s="3" t="s">
        <v>20</v>
      </c>
    </row>
    <row r="24" spans="1:6" ht="15.75" x14ac:dyDescent="0.15">
      <c r="A24" s="3" t="s">
        <v>6</v>
      </c>
      <c r="B24" s="3" t="s">
        <v>7</v>
      </c>
      <c r="C24" s="3" t="s">
        <v>306</v>
      </c>
      <c r="D24" s="61" t="s">
        <v>46</v>
      </c>
      <c r="E24" s="4">
        <v>8</v>
      </c>
      <c r="F24" s="3" t="s">
        <v>26</v>
      </c>
    </row>
    <row r="25" spans="1:6" ht="15.75" x14ac:dyDescent="0.15">
      <c r="A25" s="3" t="s">
        <v>47</v>
      </c>
      <c r="B25" s="3" t="s">
        <v>293</v>
      </c>
      <c r="C25" s="3" t="s">
        <v>292</v>
      </c>
      <c r="D25" s="61" t="s">
        <v>270</v>
      </c>
      <c r="E25" s="4">
        <v>6</v>
      </c>
      <c r="F25" s="3" t="s">
        <v>50</v>
      </c>
    </row>
    <row r="26" spans="1:6" ht="15.75" x14ac:dyDescent="0.15">
      <c r="A26" s="3" t="s">
        <v>51</v>
      </c>
      <c r="B26" s="3" t="s">
        <v>52</v>
      </c>
      <c r="C26" s="3" t="s">
        <v>53</v>
      </c>
      <c r="D26" s="61" t="s">
        <v>54</v>
      </c>
      <c r="E26" s="4">
        <v>13</v>
      </c>
      <c r="F26" s="3" t="s">
        <v>55</v>
      </c>
    </row>
    <row r="27" spans="1:6" ht="15.75" x14ac:dyDescent="0.15">
      <c r="A27" s="3" t="s">
        <v>51</v>
      </c>
      <c r="B27" s="3" t="s">
        <v>52</v>
      </c>
      <c r="C27" s="3" t="s">
        <v>53</v>
      </c>
      <c r="D27" s="61" t="s">
        <v>56</v>
      </c>
      <c r="E27" s="4">
        <v>4</v>
      </c>
      <c r="F27" s="3" t="s">
        <v>57</v>
      </c>
    </row>
    <row r="28" spans="1:6" ht="15.75" x14ac:dyDescent="0.15">
      <c r="A28" s="3" t="s">
        <v>51</v>
      </c>
      <c r="B28" s="3" t="s">
        <v>310</v>
      </c>
      <c r="C28" s="3" t="s">
        <v>297</v>
      </c>
      <c r="D28" s="61" t="s">
        <v>58</v>
      </c>
      <c r="E28" s="4">
        <v>7</v>
      </c>
      <c r="F28" s="3" t="s">
        <v>14</v>
      </c>
    </row>
    <row r="29" spans="1:6" ht="15.75" x14ac:dyDescent="0.15">
      <c r="A29" s="3" t="s">
        <v>51</v>
      </c>
      <c r="B29" s="3" t="s">
        <v>52</v>
      </c>
      <c r="C29" s="3" t="s">
        <v>298</v>
      </c>
      <c r="D29" s="61" t="s">
        <v>60</v>
      </c>
      <c r="E29" s="4">
        <v>8</v>
      </c>
      <c r="F29" s="3" t="s">
        <v>14</v>
      </c>
    </row>
    <row r="30" spans="1:6" ht="15.75" x14ac:dyDescent="0.15">
      <c r="A30" s="3" t="s">
        <v>51</v>
      </c>
      <c r="B30" s="3" t="s">
        <v>52</v>
      </c>
      <c r="C30" s="3" t="s">
        <v>295</v>
      </c>
      <c r="D30" s="61" t="s">
        <v>62</v>
      </c>
      <c r="E30" s="4">
        <v>4</v>
      </c>
      <c r="F30" s="3" t="s">
        <v>63</v>
      </c>
    </row>
    <row r="31" spans="1:6" ht="15.75" x14ac:dyDescent="0.15">
      <c r="A31" s="3" t="s">
        <v>51</v>
      </c>
      <c r="B31" s="3" t="s">
        <v>52</v>
      </c>
      <c r="C31" s="3" t="s">
        <v>296</v>
      </c>
      <c r="D31" s="61" t="s">
        <v>65</v>
      </c>
      <c r="E31" s="4">
        <v>5</v>
      </c>
      <c r="F31" s="3" t="s">
        <v>39</v>
      </c>
    </row>
    <row r="32" spans="1:6" ht="15.75" x14ac:dyDescent="0.15">
      <c r="A32" s="3" t="s">
        <v>51</v>
      </c>
      <c r="B32" s="3" t="s">
        <v>309</v>
      </c>
      <c r="C32" s="3" t="s">
        <v>294</v>
      </c>
      <c r="D32" s="61" t="s">
        <v>68</v>
      </c>
      <c r="E32" s="4">
        <v>6</v>
      </c>
      <c r="F32" s="3" t="s">
        <v>14</v>
      </c>
    </row>
    <row r="33" spans="1:6" ht="15.75" x14ac:dyDescent="0.15">
      <c r="A33" s="3" t="s">
        <v>69</v>
      </c>
      <c r="B33" s="3" t="s">
        <v>312</v>
      </c>
      <c r="C33" s="3" t="s">
        <v>300</v>
      </c>
      <c r="D33" s="61" t="s">
        <v>72</v>
      </c>
      <c r="E33" s="4">
        <v>5</v>
      </c>
      <c r="F33" s="3" t="s">
        <v>39</v>
      </c>
    </row>
    <row r="34" spans="1:6" ht="16.5" thickBot="1" x14ac:dyDescent="0.2">
      <c r="A34" s="5" t="s">
        <v>73</v>
      </c>
      <c r="B34" s="5" t="s">
        <v>311</v>
      </c>
      <c r="C34" s="5" t="s">
        <v>299</v>
      </c>
      <c r="D34" s="62" t="s">
        <v>76</v>
      </c>
      <c r="E34" s="6">
        <v>4</v>
      </c>
      <c r="F34" s="5" t="s">
        <v>50</v>
      </c>
    </row>
    <row r="35" spans="1:6" ht="18" x14ac:dyDescent="0.25">
      <c r="A35" s="7" t="s">
        <v>77</v>
      </c>
      <c r="B35" s="7"/>
      <c r="C35" s="7"/>
      <c r="D35" s="7"/>
      <c r="E35" s="7"/>
      <c r="F35" s="7"/>
    </row>
  </sheetData>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B16" sqref="B16"/>
    </sheetView>
  </sheetViews>
  <sheetFormatPr defaultRowHeight="13.5" x14ac:dyDescent="0.15"/>
  <cols>
    <col min="1" max="1" width="14" customWidth="1"/>
    <col min="2" max="2" width="26" customWidth="1"/>
    <col min="5" max="5" width="9" customWidth="1"/>
  </cols>
  <sheetData>
    <row r="1" spans="1:5" ht="16.5" thickBot="1" x14ac:dyDescent="0.3">
      <c r="A1" s="27" t="s">
        <v>339</v>
      </c>
      <c r="B1" s="27"/>
      <c r="C1" s="27"/>
      <c r="D1" s="27"/>
      <c r="E1" s="27"/>
    </row>
    <row r="2" spans="1:5" ht="18.75" x14ac:dyDescent="0.25">
      <c r="A2" s="49"/>
      <c r="B2" s="45" t="s">
        <v>232</v>
      </c>
      <c r="C2" s="45" t="s">
        <v>233</v>
      </c>
      <c r="D2" s="50" t="s">
        <v>234</v>
      </c>
      <c r="E2" s="45" t="s">
        <v>235</v>
      </c>
    </row>
    <row r="3" spans="1:5" ht="15.75" x14ac:dyDescent="0.25">
      <c r="A3" s="91" t="s">
        <v>236</v>
      </c>
      <c r="B3" s="51" t="s">
        <v>237</v>
      </c>
      <c r="C3" s="52" t="s">
        <v>238</v>
      </c>
      <c r="D3" s="53">
        <v>8.4680000000000005E-2</v>
      </c>
      <c r="E3" s="53">
        <v>9.8379999999999995E-2</v>
      </c>
    </row>
    <row r="4" spans="1:5" ht="15.75" x14ac:dyDescent="0.25">
      <c r="A4" s="92"/>
      <c r="B4" s="54" t="s">
        <v>239</v>
      </c>
      <c r="C4" s="55" t="s">
        <v>240</v>
      </c>
      <c r="D4" s="56">
        <v>0.21299999999999999</v>
      </c>
      <c r="E4" s="56">
        <v>3.022E-2</v>
      </c>
    </row>
    <row r="5" spans="1:5" ht="15.75" x14ac:dyDescent="0.25">
      <c r="A5" s="92"/>
      <c r="B5" s="55" t="s">
        <v>241</v>
      </c>
      <c r="C5" s="55" t="s">
        <v>242</v>
      </c>
      <c r="D5" s="56">
        <v>5.015E-2</v>
      </c>
      <c r="E5" s="56">
        <v>0.13739999999999999</v>
      </c>
    </row>
    <row r="6" spans="1:5" ht="15.75" x14ac:dyDescent="0.25">
      <c r="A6" s="92"/>
      <c r="B6" s="55" t="s">
        <v>243</v>
      </c>
      <c r="C6" s="55" t="s">
        <v>244</v>
      </c>
      <c r="D6" s="56">
        <v>9.5049999999999996E-2</v>
      </c>
      <c r="E6" s="56">
        <v>8.974E-2</v>
      </c>
    </row>
    <row r="7" spans="1:5" ht="15.75" x14ac:dyDescent="0.25">
      <c r="A7" s="92" t="s">
        <v>245</v>
      </c>
      <c r="B7" s="54" t="s">
        <v>239</v>
      </c>
      <c r="C7" s="55" t="s">
        <v>246</v>
      </c>
      <c r="D7" s="56">
        <v>8.0530000000000004E-2</v>
      </c>
      <c r="E7" s="56">
        <v>0.1021</v>
      </c>
    </row>
    <row r="8" spans="1:5" ht="15.75" x14ac:dyDescent="0.25">
      <c r="A8" s="92"/>
      <c r="B8" s="54" t="s">
        <v>247</v>
      </c>
      <c r="C8" s="55" t="s">
        <v>248</v>
      </c>
      <c r="D8" s="56">
        <v>0.23719999999999999</v>
      </c>
      <c r="E8" s="56">
        <v>2.2550000000000001E-2</v>
      </c>
    </row>
    <row r="9" spans="1:5" ht="15.75" x14ac:dyDescent="0.25">
      <c r="A9" s="92"/>
      <c r="B9" s="55" t="s">
        <v>249</v>
      </c>
      <c r="C9" s="55" t="s">
        <v>242</v>
      </c>
      <c r="D9" s="56">
        <v>5.9810000000000002E-2</v>
      </c>
      <c r="E9" s="56">
        <v>0.12429999999999999</v>
      </c>
    </row>
    <row r="10" spans="1:5" ht="16.5" thickBot="1" x14ac:dyDescent="0.3">
      <c r="A10" s="93"/>
      <c r="B10" s="47" t="s">
        <v>241</v>
      </c>
      <c r="C10" s="47" t="s">
        <v>250</v>
      </c>
      <c r="D10" s="57">
        <v>6.3789999999999999E-2</v>
      </c>
      <c r="E10" s="57">
        <v>0.1195</v>
      </c>
    </row>
  </sheetData>
  <mergeCells count="2">
    <mergeCell ref="A3:A6"/>
    <mergeCell ref="A7:A10"/>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5"/>
  <sheetViews>
    <sheetView workbookViewId="0">
      <selection activeCell="D24" sqref="D24"/>
    </sheetView>
  </sheetViews>
  <sheetFormatPr defaultRowHeight="13.5" x14ac:dyDescent="0.15"/>
  <cols>
    <col min="1" max="1" width="32.875" customWidth="1"/>
    <col min="2" max="2" width="24.125" customWidth="1"/>
    <col min="3" max="3" width="11.25" customWidth="1"/>
    <col min="4" max="4" width="12.375" customWidth="1"/>
    <col min="5" max="5" width="15.875" customWidth="1"/>
  </cols>
  <sheetData>
    <row r="1" spans="1:5" ht="15.75" thickBot="1" x14ac:dyDescent="0.3">
      <c r="A1" s="7" t="s">
        <v>332</v>
      </c>
      <c r="B1" s="7"/>
      <c r="C1" s="7"/>
      <c r="D1" s="7"/>
      <c r="E1" s="7"/>
    </row>
    <row r="2" spans="1:5" ht="15" thickBot="1" x14ac:dyDescent="0.2">
      <c r="A2" s="8" t="s">
        <v>3</v>
      </c>
      <c r="B2" s="8" t="s">
        <v>78</v>
      </c>
      <c r="C2" s="8" t="s">
        <v>79</v>
      </c>
      <c r="D2" s="8" t="s">
        <v>80</v>
      </c>
      <c r="E2" s="8" t="s">
        <v>81</v>
      </c>
    </row>
    <row r="3" spans="1:5" ht="15" x14ac:dyDescent="0.15">
      <c r="A3" s="9" t="s">
        <v>9</v>
      </c>
      <c r="B3" s="9" t="s">
        <v>82</v>
      </c>
      <c r="C3" s="10" t="s">
        <v>83</v>
      </c>
      <c r="D3" s="10">
        <v>9.6989000000000001</v>
      </c>
      <c r="E3" s="11">
        <v>9.4855</v>
      </c>
    </row>
    <row r="4" spans="1:5" ht="15" x14ac:dyDescent="0.15">
      <c r="A4" s="9" t="s">
        <v>9</v>
      </c>
      <c r="B4" s="9" t="s">
        <v>82</v>
      </c>
      <c r="C4" s="10" t="s">
        <v>83</v>
      </c>
      <c r="D4" s="10">
        <v>9.6975999999999996</v>
      </c>
      <c r="E4" s="11">
        <v>9.4842999999999993</v>
      </c>
    </row>
    <row r="5" spans="1:5" ht="15" x14ac:dyDescent="0.15">
      <c r="A5" s="9" t="s">
        <v>9</v>
      </c>
      <c r="B5" s="9" t="s">
        <v>82</v>
      </c>
      <c r="C5" s="10" t="s">
        <v>83</v>
      </c>
      <c r="D5" s="10">
        <v>10.2714</v>
      </c>
      <c r="E5" s="11">
        <v>10.045400000000001</v>
      </c>
    </row>
    <row r="6" spans="1:5" ht="15" x14ac:dyDescent="0.15">
      <c r="A6" s="9" t="s">
        <v>9</v>
      </c>
      <c r="B6" s="9" t="s">
        <v>82</v>
      </c>
      <c r="C6" s="10" t="s">
        <v>83</v>
      </c>
      <c r="D6" s="10">
        <v>10.220000000000001</v>
      </c>
      <c r="E6" s="11">
        <v>9.9952000000000005</v>
      </c>
    </row>
    <row r="7" spans="1:5" ht="15" x14ac:dyDescent="0.15">
      <c r="A7" s="9" t="s">
        <v>9</v>
      </c>
      <c r="B7" s="9" t="s">
        <v>82</v>
      </c>
      <c r="C7" s="10" t="s">
        <v>84</v>
      </c>
      <c r="D7" s="10">
        <v>8.8088999999999995</v>
      </c>
      <c r="E7" s="11">
        <v>8.6151</v>
      </c>
    </row>
    <row r="8" spans="1:5" ht="15" x14ac:dyDescent="0.15">
      <c r="A8" s="9" t="s">
        <v>9</v>
      </c>
      <c r="B8" s="9" t="s">
        <v>82</v>
      </c>
      <c r="C8" s="10" t="s">
        <v>84</v>
      </c>
      <c r="D8" s="10">
        <v>9.0043000000000006</v>
      </c>
      <c r="E8" s="11">
        <v>8.8062000000000005</v>
      </c>
    </row>
    <row r="9" spans="1:5" ht="15" x14ac:dyDescent="0.15">
      <c r="A9" s="9" t="s">
        <v>9</v>
      </c>
      <c r="B9" s="9" t="s">
        <v>82</v>
      </c>
      <c r="C9" s="10" t="s">
        <v>84</v>
      </c>
      <c r="D9" s="10">
        <v>9.0419999999999998</v>
      </c>
      <c r="E9" s="11">
        <v>8.8430999999999997</v>
      </c>
    </row>
    <row r="10" spans="1:5" ht="15" x14ac:dyDescent="0.15">
      <c r="A10" s="9" t="s">
        <v>9</v>
      </c>
      <c r="B10" s="9" t="s">
        <v>82</v>
      </c>
      <c r="C10" s="10" t="s">
        <v>84</v>
      </c>
      <c r="D10" s="10">
        <v>9.3264999999999993</v>
      </c>
      <c r="E10" s="11">
        <v>9.1212999999999997</v>
      </c>
    </row>
    <row r="11" spans="1:5" ht="15" x14ac:dyDescent="0.15">
      <c r="A11" s="9" t="s">
        <v>9</v>
      </c>
      <c r="B11" s="9" t="s">
        <v>85</v>
      </c>
      <c r="C11" s="10" t="s">
        <v>83</v>
      </c>
      <c r="D11" s="10">
        <v>9.5294000000000008</v>
      </c>
      <c r="E11" s="11">
        <v>9.3198000000000008</v>
      </c>
    </row>
    <row r="12" spans="1:5" ht="15" x14ac:dyDescent="0.15">
      <c r="A12" s="9" t="s">
        <v>9</v>
      </c>
      <c r="B12" s="9" t="s">
        <v>85</v>
      </c>
      <c r="C12" s="10" t="s">
        <v>83</v>
      </c>
      <c r="D12" s="10">
        <v>9.5513999999999992</v>
      </c>
      <c r="E12" s="11">
        <v>9.3413000000000004</v>
      </c>
    </row>
    <row r="13" spans="1:5" ht="15" x14ac:dyDescent="0.15">
      <c r="A13" s="9" t="s">
        <v>9</v>
      </c>
      <c r="B13" s="9" t="s">
        <v>85</v>
      </c>
      <c r="C13" s="10" t="s">
        <v>84</v>
      </c>
      <c r="D13" s="10">
        <v>8.9428000000000001</v>
      </c>
      <c r="E13" s="11">
        <v>8.7461000000000002</v>
      </c>
    </row>
    <row r="14" spans="1:5" ht="15" x14ac:dyDescent="0.15">
      <c r="A14" s="9" t="s">
        <v>9</v>
      </c>
      <c r="B14" s="9" t="s">
        <v>85</v>
      </c>
      <c r="C14" s="10" t="s">
        <v>84</v>
      </c>
      <c r="D14" s="12">
        <v>9.4094999999999995</v>
      </c>
      <c r="E14" s="11">
        <v>9.2025000000000006</v>
      </c>
    </row>
    <row r="15" spans="1:5" ht="15" x14ac:dyDescent="0.15">
      <c r="A15" s="9" t="s">
        <v>11</v>
      </c>
      <c r="B15" s="9" t="s">
        <v>82</v>
      </c>
      <c r="C15" s="10" t="s">
        <v>83</v>
      </c>
      <c r="D15" s="10">
        <v>9.6006999999999998</v>
      </c>
      <c r="E15" s="11">
        <v>9.3895</v>
      </c>
    </row>
    <row r="16" spans="1:5" ht="15" x14ac:dyDescent="0.15">
      <c r="A16" s="9" t="s">
        <v>11</v>
      </c>
      <c r="B16" s="9" t="s">
        <v>82</v>
      </c>
      <c r="C16" s="10" t="s">
        <v>83</v>
      </c>
      <c r="D16" s="10">
        <v>9.5471000000000004</v>
      </c>
      <c r="E16" s="11">
        <v>9.3370999999999995</v>
      </c>
    </row>
    <row r="17" spans="1:5" ht="15" x14ac:dyDescent="0.15">
      <c r="A17" s="9" t="s">
        <v>11</v>
      </c>
      <c r="B17" s="9" t="s">
        <v>82</v>
      </c>
      <c r="C17" s="10" t="s">
        <v>83</v>
      </c>
      <c r="D17" s="10">
        <v>9.7691999999999997</v>
      </c>
      <c r="E17" s="11">
        <v>9.5542999999999996</v>
      </c>
    </row>
    <row r="18" spans="1:5" ht="15" x14ac:dyDescent="0.15">
      <c r="A18" s="9" t="s">
        <v>11</v>
      </c>
      <c r="B18" s="9" t="s">
        <v>82</v>
      </c>
      <c r="C18" s="10" t="s">
        <v>83</v>
      </c>
      <c r="D18" s="10">
        <v>10.111000000000001</v>
      </c>
      <c r="E18" s="11">
        <v>9.8886000000000003</v>
      </c>
    </row>
    <row r="19" spans="1:5" ht="15" x14ac:dyDescent="0.15">
      <c r="A19" s="9" t="s">
        <v>11</v>
      </c>
      <c r="B19" s="9" t="s">
        <v>82</v>
      </c>
      <c r="C19" s="10" t="s">
        <v>83</v>
      </c>
      <c r="D19" s="10">
        <v>9.8035999999999994</v>
      </c>
      <c r="E19" s="11">
        <v>9.5878999999999994</v>
      </c>
    </row>
    <row r="20" spans="1:5" ht="15" x14ac:dyDescent="0.15">
      <c r="A20" s="9" t="s">
        <v>11</v>
      </c>
      <c r="B20" s="9" t="s">
        <v>82</v>
      </c>
      <c r="C20" s="10" t="s">
        <v>83</v>
      </c>
      <c r="D20" s="10">
        <v>9.7685999999999993</v>
      </c>
      <c r="E20" s="11">
        <v>9.5536999999999992</v>
      </c>
    </row>
    <row r="21" spans="1:5" ht="15" x14ac:dyDescent="0.15">
      <c r="A21" s="9" t="s">
        <v>11</v>
      </c>
      <c r="B21" s="9" t="s">
        <v>82</v>
      </c>
      <c r="C21" s="10" t="s">
        <v>84</v>
      </c>
      <c r="D21" s="10">
        <v>9.0661000000000005</v>
      </c>
      <c r="E21" s="11">
        <v>8.8666</v>
      </c>
    </row>
    <row r="22" spans="1:5" ht="15" x14ac:dyDescent="0.15">
      <c r="A22" s="9" t="s">
        <v>11</v>
      </c>
      <c r="B22" s="9" t="s">
        <v>85</v>
      </c>
      <c r="C22" s="10" t="s">
        <v>83</v>
      </c>
      <c r="D22" s="10">
        <v>9.4185999999999996</v>
      </c>
      <c r="E22" s="11">
        <v>9.2113999999999994</v>
      </c>
    </row>
    <row r="23" spans="1:5" ht="15" x14ac:dyDescent="0.15">
      <c r="A23" s="9" t="s">
        <v>11</v>
      </c>
      <c r="B23" s="9" t="s">
        <v>85</v>
      </c>
      <c r="C23" s="10" t="s">
        <v>83</v>
      </c>
      <c r="D23" s="10">
        <v>9.4129000000000005</v>
      </c>
      <c r="E23" s="11">
        <v>9.2058</v>
      </c>
    </row>
    <row r="24" spans="1:5" ht="15" x14ac:dyDescent="0.15">
      <c r="A24" s="9" t="s">
        <v>13</v>
      </c>
      <c r="B24" s="9" t="s">
        <v>82</v>
      </c>
      <c r="C24" s="10" t="s">
        <v>83</v>
      </c>
      <c r="D24" s="10">
        <v>10.055400000000001</v>
      </c>
      <c r="E24" s="11">
        <v>9.8341999999999992</v>
      </c>
    </row>
    <row r="25" spans="1:5" ht="15" x14ac:dyDescent="0.15">
      <c r="A25" s="9" t="s">
        <v>13</v>
      </c>
      <c r="B25" s="9" t="s">
        <v>82</v>
      </c>
      <c r="C25" s="10" t="s">
        <v>83</v>
      </c>
      <c r="D25" s="10">
        <v>10.048999999999999</v>
      </c>
      <c r="E25" s="11">
        <v>9.8278999999999996</v>
      </c>
    </row>
    <row r="26" spans="1:5" ht="15" x14ac:dyDescent="0.15">
      <c r="A26" s="9" t="s">
        <v>13</v>
      </c>
      <c r="B26" s="9" t="s">
        <v>82</v>
      </c>
      <c r="C26" s="10" t="s">
        <v>83</v>
      </c>
      <c r="D26" s="10">
        <v>10.0366</v>
      </c>
      <c r="E26" s="11">
        <v>9.8157999999999994</v>
      </c>
    </row>
    <row r="27" spans="1:5" ht="15" x14ac:dyDescent="0.15">
      <c r="A27" s="9" t="s">
        <v>13</v>
      </c>
      <c r="B27" s="9" t="s">
        <v>82</v>
      </c>
      <c r="C27" s="10" t="s">
        <v>84</v>
      </c>
      <c r="D27" s="10">
        <v>8.9123999999999999</v>
      </c>
      <c r="E27" s="11">
        <v>8.7163000000000004</v>
      </c>
    </row>
    <row r="28" spans="1:5" ht="15" x14ac:dyDescent="0.15">
      <c r="A28" s="9" t="s">
        <v>13</v>
      </c>
      <c r="B28" s="9" t="s">
        <v>82</v>
      </c>
      <c r="C28" s="10" t="s">
        <v>84</v>
      </c>
      <c r="D28" s="10">
        <v>8.5732999999999997</v>
      </c>
      <c r="E28" s="11">
        <v>8.3847000000000005</v>
      </c>
    </row>
    <row r="29" spans="1:5" ht="15" x14ac:dyDescent="0.15">
      <c r="A29" s="9" t="s">
        <v>13</v>
      </c>
      <c r="B29" s="9" t="s">
        <v>82</v>
      </c>
      <c r="C29" s="10" t="s">
        <v>84</v>
      </c>
      <c r="D29" s="10">
        <v>8.8312000000000008</v>
      </c>
      <c r="E29" s="11">
        <v>8.6369000000000007</v>
      </c>
    </row>
    <row r="30" spans="1:5" ht="15" x14ac:dyDescent="0.15">
      <c r="A30" s="9" t="s">
        <v>15</v>
      </c>
      <c r="B30" s="9" t="s">
        <v>82</v>
      </c>
      <c r="C30" s="10" t="s">
        <v>83</v>
      </c>
      <c r="D30" s="10">
        <v>4.2073</v>
      </c>
      <c r="E30" s="11">
        <v>4.1147</v>
      </c>
    </row>
    <row r="31" spans="1:5" ht="15" x14ac:dyDescent="0.15">
      <c r="A31" s="9" t="s">
        <v>15</v>
      </c>
      <c r="B31" s="9" t="s">
        <v>82</v>
      </c>
      <c r="C31" s="10" t="s">
        <v>83</v>
      </c>
      <c r="D31" s="10">
        <v>4.3388</v>
      </c>
      <c r="E31" s="11">
        <v>4.2432999999999996</v>
      </c>
    </row>
    <row r="32" spans="1:5" ht="15" x14ac:dyDescent="0.15">
      <c r="A32" s="9" t="s">
        <v>15</v>
      </c>
      <c r="B32" s="9" t="s">
        <v>82</v>
      </c>
      <c r="C32" s="10" t="s">
        <v>83</v>
      </c>
      <c r="D32" s="10">
        <v>4.2218999999999998</v>
      </c>
      <c r="E32" s="11">
        <v>4.1289999999999996</v>
      </c>
    </row>
    <row r="33" spans="1:5" ht="15" x14ac:dyDescent="0.15">
      <c r="A33" s="9" t="s">
        <v>15</v>
      </c>
      <c r="B33" s="9" t="s">
        <v>85</v>
      </c>
      <c r="C33" s="10" t="s">
        <v>83</v>
      </c>
      <c r="D33" s="10">
        <v>4.343</v>
      </c>
      <c r="E33" s="11">
        <v>4.2474999999999996</v>
      </c>
    </row>
    <row r="34" spans="1:5" ht="15" x14ac:dyDescent="0.15">
      <c r="A34" s="9" t="s">
        <v>15</v>
      </c>
      <c r="B34" s="9" t="s">
        <v>85</v>
      </c>
      <c r="C34" s="10" t="s">
        <v>83</v>
      </c>
      <c r="D34" s="12">
        <v>4.3945999999999996</v>
      </c>
      <c r="E34" s="11">
        <v>4.2979000000000003</v>
      </c>
    </row>
    <row r="35" spans="1:5" ht="15" x14ac:dyDescent="0.15">
      <c r="A35" s="9" t="s">
        <v>17</v>
      </c>
      <c r="B35" s="9" t="s">
        <v>82</v>
      </c>
      <c r="C35" s="10" t="s">
        <v>83</v>
      </c>
      <c r="D35" s="10">
        <v>4.4269999999999996</v>
      </c>
      <c r="E35" s="11">
        <v>4.3296000000000001</v>
      </c>
    </row>
    <row r="36" spans="1:5" ht="15" x14ac:dyDescent="0.15">
      <c r="A36" s="9" t="s">
        <v>17</v>
      </c>
      <c r="B36" s="9" t="s">
        <v>82</v>
      </c>
      <c r="C36" s="10" t="s">
        <v>83</v>
      </c>
      <c r="D36" s="12">
        <v>4.4013</v>
      </c>
      <c r="E36" s="11">
        <v>4.3045</v>
      </c>
    </row>
    <row r="37" spans="1:5" ht="15" x14ac:dyDescent="0.15">
      <c r="A37" s="9" t="s">
        <v>17</v>
      </c>
      <c r="B37" s="9" t="s">
        <v>82</v>
      </c>
      <c r="C37" s="10" t="s">
        <v>83</v>
      </c>
      <c r="D37" s="10">
        <v>4.4073000000000002</v>
      </c>
      <c r="E37" s="11">
        <v>4.3102999999999998</v>
      </c>
    </row>
    <row r="38" spans="1:5" ht="15" x14ac:dyDescent="0.15">
      <c r="A38" s="9" t="s">
        <v>17</v>
      </c>
      <c r="B38" s="9" t="s">
        <v>82</v>
      </c>
      <c r="C38" s="10" t="s">
        <v>83</v>
      </c>
      <c r="D38" s="10">
        <v>4.4241999999999999</v>
      </c>
      <c r="E38" s="11">
        <v>4.3269000000000002</v>
      </c>
    </row>
    <row r="39" spans="1:5" ht="15" x14ac:dyDescent="0.15">
      <c r="A39" s="9" t="s">
        <v>17</v>
      </c>
      <c r="B39" s="9" t="s">
        <v>82</v>
      </c>
      <c r="C39" s="10" t="s">
        <v>83</v>
      </c>
      <c r="D39" s="10">
        <v>4.5914999999999999</v>
      </c>
      <c r="E39" s="11">
        <v>4.4904999999999999</v>
      </c>
    </row>
    <row r="40" spans="1:5" ht="15" x14ac:dyDescent="0.15">
      <c r="A40" s="9" t="s">
        <v>17</v>
      </c>
      <c r="B40" s="9" t="s">
        <v>82</v>
      </c>
      <c r="C40" s="10" t="s">
        <v>83</v>
      </c>
      <c r="D40" s="10">
        <v>4.4709000000000003</v>
      </c>
      <c r="E40" s="11">
        <v>4.3724999999999996</v>
      </c>
    </row>
    <row r="41" spans="1:5" ht="15" x14ac:dyDescent="0.15">
      <c r="A41" s="9" t="s">
        <v>17</v>
      </c>
      <c r="B41" s="9" t="s">
        <v>82</v>
      </c>
      <c r="C41" s="10" t="s">
        <v>84</v>
      </c>
      <c r="D41" s="10">
        <v>3.9647999999999999</v>
      </c>
      <c r="E41" s="11">
        <v>3.8776000000000002</v>
      </c>
    </row>
    <row r="42" spans="1:5" ht="15" x14ac:dyDescent="0.15">
      <c r="A42" s="9" t="s">
        <v>17</v>
      </c>
      <c r="B42" s="9" t="s">
        <v>82</v>
      </c>
      <c r="C42" s="10" t="s">
        <v>84</v>
      </c>
      <c r="D42" s="10">
        <v>4.0168999999999997</v>
      </c>
      <c r="E42" s="11">
        <v>3.9285000000000001</v>
      </c>
    </row>
    <row r="43" spans="1:5" ht="15" x14ac:dyDescent="0.15">
      <c r="A43" s="9" t="s">
        <v>17</v>
      </c>
      <c r="B43" s="9" t="s">
        <v>82</v>
      </c>
      <c r="C43" s="10" t="s">
        <v>84</v>
      </c>
      <c r="D43" s="10">
        <v>4.0004999999999997</v>
      </c>
      <c r="E43" s="11">
        <v>3.9125000000000001</v>
      </c>
    </row>
    <row r="44" spans="1:5" ht="15" x14ac:dyDescent="0.15">
      <c r="A44" s="9" t="s">
        <v>17</v>
      </c>
      <c r="B44" s="9" t="s">
        <v>85</v>
      </c>
      <c r="C44" s="10" t="s">
        <v>83</v>
      </c>
      <c r="D44" s="10">
        <v>4.6002000000000001</v>
      </c>
      <c r="E44" s="11">
        <v>4.4989999999999997</v>
      </c>
    </row>
    <row r="45" spans="1:5" ht="15" x14ac:dyDescent="0.15">
      <c r="A45" s="9" t="s">
        <v>17</v>
      </c>
      <c r="B45" s="9" t="s">
        <v>85</v>
      </c>
      <c r="C45" s="10" t="s">
        <v>83</v>
      </c>
      <c r="D45" s="10">
        <v>4.6905999999999999</v>
      </c>
      <c r="E45" s="11">
        <v>4.5873999999999997</v>
      </c>
    </row>
    <row r="46" spans="1:5" ht="15" x14ac:dyDescent="0.15">
      <c r="A46" s="9" t="s">
        <v>17</v>
      </c>
      <c r="B46" s="9" t="s">
        <v>85</v>
      </c>
      <c r="C46" s="10" t="s">
        <v>83</v>
      </c>
      <c r="D46" s="10">
        <v>4.5385999999999997</v>
      </c>
      <c r="E46" s="11">
        <v>4.4387999999999996</v>
      </c>
    </row>
    <row r="47" spans="1:5" ht="15" x14ac:dyDescent="0.15">
      <c r="A47" s="9" t="s">
        <v>17</v>
      </c>
      <c r="B47" s="9" t="s">
        <v>85</v>
      </c>
      <c r="C47" s="10" t="s">
        <v>83</v>
      </c>
      <c r="D47" s="12">
        <v>4.8620000000000001</v>
      </c>
      <c r="E47" s="11">
        <v>4.7549999999999999</v>
      </c>
    </row>
    <row r="48" spans="1:5" ht="15" x14ac:dyDescent="0.15">
      <c r="A48" s="9" t="s">
        <v>17</v>
      </c>
      <c r="B48" s="9" t="s">
        <v>85</v>
      </c>
      <c r="C48" s="10" t="s">
        <v>84</v>
      </c>
      <c r="D48" s="10">
        <v>3.9902000000000002</v>
      </c>
      <c r="E48" s="11">
        <v>3.9024000000000001</v>
      </c>
    </row>
    <row r="49" spans="1:5" ht="15" x14ac:dyDescent="0.15">
      <c r="A49" s="9" t="s">
        <v>17</v>
      </c>
      <c r="B49" s="9" t="s">
        <v>85</v>
      </c>
      <c r="C49" s="10" t="s">
        <v>84</v>
      </c>
      <c r="D49" s="10">
        <v>4.0361000000000002</v>
      </c>
      <c r="E49" s="11">
        <v>3.9472999999999998</v>
      </c>
    </row>
    <row r="50" spans="1:5" ht="15" x14ac:dyDescent="0.15">
      <c r="A50" s="9" t="s">
        <v>17</v>
      </c>
      <c r="B50" s="9" t="s">
        <v>85</v>
      </c>
      <c r="C50" s="10" t="s">
        <v>84</v>
      </c>
      <c r="D50" s="10">
        <v>4.1295000000000002</v>
      </c>
      <c r="E50" s="11">
        <v>4.0387000000000004</v>
      </c>
    </row>
    <row r="51" spans="1:5" ht="15" x14ac:dyDescent="0.15">
      <c r="A51" s="9" t="s">
        <v>19</v>
      </c>
      <c r="B51" s="9" t="s">
        <v>82</v>
      </c>
      <c r="C51" s="10" t="s">
        <v>83</v>
      </c>
      <c r="D51" s="10">
        <v>4.0834999999999999</v>
      </c>
      <c r="E51" s="11">
        <v>3.9937</v>
      </c>
    </row>
    <row r="52" spans="1:5" ht="15" x14ac:dyDescent="0.15">
      <c r="A52" s="9" t="s">
        <v>19</v>
      </c>
      <c r="B52" s="9" t="s">
        <v>82</v>
      </c>
      <c r="C52" s="10" t="s">
        <v>83</v>
      </c>
      <c r="D52" s="10">
        <v>3.8933</v>
      </c>
      <c r="E52" s="11">
        <v>3.8075999999999999</v>
      </c>
    </row>
    <row r="53" spans="1:5" ht="15" x14ac:dyDescent="0.15">
      <c r="A53" s="9" t="s">
        <v>19</v>
      </c>
      <c r="B53" s="9" t="s">
        <v>82</v>
      </c>
      <c r="C53" s="10" t="s">
        <v>84</v>
      </c>
      <c r="D53" s="10">
        <v>3.7082000000000002</v>
      </c>
      <c r="E53" s="11">
        <v>3.6265999999999998</v>
      </c>
    </row>
    <row r="54" spans="1:5" ht="15" x14ac:dyDescent="0.15">
      <c r="A54" s="9" t="s">
        <v>19</v>
      </c>
      <c r="B54" s="9" t="s">
        <v>82</v>
      </c>
      <c r="C54" s="10" t="s">
        <v>84</v>
      </c>
      <c r="D54" s="10">
        <v>3.6661999999999999</v>
      </c>
      <c r="E54" s="11">
        <v>3.5855000000000001</v>
      </c>
    </row>
    <row r="55" spans="1:5" ht="15" x14ac:dyDescent="0.15">
      <c r="A55" s="9" t="s">
        <v>22</v>
      </c>
      <c r="B55" s="9" t="s">
        <v>82</v>
      </c>
      <c r="C55" s="10" t="s">
        <v>83</v>
      </c>
      <c r="D55" s="10">
        <v>5.9095000000000004</v>
      </c>
      <c r="E55" s="11">
        <v>5.7794999999999996</v>
      </c>
    </row>
    <row r="56" spans="1:5" ht="15" x14ac:dyDescent="0.15">
      <c r="A56" s="9" t="s">
        <v>22</v>
      </c>
      <c r="B56" s="9" t="s">
        <v>82</v>
      </c>
      <c r="C56" s="10" t="s">
        <v>83</v>
      </c>
      <c r="D56" s="10">
        <v>5.8348000000000004</v>
      </c>
      <c r="E56" s="11">
        <v>5.7064000000000004</v>
      </c>
    </row>
    <row r="57" spans="1:5" ht="15" x14ac:dyDescent="0.15">
      <c r="A57" s="9" t="s">
        <v>22</v>
      </c>
      <c r="B57" s="9" t="s">
        <v>82</v>
      </c>
      <c r="C57" s="10" t="s">
        <v>83</v>
      </c>
      <c r="D57" s="12">
        <v>5.8367000000000004</v>
      </c>
      <c r="E57" s="11">
        <v>5.7083000000000004</v>
      </c>
    </row>
    <row r="58" spans="1:5" ht="15" x14ac:dyDescent="0.15">
      <c r="A58" s="9" t="s">
        <v>22</v>
      </c>
      <c r="B58" s="9" t="s">
        <v>82</v>
      </c>
      <c r="C58" s="10" t="s">
        <v>83</v>
      </c>
      <c r="D58" s="10">
        <v>5.6216999999999997</v>
      </c>
      <c r="E58" s="11">
        <v>5.4980000000000002</v>
      </c>
    </row>
    <row r="59" spans="1:5" ht="15" x14ac:dyDescent="0.15">
      <c r="A59" s="9" t="s">
        <v>22</v>
      </c>
      <c r="B59" s="9" t="s">
        <v>82</v>
      </c>
      <c r="C59" s="10" t="s">
        <v>84</v>
      </c>
      <c r="D59" s="10">
        <v>5.3574999999999999</v>
      </c>
      <c r="E59" s="11">
        <v>5.2396000000000003</v>
      </c>
    </row>
    <row r="60" spans="1:5" ht="15" x14ac:dyDescent="0.15">
      <c r="A60" s="9" t="s">
        <v>22</v>
      </c>
      <c r="B60" s="9" t="s">
        <v>82</v>
      </c>
      <c r="C60" s="10" t="s">
        <v>84</v>
      </c>
      <c r="D60" s="10">
        <v>5.1631</v>
      </c>
      <c r="E60" s="11">
        <v>5.0495000000000001</v>
      </c>
    </row>
    <row r="61" spans="1:5" ht="15" x14ac:dyDescent="0.15">
      <c r="A61" s="9" t="s">
        <v>22</v>
      </c>
      <c r="B61" s="9" t="s">
        <v>82</v>
      </c>
      <c r="C61" s="10" t="s">
        <v>84</v>
      </c>
      <c r="D61" s="12">
        <v>5.2348999999999997</v>
      </c>
      <c r="E61" s="11">
        <v>5.1196999999999999</v>
      </c>
    </row>
    <row r="62" spans="1:5" ht="15" x14ac:dyDescent="0.15">
      <c r="A62" s="9" t="s">
        <v>22</v>
      </c>
      <c r="B62" s="9" t="s">
        <v>82</v>
      </c>
      <c r="C62" s="10" t="s">
        <v>84</v>
      </c>
      <c r="D62" s="12">
        <v>5.2591999999999999</v>
      </c>
      <c r="E62" s="11">
        <v>5.1435000000000004</v>
      </c>
    </row>
    <row r="63" spans="1:5" ht="15" x14ac:dyDescent="0.15">
      <c r="A63" s="9" t="s">
        <v>22</v>
      </c>
      <c r="B63" s="9" t="s">
        <v>85</v>
      </c>
      <c r="C63" s="10" t="s">
        <v>83</v>
      </c>
      <c r="D63" s="10">
        <v>5.8000999999999996</v>
      </c>
      <c r="E63" s="11">
        <v>5.6725000000000003</v>
      </c>
    </row>
    <row r="64" spans="1:5" ht="15" x14ac:dyDescent="0.15">
      <c r="A64" s="9" t="s">
        <v>22</v>
      </c>
      <c r="B64" s="9" t="s">
        <v>85</v>
      </c>
      <c r="C64" s="10" t="s">
        <v>83</v>
      </c>
      <c r="D64" s="10">
        <v>5.8776999999999999</v>
      </c>
      <c r="E64" s="11">
        <v>5.7484000000000002</v>
      </c>
    </row>
    <row r="65" spans="1:5" ht="15" x14ac:dyDescent="0.15">
      <c r="A65" s="9" t="s">
        <v>22</v>
      </c>
      <c r="B65" s="9" t="s">
        <v>85</v>
      </c>
      <c r="C65" s="10" t="s">
        <v>83</v>
      </c>
      <c r="D65" s="12">
        <v>6.1379999999999999</v>
      </c>
      <c r="E65" s="11">
        <v>6.0030000000000001</v>
      </c>
    </row>
    <row r="66" spans="1:5" ht="15" x14ac:dyDescent="0.15">
      <c r="A66" s="9" t="s">
        <v>22</v>
      </c>
      <c r="B66" s="9" t="s">
        <v>85</v>
      </c>
      <c r="C66" s="10" t="s">
        <v>83</v>
      </c>
      <c r="D66" s="10">
        <v>6.1482999999999999</v>
      </c>
      <c r="E66" s="11">
        <v>6.0129999999999999</v>
      </c>
    </row>
    <row r="67" spans="1:5" ht="15" x14ac:dyDescent="0.15">
      <c r="A67" s="9" t="s">
        <v>22</v>
      </c>
      <c r="B67" s="9" t="s">
        <v>85</v>
      </c>
      <c r="C67" s="10" t="s">
        <v>84</v>
      </c>
      <c r="D67" s="12">
        <v>5.5315000000000003</v>
      </c>
      <c r="E67" s="11">
        <v>5.4097999999999997</v>
      </c>
    </row>
    <row r="68" spans="1:5" ht="15" x14ac:dyDescent="0.15">
      <c r="A68" s="9" t="s">
        <v>22</v>
      </c>
      <c r="B68" s="9" t="s">
        <v>85</v>
      </c>
      <c r="C68" s="10" t="s">
        <v>84</v>
      </c>
      <c r="D68" s="10">
        <v>5.3548999999999998</v>
      </c>
      <c r="E68" s="11">
        <v>5.2370999999999999</v>
      </c>
    </row>
    <row r="69" spans="1:5" ht="15" x14ac:dyDescent="0.15">
      <c r="A69" s="9" t="s">
        <v>22</v>
      </c>
      <c r="B69" s="9" t="s">
        <v>85</v>
      </c>
      <c r="C69" s="10" t="s">
        <v>84</v>
      </c>
      <c r="D69" s="10">
        <v>5.4977</v>
      </c>
      <c r="E69" s="11">
        <v>5.3768000000000002</v>
      </c>
    </row>
    <row r="70" spans="1:5" ht="15" x14ac:dyDescent="0.15">
      <c r="A70" s="9" t="s">
        <v>22</v>
      </c>
      <c r="B70" s="9" t="s">
        <v>85</v>
      </c>
      <c r="C70" s="10" t="s">
        <v>84</v>
      </c>
      <c r="D70" s="10">
        <v>5.3136000000000001</v>
      </c>
      <c r="E70" s="11">
        <v>5.1966999999999999</v>
      </c>
    </row>
    <row r="71" spans="1:5" ht="15" x14ac:dyDescent="0.15">
      <c r="A71" s="9" t="s">
        <v>271</v>
      </c>
      <c r="B71" s="9" t="s">
        <v>82</v>
      </c>
      <c r="C71" s="10" t="s">
        <v>83</v>
      </c>
      <c r="D71" s="12">
        <v>6.4591000000000003</v>
      </c>
      <c r="E71" s="11">
        <v>6.3170000000000002</v>
      </c>
    </row>
    <row r="72" spans="1:5" ht="15" x14ac:dyDescent="0.15">
      <c r="A72" s="9" t="s">
        <v>271</v>
      </c>
      <c r="B72" s="9" t="s">
        <v>82</v>
      </c>
      <c r="C72" s="10" t="s">
        <v>83</v>
      </c>
      <c r="D72" s="12">
        <v>6.4423000000000004</v>
      </c>
      <c r="E72" s="11">
        <v>6.3006000000000002</v>
      </c>
    </row>
    <row r="73" spans="1:5" ht="15" x14ac:dyDescent="0.15">
      <c r="A73" s="9" t="s">
        <v>271</v>
      </c>
      <c r="B73" s="9" t="s">
        <v>82</v>
      </c>
      <c r="C73" s="10" t="s">
        <v>83</v>
      </c>
      <c r="D73" s="12">
        <v>6.5449999999999999</v>
      </c>
      <c r="E73" s="11">
        <v>6.4009999999999998</v>
      </c>
    </row>
    <row r="74" spans="1:5" ht="15" x14ac:dyDescent="0.15">
      <c r="A74" s="9" t="s">
        <v>271</v>
      </c>
      <c r="B74" s="9" t="s">
        <v>82</v>
      </c>
      <c r="C74" s="10" t="s">
        <v>83</v>
      </c>
      <c r="D74" s="12">
        <v>6.5190000000000001</v>
      </c>
      <c r="E74" s="11">
        <v>6.3756000000000004</v>
      </c>
    </row>
    <row r="75" spans="1:5" ht="15" x14ac:dyDescent="0.15">
      <c r="A75" s="9" t="s">
        <v>271</v>
      </c>
      <c r="B75" s="9" t="s">
        <v>85</v>
      </c>
      <c r="C75" s="10" t="s">
        <v>83</v>
      </c>
      <c r="D75" s="10">
        <v>6.9953000000000003</v>
      </c>
      <c r="E75" s="11">
        <v>6.8414000000000001</v>
      </c>
    </row>
    <row r="76" spans="1:5" ht="15" x14ac:dyDescent="0.15">
      <c r="A76" s="9" t="s">
        <v>271</v>
      </c>
      <c r="B76" s="9" t="s">
        <v>85</v>
      </c>
      <c r="C76" s="10" t="s">
        <v>83</v>
      </c>
      <c r="D76" s="10">
        <v>7.0022000000000002</v>
      </c>
      <c r="E76" s="11">
        <v>6.8482000000000003</v>
      </c>
    </row>
    <row r="77" spans="1:5" ht="15" x14ac:dyDescent="0.15">
      <c r="A77" s="9" t="s">
        <v>271</v>
      </c>
      <c r="B77" s="9" t="s">
        <v>85</v>
      </c>
      <c r="C77" s="10" t="s">
        <v>83</v>
      </c>
      <c r="D77" s="10">
        <v>6.7961999999999998</v>
      </c>
      <c r="E77" s="11">
        <v>6.6467000000000001</v>
      </c>
    </row>
    <row r="78" spans="1:5" ht="15" x14ac:dyDescent="0.15">
      <c r="A78" s="9" t="s">
        <v>268</v>
      </c>
      <c r="B78" s="9" t="s">
        <v>82</v>
      </c>
      <c r="C78" s="10" t="s">
        <v>83</v>
      </c>
      <c r="D78" s="10">
        <v>7.1153000000000004</v>
      </c>
      <c r="E78" s="11">
        <v>6.9588000000000001</v>
      </c>
    </row>
    <row r="79" spans="1:5" ht="15" x14ac:dyDescent="0.15">
      <c r="A79" s="9" t="s">
        <v>268</v>
      </c>
      <c r="B79" s="9" t="s">
        <v>82</v>
      </c>
      <c r="C79" s="10" t="s">
        <v>83</v>
      </c>
      <c r="D79" s="10">
        <v>7.2270000000000003</v>
      </c>
      <c r="E79" s="11">
        <v>7.0679999999999996</v>
      </c>
    </row>
    <row r="80" spans="1:5" ht="15" x14ac:dyDescent="0.15">
      <c r="A80" s="9" t="s">
        <v>268</v>
      </c>
      <c r="B80" s="9" t="s">
        <v>82</v>
      </c>
      <c r="C80" s="10" t="s">
        <v>83</v>
      </c>
      <c r="D80" s="10">
        <v>7.0407000000000002</v>
      </c>
      <c r="E80" s="11">
        <v>6.8857999999999997</v>
      </c>
    </row>
    <row r="81" spans="1:5" ht="15" x14ac:dyDescent="0.15">
      <c r="A81" s="9" t="s">
        <v>268</v>
      </c>
      <c r="B81" s="9" t="s">
        <v>82</v>
      </c>
      <c r="C81" s="10" t="s">
        <v>84</v>
      </c>
      <c r="D81" s="10">
        <v>6.8125999999999998</v>
      </c>
      <c r="E81" s="11">
        <v>6.6627000000000001</v>
      </c>
    </row>
    <row r="82" spans="1:5" ht="15" x14ac:dyDescent="0.15">
      <c r="A82" s="9" t="s">
        <v>268</v>
      </c>
      <c r="B82" s="9" t="s">
        <v>82</v>
      </c>
      <c r="C82" s="10" t="s">
        <v>84</v>
      </c>
      <c r="D82" s="10">
        <v>6.8593999999999999</v>
      </c>
      <c r="E82" s="11">
        <v>6.7084999999999999</v>
      </c>
    </row>
    <row r="83" spans="1:5" ht="15" x14ac:dyDescent="0.15">
      <c r="A83" s="9" t="s">
        <v>268</v>
      </c>
      <c r="B83" s="9" t="s">
        <v>82</v>
      </c>
      <c r="C83" s="10" t="s">
        <v>84</v>
      </c>
      <c r="D83" s="10">
        <v>6.9246999999999996</v>
      </c>
      <c r="E83" s="11">
        <v>6.7724000000000002</v>
      </c>
    </row>
    <row r="84" spans="1:5" ht="15" x14ac:dyDescent="0.15">
      <c r="A84" s="9" t="s">
        <v>268</v>
      </c>
      <c r="B84" s="9" t="s">
        <v>85</v>
      </c>
      <c r="C84" s="10" t="s">
        <v>84</v>
      </c>
      <c r="D84" s="10">
        <v>6.7698</v>
      </c>
      <c r="E84" s="11">
        <v>6.6208999999999998</v>
      </c>
    </row>
    <row r="85" spans="1:5" ht="15" x14ac:dyDescent="0.15">
      <c r="A85" s="9" t="s">
        <v>268</v>
      </c>
      <c r="B85" s="9" t="s">
        <v>85</v>
      </c>
      <c r="C85" s="10" t="s">
        <v>84</v>
      </c>
      <c r="D85" s="10">
        <v>6.5342000000000002</v>
      </c>
      <c r="E85" s="11">
        <v>6.3903999999999996</v>
      </c>
    </row>
    <row r="86" spans="1:5" ht="15" x14ac:dyDescent="0.15">
      <c r="A86" s="9" t="s">
        <v>25</v>
      </c>
      <c r="B86" s="9" t="s">
        <v>82</v>
      </c>
      <c r="C86" s="10" t="s">
        <v>83</v>
      </c>
      <c r="D86" s="10">
        <v>6.6841999999999997</v>
      </c>
      <c r="E86" s="11">
        <v>6.5370999999999997</v>
      </c>
    </row>
    <row r="87" spans="1:5" ht="15" x14ac:dyDescent="0.15">
      <c r="A87" s="9" t="s">
        <v>25</v>
      </c>
      <c r="B87" s="9" t="s">
        <v>82</v>
      </c>
      <c r="C87" s="10" t="s">
        <v>83</v>
      </c>
      <c r="D87" s="10">
        <v>6.8411</v>
      </c>
      <c r="E87" s="11">
        <v>6.6905999999999999</v>
      </c>
    </row>
    <row r="88" spans="1:5" ht="15" x14ac:dyDescent="0.15">
      <c r="A88" s="9" t="s">
        <v>25</v>
      </c>
      <c r="B88" s="9" t="s">
        <v>85</v>
      </c>
      <c r="C88" s="10" t="s">
        <v>83</v>
      </c>
      <c r="D88" s="10">
        <v>6.8682999999999996</v>
      </c>
      <c r="E88" s="11">
        <v>6.7172000000000001</v>
      </c>
    </row>
    <row r="89" spans="1:5" ht="15" x14ac:dyDescent="0.15">
      <c r="A89" s="9" t="s">
        <v>25</v>
      </c>
      <c r="B89" s="9" t="s">
        <v>85</v>
      </c>
      <c r="C89" s="10" t="s">
        <v>83</v>
      </c>
      <c r="D89" s="10">
        <v>6.7416999999999998</v>
      </c>
      <c r="E89" s="11">
        <v>6.5933999999999999</v>
      </c>
    </row>
    <row r="90" spans="1:5" ht="15" x14ac:dyDescent="0.15">
      <c r="A90" s="9" t="s">
        <v>269</v>
      </c>
      <c r="B90" s="9" t="s">
        <v>82</v>
      </c>
      <c r="C90" s="10" t="s">
        <v>83</v>
      </c>
      <c r="D90" s="10">
        <v>6.6151</v>
      </c>
      <c r="E90" s="11">
        <v>6.4695999999999998</v>
      </c>
    </row>
    <row r="91" spans="1:5" ht="15" x14ac:dyDescent="0.15">
      <c r="A91" s="9" t="s">
        <v>269</v>
      </c>
      <c r="B91" s="9" t="s">
        <v>82</v>
      </c>
      <c r="C91" s="10" t="s">
        <v>83</v>
      </c>
      <c r="D91" s="10">
        <v>6.6916000000000002</v>
      </c>
      <c r="E91" s="11">
        <v>6.5444000000000004</v>
      </c>
    </row>
    <row r="92" spans="1:5" ht="15" x14ac:dyDescent="0.15">
      <c r="A92" s="9" t="s">
        <v>269</v>
      </c>
      <c r="B92" s="9" t="s">
        <v>82</v>
      </c>
      <c r="C92" s="10" t="s">
        <v>83</v>
      </c>
      <c r="D92" s="10">
        <v>6.4543999999999997</v>
      </c>
      <c r="E92" s="11">
        <v>6.3124000000000002</v>
      </c>
    </row>
    <row r="93" spans="1:5" ht="15" x14ac:dyDescent="0.15">
      <c r="A93" s="9" t="s">
        <v>269</v>
      </c>
      <c r="B93" s="9" t="s">
        <v>82</v>
      </c>
      <c r="C93" s="10" t="s">
        <v>83</v>
      </c>
      <c r="D93" s="10">
        <v>6.6203000000000003</v>
      </c>
      <c r="E93" s="11">
        <v>6.4747000000000003</v>
      </c>
    </row>
    <row r="94" spans="1:5" ht="15" x14ac:dyDescent="0.15">
      <c r="A94" s="9" t="s">
        <v>269</v>
      </c>
      <c r="B94" s="9" t="s">
        <v>82</v>
      </c>
      <c r="C94" s="10" t="s">
        <v>84</v>
      </c>
      <c r="D94" s="10">
        <v>5.7729999999999997</v>
      </c>
      <c r="E94" s="11">
        <v>5.6459999999999999</v>
      </c>
    </row>
    <row r="95" spans="1:5" ht="15" x14ac:dyDescent="0.15">
      <c r="A95" s="9" t="s">
        <v>269</v>
      </c>
      <c r="B95" s="9" t="s">
        <v>82</v>
      </c>
      <c r="C95" s="10" t="s">
        <v>84</v>
      </c>
      <c r="D95" s="12">
        <v>5.7770000000000001</v>
      </c>
      <c r="E95" s="11">
        <v>5.6498999999999997</v>
      </c>
    </row>
    <row r="96" spans="1:5" ht="15" x14ac:dyDescent="0.15">
      <c r="A96" s="9" t="s">
        <v>269</v>
      </c>
      <c r="B96" s="9" t="s">
        <v>82</v>
      </c>
      <c r="C96" s="10" t="s">
        <v>84</v>
      </c>
      <c r="D96" s="10">
        <v>5.7672999999999996</v>
      </c>
      <c r="E96" s="11">
        <v>5.6403999999999996</v>
      </c>
    </row>
    <row r="97" spans="1:5" ht="15" x14ac:dyDescent="0.15">
      <c r="A97" s="9" t="s">
        <v>269</v>
      </c>
      <c r="B97" s="9" t="s">
        <v>85</v>
      </c>
      <c r="C97" s="10" t="s">
        <v>83</v>
      </c>
      <c r="D97" s="12">
        <v>6.9861000000000004</v>
      </c>
      <c r="E97" s="11">
        <v>6.8323999999999998</v>
      </c>
    </row>
    <row r="98" spans="1:5" ht="15" x14ac:dyDescent="0.15">
      <c r="A98" s="9" t="s">
        <v>269</v>
      </c>
      <c r="B98" s="9" t="s">
        <v>85</v>
      </c>
      <c r="C98" s="10" t="s">
        <v>83</v>
      </c>
      <c r="D98" s="10">
        <v>6.7149000000000001</v>
      </c>
      <c r="E98" s="11">
        <v>6.5671999999999997</v>
      </c>
    </row>
    <row r="99" spans="1:5" ht="15" x14ac:dyDescent="0.15">
      <c r="A99" s="9" t="s">
        <v>269</v>
      </c>
      <c r="B99" s="9" t="s">
        <v>85</v>
      </c>
      <c r="C99" s="10" t="s">
        <v>84</v>
      </c>
      <c r="D99" s="10">
        <v>6.0831</v>
      </c>
      <c r="E99" s="11">
        <v>5.9493</v>
      </c>
    </row>
    <row r="100" spans="1:5" ht="15" x14ac:dyDescent="0.15">
      <c r="A100" s="9" t="s">
        <v>269</v>
      </c>
      <c r="B100" s="9" t="s">
        <v>85</v>
      </c>
      <c r="C100" s="10" t="s">
        <v>84</v>
      </c>
      <c r="D100" s="10">
        <v>6.3109000000000002</v>
      </c>
      <c r="E100" s="11">
        <v>6.1721000000000004</v>
      </c>
    </row>
    <row r="101" spans="1:5" ht="15" x14ac:dyDescent="0.15">
      <c r="A101" s="9" t="s">
        <v>28</v>
      </c>
      <c r="B101" s="9" t="s">
        <v>82</v>
      </c>
      <c r="C101" s="10" t="s">
        <v>83</v>
      </c>
      <c r="D101" s="10">
        <v>10.305899999999999</v>
      </c>
      <c r="E101" s="11">
        <v>10.0792</v>
      </c>
    </row>
    <row r="102" spans="1:5" ht="15" x14ac:dyDescent="0.15">
      <c r="A102" s="9" t="s">
        <v>28</v>
      </c>
      <c r="B102" s="9" t="s">
        <v>82</v>
      </c>
      <c r="C102" s="10" t="s">
        <v>83</v>
      </c>
      <c r="D102" s="10">
        <v>10.383900000000001</v>
      </c>
      <c r="E102" s="11">
        <v>10.1555</v>
      </c>
    </row>
    <row r="103" spans="1:5" ht="15" x14ac:dyDescent="0.15">
      <c r="A103" s="9" t="s">
        <v>28</v>
      </c>
      <c r="B103" s="9" t="s">
        <v>82</v>
      </c>
      <c r="C103" s="10" t="s">
        <v>83</v>
      </c>
      <c r="D103" s="10">
        <v>10.0678</v>
      </c>
      <c r="E103" s="11">
        <v>9.8462999999999994</v>
      </c>
    </row>
    <row r="104" spans="1:5" ht="15" x14ac:dyDescent="0.15">
      <c r="A104" s="9" t="s">
        <v>28</v>
      </c>
      <c r="B104" s="9" t="s">
        <v>82</v>
      </c>
      <c r="C104" s="10" t="s">
        <v>84</v>
      </c>
      <c r="D104" s="10">
        <v>9.1342999999999996</v>
      </c>
      <c r="E104" s="11">
        <v>8.9332999999999991</v>
      </c>
    </row>
    <row r="105" spans="1:5" ht="15" x14ac:dyDescent="0.15">
      <c r="A105" s="9" t="s">
        <v>28</v>
      </c>
      <c r="B105" s="9" t="s">
        <v>82</v>
      </c>
      <c r="C105" s="10" t="s">
        <v>84</v>
      </c>
      <c r="D105" s="10">
        <v>9.0039999999999996</v>
      </c>
      <c r="E105" s="11">
        <v>8.8058999999999994</v>
      </c>
    </row>
    <row r="106" spans="1:5" ht="15" x14ac:dyDescent="0.15">
      <c r="A106" s="9" t="s">
        <v>28</v>
      </c>
      <c r="B106" s="9" t="s">
        <v>82</v>
      </c>
      <c r="C106" s="10" t="s">
        <v>84</v>
      </c>
      <c r="D106" s="10">
        <v>8.8833000000000002</v>
      </c>
      <c r="E106" s="11">
        <v>8.6879000000000008</v>
      </c>
    </row>
    <row r="107" spans="1:5" ht="15" x14ac:dyDescent="0.15">
      <c r="A107" s="9" t="s">
        <v>28</v>
      </c>
      <c r="B107" s="9" t="s">
        <v>82</v>
      </c>
      <c r="C107" s="10" t="s">
        <v>84</v>
      </c>
      <c r="D107" s="10">
        <v>8.9453999999999994</v>
      </c>
      <c r="E107" s="11">
        <v>8.7485999999999997</v>
      </c>
    </row>
    <row r="108" spans="1:5" ht="15" x14ac:dyDescent="0.15">
      <c r="A108" s="9" t="s">
        <v>28</v>
      </c>
      <c r="B108" s="9" t="s">
        <v>82</v>
      </c>
      <c r="C108" s="10" t="s">
        <v>84</v>
      </c>
      <c r="D108" s="10">
        <v>9.2195999999999998</v>
      </c>
      <c r="E108" s="11">
        <v>9.0167999999999999</v>
      </c>
    </row>
    <row r="109" spans="1:5" ht="15" x14ac:dyDescent="0.15">
      <c r="A109" s="9" t="s">
        <v>28</v>
      </c>
      <c r="B109" s="9" t="s">
        <v>85</v>
      </c>
      <c r="C109" s="10" t="s">
        <v>83</v>
      </c>
      <c r="D109" s="10">
        <v>11.0855</v>
      </c>
      <c r="E109" s="11">
        <v>10.8416</v>
      </c>
    </row>
    <row r="110" spans="1:5" ht="15" x14ac:dyDescent="0.15">
      <c r="A110" s="9" t="s">
        <v>28</v>
      </c>
      <c r="B110" s="9" t="s">
        <v>85</v>
      </c>
      <c r="C110" s="10" t="s">
        <v>83</v>
      </c>
      <c r="D110" s="10">
        <v>11.138</v>
      </c>
      <c r="E110" s="11">
        <v>10.893000000000001</v>
      </c>
    </row>
    <row r="111" spans="1:5" ht="15" x14ac:dyDescent="0.15">
      <c r="A111" s="9" t="s">
        <v>28</v>
      </c>
      <c r="B111" s="9" t="s">
        <v>85</v>
      </c>
      <c r="C111" s="10" t="s">
        <v>83</v>
      </c>
      <c r="D111" s="10">
        <v>10.9131</v>
      </c>
      <c r="E111" s="11">
        <v>10.673</v>
      </c>
    </row>
    <row r="112" spans="1:5" ht="15" x14ac:dyDescent="0.15">
      <c r="A112" s="9" t="s">
        <v>28</v>
      </c>
      <c r="B112" s="9" t="s">
        <v>85</v>
      </c>
      <c r="C112" s="10" t="s">
        <v>83</v>
      </c>
      <c r="D112" s="12">
        <v>10.1456</v>
      </c>
      <c r="E112" s="11">
        <v>9.9223999999999997</v>
      </c>
    </row>
    <row r="113" spans="1:5" ht="15" x14ac:dyDescent="0.15">
      <c r="A113" s="9" t="s">
        <v>28</v>
      </c>
      <c r="B113" s="9" t="s">
        <v>85</v>
      </c>
      <c r="C113" s="10" t="s">
        <v>84</v>
      </c>
      <c r="D113" s="10">
        <v>9.1938999999999993</v>
      </c>
      <c r="E113" s="11">
        <v>8.9916</v>
      </c>
    </row>
    <row r="114" spans="1:5" ht="15" x14ac:dyDescent="0.15">
      <c r="A114" s="9" t="s">
        <v>28</v>
      </c>
      <c r="B114" s="9" t="s">
        <v>85</v>
      </c>
      <c r="C114" s="10" t="s">
        <v>84</v>
      </c>
      <c r="D114" s="10">
        <v>9.0195000000000007</v>
      </c>
      <c r="E114" s="11">
        <v>8.8210999999999995</v>
      </c>
    </row>
    <row r="115" spans="1:5" ht="15" x14ac:dyDescent="0.15">
      <c r="A115" s="9" t="s">
        <v>28</v>
      </c>
      <c r="B115" s="9" t="s">
        <v>85</v>
      </c>
      <c r="C115" s="10" t="s">
        <v>84</v>
      </c>
      <c r="D115" s="10">
        <v>9.1822999999999997</v>
      </c>
      <c r="E115" s="11">
        <v>8.9802999999999997</v>
      </c>
    </row>
    <row r="116" spans="1:5" ht="15" x14ac:dyDescent="0.15">
      <c r="A116" s="9" t="s">
        <v>28</v>
      </c>
      <c r="B116" s="9" t="s">
        <v>85</v>
      </c>
      <c r="C116" s="10" t="s">
        <v>84</v>
      </c>
      <c r="D116" s="10">
        <v>8.9120000000000008</v>
      </c>
      <c r="E116" s="11">
        <v>8.7158999999999995</v>
      </c>
    </row>
    <row r="117" spans="1:5" ht="15" x14ac:dyDescent="0.15">
      <c r="A117" s="9" t="s">
        <v>30</v>
      </c>
      <c r="B117" s="9" t="s">
        <v>82</v>
      </c>
      <c r="C117" s="10" t="s">
        <v>83</v>
      </c>
      <c r="D117" s="12">
        <v>6.1486999999999998</v>
      </c>
      <c r="E117" s="11">
        <v>6.0133999999999999</v>
      </c>
    </row>
    <row r="118" spans="1:5" ht="15" x14ac:dyDescent="0.15">
      <c r="A118" s="9" t="s">
        <v>30</v>
      </c>
      <c r="B118" s="9" t="s">
        <v>82</v>
      </c>
      <c r="C118" s="10" t="s">
        <v>83</v>
      </c>
      <c r="D118" s="10">
        <v>6.1703999999999999</v>
      </c>
      <c r="E118" s="11">
        <v>6.0347</v>
      </c>
    </row>
    <row r="119" spans="1:5" ht="15" x14ac:dyDescent="0.15">
      <c r="A119" s="9" t="s">
        <v>30</v>
      </c>
      <c r="B119" s="9" t="s">
        <v>82</v>
      </c>
      <c r="C119" s="10" t="s">
        <v>83</v>
      </c>
      <c r="D119" s="10">
        <v>6.0156999999999998</v>
      </c>
      <c r="E119" s="11">
        <v>5.8834</v>
      </c>
    </row>
    <row r="120" spans="1:5" ht="15" x14ac:dyDescent="0.15">
      <c r="A120" s="9" t="s">
        <v>30</v>
      </c>
      <c r="B120" s="9" t="s">
        <v>82</v>
      </c>
      <c r="C120" s="10" t="s">
        <v>84</v>
      </c>
      <c r="D120" s="10">
        <v>4.9635999999999996</v>
      </c>
      <c r="E120" s="11">
        <v>4.8544</v>
      </c>
    </row>
    <row r="121" spans="1:5" ht="15" x14ac:dyDescent="0.15">
      <c r="A121" s="9" t="s">
        <v>30</v>
      </c>
      <c r="B121" s="9" t="s">
        <v>82</v>
      </c>
      <c r="C121" s="10" t="s">
        <v>84</v>
      </c>
      <c r="D121" s="10">
        <v>5.2210999999999999</v>
      </c>
      <c r="E121" s="11">
        <v>5.1062000000000003</v>
      </c>
    </row>
    <row r="122" spans="1:5" ht="15" x14ac:dyDescent="0.15">
      <c r="A122" s="9" t="s">
        <v>30</v>
      </c>
      <c r="B122" s="9" t="s">
        <v>82</v>
      </c>
      <c r="C122" s="10" t="s">
        <v>84</v>
      </c>
      <c r="D122" s="10">
        <v>5.2808999999999999</v>
      </c>
      <c r="E122" s="11">
        <v>5.1646999999999998</v>
      </c>
    </row>
    <row r="123" spans="1:5" ht="15" x14ac:dyDescent="0.15">
      <c r="A123" s="9" t="s">
        <v>30</v>
      </c>
      <c r="B123" s="9" t="s">
        <v>82</v>
      </c>
      <c r="C123" s="10" t="s">
        <v>84</v>
      </c>
      <c r="D123" s="10">
        <v>5.1284999999999998</v>
      </c>
      <c r="E123" s="11">
        <v>5.0156999999999998</v>
      </c>
    </row>
    <row r="124" spans="1:5" ht="15" x14ac:dyDescent="0.15">
      <c r="A124" s="9" t="s">
        <v>30</v>
      </c>
      <c r="B124" s="9" t="s">
        <v>82</v>
      </c>
      <c r="C124" s="10" t="s">
        <v>84</v>
      </c>
      <c r="D124" s="10">
        <v>5.1261999999999999</v>
      </c>
      <c r="E124" s="11">
        <v>5.0133999999999999</v>
      </c>
    </row>
    <row r="125" spans="1:5" ht="15" x14ac:dyDescent="0.15">
      <c r="A125" s="9" t="s">
        <v>30</v>
      </c>
      <c r="B125" s="9" t="s">
        <v>82</v>
      </c>
      <c r="C125" s="10" t="s">
        <v>84</v>
      </c>
      <c r="D125" s="10">
        <v>5.0537999999999998</v>
      </c>
      <c r="E125" s="11">
        <v>4.9425999999999997</v>
      </c>
    </row>
    <row r="126" spans="1:5" ht="15" x14ac:dyDescent="0.15">
      <c r="A126" s="9" t="s">
        <v>30</v>
      </c>
      <c r="B126" s="9" t="s">
        <v>82</v>
      </c>
      <c r="C126" s="10" t="s">
        <v>84</v>
      </c>
      <c r="D126" s="10">
        <v>5.0330000000000004</v>
      </c>
      <c r="E126" s="11">
        <v>4.9222999999999999</v>
      </c>
    </row>
    <row r="127" spans="1:5" ht="15" x14ac:dyDescent="0.15">
      <c r="A127" s="9" t="s">
        <v>30</v>
      </c>
      <c r="B127" s="9" t="s">
        <v>85</v>
      </c>
      <c r="C127" s="10" t="s">
        <v>83</v>
      </c>
      <c r="D127" s="10">
        <v>6.0632000000000001</v>
      </c>
      <c r="E127" s="11">
        <v>5.9298000000000002</v>
      </c>
    </row>
    <row r="128" spans="1:5" ht="15" x14ac:dyDescent="0.15">
      <c r="A128" s="9" t="s">
        <v>30</v>
      </c>
      <c r="B128" s="9" t="s">
        <v>85</v>
      </c>
      <c r="C128" s="10" t="s">
        <v>83</v>
      </c>
      <c r="D128" s="12">
        <v>6.1672000000000002</v>
      </c>
      <c r="E128" s="11">
        <v>6.0315000000000003</v>
      </c>
    </row>
    <row r="129" spans="1:5" ht="15" x14ac:dyDescent="0.15">
      <c r="A129" s="9" t="s">
        <v>30</v>
      </c>
      <c r="B129" s="9" t="s">
        <v>85</v>
      </c>
      <c r="C129" s="10" t="s">
        <v>84</v>
      </c>
      <c r="D129" s="10">
        <v>5.1140999999999996</v>
      </c>
      <c r="E129" s="11">
        <v>5.0015999999999998</v>
      </c>
    </row>
    <row r="130" spans="1:5" ht="15" x14ac:dyDescent="0.15">
      <c r="A130" s="9" t="s">
        <v>30</v>
      </c>
      <c r="B130" s="9" t="s">
        <v>85</v>
      </c>
      <c r="C130" s="10" t="s">
        <v>84</v>
      </c>
      <c r="D130" s="10">
        <v>4.9394999999999998</v>
      </c>
      <c r="E130" s="11">
        <v>4.8308</v>
      </c>
    </row>
    <row r="131" spans="1:5" ht="15" x14ac:dyDescent="0.15">
      <c r="A131" s="9" t="s">
        <v>32</v>
      </c>
      <c r="B131" s="9" t="s">
        <v>82</v>
      </c>
      <c r="C131" s="10" t="s">
        <v>83</v>
      </c>
      <c r="D131" s="10">
        <v>7.032</v>
      </c>
      <c r="E131" s="11">
        <v>6.8773</v>
      </c>
    </row>
    <row r="132" spans="1:5" ht="15" x14ac:dyDescent="0.15">
      <c r="A132" s="9" t="s">
        <v>32</v>
      </c>
      <c r="B132" s="9" t="s">
        <v>82</v>
      </c>
      <c r="C132" s="10" t="s">
        <v>83</v>
      </c>
      <c r="D132" s="10">
        <v>6.9710999999999999</v>
      </c>
      <c r="E132" s="11">
        <v>6.8177000000000003</v>
      </c>
    </row>
    <row r="133" spans="1:5" ht="15" x14ac:dyDescent="0.15">
      <c r="A133" s="9" t="s">
        <v>32</v>
      </c>
      <c r="B133" s="9" t="s">
        <v>82</v>
      </c>
      <c r="C133" s="10" t="s">
        <v>84</v>
      </c>
      <c r="D133" s="10">
        <v>5.9897999999999998</v>
      </c>
      <c r="E133" s="11">
        <v>5.8579999999999997</v>
      </c>
    </row>
    <row r="134" spans="1:5" ht="15" x14ac:dyDescent="0.15">
      <c r="A134" s="9" t="s">
        <v>32</v>
      </c>
      <c r="B134" s="9" t="s">
        <v>82</v>
      </c>
      <c r="C134" s="10" t="s">
        <v>84</v>
      </c>
      <c r="D134" s="12">
        <v>6.0618999999999996</v>
      </c>
      <c r="E134" s="11">
        <v>5.9284999999999997</v>
      </c>
    </row>
    <row r="135" spans="1:5" ht="15" x14ac:dyDescent="0.15">
      <c r="A135" s="9" t="s">
        <v>33</v>
      </c>
      <c r="B135" s="9" t="s">
        <v>82</v>
      </c>
      <c r="C135" s="10" t="s">
        <v>83</v>
      </c>
      <c r="D135" s="10">
        <v>7.9036</v>
      </c>
      <c r="E135" s="11">
        <v>7.7297000000000002</v>
      </c>
    </row>
    <row r="136" spans="1:5" ht="15" x14ac:dyDescent="0.15">
      <c r="A136" s="9" t="s">
        <v>33</v>
      </c>
      <c r="B136" s="9" t="s">
        <v>82</v>
      </c>
      <c r="C136" s="10" t="s">
        <v>83</v>
      </c>
      <c r="D136" s="10">
        <v>8.1290999999999993</v>
      </c>
      <c r="E136" s="11">
        <v>7.9503000000000004</v>
      </c>
    </row>
    <row r="137" spans="1:5" ht="15" x14ac:dyDescent="0.15">
      <c r="A137" s="9" t="s">
        <v>33</v>
      </c>
      <c r="B137" s="9" t="s">
        <v>82</v>
      </c>
      <c r="C137" s="10" t="s">
        <v>83</v>
      </c>
      <c r="D137" s="10">
        <v>7.6551999999999998</v>
      </c>
      <c r="E137" s="11">
        <v>7.4867999999999997</v>
      </c>
    </row>
    <row r="138" spans="1:5" ht="15" x14ac:dyDescent="0.15">
      <c r="A138" s="9" t="s">
        <v>33</v>
      </c>
      <c r="B138" s="9" t="s">
        <v>82</v>
      </c>
      <c r="C138" s="10" t="s">
        <v>83</v>
      </c>
      <c r="D138" s="10">
        <v>7.6734</v>
      </c>
      <c r="E138" s="11">
        <v>7.5045999999999999</v>
      </c>
    </row>
    <row r="139" spans="1:5" ht="15" x14ac:dyDescent="0.15">
      <c r="A139" s="9" t="s">
        <v>33</v>
      </c>
      <c r="B139" s="9" t="s">
        <v>82</v>
      </c>
      <c r="C139" s="10" t="s">
        <v>84</v>
      </c>
      <c r="D139" s="10">
        <v>6.7968000000000002</v>
      </c>
      <c r="E139" s="11">
        <v>6.6473000000000004</v>
      </c>
    </row>
    <row r="140" spans="1:5" ht="15" x14ac:dyDescent="0.15">
      <c r="A140" s="9" t="s">
        <v>33</v>
      </c>
      <c r="B140" s="9" t="s">
        <v>82</v>
      </c>
      <c r="C140" s="10" t="s">
        <v>84</v>
      </c>
      <c r="D140" s="10">
        <v>6.87</v>
      </c>
      <c r="E140" s="11">
        <v>6.7188999999999997</v>
      </c>
    </row>
    <row r="141" spans="1:5" ht="15" x14ac:dyDescent="0.15">
      <c r="A141" s="9" t="s">
        <v>33</v>
      </c>
      <c r="B141" s="9" t="s">
        <v>82</v>
      </c>
      <c r="C141" s="10" t="s">
        <v>84</v>
      </c>
      <c r="D141" s="10">
        <v>6.9446000000000003</v>
      </c>
      <c r="E141" s="11">
        <v>6.7918000000000003</v>
      </c>
    </row>
    <row r="142" spans="1:5" ht="15" x14ac:dyDescent="0.15">
      <c r="A142" s="9" t="s">
        <v>33</v>
      </c>
      <c r="B142" s="9" t="s">
        <v>85</v>
      </c>
      <c r="C142" s="10" t="s">
        <v>84</v>
      </c>
      <c r="D142" s="10">
        <v>7.2784000000000004</v>
      </c>
      <c r="E142" s="11">
        <v>7.1182999999999996</v>
      </c>
    </row>
    <row r="143" spans="1:5" ht="15" x14ac:dyDescent="0.15">
      <c r="A143" s="9" t="s">
        <v>35</v>
      </c>
      <c r="B143" s="9" t="s">
        <v>82</v>
      </c>
      <c r="C143" s="10" t="s">
        <v>83</v>
      </c>
      <c r="D143" s="10">
        <v>14.2821</v>
      </c>
      <c r="E143" s="11">
        <v>13.9679</v>
      </c>
    </row>
    <row r="144" spans="1:5" ht="15" x14ac:dyDescent="0.15">
      <c r="A144" s="9" t="s">
        <v>35</v>
      </c>
      <c r="B144" s="9" t="s">
        <v>82</v>
      </c>
      <c r="C144" s="10" t="s">
        <v>83</v>
      </c>
      <c r="D144" s="10">
        <v>13.806699999999999</v>
      </c>
      <c r="E144" s="11">
        <v>13.503</v>
      </c>
    </row>
    <row r="145" spans="1:5" ht="15" x14ac:dyDescent="0.15">
      <c r="A145" s="9" t="s">
        <v>35</v>
      </c>
      <c r="B145" s="9" t="s">
        <v>82</v>
      </c>
      <c r="C145" s="10" t="s">
        <v>84</v>
      </c>
      <c r="D145" s="10">
        <v>12.508100000000001</v>
      </c>
      <c r="E145" s="11">
        <v>12.232900000000001</v>
      </c>
    </row>
    <row r="146" spans="1:5" ht="15" x14ac:dyDescent="0.15">
      <c r="A146" s="9" t="s">
        <v>35</v>
      </c>
      <c r="B146" s="9" t="s">
        <v>82</v>
      </c>
      <c r="C146" s="10" t="s">
        <v>84</v>
      </c>
      <c r="D146" s="10">
        <v>12.2629</v>
      </c>
      <c r="E146" s="11">
        <v>11.9931</v>
      </c>
    </row>
    <row r="147" spans="1:5" ht="15" x14ac:dyDescent="0.15">
      <c r="A147" s="9" t="s">
        <v>35</v>
      </c>
      <c r="B147" s="9" t="s">
        <v>82</v>
      </c>
      <c r="C147" s="10" t="s">
        <v>84</v>
      </c>
      <c r="D147" s="10">
        <v>13.068199999999999</v>
      </c>
      <c r="E147" s="11">
        <v>12.7807</v>
      </c>
    </row>
    <row r="148" spans="1:5" ht="15" x14ac:dyDescent="0.15">
      <c r="A148" s="9" t="s">
        <v>35</v>
      </c>
      <c r="B148" s="9" t="s">
        <v>82</v>
      </c>
      <c r="C148" s="10" t="s">
        <v>84</v>
      </c>
      <c r="D148" s="10">
        <v>12.912699999999999</v>
      </c>
      <c r="E148" s="11">
        <v>12.6286</v>
      </c>
    </row>
    <row r="149" spans="1:5" ht="15" x14ac:dyDescent="0.15">
      <c r="A149" s="9" t="s">
        <v>35</v>
      </c>
      <c r="B149" s="9" t="s">
        <v>85</v>
      </c>
      <c r="C149" s="10" t="s">
        <v>83</v>
      </c>
      <c r="D149" s="10">
        <v>13.9948</v>
      </c>
      <c r="E149" s="11">
        <v>13.6869</v>
      </c>
    </row>
    <row r="150" spans="1:5" ht="15" x14ac:dyDescent="0.15">
      <c r="A150" s="9" t="s">
        <v>35</v>
      </c>
      <c r="B150" s="9" t="s">
        <v>85</v>
      </c>
      <c r="C150" s="10" t="s">
        <v>83</v>
      </c>
      <c r="D150" s="10">
        <v>13.7227</v>
      </c>
      <c r="E150" s="11">
        <v>13.4208</v>
      </c>
    </row>
    <row r="151" spans="1:5" ht="15" x14ac:dyDescent="0.15">
      <c r="A151" s="9" t="s">
        <v>35</v>
      </c>
      <c r="B151" s="9" t="s">
        <v>85</v>
      </c>
      <c r="C151" s="10" t="s">
        <v>84</v>
      </c>
      <c r="D151" s="10">
        <v>12.7759</v>
      </c>
      <c r="E151" s="11">
        <v>12.4948</v>
      </c>
    </row>
    <row r="152" spans="1:5" ht="15" x14ac:dyDescent="0.15">
      <c r="A152" s="9" t="s">
        <v>37</v>
      </c>
      <c r="B152" s="9" t="s">
        <v>82</v>
      </c>
      <c r="C152" s="10" t="s">
        <v>83</v>
      </c>
      <c r="D152" s="10">
        <v>18.999199999999998</v>
      </c>
      <c r="E152" s="11">
        <v>18.581199999999999</v>
      </c>
    </row>
    <row r="153" spans="1:5" ht="15" x14ac:dyDescent="0.15">
      <c r="A153" s="9" t="s">
        <v>37</v>
      </c>
      <c r="B153" s="9" t="s">
        <v>82</v>
      </c>
      <c r="C153" s="10" t="s">
        <v>83</v>
      </c>
      <c r="D153" s="10">
        <v>18.540400000000002</v>
      </c>
      <c r="E153" s="11">
        <v>18.1325</v>
      </c>
    </row>
    <row r="154" spans="1:5" ht="15" x14ac:dyDescent="0.15">
      <c r="A154" s="9" t="s">
        <v>37</v>
      </c>
      <c r="B154" s="9" t="s">
        <v>82</v>
      </c>
      <c r="C154" s="10" t="s">
        <v>83</v>
      </c>
      <c r="D154" s="10">
        <v>18.996300000000002</v>
      </c>
      <c r="E154" s="11">
        <v>18.578399999999998</v>
      </c>
    </row>
    <row r="155" spans="1:5" ht="15" x14ac:dyDescent="0.15">
      <c r="A155" s="9" t="s">
        <v>37</v>
      </c>
      <c r="B155" s="9" t="s">
        <v>82</v>
      </c>
      <c r="C155" s="10" t="s">
        <v>84</v>
      </c>
      <c r="D155" s="10">
        <v>17.552199999999999</v>
      </c>
      <c r="E155" s="11">
        <v>17.1661</v>
      </c>
    </row>
    <row r="156" spans="1:5" ht="15" x14ac:dyDescent="0.15">
      <c r="A156" s="9" t="s">
        <v>37</v>
      </c>
      <c r="B156" s="9" t="s">
        <v>82</v>
      </c>
      <c r="C156" s="10" t="s">
        <v>84</v>
      </c>
      <c r="D156" s="10">
        <v>17.454699999999999</v>
      </c>
      <c r="E156" s="11">
        <v>17.070699999999999</v>
      </c>
    </row>
    <row r="157" spans="1:5" ht="15" x14ac:dyDescent="0.15">
      <c r="A157" s="9" t="s">
        <v>37</v>
      </c>
      <c r="B157" s="9" t="s">
        <v>82</v>
      </c>
      <c r="C157" s="10" t="s">
        <v>84</v>
      </c>
      <c r="D157" s="10">
        <v>17.696899999999999</v>
      </c>
      <c r="E157" s="11">
        <v>17.307600000000001</v>
      </c>
    </row>
    <row r="158" spans="1:5" ht="15" x14ac:dyDescent="0.15">
      <c r="A158" s="9" t="s">
        <v>37</v>
      </c>
      <c r="B158" s="9" t="s">
        <v>85</v>
      </c>
      <c r="C158" s="10" t="s">
        <v>83</v>
      </c>
      <c r="D158" s="10">
        <v>19.183800000000002</v>
      </c>
      <c r="E158" s="11">
        <v>18.761800000000001</v>
      </c>
    </row>
    <row r="159" spans="1:5" ht="15" x14ac:dyDescent="0.15">
      <c r="A159" s="9" t="s">
        <v>37</v>
      </c>
      <c r="B159" s="9" t="s">
        <v>85</v>
      </c>
      <c r="C159" s="10" t="s">
        <v>83</v>
      </c>
      <c r="D159" s="12">
        <v>19.491599999999998</v>
      </c>
      <c r="E159" s="11">
        <v>19.062799999999999</v>
      </c>
    </row>
    <row r="160" spans="1:5" ht="15" x14ac:dyDescent="0.15">
      <c r="A160" s="9" t="s">
        <v>37</v>
      </c>
      <c r="B160" s="9" t="s">
        <v>85</v>
      </c>
      <c r="C160" s="10" t="s">
        <v>83</v>
      </c>
      <c r="D160" s="10">
        <v>19.5989</v>
      </c>
      <c r="E160" s="11">
        <v>19.1677</v>
      </c>
    </row>
    <row r="161" spans="1:5" ht="15" x14ac:dyDescent="0.15">
      <c r="A161" s="9" t="s">
        <v>37</v>
      </c>
      <c r="B161" s="9" t="s">
        <v>85</v>
      </c>
      <c r="C161" s="10" t="s">
        <v>84</v>
      </c>
      <c r="D161" s="10">
        <v>17.0838</v>
      </c>
      <c r="E161" s="11">
        <v>16.707999999999998</v>
      </c>
    </row>
    <row r="162" spans="1:5" ht="15" x14ac:dyDescent="0.15">
      <c r="A162" s="9" t="s">
        <v>37</v>
      </c>
      <c r="B162" s="9" t="s">
        <v>85</v>
      </c>
      <c r="C162" s="10" t="s">
        <v>84</v>
      </c>
      <c r="D162" s="10">
        <v>17.178999999999998</v>
      </c>
      <c r="E162" s="11">
        <v>16.801100000000002</v>
      </c>
    </row>
    <row r="163" spans="1:5" ht="15" x14ac:dyDescent="0.15">
      <c r="A163" s="9" t="s">
        <v>251</v>
      </c>
      <c r="B163" s="9" t="s">
        <v>85</v>
      </c>
      <c r="C163" s="10" t="s">
        <v>83</v>
      </c>
      <c r="D163" s="10">
        <v>4.4116</v>
      </c>
      <c r="E163" s="11">
        <v>4.3144999999999998</v>
      </c>
    </row>
    <row r="164" spans="1:5" ht="15" x14ac:dyDescent="0.15">
      <c r="A164" s="9" t="s">
        <v>251</v>
      </c>
      <c r="B164" s="9" t="s">
        <v>85</v>
      </c>
      <c r="C164" s="10" t="s">
        <v>83</v>
      </c>
      <c r="D164" s="10">
        <v>4.3423999999999996</v>
      </c>
      <c r="E164" s="11">
        <v>4.2469000000000001</v>
      </c>
    </row>
    <row r="165" spans="1:5" ht="15" x14ac:dyDescent="0.15">
      <c r="A165" s="9" t="s">
        <v>251</v>
      </c>
      <c r="B165" s="9" t="s">
        <v>85</v>
      </c>
      <c r="C165" s="10" t="s">
        <v>84</v>
      </c>
      <c r="D165" s="10">
        <v>4.0670999999999999</v>
      </c>
      <c r="E165" s="11">
        <v>3.9775999999999998</v>
      </c>
    </row>
    <row r="166" spans="1:5" ht="15" x14ac:dyDescent="0.15">
      <c r="A166" s="9" t="s">
        <v>251</v>
      </c>
      <c r="B166" s="9" t="s">
        <v>85</v>
      </c>
      <c r="C166" s="10" t="s">
        <v>84</v>
      </c>
      <c r="D166" s="10">
        <v>4.0122999999999998</v>
      </c>
      <c r="E166" s="11">
        <v>3.9239999999999999</v>
      </c>
    </row>
    <row r="167" spans="1:5" ht="15" x14ac:dyDescent="0.15">
      <c r="A167" s="9" t="s">
        <v>41</v>
      </c>
      <c r="B167" s="9" t="s">
        <v>85</v>
      </c>
      <c r="C167" s="10" t="s">
        <v>83</v>
      </c>
      <c r="D167" s="10">
        <v>3.4344999999999999</v>
      </c>
      <c r="E167" s="11">
        <v>3.3589000000000002</v>
      </c>
    </row>
    <row r="168" spans="1:5" ht="15" x14ac:dyDescent="0.15">
      <c r="A168" s="9" t="s">
        <v>41</v>
      </c>
      <c r="B168" s="9" t="s">
        <v>85</v>
      </c>
      <c r="C168" s="10" t="s">
        <v>83</v>
      </c>
      <c r="D168" s="10">
        <v>3.62</v>
      </c>
      <c r="E168" s="11">
        <v>3.5404</v>
      </c>
    </row>
    <row r="169" spans="1:5" ht="15" x14ac:dyDescent="0.15">
      <c r="A169" s="9" t="s">
        <v>41</v>
      </c>
      <c r="B169" s="9" t="s">
        <v>85</v>
      </c>
      <c r="C169" s="10" t="s">
        <v>83</v>
      </c>
      <c r="D169" s="10">
        <v>3.3633000000000002</v>
      </c>
      <c r="E169" s="11">
        <v>3.2892999999999999</v>
      </c>
    </row>
    <row r="170" spans="1:5" ht="15" x14ac:dyDescent="0.15">
      <c r="A170" s="9" t="s">
        <v>42</v>
      </c>
      <c r="B170" s="9" t="s">
        <v>82</v>
      </c>
      <c r="C170" s="10" t="s">
        <v>83</v>
      </c>
      <c r="D170" s="10">
        <v>5.8726000000000003</v>
      </c>
      <c r="E170" s="11">
        <v>5.7434000000000003</v>
      </c>
    </row>
    <row r="171" spans="1:5" ht="15" x14ac:dyDescent="0.15">
      <c r="A171" s="9" t="s">
        <v>42</v>
      </c>
      <c r="B171" s="9" t="s">
        <v>82</v>
      </c>
      <c r="C171" s="10" t="s">
        <v>83</v>
      </c>
      <c r="D171" s="10">
        <v>5.9131999999999998</v>
      </c>
      <c r="E171" s="11">
        <v>5.7831000000000001</v>
      </c>
    </row>
    <row r="172" spans="1:5" ht="15" x14ac:dyDescent="0.15">
      <c r="A172" s="9" t="s">
        <v>42</v>
      </c>
      <c r="B172" s="9" t="s">
        <v>82</v>
      </c>
      <c r="C172" s="10" t="s">
        <v>83</v>
      </c>
      <c r="D172" s="10">
        <v>5.9524999999999997</v>
      </c>
      <c r="E172" s="11">
        <v>5.8215000000000003</v>
      </c>
    </row>
    <row r="173" spans="1:5" ht="15" x14ac:dyDescent="0.15">
      <c r="A173" s="9" t="s">
        <v>44</v>
      </c>
      <c r="B173" s="9" t="s">
        <v>82</v>
      </c>
      <c r="C173" s="10" t="s">
        <v>83</v>
      </c>
      <c r="D173" s="10">
        <v>14.372299999999999</v>
      </c>
      <c r="E173" s="11">
        <v>14.056100000000001</v>
      </c>
    </row>
    <row r="174" spans="1:5" ht="15" x14ac:dyDescent="0.15">
      <c r="A174" s="9" t="s">
        <v>44</v>
      </c>
      <c r="B174" s="9" t="s">
        <v>82</v>
      </c>
      <c r="C174" s="10" t="s">
        <v>83</v>
      </c>
      <c r="D174" s="10">
        <v>14.328900000000001</v>
      </c>
      <c r="E174" s="11">
        <v>14.0137</v>
      </c>
    </row>
    <row r="175" spans="1:5" ht="15" x14ac:dyDescent="0.15">
      <c r="A175" s="9" t="s">
        <v>44</v>
      </c>
      <c r="B175" s="9" t="s">
        <v>82</v>
      </c>
      <c r="C175" s="10" t="s">
        <v>83</v>
      </c>
      <c r="D175" s="10">
        <v>13.718500000000001</v>
      </c>
      <c r="E175" s="11">
        <v>13.416700000000001</v>
      </c>
    </row>
    <row r="176" spans="1:5" ht="15" x14ac:dyDescent="0.15">
      <c r="A176" s="9" t="s">
        <v>44</v>
      </c>
      <c r="B176" s="9" t="s">
        <v>82</v>
      </c>
      <c r="C176" s="10" t="s">
        <v>84</v>
      </c>
      <c r="D176" s="10">
        <v>13.4345</v>
      </c>
      <c r="E176" s="11">
        <v>13.1389</v>
      </c>
    </row>
    <row r="177" spans="1:5" ht="15" x14ac:dyDescent="0.15">
      <c r="A177" s="9" t="s">
        <v>44</v>
      </c>
      <c r="B177" s="9" t="s">
        <v>82</v>
      </c>
      <c r="C177" s="10" t="s">
        <v>84</v>
      </c>
      <c r="D177" s="10">
        <v>13.529199999999999</v>
      </c>
      <c r="E177" s="11">
        <v>13.2316</v>
      </c>
    </row>
    <row r="178" spans="1:5" ht="15" x14ac:dyDescent="0.15">
      <c r="A178" s="9" t="s">
        <v>44</v>
      </c>
      <c r="B178" s="9" t="s">
        <v>82</v>
      </c>
      <c r="C178" s="10" t="s">
        <v>84</v>
      </c>
      <c r="D178" s="10">
        <v>13.170299999999999</v>
      </c>
      <c r="E178" s="11">
        <v>12.880599999999999</v>
      </c>
    </row>
    <row r="179" spans="1:5" ht="15" x14ac:dyDescent="0.15">
      <c r="A179" s="9" t="s">
        <v>44</v>
      </c>
      <c r="B179" s="9" t="s">
        <v>82</v>
      </c>
      <c r="C179" s="10" t="s">
        <v>84</v>
      </c>
      <c r="D179" s="10">
        <v>13.355399999999999</v>
      </c>
      <c r="E179" s="11">
        <v>13.0616</v>
      </c>
    </row>
    <row r="180" spans="1:5" ht="15" x14ac:dyDescent="0.15">
      <c r="A180" s="9" t="s">
        <v>44</v>
      </c>
      <c r="B180" s="9" t="s">
        <v>82</v>
      </c>
      <c r="C180" s="10" t="s">
        <v>84</v>
      </c>
      <c r="D180" s="10">
        <v>13.0374</v>
      </c>
      <c r="E180" s="11">
        <v>12.7506</v>
      </c>
    </row>
    <row r="181" spans="1:5" ht="15" x14ac:dyDescent="0.15">
      <c r="A181" s="9" t="s">
        <v>44</v>
      </c>
      <c r="B181" s="9" t="s">
        <v>85</v>
      </c>
      <c r="C181" s="10" t="s">
        <v>83</v>
      </c>
      <c r="D181" s="10">
        <v>15.003299999999999</v>
      </c>
      <c r="E181" s="11">
        <v>14.6732</v>
      </c>
    </row>
    <row r="182" spans="1:5" ht="15" x14ac:dyDescent="0.15">
      <c r="A182" s="9" t="s">
        <v>44</v>
      </c>
      <c r="B182" s="9" t="s">
        <v>85</v>
      </c>
      <c r="C182" s="10" t="s">
        <v>83</v>
      </c>
      <c r="D182" s="10">
        <v>14.578099999999999</v>
      </c>
      <c r="E182" s="11">
        <v>14.257400000000001</v>
      </c>
    </row>
    <row r="183" spans="1:5" ht="15" x14ac:dyDescent="0.15">
      <c r="A183" s="9" t="s">
        <v>44</v>
      </c>
      <c r="B183" s="9" t="s">
        <v>85</v>
      </c>
      <c r="C183" s="10" t="s">
        <v>83</v>
      </c>
      <c r="D183" s="10">
        <v>15.4846</v>
      </c>
      <c r="E183" s="11">
        <v>15.1439</v>
      </c>
    </row>
    <row r="184" spans="1:5" ht="15" x14ac:dyDescent="0.15">
      <c r="A184" s="9" t="s">
        <v>44</v>
      </c>
      <c r="B184" s="9" t="s">
        <v>85</v>
      </c>
      <c r="C184" s="10" t="s">
        <v>84</v>
      </c>
      <c r="D184" s="10">
        <v>13.9824</v>
      </c>
      <c r="E184" s="11">
        <v>13.674799999999999</v>
      </c>
    </row>
    <row r="185" spans="1:5" ht="15" x14ac:dyDescent="0.15">
      <c r="A185" s="9" t="s">
        <v>44</v>
      </c>
      <c r="B185" s="9" t="s">
        <v>85</v>
      </c>
      <c r="C185" s="10" t="s">
        <v>84</v>
      </c>
      <c r="D185" s="10">
        <v>13.664099999999999</v>
      </c>
      <c r="E185" s="11">
        <v>13.3635</v>
      </c>
    </row>
    <row r="186" spans="1:5" ht="15" x14ac:dyDescent="0.15">
      <c r="A186" s="9" t="s">
        <v>86</v>
      </c>
      <c r="B186" s="9" t="s">
        <v>82</v>
      </c>
      <c r="C186" s="10" t="s">
        <v>83</v>
      </c>
      <c r="D186" s="10">
        <v>13.864100000000001</v>
      </c>
      <c r="E186" s="11">
        <v>13.559100000000001</v>
      </c>
    </row>
    <row r="187" spans="1:5" ht="15" x14ac:dyDescent="0.15">
      <c r="A187" s="9" t="s">
        <v>86</v>
      </c>
      <c r="B187" s="9" t="s">
        <v>82</v>
      </c>
      <c r="C187" s="10" t="s">
        <v>84</v>
      </c>
      <c r="D187" s="10">
        <v>12.8407</v>
      </c>
      <c r="E187" s="11">
        <v>12.558199999999999</v>
      </c>
    </row>
    <row r="188" spans="1:5" ht="15" x14ac:dyDescent="0.15">
      <c r="A188" s="9" t="s">
        <v>86</v>
      </c>
      <c r="B188" s="9" t="s">
        <v>82</v>
      </c>
      <c r="C188" s="10" t="s">
        <v>84</v>
      </c>
      <c r="D188" s="10">
        <v>12.1351</v>
      </c>
      <c r="E188" s="11">
        <v>11.8681</v>
      </c>
    </row>
    <row r="189" spans="1:5" ht="15" x14ac:dyDescent="0.15">
      <c r="A189" s="9" t="s">
        <v>86</v>
      </c>
      <c r="B189" s="9" t="s">
        <v>82</v>
      </c>
      <c r="C189" s="10" t="s">
        <v>84</v>
      </c>
      <c r="D189" s="10">
        <v>12.630800000000001</v>
      </c>
      <c r="E189" s="11">
        <v>12.3529</v>
      </c>
    </row>
    <row r="190" spans="1:5" ht="15" x14ac:dyDescent="0.15">
      <c r="A190" s="9" t="s">
        <v>86</v>
      </c>
      <c r="B190" s="9" t="s">
        <v>82</v>
      </c>
      <c r="C190" s="10" t="s">
        <v>84</v>
      </c>
      <c r="D190" s="10">
        <v>12.665900000000001</v>
      </c>
      <c r="E190" s="11">
        <v>12.3873</v>
      </c>
    </row>
    <row r="191" spans="1:5" ht="15" x14ac:dyDescent="0.15">
      <c r="A191" s="9" t="s">
        <v>86</v>
      </c>
      <c r="B191" s="9" t="s">
        <v>85</v>
      </c>
      <c r="C191" s="10" t="s">
        <v>83</v>
      </c>
      <c r="D191" s="10">
        <v>14.152200000000001</v>
      </c>
      <c r="E191" s="11">
        <v>13.8409</v>
      </c>
    </row>
    <row r="192" spans="1:5" ht="15" x14ac:dyDescent="0.15">
      <c r="A192" s="9" t="s">
        <v>86</v>
      </c>
      <c r="B192" s="9" t="s">
        <v>85</v>
      </c>
      <c r="C192" s="10" t="s">
        <v>84</v>
      </c>
      <c r="D192" s="10">
        <v>13.6656</v>
      </c>
      <c r="E192" s="11">
        <v>13.365</v>
      </c>
    </row>
    <row r="193" spans="1:5" ht="15" x14ac:dyDescent="0.15">
      <c r="A193" s="9" t="s">
        <v>86</v>
      </c>
      <c r="B193" s="9" t="s">
        <v>85</v>
      </c>
      <c r="C193" s="10" t="s">
        <v>84</v>
      </c>
      <c r="D193" s="10">
        <v>12.870699999999999</v>
      </c>
      <c r="E193" s="11">
        <v>12.5875</v>
      </c>
    </row>
    <row r="194" spans="1:5" ht="15" x14ac:dyDescent="0.15">
      <c r="A194" s="9" t="s">
        <v>270</v>
      </c>
      <c r="B194" s="9" t="s">
        <v>82</v>
      </c>
      <c r="C194" s="10" t="s">
        <v>83</v>
      </c>
      <c r="D194" s="10">
        <v>4.3377999999999997</v>
      </c>
      <c r="E194" s="11">
        <v>4.2423999999999999</v>
      </c>
    </row>
    <row r="195" spans="1:5" ht="15" x14ac:dyDescent="0.15">
      <c r="A195" s="9" t="s">
        <v>270</v>
      </c>
      <c r="B195" s="9" t="s">
        <v>82</v>
      </c>
      <c r="C195" s="10" t="s">
        <v>83</v>
      </c>
      <c r="D195" s="10">
        <v>4.3268000000000004</v>
      </c>
      <c r="E195" s="11">
        <v>4.2316000000000003</v>
      </c>
    </row>
    <row r="196" spans="1:5" ht="15" x14ac:dyDescent="0.15">
      <c r="A196" s="9" t="s">
        <v>270</v>
      </c>
      <c r="B196" s="9" t="s">
        <v>82</v>
      </c>
      <c r="C196" s="10" t="s">
        <v>83</v>
      </c>
      <c r="D196" s="12">
        <v>4.0549999999999997</v>
      </c>
      <c r="E196" s="11">
        <v>3.9658000000000002</v>
      </c>
    </row>
    <row r="197" spans="1:5" ht="15" x14ac:dyDescent="0.15">
      <c r="A197" s="9" t="s">
        <v>270</v>
      </c>
      <c r="B197" s="9" t="s">
        <v>82</v>
      </c>
      <c r="C197" s="10" t="s">
        <v>83</v>
      </c>
      <c r="D197" s="10">
        <v>4.1219000000000001</v>
      </c>
      <c r="E197" s="11">
        <v>4.0312000000000001</v>
      </c>
    </row>
    <row r="198" spans="1:5" ht="15" x14ac:dyDescent="0.15">
      <c r="A198" s="9" t="s">
        <v>270</v>
      </c>
      <c r="B198" s="9" t="s">
        <v>85</v>
      </c>
      <c r="C198" s="10" t="s">
        <v>83</v>
      </c>
      <c r="D198" s="10">
        <v>4.2264999999999997</v>
      </c>
      <c r="E198" s="11">
        <v>4.1334999999999997</v>
      </c>
    </row>
    <row r="199" spans="1:5" ht="15" x14ac:dyDescent="0.15">
      <c r="A199" s="9" t="s">
        <v>270</v>
      </c>
      <c r="B199" s="9" t="s">
        <v>85</v>
      </c>
      <c r="C199" s="10" t="s">
        <v>83</v>
      </c>
      <c r="D199" s="10">
        <v>4.1593999999999998</v>
      </c>
      <c r="E199" s="11">
        <v>4.0678999999999998</v>
      </c>
    </row>
    <row r="200" spans="1:5" ht="15" x14ac:dyDescent="0.15">
      <c r="A200" s="9" t="s">
        <v>54</v>
      </c>
      <c r="B200" s="9" t="s">
        <v>82</v>
      </c>
      <c r="C200" s="10" t="s">
        <v>83</v>
      </c>
      <c r="D200" s="10">
        <v>2.5688</v>
      </c>
      <c r="E200" s="11">
        <v>2.5123000000000002</v>
      </c>
    </row>
    <row r="201" spans="1:5" ht="15" x14ac:dyDescent="0.15">
      <c r="A201" s="9" t="s">
        <v>54</v>
      </c>
      <c r="B201" s="9" t="s">
        <v>82</v>
      </c>
      <c r="C201" s="10" t="s">
        <v>83</v>
      </c>
      <c r="D201" s="10">
        <v>2.6029</v>
      </c>
      <c r="E201" s="11">
        <v>2.5455999999999999</v>
      </c>
    </row>
    <row r="202" spans="1:5" ht="15" x14ac:dyDescent="0.15">
      <c r="A202" s="9" t="s">
        <v>54</v>
      </c>
      <c r="B202" s="9" t="s">
        <v>82</v>
      </c>
      <c r="C202" s="10" t="s">
        <v>83</v>
      </c>
      <c r="D202" s="10">
        <v>2.5672999999999999</v>
      </c>
      <c r="E202" s="11">
        <v>2.5108000000000001</v>
      </c>
    </row>
    <row r="203" spans="1:5" ht="15" x14ac:dyDescent="0.15">
      <c r="A203" s="9" t="s">
        <v>54</v>
      </c>
      <c r="B203" s="9" t="s">
        <v>82</v>
      </c>
      <c r="C203" s="10" t="s">
        <v>83</v>
      </c>
      <c r="D203" s="10">
        <v>2.5891000000000002</v>
      </c>
      <c r="E203" s="11">
        <v>2.5320999999999998</v>
      </c>
    </row>
    <row r="204" spans="1:5" ht="15" x14ac:dyDescent="0.15">
      <c r="A204" s="9" t="s">
        <v>54</v>
      </c>
      <c r="B204" s="9" t="s">
        <v>82</v>
      </c>
      <c r="C204" s="10" t="s">
        <v>84</v>
      </c>
      <c r="D204" s="10">
        <v>2.399</v>
      </c>
      <c r="E204" s="11">
        <v>2.3462000000000001</v>
      </c>
    </row>
    <row r="205" spans="1:5" ht="15" x14ac:dyDescent="0.15">
      <c r="A205" s="9" t="s">
        <v>54</v>
      </c>
      <c r="B205" s="9" t="s">
        <v>82</v>
      </c>
      <c r="C205" s="10" t="s">
        <v>84</v>
      </c>
      <c r="D205" s="10">
        <v>2.363</v>
      </c>
      <c r="E205" s="11">
        <v>2.3109999999999999</v>
      </c>
    </row>
    <row r="206" spans="1:5" ht="15" x14ac:dyDescent="0.15">
      <c r="A206" s="9" t="s">
        <v>54</v>
      </c>
      <c r="B206" s="9" t="s">
        <v>82</v>
      </c>
      <c r="C206" s="10" t="s">
        <v>84</v>
      </c>
      <c r="D206" s="10">
        <v>2.2827000000000002</v>
      </c>
      <c r="E206" s="11">
        <v>2.2324999999999999</v>
      </c>
    </row>
    <row r="207" spans="1:5" ht="15" x14ac:dyDescent="0.15">
      <c r="A207" s="9" t="s">
        <v>54</v>
      </c>
      <c r="B207" s="9" t="s">
        <v>82</v>
      </c>
      <c r="C207" s="10" t="s">
        <v>84</v>
      </c>
      <c r="D207" s="10">
        <v>2.3207</v>
      </c>
      <c r="E207" s="11">
        <v>2.2696000000000001</v>
      </c>
    </row>
    <row r="208" spans="1:5" ht="15" x14ac:dyDescent="0.15">
      <c r="A208" s="9" t="s">
        <v>54</v>
      </c>
      <c r="B208" s="9" t="s">
        <v>85</v>
      </c>
      <c r="C208" s="10" t="s">
        <v>83</v>
      </c>
      <c r="D208" s="12">
        <v>2.6137999999999999</v>
      </c>
      <c r="E208" s="11">
        <v>2.5562999999999998</v>
      </c>
    </row>
    <row r="209" spans="1:5" ht="15" x14ac:dyDescent="0.15">
      <c r="A209" s="9" t="s">
        <v>54</v>
      </c>
      <c r="B209" s="9" t="s">
        <v>85</v>
      </c>
      <c r="C209" s="10" t="s">
        <v>83</v>
      </c>
      <c r="D209" s="12">
        <v>2.5539000000000001</v>
      </c>
      <c r="E209" s="11">
        <v>2.4977</v>
      </c>
    </row>
    <row r="210" spans="1:5" ht="15" x14ac:dyDescent="0.15">
      <c r="A210" s="9" t="s">
        <v>54</v>
      </c>
      <c r="B210" s="9" t="s">
        <v>85</v>
      </c>
      <c r="C210" s="10" t="s">
        <v>83</v>
      </c>
      <c r="D210" s="12">
        <v>2.5960999999999999</v>
      </c>
      <c r="E210" s="11">
        <v>2.5390000000000001</v>
      </c>
    </row>
    <row r="211" spans="1:5" ht="15" x14ac:dyDescent="0.15">
      <c r="A211" s="9" t="s">
        <v>54</v>
      </c>
      <c r="B211" s="9" t="s">
        <v>85</v>
      </c>
      <c r="C211" s="10" t="s">
        <v>83</v>
      </c>
      <c r="D211" s="12">
        <v>2.7797999999999998</v>
      </c>
      <c r="E211" s="11">
        <v>2.7185999999999999</v>
      </c>
    </row>
    <row r="212" spans="1:5" ht="15" x14ac:dyDescent="0.15">
      <c r="A212" s="9" t="s">
        <v>54</v>
      </c>
      <c r="B212" s="9" t="s">
        <v>85</v>
      </c>
      <c r="C212" s="10" t="s">
        <v>83</v>
      </c>
      <c r="D212" s="12">
        <v>2.6334</v>
      </c>
      <c r="E212" s="11">
        <v>2.5754999999999999</v>
      </c>
    </row>
    <row r="213" spans="1:5" ht="15" x14ac:dyDescent="0.15">
      <c r="A213" s="9" t="s">
        <v>87</v>
      </c>
      <c r="B213" s="9" t="s">
        <v>82</v>
      </c>
      <c r="C213" s="10" t="s">
        <v>83</v>
      </c>
      <c r="D213" s="10">
        <v>2.4651000000000001</v>
      </c>
      <c r="E213" s="11">
        <v>2.4108999999999998</v>
      </c>
    </row>
    <row r="214" spans="1:5" ht="15" x14ac:dyDescent="0.15">
      <c r="A214" s="9" t="s">
        <v>87</v>
      </c>
      <c r="B214" s="9" t="s">
        <v>82</v>
      </c>
      <c r="C214" s="10" t="s">
        <v>83</v>
      </c>
      <c r="D214" s="10">
        <v>2.3755000000000002</v>
      </c>
      <c r="E214" s="11">
        <v>2.3231999999999999</v>
      </c>
    </row>
    <row r="215" spans="1:5" ht="15" x14ac:dyDescent="0.15">
      <c r="A215" s="9" t="s">
        <v>87</v>
      </c>
      <c r="B215" s="9" t="s">
        <v>82</v>
      </c>
      <c r="C215" s="10" t="s">
        <v>83</v>
      </c>
      <c r="D215" s="10">
        <v>2.5015999999999998</v>
      </c>
      <c r="E215" s="11">
        <v>2.4466000000000001</v>
      </c>
    </row>
    <row r="216" spans="1:5" ht="15" x14ac:dyDescent="0.15">
      <c r="A216" s="9" t="s">
        <v>87</v>
      </c>
      <c r="B216" s="9" t="s">
        <v>82</v>
      </c>
      <c r="C216" s="10" t="s">
        <v>83</v>
      </c>
      <c r="D216" s="10">
        <v>2.4422000000000001</v>
      </c>
      <c r="E216" s="11">
        <v>2.3885000000000001</v>
      </c>
    </row>
    <row r="217" spans="1:5" ht="15" x14ac:dyDescent="0.15">
      <c r="A217" s="9" t="s">
        <v>58</v>
      </c>
      <c r="B217" s="9" t="s">
        <v>82</v>
      </c>
      <c r="C217" s="10" t="s">
        <v>83</v>
      </c>
      <c r="D217" s="10">
        <v>2.2856999999999998</v>
      </c>
      <c r="E217" s="11">
        <v>2.2353999999999998</v>
      </c>
    </row>
    <row r="218" spans="1:5" ht="15" x14ac:dyDescent="0.15">
      <c r="A218" s="9" t="s">
        <v>58</v>
      </c>
      <c r="B218" s="9" t="s">
        <v>82</v>
      </c>
      <c r="C218" s="10" t="s">
        <v>83</v>
      </c>
      <c r="D218" s="10">
        <v>2.2662</v>
      </c>
      <c r="E218" s="11">
        <v>2.2162999999999999</v>
      </c>
    </row>
    <row r="219" spans="1:5" ht="15" x14ac:dyDescent="0.15">
      <c r="A219" s="9" t="s">
        <v>58</v>
      </c>
      <c r="B219" s="9" t="s">
        <v>82</v>
      </c>
      <c r="C219" s="10" t="s">
        <v>83</v>
      </c>
      <c r="D219" s="10">
        <v>2.2837999999999998</v>
      </c>
      <c r="E219" s="11">
        <v>2.2336</v>
      </c>
    </row>
    <row r="220" spans="1:5" ht="15" x14ac:dyDescent="0.15">
      <c r="A220" s="9" t="s">
        <v>58</v>
      </c>
      <c r="B220" s="9" t="s">
        <v>82</v>
      </c>
      <c r="C220" s="10" t="s">
        <v>83</v>
      </c>
      <c r="D220" s="10">
        <v>2.2481</v>
      </c>
      <c r="E220" s="11">
        <v>2.1985999999999999</v>
      </c>
    </row>
    <row r="221" spans="1:5" ht="15" x14ac:dyDescent="0.15">
      <c r="A221" s="9" t="s">
        <v>58</v>
      </c>
      <c r="B221" s="9" t="s">
        <v>82</v>
      </c>
      <c r="C221" s="10" t="s">
        <v>84</v>
      </c>
      <c r="D221" s="10">
        <v>2.0339</v>
      </c>
      <c r="E221" s="11">
        <v>1.9892000000000001</v>
      </c>
    </row>
    <row r="222" spans="1:5" ht="15" x14ac:dyDescent="0.15">
      <c r="A222" s="9" t="s">
        <v>58</v>
      </c>
      <c r="B222" s="9" t="s">
        <v>82</v>
      </c>
      <c r="C222" s="10" t="s">
        <v>84</v>
      </c>
      <c r="D222" s="10">
        <v>2.0817000000000001</v>
      </c>
      <c r="E222" s="11">
        <v>2.0358999999999998</v>
      </c>
    </row>
    <row r="223" spans="1:5" ht="15" x14ac:dyDescent="0.15">
      <c r="A223" s="9" t="s">
        <v>58</v>
      </c>
      <c r="B223" s="9" t="s">
        <v>82</v>
      </c>
      <c r="C223" s="10" t="s">
        <v>84</v>
      </c>
      <c r="D223" s="10">
        <v>2.0905999999999998</v>
      </c>
      <c r="E223" s="11">
        <v>2.0446</v>
      </c>
    </row>
    <row r="224" spans="1:5" ht="15" x14ac:dyDescent="0.15">
      <c r="A224" s="9" t="s">
        <v>60</v>
      </c>
      <c r="B224" s="9" t="s">
        <v>82</v>
      </c>
      <c r="C224" s="10" t="s">
        <v>83</v>
      </c>
      <c r="D224" s="10">
        <v>2.3572000000000002</v>
      </c>
      <c r="E224" s="11">
        <v>2.3052999999999999</v>
      </c>
    </row>
    <row r="225" spans="1:5" ht="15" x14ac:dyDescent="0.15">
      <c r="A225" s="9" t="s">
        <v>60</v>
      </c>
      <c r="B225" s="9" t="s">
        <v>82</v>
      </c>
      <c r="C225" s="10" t="s">
        <v>83</v>
      </c>
      <c r="D225" s="10">
        <v>2.3443999999999998</v>
      </c>
      <c r="E225" s="11">
        <v>2.2928000000000002</v>
      </c>
    </row>
    <row r="226" spans="1:5" ht="15" x14ac:dyDescent="0.15">
      <c r="A226" s="9" t="s">
        <v>60</v>
      </c>
      <c r="B226" s="9" t="s">
        <v>82</v>
      </c>
      <c r="C226" s="10" t="s">
        <v>84</v>
      </c>
      <c r="D226" s="10">
        <v>1.9954000000000001</v>
      </c>
      <c r="E226" s="11">
        <v>1.9515</v>
      </c>
    </row>
    <row r="227" spans="1:5" ht="15" x14ac:dyDescent="0.15">
      <c r="A227" s="9" t="s">
        <v>60</v>
      </c>
      <c r="B227" s="9" t="s">
        <v>82</v>
      </c>
      <c r="C227" s="10" t="s">
        <v>84</v>
      </c>
      <c r="D227" s="10">
        <v>2.024</v>
      </c>
      <c r="E227" s="11">
        <v>1.9795</v>
      </c>
    </row>
    <row r="228" spans="1:5" ht="15" x14ac:dyDescent="0.15">
      <c r="A228" s="9" t="s">
        <v>60</v>
      </c>
      <c r="B228" s="9" t="s">
        <v>82</v>
      </c>
      <c r="C228" s="10" t="s">
        <v>84</v>
      </c>
      <c r="D228" s="10">
        <v>2.0564</v>
      </c>
      <c r="E228" s="11">
        <v>2.0112000000000001</v>
      </c>
    </row>
    <row r="229" spans="1:5" ht="15" x14ac:dyDescent="0.15">
      <c r="A229" s="9" t="s">
        <v>60</v>
      </c>
      <c r="B229" s="9" t="s">
        <v>85</v>
      </c>
      <c r="C229" s="10" t="s">
        <v>84</v>
      </c>
      <c r="D229" s="10">
        <v>2.1572</v>
      </c>
      <c r="E229" s="11">
        <v>2.1097000000000001</v>
      </c>
    </row>
    <row r="230" spans="1:5" ht="15" x14ac:dyDescent="0.15">
      <c r="A230" s="9" t="s">
        <v>60</v>
      </c>
      <c r="B230" s="9" t="s">
        <v>85</v>
      </c>
      <c r="C230" s="10" t="s">
        <v>84</v>
      </c>
      <c r="D230" s="10">
        <v>2.1549</v>
      </c>
      <c r="E230" s="11">
        <v>2.1074999999999999</v>
      </c>
    </row>
    <row r="231" spans="1:5" ht="15" x14ac:dyDescent="0.15">
      <c r="A231" s="9" t="s">
        <v>60</v>
      </c>
      <c r="B231" s="9" t="s">
        <v>85</v>
      </c>
      <c r="C231" s="10" t="s">
        <v>84</v>
      </c>
      <c r="D231" s="10">
        <v>2.1351</v>
      </c>
      <c r="E231" s="11">
        <v>2.0880999999999998</v>
      </c>
    </row>
    <row r="232" spans="1:5" ht="15" x14ac:dyDescent="0.15">
      <c r="A232" s="9" t="s">
        <v>88</v>
      </c>
      <c r="B232" s="9" t="s">
        <v>82</v>
      </c>
      <c r="C232" s="10" t="s">
        <v>84</v>
      </c>
      <c r="D232" s="10">
        <v>2.1777000000000002</v>
      </c>
      <c r="E232" s="11">
        <v>2.1297999999999999</v>
      </c>
    </row>
    <row r="233" spans="1:5" ht="15" x14ac:dyDescent="0.15">
      <c r="A233" s="9" t="s">
        <v>88</v>
      </c>
      <c r="B233" s="9" t="s">
        <v>82</v>
      </c>
      <c r="C233" s="10" t="s">
        <v>84</v>
      </c>
      <c r="D233" s="10">
        <v>2.1699000000000002</v>
      </c>
      <c r="E233" s="11">
        <v>2.1221999999999999</v>
      </c>
    </row>
    <row r="234" spans="1:5" ht="15" x14ac:dyDescent="0.15">
      <c r="A234" s="9" t="s">
        <v>88</v>
      </c>
      <c r="B234" s="9" t="s">
        <v>82</v>
      </c>
      <c r="C234" s="10" t="s">
        <v>84</v>
      </c>
      <c r="D234" s="10">
        <v>2.2953000000000001</v>
      </c>
      <c r="E234" s="11">
        <v>2.2448000000000001</v>
      </c>
    </row>
    <row r="235" spans="1:5" ht="15" x14ac:dyDescent="0.15">
      <c r="A235" s="9" t="s">
        <v>88</v>
      </c>
      <c r="B235" s="9" t="s">
        <v>82</v>
      </c>
      <c r="C235" s="10" t="s">
        <v>84</v>
      </c>
      <c r="D235" s="10">
        <v>2.2747999999999999</v>
      </c>
      <c r="E235" s="11">
        <v>2.2248000000000001</v>
      </c>
    </row>
    <row r="236" spans="1:5" ht="15" x14ac:dyDescent="0.15">
      <c r="A236" s="9" t="s">
        <v>65</v>
      </c>
      <c r="B236" s="9" t="s">
        <v>82</v>
      </c>
      <c r="C236" s="10" t="s">
        <v>83</v>
      </c>
      <c r="D236" s="10">
        <v>1.0905</v>
      </c>
      <c r="E236" s="11">
        <v>1.0665</v>
      </c>
    </row>
    <row r="237" spans="1:5" ht="15" x14ac:dyDescent="0.15">
      <c r="A237" s="9" t="s">
        <v>65</v>
      </c>
      <c r="B237" s="9" t="s">
        <v>82</v>
      </c>
      <c r="C237" s="10" t="s">
        <v>83</v>
      </c>
      <c r="D237" s="10">
        <v>1.0720000000000001</v>
      </c>
      <c r="E237" s="11">
        <v>1.0484</v>
      </c>
    </row>
    <row r="238" spans="1:5" ht="15" x14ac:dyDescent="0.15">
      <c r="A238" s="9" t="s">
        <v>65</v>
      </c>
      <c r="B238" s="9" t="s">
        <v>82</v>
      </c>
      <c r="C238" s="10" t="s">
        <v>84</v>
      </c>
      <c r="D238" s="10">
        <v>0.97870000000000001</v>
      </c>
      <c r="E238" s="11">
        <v>0.95720000000000005</v>
      </c>
    </row>
    <row r="239" spans="1:5" ht="15" x14ac:dyDescent="0.15">
      <c r="A239" s="9" t="s">
        <v>65</v>
      </c>
      <c r="B239" s="9" t="s">
        <v>82</v>
      </c>
      <c r="C239" s="10" t="s">
        <v>84</v>
      </c>
      <c r="D239" s="10">
        <v>0.96879999999999999</v>
      </c>
      <c r="E239" s="11">
        <v>0.94750000000000001</v>
      </c>
    </row>
    <row r="240" spans="1:5" ht="15" x14ac:dyDescent="0.15">
      <c r="A240" s="9" t="s">
        <v>65</v>
      </c>
      <c r="B240" s="9" t="s">
        <v>82</v>
      </c>
      <c r="C240" s="10" t="s">
        <v>84</v>
      </c>
      <c r="D240" s="10">
        <v>0.90920000000000001</v>
      </c>
      <c r="E240" s="11">
        <v>0.88919999999999999</v>
      </c>
    </row>
    <row r="241" spans="1:5" ht="15" x14ac:dyDescent="0.15">
      <c r="A241" s="9" t="s">
        <v>68</v>
      </c>
      <c r="B241" s="9" t="s">
        <v>85</v>
      </c>
      <c r="C241" s="10" t="s">
        <v>83</v>
      </c>
      <c r="D241" s="10">
        <v>3.4731999999999998</v>
      </c>
      <c r="E241" s="11">
        <v>3.3967999999999998</v>
      </c>
    </row>
    <row r="242" spans="1:5" ht="15" x14ac:dyDescent="0.15">
      <c r="A242" s="9" t="s">
        <v>68</v>
      </c>
      <c r="B242" s="9" t="s">
        <v>85</v>
      </c>
      <c r="C242" s="10" t="s">
        <v>83</v>
      </c>
      <c r="D242" s="10">
        <v>3.4725000000000001</v>
      </c>
      <c r="E242" s="11">
        <v>3.3961000000000001</v>
      </c>
    </row>
    <row r="243" spans="1:5" ht="15" x14ac:dyDescent="0.15">
      <c r="A243" s="9" t="s">
        <v>68</v>
      </c>
      <c r="B243" s="9" t="s">
        <v>85</v>
      </c>
      <c r="C243" s="10" t="s">
        <v>83</v>
      </c>
      <c r="D243" s="10">
        <v>3.5066999999999999</v>
      </c>
      <c r="E243" s="11">
        <v>3.4296000000000002</v>
      </c>
    </row>
    <row r="244" spans="1:5" ht="15" x14ac:dyDescent="0.15">
      <c r="A244" s="9" t="s">
        <v>68</v>
      </c>
      <c r="B244" s="9" t="s">
        <v>85</v>
      </c>
      <c r="C244" s="10" t="s">
        <v>84</v>
      </c>
      <c r="D244" s="10">
        <v>3.1743999999999999</v>
      </c>
      <c r="E244" s="11">
        <v>3.1046</v>
      </c>
    </row>
    <row r="245" spans="1:5" ht="15" x14ac:dyDescent="0.15">
      <c r="A245" s="9" t="s">
        <v>68</v>
      </c>
      <c r="B245" s="9" t="s">
        <v>85</v>
      </c>
      <c r="C245" s="10" t="s">
        <v>84</v>
      </c>
      <c r="D245" s="10">
        <v>3.0455999999999999</v>
      </c>
      <c r="E245" s="11">
        <v>2.9786000000000001</v>
      </c>
    </row>
    <row r="246" spans="1:5" ht="15" x14ac:dyDescent="0.15">
      <c r="A246" s="9" t="s">
        <v>68</v>
      </c>
      <c r="B246" s="9" t="s">
        <v>85</v>
      </c>
      <c r="C246" s="10" t="s">
        <v>84</v>
      </c>
      <c r="D246" s="10">
        <v>3.0270000000000001</v>
      </c>
      <c r="E246" s="11">
        <v>2.9603999999999999</v>
      </c>
    </row>
    <row r="247" spans="1:5" ht="15" x14ac:dyDescent="0.15">
      <c r="A247" s="9" t="s">
        <v>76</v>
      </c>
      <c r="B247" s="9" t="s">
        <v>82</v>
      </c>
      <c r="C247" s="10" t="s">
        <v>83</v>
      </c>
      <c r="D247" s="10">
        <v>5.4736000000000002</v>
      </c>
      <c r="E247" s="11">
        <v>5.3532000000000002</v>
      </c>
    </row>
    <row r="248" spans="1:5" ht="15" x14ac:dyDescent="0.15">
      <c r="A248" s="9" t="s">
        <v>76</v>
      </c>
      <c r="B248" s="9" t="s">
        <v>82</v>
      </c>
      <c r="C248" s="10" t="s">
        <v>83</v>
      </c>
      <c r="D248" s="10">
        <v>5.4794999999999998</v>
      </c>
      <c r="E248" s="11">
        <v>5.359</v>
      </c>
    </row>
    <row r="249" spans="1:5" ht="15" x14ac:dyDescent="0.15">
      <c r="A249" s="9" t="s">
        <v>76</v>
      </c>
      <c r="B249" s="9" t="s">
        <v>82</v>
      </c>
      <c r="C249" s="10" t="s">
        <v>84</v>
      </c>
      <c r="D249" s="10">
        <v>5.1121999999999996</v>
      </c>
      <c r="E249" s="11">
        <v>4.9996999999999998</v>
      </c>
    </row>
    <row r="250" spans="1:5" ht="15" x14ac:dyDescent="0.15">
      <c r="A250" s="9" t="s">
        <v>76</v>
      </c>
      <c r="B250" s="9" t="s">
        <v>82</v>
      </c>
      <c r="C250" s="10" t="s">
        <v>84</v>
      </c>
      <c r="D250" s="10">
        <v>5.1776999999999997</v>
      </c>
      <c r="E250" s="11">
        <v>5.0637999999999996</v>
      </c>
    </row>
    <row r="251" spans="1:5" ht="15" x14ac:dyDescent="0.15">
      <c r="A251" s="9" t="s">
        <v>72</v>
      </c>
      <c r="B251" s="9" t="s">
        <v>82</v>
      </c>
      <c r="C251" s="10" t="s">
        <v>83</v>
      </c>
      <c r="D251" s="10">
        <v>9.3061000000000007</v>
      </c>
      <c r="E251" s="11">
        <v>9.1013999999999999</v>
      </c>
    </row>
    <row r="252" spans="1:5" ht="15" x14ac:dyDescent="0.15">
      <c r="A252" s="9" t="s">
        <v>72</v>
      </c>
      <c r="B252" s="9" t="s">
        <v>82</v>
      </c>
      <c r="C252" s="10" t="s">
        <v>83</v>
      </c>
      <c r="D252" s="10">
        <v>9.5028000000000006</v>
      </c>
      <c r="E252" s="11">
        <v>9.2936999999999994</v>
      </c>
    </row>
    <row r="253" spans="1:5" ht="15" x14ac:dyDescent="0.15">
      <c r="A253" s="9" t="s">
        <v>72</v>
      </c>
      <c r="B253" s="9" t="s">
        <v>82</v>
      </c>
      <c r="C253" s="10" t="s">
        <v>83</v>
      </c>
      <c r="D253" s="10">
        <v>9.6003000000000007</v>
      </c>
      <c r="E253" s="11">
        <v>9.3890999999999991</v>
      </c>
    </row>
    <row r="254" spans="1:5" ht="15" x14ac:dyDescent="0.15">
      <c r="A254" s="9" t="s">
        <v>72</v>
      </c>
      <c r="B254" s="9" t="s">
        <v>82</v>
      </c>
      <c r="C254" s="10" t="s">
        <v>83</v>
      </c>
      <c r="D254" s="10">
        <v>9.3743999999999996</v>
      </c>
      <c r="E254" s="11">
        <v>9.1682000000000006</v>
      </c>
    </row>
    <row r="255" spans="1:5" ht="15.75" thickBot="1" x14ac:dyDescent="0.2">
      <c r="A255" s="13" t="s">
        <v>72</v>
      </c>
      <c r="B255" s="13" t="s">
        <v>85</v>
      </c>
      <c r="C255" s="14" t="s">
        <v>83</v>
      </c>
      <c r="D255" s="14">
        <v>9.4736999999999991</v>
      </c>
      <c r="E255" s="15">
        <v>9.2652999999999999</v>
      </c>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workbookViewId="0">
      <selection activeCell="A6" sqref="A6"/>
    </sheetView>
  </sheetViews>
  <sheetFormatPr defaultRowHeight="13.5" x14ac:dyDescent="0.15"/>
  <cols>
    <col min="1" max="1" width="28.375" customWidth="1"/>
    <col min="2" max="2" width="12.375" customWidth="1"/>
    <col min="3" max="3" width="18.75" customWidth="1"/>
    <col min="4" max="4" width="21.875" customWidth="1"/>
  </cols>
  <sheetData>
    <row r="1" spans="1:4" ht="15.75" thickBot="1" x14ac:dyDescent="0.3">
      <c r="A1" s="7" t="s">
        <v>333</v>
      </c>
      <c r="B1" s="7"/>
      <c r="C1" s="7"/>
      <c r="D1" s="7"/>
    </row>
    <row r="2" spans="1:4" x14ac:dyDescent="0.15">
      <c r="A2" s="18" t="s">
        <v>3</v>
      </c>
      <c r="B2" s="18" t="s">
        <v>79</v>
      </c>
      <c r="C2" s="18" t="s">
        <v>89</v>
      </c>
      <c r="D2" s="18" t="s">
        <v>90</v>
      </c>
    </row>
    <row r="3" spans="1:4" x14ac:dyDescent="0.15">
      <c r="A3" s="59" t="s">
        <v>9</v>
      </c>
      <c r="B3" s="16" t="s">
        <v>83</v>
      </c>
      <c r="C3" s="17">
        <v>32.67</v>
      </c>
      <c r="D3" s="17">
        <v>21.6</v>
      </c>
    </row>
    <row r="4" spans="1:4" x14ac:dyDescent="0.15">
      <c r="A4" s="59" t="s">
        <v>9</v>
      </c>
      <c r="B4" s="16" t="s">
        <v>83</v>
      </c>
      <c r="C4" s="17">
        <v>35.700000000000003</v>
      </c>
      <c r="D4" s="17">
        <v>24.34</v>
      </c>
    </row>
    <row r="5" spans="1:4" x14ac:dyDescent="0.15">
      <c r="A5" s="59" t="s">
        <v>9</v>
      </c>
      <c r="B5" s="16" t="s">
        <v>84</v>
      </c>
      <c r="C5" s="17">
        <v>31.32</v>
      </c>
      <c r="D5" s="17">
        <v>20.95</v>
      </c>
    </row>
    <row r="6" spans="1:4" x14ac:dyDescent="0.15">
      <c r="A6" s="59" t="s">
        <v>9</v>
      </c>
      <c r="B6" s="16" t="s">
        <v>84</v>
      </c>
      <c r="C6" s="17">
        <v>36.08</v>
      </c>
      <c r="D6" s="17">
        <v>20.69</v>
      </c>
    </row>
    <row r="7" spans="1:4" x14ac:dyDescent="0.15">
      <c r="A7" s="59" t="s">
        <v>9</v>
      </c>
      <c r="B7" s="16" t="s">
        <v>84</v>
      </c>
      <c r="C7" s="17">
        <v>37.4</v>
      </c>
      <c r="D7" s="17">
        <v>22.63</v>
      </c>
    </row>
    <row r="8" spans="1:4" x14ac:dyDescent="0.15">
      <c r="A8" s="59" t="s">
        <v>9</v>
      </c>
      <c r="B8" s="16" t="s">
        <v>84</v>
      </c>
      <c r="C8" s="17">
        <v>37</v>
      </c>
      <c r="D8" s="17">
        <v>23.71</v>
      </c>
    </row>
    <row r="9" spans="1:4" x14ac:dyDescent="0.15">
      <c r="A9" s="59" t="s">
        <v>11</v>
      </c>
      <c r="B9" s="16" t="s">
        <v>83</v>
      </c>
      <c r="C9" s="17">
        <v>29.56</v>
      </c>
      <c r="D9" s="17">
        <v>20.81</v>
      </c>
    </row>
    <row r="10" spans="1:4" x14ac:dyDescent="0.15">
      <c r="A10" s="59" t="s">
        <v>11</v>
      </c>
      <c r="B10" s="16" t="s">
        <v>83</v>
      </c>
      <c r="C10" s="17">
        <v>31.64</v>
      </c>
      <c r="D10" s="17">
        <v>19.18</v>
      </c>
    </row>
    <row r="11" spans="1:4" x14ac:dyDescent="0.15">
      <c r="A11" s="59" t="s">
        <v>11</v>
      </c>
      <c r="B11" s="16" t="s">
        <v>84</v>
      </c>
      <c r="C11" s="17">
        <v>29.69</v>
      </c>
      <c r="D11" s="17">
        <v>18.03</v>
      </c>
    </row>
    <row r="12" spans="1:4" x14ac:dyDescent="0.15">
      <c r="A12" s="59" t="s">
        <v>11</v>
      </c>
      <c r="B12" s="16" t="s">
        <v>84</v>
      </c>
      <c r="C12" s="17">
        <v>29.91</v>
      </c>
      <c r="D12" s="17">
        <v>18.190000000000001</v>
      </c>
    </row>
    <row r="13" spans="1:4" x14ac:dyDescent="0.15">
      <c r="A13" s="59" t="s">
        <v>11</v>
      </c>
      <c r="B13" s="16" t="s">
        <v>84</v>
      </c>
      <c r="C13" s="17">
        <v>32.39</v>
      </c>
      <c r="D13" s="17">
        <v>18.55</v>
      </c>
    </row>
    <row r="14" spans="1:4" x14ac:dyDescent="0.15">
      <c r="A14" s="59" t="s">
        <v>13</v>
      </c>
      <c r="B14" s="16" t="s">
        <v>83</v>
      </c>
      <c r="C14" s="17">
        <v>57.23</v>
      </c>
      <c r="D14" s="17">
        <v>28.55</v>
      </c>
    </row>
    <row r="15" spans="1:4" x14ac:dyDescent="0.15">
      <c r="A15" s="59" t="s">
        <v>13</v>
      </c>
      <c r="B15" s="16" t="s">
        <v>84</v>
      </c>
      <c r="C15" s="17">
        <v>58.5</v>
      </c>
      <c r="D15" s="17">
        <v>23.2</v>
      </c>
    </row>
    <row r="16" spans="1:4" ht="16.5" x14ac:dyDescent="0.15">
      <c r="A16" s="59" t="s">
        <v>252</v>
      </c>
      <c r="B16" s="16" t="s">
        <v>83</v>
      </c>
      <c r="C16" s="17" t="s">
        <v>91</v>
      </c>
      <c r="D16" s="17" t="s">
        <v>92</v>
      </c>
    </row>
    <row r="17" spans="1:4" ht="16.5" x14ac:dyDescent="0.15">
      <c r="A17" s="59" t="s">
        <v>253</v>
      </c>
      <c r="B17" s="16" t="s">
        <v>84</v>
      </c>
      <c r="C17" s="17" t="s">
        <v>93</v>
      </c>
      <c r="D17" s="17" t="s">
        <v>94</v>
      </c>
    </row>
    <row r="18" spans="1:4" x14ac:dyDescent="0.15">
      <c r="A18" s="59" t="s">
        <v>17</v>
      </c>
      <c r="B18" s="16" t="s">
        <v>83</v>
      </c>
      <c r="C18" s="17">
        <v>21.87</v>
      </c>
      <c r="D18" s="17">
        <v>16.55</v>
      </c>
    </row>
    <row r="19" spans="1:4" x14ac:dyDescent="0.15">
      <c r="A19" s="59" t="s">
        <v>17</v>
      </c>
      <c r="B19" s="16" t="s">
        <v>83</v>
      </c>
      <c r="C19" s="17">
        <v>20.99</v>
      </c>
      <c r="D19" s="17">
        <v>14.67</v>
      </c>
    </row>
    <row r="20" spans="1:4" x14ac:dyDescent="0.15">
      <c r="A20" s="59" t="s">
        <v>17</v>
      </c>
      <c r="B20" s="16" t="s">
        <v>83</v>
      </c>
      <c r="C20" s="17">
        <v>18.71</v>
      </c>
      <c r="D20" s="17">
        <v>15.7</v>
      </c>
    </row>
    <row r="21" spans="1:4" x14ac:dyDescent="0.15">
      <c r="A21" s="59" t="s">
        <v>17</v>
      </c>
      <c r="B21" s="16" t="s">
        <v>84</v>
      </c>
      <c r="C21" s="17">
        <v>17.53</v>
      </c>
      <c r="D21" s="17">
        <v>13.96</v>
      </c>
    </row>
    <row r="22" spans="1:4" x14ac:dyDescent="0.15">
      <c r="A22" s="59" t="s">
        <v>17</v>
      </c>
      <c r="B22" s="16" t="s">
        <v>84</v>
      </c>
      <c r="C22" s="17">
        <v>14.43</v>
      </c>
      <c r="D22" s="17">
        <v>12.17</v>
      </c>
    </row>
    <row r="23" spans="1:4" x14ac:dyDescent="0.15">
      <c r="A23" s="59" t="s">
        <v>17</v>
      </c>
      <c r="B23" s="16" t="s">
        <v>84</v>
      </c>
      <c r="C23" s="17">
        <v>14.77</v>
      </c>
      <c r="D23" s="17">
        <v>12.22</v>
      </c>
    </row>
    <row r="24" spans="1:4" x14ac:dyDescent="0.15">
      <c r="A24" s="59" t="s">
        <v>19</v>
      </c>
      <c r="B24" s="16" t="s">
        <v>83</v>
      </c>
      <c r="C24" s="17">
        <v>17.350000000000001</v>
      </c>
      <c r="D24" s="17">
        <v>11.82</v>
      </c>
    </row>
    <row r="25" spans="1:4" x14ac:dyDescent="0.15">
      <c r="A25" s="59" t="s">
        <v>19</v>
      </c>
      <c r="B25" s="16" t="s">
        <v>83</v>
      </c>
      <c r="C25" s="17">
        <v>17.600000000000001</v>
      </c>
      <c r="D25" s="17">
        <v>11.23</v>
      </c>
    </row>
    <row r="26" spans="1:4" x14ac:dyDescent="0.15">
      <c r="A26" s="59" t="s">
        <v>19</v>
      </c>
      <c r="B26" s="16" t="s">
        <v>83</v>
      </c>
      <c r="C26" s="17">
        <v>18.04</v>
      </c>
      <c r="D26" s="17">
        <v>13.41</v>
      </c>
    </row>
    <row r="27" spans="1:4" x14ac:dyDescent="0.15">
      <c r="A27" s="59" t="s">
        <v>19</v>
      </c>
      <c r="B27" s="16" t="s">
        <v>83</v>
      </c>
      <c r="C27" s="17">
        <v>19.36</v>
      </c>
      <c r="D27" s="17">
        <v>13.08</v>
      </c>
    </row>
    <row r="28" spans="1:4" x14ac:dyDescent="0.15">
      <c r="A28" s="59" t="s">
        <v>19</v>
      </c>
      <c r="B28" s="16" t="s">
        <v>84</v>
      </c>
      <c r="C28" s="17">
        <v>19.600000000000001</v>
      </c>
      <c r="D28" s="17">
        <v>12.63</v>
      </c>
    </row>
    <row r="29" spans="1:4" x14ac:dyDescent="0.15">
      <c r="A29" s="59" t="s">
        <v>19</v>
      </c>
      <c r="B29" s="16" t="s">
        <v>84</v>
      </c>
      <c r="C29" s="17">
        <v>18.03</v>
      </c>
      <c r="D29" s="17">
        <v>12.46</v>
      </c>
    </row>
    <row r="30" spans="1:4" x14ac:dyDescent="0.15">
      <c r="A30" s="59" t="s">
        <v>19</v>
      </c>
      <c r="B30" s="16" t="s">
        <v>84</v>
      </c>
      <c r="C30" s="17">
        <v>22.28</v>
      </c>
      <c r="D30" s="17">
        <v>13.99</v>
      </c>
    </row>
    <row r="31" spans="1:4" x14ac:dyDescent="0.15">
      <c r="A31" s="59" t="s">
        <v>22</v>
      </c>
      <c r="B31" s="16" t="s">
        <v>83</v>
      </c>
      <c r="C31" s="17">
        <v>3.48</v>
      </c>
      <c r="D31" s="17">
        <v>17.52</v>
      </c>
    </row>
    <row r="32" spans="1:4" x14ac:dyDescent="0.15">
      <c r="A32" s="59" t="s">
        <v>22</v>
      </c>
      <c r="B32" s="16" t="s">
        <v>83</v>
      </c>
      <c r="C32" s="17">
        <v>4.88</v>
      </c>
      <c r="D32" s="17">
        <v>19.27</v>
      </c>
    </row>
    <row r="33" spans="1:4" x14ac:dyDescent="0.15">
      <c r="A33" s="59" t="s">
        <v>22</v>
      </c>
      <c r="B33" s="16" t="s">
        <v>83</v>
      </c>
      <c r="C33" s="17">
        <v>5.1100000000000003</v>
      </c>
      <c r="D33" s="17">
        <v>16.16</v>
      </c>
    </row>
    <row r="34" spans="1:4" x14ac:dyDescent="0.15">
      <c r="A34" s="59" t="s">
        <v>22</v>
      </c>
      <c r="B34" s="16" t="s">
        <v>84</v>
      </c>
      <c r="C34" s="17">
        <v>4.7699999999999996</v>
      </c>
      <c r="D34" s="17">
        <v>18.329999999999998</v>
      </c>
    </row>
    <row r="35" spans="1:4" x14ac:dyDescent="0.15">
      <c r="A35" s="59" t="s">
        <v>22</v>
      </c>
      <c r="B35" s="16" t="s">
        <v>84</v>
      </c>
      <c r="C35" s="17">
        <v>5.74</v>
      </c>
      <c r="D35" s="17">
        <v>15.64</v>
      </c>
    </row>
    <row r="36" spans="1:4" x14ac:dyDescent="0.15">
      <c r="A36" s="59" t="s">
        <v>271</v>
      </c>
      <c r="B36" s="16" t="s">
        <v>83</v>
      </c>
      <c r="C36" s="17">
        <v>43.66</v>
      </c>
      <c r="D36" s="17">
        <v>27.72</v>
      </c>
    </row>
    <row r="37" spans="1:4" x14ac:dyDescent="0.15">
      <c r="A37" s="59" t="s">
        <v>271</v>
      </c>
      <c r="B37" s="16" t="s">
        <v>84</v>
      </c>
      <c r="C37" s="17">
        <v>38.619999999999997</v>
      </c>
      <c r="D37" s="17">
        <v>21.39</v>
      </c>
    </row>
    <row r="38" spans="1:4" x14ac:dyDescent="0.15">
      <c r="A38" s="59" t="s">
        <v>271</v>
      </c>
      <c r="B38" s="16" t="s">
        <v>84</v>
      </c>
      <c r="C38" s="17">
        <v>40.049999999999997</v>
      </c>
      <c r="D38" s="17">
        <v>23.93</v>
      </c>
    </row>
    <row r="39" spans="1:4" ht="16.5" x14ac:dyDescent="0.15">
      <c r="A39" s="59" t="s">
        <v>272</v>
      </c>
      <c r="B39" s="16" t="s">
        <v>83</v>
      </c>
      <c r="C39" s="17" t="s">
        <v>95</v>
      </c>
      <c r="D39" s="17" t="s">
        <v>96</v>
      </c>
    </row>
    <row r="40" spans="1:4" x14ac:dyDescent="0.15">
      <c r="A40" s="59" t="s">
        <v>268</v>
      </c>
      <c r="B40" s="16" t="s">
        <v>84</v>
      </c>
      <c r="C40" s="17">
        <v>7.85</v>
      </c>
      <c r="D40" s="17">
        <v>26.49</v>
      </c>
    </row>
    <row r="41" spans="1:4" x14ac:dyDescent="0.15">
      <c r="A41" s="59" t="s">
        <v>268</v>
      </c>
      <c r="B41" s="16" t="s">
        <v>84</v>
      </c>
      <c r="C41" s="17">
        <v>8.43</v>
      </c>
      <c r="D41" s="17">
        <v>26.17</v>
      </c>
    </row>
    <row r="42" spans="1:4" x14ac:dyDescent="0.15">
      <c r="A42" s="59" t="s">
        <v>268</v>
      </c>
      <c r="B42" s="16" t="s">
        <v>84</v>
      </c>
      <c r="C42" s="17">
        <v>8.43</v>
      </c>
      <c r="D42" s="17">
        <v>26.4</v>
      </c>
    </row>
    <row r="43" spans="1:4" x14ac:dyDescent="0.15">
      <c r="A43" s="59" t="s">
        <v>268</v>
      </c>
      <c r="B43" s="16" t="s">
        <v>84</v>
      </c>
      <c r="C43" s="17">
        <v>6.81</v>
      </c>
      <c r="D43" s="17">
        <v>26.02</v>
      </c>
    </row>
    <row r="44" spans="1:4" ht="16.5" x14ac:dyDescent="0.15">
      <c r="A44" s="59" t="s">
        <v>254</v>
      </c>
      <c r="B44" s="16" t="s">
        <v>83</v>
      </c>
      <c r="C44" s="17" t="s">
        <v>97</v>
      </c>
      <c r="D44" s="17" t="s">
        <v>98</v>
      </c>
    </row>
    <row r="45" spans="1:4" ht="16.5" x14ac:dyDescent="0.15">
      <c r="A45" s="59" t="s">
        <v>254</v>
      </c>
      <c r="B45" s="16" t="s">
        <v>84</v>
      </c>
      <c r="C45" s="17" t="s">
        <v>99</v>
      </c>
      <c r="D45" s="17" t="s">
        <v>100</v>
      </c>
    </row>
    <row r="46" spans="1:4" x14ac:dyDescent="0.15">
      <c r="A46" s="59" t="s">
        <v>273</v>
      </c>
      <c r="B46" s="16" t="s">
        <v>83</v>
      </c>
      <c r="C46" s="17">
        <v>28.25</v>
      </c>
      <c r="D46" s="17">
        <v>19</v>
      </c>
    </row>
    <row r="47" spans="1:4" x14ac:dyDescent="0.15">
      <c r="A47" s="59" t="s">
        <v>269</v>
      </c>
      <c r="B47" s="16" t="s">
        <v>83</v>
      </c>
      <c r="C47" s="17">
        <v>36.44</v>
      </c>
      <c r="D47" s="17">
        <v>16.55</v>
      </c>
    </row>
    <row r="48" spans="1:4" x14ac:dyDescent="0.15">
      <c r="A48" s="59" t="s">
        <v>269</v>
      </c>
      <c r="B48" s="16" t="s">
        <v>84</v>
      </c>
      <c r="C48" s="17">
        <v>27.23</v>
      </c>
      <c r="D48" s="17">
        <v>17.97</v>
      </c>
    </row>
    <row r="49" spans="1:4" x14ac:dyDescent="0.15">
      <c r="A49" s="59" t="s">
        <v>269</v>
      </c>
      <c r="B49" s="16" t="s">
        <v>84</v>
      </c>
      <c r="C49" s="17">
        <v>27.27</v>
      </c>
      <c r="D49" s="17">
        <v>15.22</v>
      </c>
    </row>
    <row r="50" spans="1:4" x14ac:dyDescent="0.15">
      <c r="A50" s="59" t="s">
        <v>28</v>
      </c>
      <c r="B50" s="16" t="s">
        <v>83</v>
      </c>
      <c r="C50" s="17">
        <v>21.14</v>
      </c>
      <c r="D50" s="17">
        <v>18.309999999999999</v>
      </c>
    </row>
    <row r="51" spans="1:4" x14ac:dyDescent="0.15">
      <c r="A51" s="59" t="s">
        <v>28</v>
      </c>
      <c r="B51" s="16" t="s">
        <v>83</v>
      </c>
      <c r="C51" s="17">
        <v>16.89</v>
      </c>
      <c r="D51" s="17">
        <v>20.04</v>
      </c>
    </row>
    <row r="52" spans="1:4" x14ac:dyDescent="0.15">
      <c r="A52" s="59" t="s">
        <v>28</v>
      </c>
      <c r="B52" s="16" t="s">
        <v>84</v>
      </c>
      <c r="C52" s="17">
        <v>18.239999999999998</v>
      </c>
      <c r="D52" s="17">
        <v>22.8</v>
      </c>
    </row>
    <row r="53" spans="1:4" x14ac:dyDescent="0.15">
      <c r="A53" s="59" t="s">
        <v>28</v>
      </c>
      <c r="B53" s="16" t="s">
        <v>84</v>
      </c>
      <c r="C53" s="17">
        <v>21.18</v>
      </c>
      <c r="D53" s="17">
        <v>21.28</v>
      </c>
    </row>
    <row r="54" spans="1:4" x14ac:dyDescent="0.15">
      <c r="A54" s="59" t="s">
        <v>28</v>
      </c>
      <c r="B54" s="16" t="s">
        <v>84</v>
      </c>
      <c r="C54" s="17">
        <v>20.83</v>
      </c>
      <c r="D54" s="17">
        <v>23.57</v>
      </c>
    </row>
    <row r="55" spans="1:4" x14ac:dyDescent="0.15">
      <c r="A55" s="59" t="s">
        <v>28</v>
      </c>
      <c r="B55" s="16" t="s">
        <v>84</v>
      </c>
      <c r="C55" s="17">
        <v>16.309999999999999</v>
      </c>
      <c r="D55" s="17">
        <v>18.510000000000002</v>
      </c>
    </row>
    <row r="56" spans="1:4" x14ac:dyDescent="0.15">
      <c r="A56" s="59" t="s">
        <v>30</v>
      </c>
      <c r="B56" s="16" t="s">
        <v>83</v>
      </c>
      <c r="C56" s="17">
        <v>23.9</v>
      </c>
      <c r="D56" s="17">
        <v>19.47</v>
      </c>
    </row>
    <row r="57" spans="1:4" x14ac:dyDescent="0.15">
      <c r="A57" s="59" t="s">
        <v>30</v>
      </c>
      <c r="B57" s="16" t="s">
        <v>83</v>
      </c>
      <c r="C57" s="17">
        <v>21.11</v>
      </c>
      <c r="D57" s="17">
        <v>18.28</v>
      </c>
    </row>
    <row r="58" spans="1:4" x14ac:dyDescent="0.15">
      <c r="A58" s="59" t="s">
        <v>30</v>
      </c>
      <c r="B58" s="16" t="s">
        <v>84</v>
      </c>
      <c r="C58" s="17">
        <v>22.21</v>
      </c>
      <c r="D58" s="17">
        <v>20.63</v>
      </c>
    </row>
    <row r="59" spans="1:4" x14ac:dyDescent="0.15">
      <c r="A59" s="59" t="s">
        <v>30</v>
      </c>
      <c r="B59" s="16" t="s">
        <v>84</v>
      </c>
      <c r="C59" s="17">
        <v>22.59</v>
      </c>
      <c r="D59" s="17">
        <v>19.53</v>
      </c>
    </row>
    <row r="60" spans="1:4" x14ac:dyDescent="0.15">
      <c r="A60" s="59" t="s">
        <v>30</v>
      </c>
      <c r="B60" s="16" t="s">
        <v>84</v>
      </c>
      <c r="C60" s="17">
        <v>21.07</v>
      </c>
      <c r="D60" s="17">
        <v>15.41</v>
      </c>
    </row>
    <row r="61" spans="1:4" x14ac:dyDescent="0.15">
      <c r="A61" s="59" t="s">
        <v>32</v>
      </c>
      <c r="B61" s="16" t="s">
        <v>83</v>
      </c>
      <c r="C61" s="17">
        <v>61.19</v>
      </c>
      <c r="D61" s="17">
        <v>25.18</v>
      </c>
    </row>
    <row r="62" spans="1:4" x14ac:dyDescent="0.15">
      <c r="A62" s="59" t="s">
        <v>32</v>
      </c>
      <c r="B62" s="16" t="s">
        <v>84</v>
      </c>
      <c r="C62" s="17">
        <v>49.59</v>
      </c>
      <c r="D62" s="17">
        <v>24.05</v>
      </c>
    </row>
    <row r="63" spans="1:4" x14ac:dyDescent="0.15">
      <c r="A63" s="59" t="s">
        <v>32</v>
      </c>
      <c r="B63" s="16" t="s">
        <v>84</v>
      </c>
      <c r="C63" s="17">
        <v>42.68</v>
      </c>
      <c r="D63" s="17">
        <v>21.51</v>
      </c>
    </row>
    <row r="64" spans="1:4" x14ac:dyDescent="0.15">
      <c r="A64" s="59" t="s">
        <v>32</v>
      </c>
      <c r="B64" s="16" t="s">
        <v>84</v>
      </c>
      <c r="C64" s="17">
        <v>46.95</v>
      </c>
      <c r="D64" s="17">
        <v>23.44</v>
      </c>
    </row>
    <row r="65" spans="1:4" x14ac:dyDescent="0.15">
      <c r="A65" s="59" t="s">
        <v>33</v>
      </c>
      <c r="B65" s="16" t="s">
        <v>83</v>
      </c>
      <c r="C65" s="17">
        <v>23.93</v>
      </c>
      <c r="D65" s="17">
        <v>19.23</v>
      </c>
    </row>
    <row r="66" spans="1:4" x14ac:dyDescent="0.15">
      <c r="A66" s="59" t="s">
        <v>33</v>
      </c>
      <c r="B66" s="16" t="s">
        <v>83</v>
      </c>
      <c r="C66" s="17">
        <v>29.03</v>
      </c>
      <c r="D66" s="17">
        <v>19.309999999999999</v>
      </c>
    </row>
    <row r="67" spans="1:4" x14ac:dyDescent="0.15">
      <c r="A67" s="59" t="s">
        <v>33</v>
      </c>
      <c r="B67" s="16" t="s">
        <v>84</v>
      </c>
      <c r="C67" s="17">
        <v>23.01</v>
      </c>
      <c r="D67" s="17">
        <v>17.920000000000002</v>
      </c>
    </row>
    <row r="68" spans="1:4" x14ac:dyDescent="0.15">
      <c r="A68" s="59" t="s">
        <v>33</v>
      </c>
      <c r="B68" s="16" t="s">
        <v>84</v>
      </c>
      <c r="C68" s="17">
        <v>20.32</v>
      </c>
      <c r="D68" s="17">
        <v>16.649999999999999</v>
      </c>
    </row>
    <row r="69" spans="1:4" x14ac:dyDescent="0.15">
      <c r="A69" s="59" t="s">
        <v>33</v>
      </c>
      <c r="B69" s="16" t="s">
        <v>84</v>
      </c>
      <c r="C69" s="17">
        <v>22.03</v>
      </c>
      <c r="D69" s="17">
        <v>17.04</v>
      </c>
    </row>
    <row r="70" spans="1:4" x14ac:dyDescent="0.15">
      <c r="A70" s="59" t="s">
        <v>35</v>
      </c>
      <c r="B70" s="16" t="s">
        <v>83</v>
      </c>
      <c r="C70" s="17">
        <v>0</v>
      </c>
      <c r="D70" s="17">
        <v>16.53</v>
      </c>
    </row>
    <row r="71" spans="1:4" x14ac:dyDescent="0.15">
      <c r="A71" s="59" t="s">
        <v>35</v>
      </c>
      <c r="B71" s="16" t="s">
        <v>83</v>
      </c>
      <c r="C71" s="17">
        <v>0</v>
      </c>
      <c r="D71" s="17">
        <v>16.95</v>
      </c>
    </row>
    <row r="72" spans="1:4" x14ac:dyDescent="0.15">
      <c r="A72" s="59" t="s">
        <v>35</v>
      </c>
      <c r="B72" s="16" t="s">
        <v>84</v>
      </c>
      <c r="C72" s="17">
        <v>0</v>
      </c>
      <c r="D72" s="17">
        <v>13.51</v>
      </c>
    </row>
    <row r="73" spans="1:4" x14ac:dyDescent="0.15">
      <c r="A73" s="59" t="s">
        <v>35</v>
      </c>
      <c r="B73" s="16" t="s">
        <v>84</v>
      </c>
      <c r="C73" s="17">
        <v>0</v>
      </c>
      <c r="D73" s="17">
        <v>13.77</v>
      </c>
    </row>
    <row r="74" spans="1:4" x14ac:dyDescent="0.15">
      <c r="A74" s="59" t="s">
        <v>35</v>
      </c>
      <c r="B74" s="16" t="s">
        <v>84</v>
      </c>
      <c r="C74" s="17">
        <v>0</v>
      </c>
      <c r="D74" s="17">
        <v>11.49</v>
      </c>
    </row>
    <row r="75" spans="1:4" x14ac:dyDescent="0.15">
      <c r="A75" s="59" t="s">
        <v>37</v>
      </c>
      <c r="B75" s="16" t="s">
        <v>83</v>
      </c>
      <c r="C75" s="17">
        <v>0</v>
      </c>
      <c r="D75" s="17">
        <v>20.77</v>
      </c>
    </row>
    <row r="76" spans="1:4" x14ac:dyDescent="0.15">
      <c r="A76" s="59" t="s">
        <v>37</v>
      </c>
      <c r="B76" s="16" t="s">
        <v>83</v>
      </c>
      <c r="C76" s="17">
        <v>0</v>
      </c>
      <c r="D76" s="17">
        <v>19.11</v>
      </c>
    </row>
    <row r="77" spans="1:4" x14ac:dyDescent="0.15">
      <c r="A77" s="59" t="s">
        <v>37</v>
      </c>
      <c r="B77" s="16" t="s">
        <v>83</v>
      </c>
      <c r="C77" s="17">
        <v>0</v>
      </c>
      <c r="D77" s="17">
        <v>20.04</v>
      </c>
    </row>
    <row r="78" spans="1:4" x14ac:dyDescent="0.15">
      <c r="A78" s="59" t="s">
        <v>37</v>
      </c>
      <c r="B78" s="16" t="s">
        <v>84</v>
      </c>
      <c r="C78" s="17">
        <v>0</v>
      </c>
      <c r="D78" s="17">
        <v>19.829999999999998</v>
      </c>
    </row>
    <row r="79" spans="1:4" x14ac:dyDescent="0.15">
      <c r="A79" s="59" t="s">
        <v>37</v>
      </c>
      <c r="B79" s="16" t="s">
        <v>84</v>
      </c>
      <c r="C79" s="17">
        <v>0</v>
      </c>
      <c r="D79" s="17">
        <v>18.36</v>
      </c>
    </row>
    <row r="80" spans="1:4" x14ac:dyDescent="0.15">
      <c r="A80" s="59" t="s">
        <v>37</v>
      </c>
      <c r="B80" s="16" t="s">
        <v>84</v>
      </c>
      <c r="C80" s="17">
        <v>0</v>
      </c>
      <c r="D80" s="17">
        <v>17.78</v>
      </c>
    </row>
    <row r="81" spans="1:4" x14ac:dyDescent="0.15">
      <c r="A81" s="59" t="s">
        <v>251</v>
      </c>
      <c r="B81" s="16" t="s">
        <v>83</v>
      </c>
      <c r="C81" s="17">
        <v>24.39</v>
      </c>
      <c r="D81" s="17">
        <v>15.86</v>
      </c>
    </row>
    <row r="82" spans="1:4" x14ac:dyDescent="0.15">
      <c r="A82" s="59" t="s">
        <v>251</v>
      </c>
      <c r="B82" s="16" t="s">
        <v>83</v>
      </c>
      <c r="C82" s="17">
        <v>23.86</v>
      </c>
      <c r="D82" s="17">
        <v>14.12</v>
      </c>
    </row>
    <row r="83" spans="1:4" x14ac:dyDescent="0.15">
      <c r="A83" s="59" t="s">
        <v>251</v>
      </c>
      <c r="B83" s="16" t="s">
        <v>84</v>
      </c>
      <c r="C83" s="17">
        <v>17.690000000000001</v>
      </c>
      <c r="D83" s="17">
        <v>11.62</v>
      </c>
    </row>
    <row r="84" spans="1:4" x14ac:dyDescent="0.15">
      <c r="A84" s="59" t="s">
        <v>251</v>
      </c>
      <c r="B84" s="16" t="s">
        <v>84</v>
      </c>
      <c r="C84" s="17">
        <v>20.059999999999999</v>
      </c>
      <c r="D84" s="17">
        <v>13.02</v>
      </c>
    </row>
    <row r="85" spans="1:4" x14ac:dyDescent="0.15">
      <c r="A85" s="59" t="s">
        <v>41</v>
      </c>
      <c r="B85" s="16" t="s">
        <v>83</v>
      </c>
      <c r="C85" s="17">
        <v>47.97</v>
      </c>
      <c r="D85" s="17">
        <v>19.010000000000002</v>
      </c>
    </row>
    <row r="86" spans="1:4" x14ac:dyDescent="0.15">
      <c r="A86" s="59" t="s">
        <v>41</v>
      </c>
      <c r="B86" s="16" t="s">
        <v>83</v>
      </c>
      <c r="C86" s="17">
        <v>47.9</v>
      </c>
      <c r="D86" s="17">
        <v>17.350000000000001</v>
      </c>
    </row>
    <row r="87" spans="1:4" x14ac:dyDescent="0.15">
      <c r="A87" s="59" t="s">
        <v>41</v>
      </c>
      <c r="B87" s="16" t="s">
        <v>83</v>
      </c>
      <c r="C87" s="17">
        <v>48.48</v>
      </c>
      <c r="D87" s="17">
        <v>17.05</v>
      </c>
    </row>
    <row r="88" spans="1:4" ht="16.5" x14ac:dyDescent="0.15">
      <c r="A88" s="59" t="s">
        <v>255</v>
      </c>
      <c r="B88" s="16" t="s">
        <v>84</v>
      </c>
      <c r="C88" s="17" t="s">
        <v>101</v>
      </c>
      <c r="D88" s="17" t="s">
        <v>102</v>
      </c>
    </row>
    <row r="89" spans="1:4" ht="16.5" x14ac:dyDescent="0.15">
      <c r="A89" s="59" t="s">
        <v>256</v>
      </c>
      <c r="B89" s="16" t="s">
        <v>83</v>
      </c>
      <c r="C89" s="17" t="s">
        <v>103</v>
      </c>
      <c r="D89" s="17" t="s">
        <v>104</v>
      </c>
    </row>
    <row r="90" spans="1:4" ht="16.5" x14ac:dyDescent="0.15">
      <c r="A90" s="59" t="s">
        <v>256</v>
      </c>
      <c r="B90" s="16" t="s">
        <v>84</v>
      </c>
      <c r="C90" s="17" t="s">
        <v>105</v>
      </c>
      <c r="D90" s="17" t="s">
        <v>106</v>
      </c>
    </row>
    <row r="91" spans="1:4" x14ac:dyDescent="0.15">
      <c r="A91" s="59" t="s">
        <v>44</v>
      </c>
      <c r="B91" s="16" t="s">
        <v>83</v>
      </c>
      <c r="C91" s="17">
        <v>48.81</v>
      </c>
      <c r="D91" s="17">
        <v>37.53</v>
      </c>
    </row>
    <row r="92" spans="1:4" x14ac:dyDescent="0.15">
      <c r="A92" s="59" t="s">
        <v>44</v>
      </c>
      <c r="B92" s="16" t="s">
        <v>83</v>
      </c>
      <c r="C92" s="17">
        <v>43.86</v>
      </c>
      <c r="D92" s="17">
        <v>35.590000000000003</v>
      </c>
    </row>
    <row r="93" spans="1:4" x14ac:dyDescent="0.15">
      <c r="A93" s="59" t="s">
        <v>44</v>
      </c>
      <c r="B93" s="16" t="s">
        <v>83</v>
      </c>
      <c r="C93" s="17">
        <v>48.21</v>
      </c>
      <c r="D93" s="17">
        <v>38.76</v>
      </c>
    </row>
    <row r="94" spans="1:4" x14ac:dyDescent="0.15">
      <c r="A94" s="59" t="s">
        <v>44</v>
      </c>
      <c r="B94" s="16" t="s">
        <v>84</v>
      </c>
      <c r="C94" s="17">
        <v>47.03</v>
      </c>
      <c r="D94" s="17">
        <v>36.049999999999997</v>
      </c>
    </row>
    <row r="95" spans="1:4" x14ac:dyDescent="0.15">
      <c r="A95" s="59" t="s">
        <v>44</v>
      </c>
      <c r="B95" s="16" t="s">
        <v>84</v>
      </c>
      <c r="C95" s="17">
        <v>47.3</v>
      </c>
      <c r="D95" s="17">
        <v>35.229999999999997</v>
      </c>
    </row>
    <row r="96" spans="1:4" x14ac:dyDescent="0.15">
      <c r="A96" s="59" t="s">
        <v>46</v>
      </c>
      <c r="B96" s="16" t="s">
        <v>83</v>
      </c>
      <c r="C96" s="17">
        <v>28.07</v>
      </c>
      <c r="D96" s="17">
        <v>20</v>
      </c>
    </row>
    <row r="97" spans="1:4" x14ac:dyDescent="0.15">
      <c r="A97" s="59" t="s">
        <v>46</v>
      </c>
      <c r="B97" s="16" t="s">
        <v>84</v>
      </c>
      <c r="C97" s="17">
        <v>24.51</v>
      </c>
      <c r="D97" s="17">
        <v>19.309999999999999</v>
      </c>
    </row>
    <row r="98" spans="1:4" ht="14.25" thickBot="1" x14ac:dyDescent="0.2">
      <c r="A98" s="60" t="s">
        <v>46</v>
      </c>
      <c r="B98" s="19" t="s">
        <v>84</v>
      </c>
      <c r="C98" s="20">
        <v>25.77</v>
      </c>
      <c r="D98" s="20">
        <v>18.920000000000002</v>
      </c>
    </row>
    <row r="99" spans="1:4" ht="18" x14ac:dyDescent="0.25">
      <c r="A99" s="7" t="s">
        <v>107</v>
      </c>
      <c r="B99" s="7"/>
      <c r="C99" s="7"/>
      <c r="D99" s="7"/>
    </row>
    <row r="100" spans="1:4" ht="18" x14ac:dyDescent="0.25">
      <c r="A100" s="7" t="s">
        <v>108</v>
      </c>
      <c r="B100" s="7"/>
      <c r="C100" s="7"/>
      <c r="D100" s="7"/>
    </row>
    <row r="101" spans="1:4" ht="18" x14ac:dyDescent="0.25">
      <c r="A101" s="7" t="s">
        <v>109</v>
      </c>
      <c r="B101" s="7"/>
      <c r="C101" s="7"/>
      <c r="D101" s="7"/>
    </row>
  </sheetData>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A5" sqref="A5:A6"/>
    </sheetView>
  </sheetViews>
  <sheetFormatPr defaultRowHeight="13.5" x14ac:dyDescent="0.15"/>
  <cols>
    <col min="1" max="1" width="31.375" customWidth="1"/>
    <col min="4" max="4" width="19" customWidth="1"/>
    <col min="5" max="5" width="21.875" customWidth="1"/>
  </cols>
  <sheetData>
    <row r="1" spans="1:5" ht="15.75" thickBot="1" x14ac:dyDescent="0.3">
      <c r="A1" s="7" t="s">
        <v>334</v>
      </c>
      <c r="B1" s="7"/>
      <c r="C1" s="7"/>
      <c r="D1" s="7"/>
      <c r="E1" s="7"/>
    </row>
    <row r="2" spans="1:5" ht="17.25" customHeight="1" x14ac:dyDescent="0.15">
      <c r="A2" s="21" t="s">
        <v>3</v>
      </c>
      <c r="B2" s="21" t="s">
        <v>79</v>
      </c>
      <c r="C2" s="21" t="s">
        <v>110</v>
      </c>
      <c r="D2" s="21" t="s">
        <v>89</v>
      </c>
      <c r="E2" s="21" t="s">
        <v>90</v>
      </c>
    </row>
    <row r="3" spans="1:5" ht="15" x14ac:dyDescent="0.15">
      <c r="A3" s="80" t="s">
        <v>9</v>
      </c>
      <c r="B3" s="10" t="s">
        <v>83</v>
      </c>
      <c r="C3" s="11">
        <v>2</v>
      </c>
      <c r="D3" s="11">
        <v>34.19</v>
      </c>
      <c r="E3" s="11">
        <v>22.97</v>
      </c>
    </row>
    <row r="4" spans="1:5" ht="15" x14ac:dyDescent="0.15">
      <c r="A4" s="80"/>
      <c r="B4" s="10" t="s">
        <v>84</v>
      </c>
      <c r="C4" s="11">
        <v>4</v>
      </c>
      <c r="D4" s="11">
        <v>35.450000000000003</v>
      </c>
      <c r="E4" s="11">
        <v>22</v>
      </c>
    </row>
    <row r="5" spans="1:5" ht="15" x14ac:dyDescent="0.15">
      <c r="A5" s="80" t="s">
        <v>11</v>
      </c>
      <c r="B5" s="10" t="s">
        <v>83</v>
      </c>
      <c r="C5" s="11">
        <v>2</v>
      </c>
      <c r="D5" s="11">
        <v>30.6</v>
      </c>
      <c r="E5" s="11">
        <v>20</v>
      </c>
    </row>
    <row r="6" spans="1:5" ht="15" x14ac:dyDescent="0.15">
      <c r="A6" s="80"/>
      <c r="B6" s="10" t="s">
        <v>84</v>
      </c>
      <c r="C6" s="11">
        <v>3</v>
      </c>
      <c r="D6" s="11">
        <v>30.66</v>
      </c>
      <c r="E6" s="11">
        <v>18.260000000000002</v>
      </c>
    </row>
    <row r="7" spans="1:5" ht="15" x14ac:dyDescent="0.15">
      <c r="A7" s="80" t="s">
        <v>13</v>
      </c>
      <c r="B7" s="10" t="s">
        <v>83</v>
      </c>
      <c r="C7" s="11">
        <v>1</v>
      </c>
      <c r="D7" s="11">
        <v>57.23</v>
      </c>
      <c r="E7" s="11">
        <v>28.55</v>
      </c>
    </row>
    <row r="8" spans="1:5" ht="15" x14ac:dyDescent="0.15">
      <c r="A8" s="80"/>
      <c r="B8" s="10" t="s">
        <v>84</v>
      </c>
      <c r="C8" s="11">
        <v>1</v>
      </c>
      <c r="D8" s="11">
        <v>58.5</v>
      </c>
      <c r="E8" s="11">
        <v>23.2</v>
      </c>
    </row>
    <row r="9" spans="1:5" ht="15" x14ac:dyDescent="0.15">
      <c r="A9" s="80" t="s">
        <v>111</v>
      </c>
      <c r="B9" s="10" t="s">
        <v>83</v>
      </c>
      <c r="C9" s="11" t="s">
        <v>112</v>
      </c>
      <c r="D9" s="11">
        <v>17.350000000000001</v>
      </c>
      <c r="E9" s="11">
        <v>15.5</v>
      </c>
    </row>
    <row r="10" spans="1:5" ht="15" x14ac:dyDescent="0.15">
      <c r="A10" s="80"/>
      <c r="B10" s="10" t="s">
        <v>84</v>
      </c>
      <c r="C10" s="11" t="s">
        <v>112</v>
      </c>
      <c r="D10" s="11">
        <v>17.649999999999999</v>
      </c>
      <c r="E10" s="11">
        <v>14.95</v>
      </c>
    </row>
    <row r="11" spans="1:5" ht="15" x14ac:dyDescent="0.15">
      <c r="A11" s="80" t="s">
        <v>17</v>
      </c>
      <c r="B11" s="10" t="s">
        <v>83</v>
      </c>
      <c r="C11" s="11">
        <v>3</v>
      </c>
      <c r="D11" s="11">
        <v>20.52</v>
      </c>
      <c r="E11" s="11">
        <v>15.64</v>
      </c>
    </row>
    <row r="12" spans="1:5" ht="15" x14ac:dyDescent="0.15">
      <c r="A12" s="80"/>
      <c r="B12" s="10" t="s">
        <v>84</v>
      </c>
      <c r="C12" s="11">
        <v>3</v>
      </c>
      <c r="D12" s="11">
        <v>15.58</v>
      </c>
      <c r="E12" s="11">
        <v>12.78</v>
      </c>
    </row>
    <row r="13" spans="1:5" ht="15" x14ac:dyDescent="0.15">
      <c r="A13" s="80" t="s">
        <v>19</v>
      </c>
      <c r="B13" s="10" t="s">
        <v>83</v>
      </c>
      <c r="C13" s="11">
        <v>4</v>
      </c>
      <c r="D13" s="11">
        <v>18.09</v>
      </c>
      <c r="E13" s="11">
        <v>12.39</v>
      </c>
    </row>
    <row r="14" spans="1:5" ht="15" x14ac:dyDescent="0.15">
      <c r="A14" s="80"/>
      <c r="B14" s="10" t="s">
        <v>84</v>
      </c>
      <c r="C14" s="11">
        <v>3</v>
      </c>
      <c r="D14" s="11">
        <v>19.97</v>
      </c>
      <c r="E14" s="11">
        <v>13.03</v>
      </c>
    </row>
    <row r="15" spans="1:5" ht="15" x14ac:dyDescent="0.15">
      <c r="A15" s="80" t="s">
        <v>22</v>
      </c>
      <c r="B15" s="10" t="s">
        <v>83</v>
      </c>
      <c r="C15" s="11">
        <v>3</v>
      </c>
      <c r="D15" s="11">
        <v>4.49</v>
      </c>
      <c r="E15" s="11">
        <v>17.649999999999999</v>
      </c>
    </row>
    <row r="16" spans="1:5" ht="15" x14ac:dyDescent="0.15">
      <c r="A16" s="80"/>
      <c r="B16" s="10" t="s">
        <v>84</v>
      </c>
      <c r="C16" s="11">
        <v>2</v>
      </c>
      <c r="D16" s="11">
        <v>5.26</v>
      </c>
      <c r="E16" s="11">
        <v>16.989999999999998</v>
      </c>
    </row>
    <row r="17" spans="1:5" ht="15" x14ac:dyDescent="0.15">
      <c r="A17" s="80" t="s">
        <v>271</v>
      </c>
      <c r="B17" s="10" t="s">
        <v>83</v>
      </c>
      <c r="C17" s="11">
        <v>1</v>
      </c>
      <c r="D17" s="11">
        <v>43.66</v>
      </c>
      <c r="E17" s="11">
        <v>27.72</v>
      </c>
    </row>
    <row r="18" spans="1:5" ht="15" x14ac:dyDescent="0.15">
      <c r="A18" s="80"/>
      <c r="B18" s="10" t="s">
        <v>84</v>
      </c>
      <c r="C18" s="11">
        <v>2</v>
      </c>
      <c r="D18" s="11">
        <v>39.340000000000003</v>
      </c>
      <c r="E18" s="11">
        <v>22.66</v>
      </c>
    </row>
    <row r="19" spans="1:5" ht="15" x14ac:dyDescent="0.15">
      <c r="A19" s="80" t="s">
        <v>268</v>
      </c>
      <c r="B19" s="10" t="s">
        <v>83</v>
      </c>
      <c r="C19" s="11" t="s">
        <v>112</v>
      </c>
      <c r="D19" s="11">
        <v>4</v>
      </c>
      <c r="E19" s="11">
        <v>26.5</v>
      </c>
    </row>
    <row r="20" spans="1:5" ht="15" x14ac:dyDescent="0.15">
      <c r="A20" s="80"/>
      <c r="B20" s="10" t="s">
        <v>84</v>
      </c>
      <c r="C20" s="11">
        <v>4</v>
      </c>
      <c r="D20" s="11">
        <v>7.88</v>
      </c>
      <c r="E20" s="11">
        <v>26.27</v>
      </c>
    </row>
    <row r="21" spans="1:5" ht="15" x14ac:dyDescent="0.15">
      <c r="A21" s="80" t="s">
        <v>25</v>
      </c>
      <c r="B21" s="10" t="s">
        <v>83</v>
      </c>
      <c r="C21" s="11" t="s">
        <v>112</v>
      </c>
      <c r="D21" s="11">
        <v>45</v>
      </c>
      <c r="E21" s="11">
        <v>38.5</v>
      </c>
    </row>
    <row r="22" spans="1:5" ht="15" x14ac:dyDescent="0.15">
      <c r="A22" s="80"/>
      <c r="B22" s="10" t="s">
        <v>84</v>
      </c>
      <c r="C22" s="11" t="s">
        <v>112</v>
      </c>
      <c r="D22" s="11">
        <v>40</v>
      </c>
      <c r="E22" s="11">
        <v>36</v>
      </c>
    </row>
    <row r="23" spans="1:5" ht="15" x14ac:dyDescent="0.15">
      <c r="A23" s="80" t="s">
        <v>269</v>
      </c>
      <c r="B23" s="10" t="s">
        <v>83</v>
      </c>
      <c r="C23" s="11">
        <v>2</v>
      </c>
      <c r="D23" s="11">
        <v>32.35</v>
      </c>
      <c r="E23" s="11">
        <v>17.78</v>
      </c>
    </row>
    <row r="24" spans="1:5" ht="15" x14ac:dyDescent="0.15">
      <c r="A24" s="80"/>
      <c r="B24" s="10" t="s">
        <v>84</v>
      </c>
      <c r="C24" s="11">
        <v>2</v>
      </c>
      <c r="D24" s="11">
        <v>27.25</v>
      </c>
      <c r="E24" s="11">
        <v>16.600000000000001</v>
      </c>
    </row>
    <row r="25" spans="1:5" ht="15" x14ac:dyDescent="0.15">
      <c r="A25" s="80" t="s">
        <v>28</v>
      </c>
      <c r="B25" s="10" t="s">
        <v>83</v>
      </c>
      <c r="C25" s="11">
        <v>2</v>
      </c>
      <c r="D25" s="11">
        <v>19.02</v>
      </c>
      <c r="E25" s="11">
        <v>19.18</v>
      </c>
    </row>
    <row r="26" spans="1:5" ht="15" x14ac:dyDescent="0.15">
      <c r="A26" s="80"/>
      <c r="B26" s="10" t="s">
        <v>84</v>
      </c>
      <c r="C26" s="11">
        <v>4</v>
      </c>
      <c r="D26" s="11">
        <v>19.14</v>
      </c>
      <c r="E26" s="11">
        <v>21.54</v>
      </c>
    </row>
    <row r="27" spans="1:5" ht="15" x14ac:dyDescent="0.15">
      <c r="A27" s="80" t="s">
        <v>30</v>
      </c>
      <c r="B27" s="10" t="s">
        <v>83</v>
      </c>
      <c r="C27" s="11">
        <v>2</v>
      </c>
      <c r="D27" s="11">
        <v>22.51</v>
      </c>
      <c r="E27" s="11">
        <v>18.88</v>
      </c>
    </row>
    <row r="28" spans="1:5" ht="15" x14ac:dyDescent="0.15">
      <c r="A28" s="80"/>
      <c r="B28" s="10" t="s">
        <v>84</v>
      </c>
      <c r="C28" s="11">
        <v>3</v>
      </c>
      <c r="D28" s="11">
        <v>21.96</v>
      </c>
      <c r="E28" s="11">
        <v>18.52</v>
      </c>
    </row>
    <row r="29" spans="1:5" ht="15" x14ac:dyDescent="0.15">
      <c r="A29" s="80" t="s">
        <v>32</v>
      </c>
      <c r="B29" s="10" t="s">
        <v>83</v>
      </c>
      <c r="C29" s="11">
        <v>1</v>
      </c>
      <c r="D29" s="11">
        <v>61.19</v>
      </c>
      <c r="E29" s="11">
        <v>25.18</v>
      </c>
    </row>
    <row r="30" spans="1:5" ht="15" x14ac:dyDescent="0.15">
      <c r="A30" s="80"/>
      <c r="B30" s="10" t="s">
        <v>84</v>
      </c>
      <c r="C30" s="11">
        <v>3</v>
      </c>
      <c r="D30" s="11">
        <v>46.41</v>
      </c>
      <c r="E30" s="11">
        <v>23</v>
      </c>
    </row>
    <row r="31" spans="1:5" ht="15" x14ac:dyDescent="0.15">
      <c r="A31" s="80" t="s">
        <v>33</v>
      </c>
      <c r="B31" s="10" t="s">
        <v>83</v>
      </c>
      <c r="C31" s="11">
        <v>2</v>
      </c>
      <c r="D31" s="11">
        <v>26.48</v>
      </c>
      <c r="E31" s="11">
        <v>19.27</v>
      </c>
    </row>
    <row r="32" spans="1:5" ht="15" x14ac:dyDescent="0.15">
      <c r="A32" s="80"/>
      <c r="B32" s="10" t="s">
        <v>84</v>
      </c>
      <c r="C32" s="11">
        <v>3</v>
      </c>
      <c r="D32" s="11">
        <v>21.79</v>
      </c>
      <c r="E32" s="11">
        <v>17.2</v>
      </c>
    </row>
    <row r="33" spans="1:5" ht="15" x14ac:dyDescent="0.15">
      <c r="A33" s="80" t="s">
        <v>35</v>
      </c>
      <c r="B33" s="10" t="s">
        <v>83</v>
      </c>
      <c r="C33" s="11">
        <v>2</v>
      </c>
      <c r="D33" s="11">
        <v>0</v>
      </c>
      <c r="E33" s="11">
        <v>16.739999999999998</v>
      </c>
    </row>
    <row r="34" spans="1:5" ht="15" x14ac:dyDescent="0.15">
      <c r="A34" s="80"/>
      <c r="B34" s="10" t="s">
        <v>84</v>
      </c>
      <c r="C34" s="11">
        <v>3</v>
      </c>
      <c r="D34" s="11">
        <v>0</v>
      </c>
      <c r="E34" s="11">
        <v>12.92</v>
      </c>
    </row>
    <row r="35" spans="1:5" ht="15" x14ac:dyDescent="0.15">
      <c r="A35" s="80" t="s">
        <v>37</v>
      </c>
      <c r="B35" s="10" t="s">
        <v>83</v>
      </c>
      <c r="C35" s="11">
        <v>3</v>
      </c>
      <c r="D35" s="11">
        <v>0</v>
      </c>
      <c r="E35" s="11">
        <v>19.97</v>
      </c>
    </row>
    <row r="36" spans="1:5" ht="15" x14ac:dyDescent="0.15">
      <c r="A36" s="80"/>
      <c r="B36" s="10" t="s">
        <v>84</v>
      </c>
      <c r="C36" s="11">
        <v>3</v>
      </c>
      <c r="D36" s="11">
        <v>0</v>
      </c>
      <c r="E36" s="11">
        <v>18.66</v>
      </c>
    </row>
    <row r="37" spans="1:5" ht="15" x14ac:dyDescent="0.15">
      <c r="A37" s="80" t="s">
        <v>257</v>
      </c>
      <c r="B37" s="10" t="s">
        <v>83</v>
      </c>
      <c r="C37" s="11">
        <v>2</v>
      </c>
      <c r="D37" s="11">
        <v>24.13</v>
      </c>
      <c r="E37" s="11">
        <v>14.99</v>
      </c>
    </row>
    <row r="38" spans="1:5" ht="15" x14ac:dyDescent="0.15">
      <c r="A38" s="80"/>
      <c r="B38" s="10" t="s">
        <v>84</v>
      </c>
      <c r="C38" s="11">
        <v>2</v>
      </c>
      <c r="D38" s="11">
        <v>18.88</v>
      </c>
      <c r="E38" s="11">
        <v>12.32</v>
      </c>
    </row>
    <row r="39" spans="1:5" ht="15" x14ac:dyDescent="0.15">
      <c r="A39" s="80" t="s">
        <v>41</v>
      </c>
      <c r="B39" s="10" t="s">
        <v>83</v>
      </c>
      <c r="C39" s="11">
        <v>3</v>
      </c>
      <c r="D39" s="11">
        <v>48.12</v>
      </c>
      <c r="E39" s="11">
        <v>17.8</v>
      </c>
    </row>
    <row r="40" spans="1:5" ht="15" x14ac:dyDescent="0.15">
      <c r="A40" s="80"/>
      <c r="B40" s="10" t="s">
        <v>84</v>
      </c>
      <c r="C40" s="11" t="s">
        <v>112</v>
      </c>
      <c r="D40" s="11">
        <v>39.5</v>
      </c>
      <c r="E40" s="11">
        <v>16</v>
      </c>
    </row>
    <row r="41" spans="1:5" ht="15" x14ac:dyDescent="0.15">
      <c r="A41" s="80" t="s">
        <v>42</v>
      </c>
      <c r="B41" s="10" t="s">
        <v>83</v>
      </c>
      <c r="C41" s="11" t="s">
        <v>112</v>
      </c>
      <c r="D41" s="11">
        <v>35.25</v>
      </c>
      <c r="E41" s="11">
        <v>13.5</v>
      </c>
    </row>
    <row r="42" spans="1:5" ht="15" x14ac:dyDescent="0.15">
      <c r="A42" s="80"/>
      <c r="B42" s="10" t="s">
        <v>84</v>
      </c>
      <c r="C42" s="11" t="s">
        <v>112</v>
      </c>
      <c r="D42" s="11">
        <v>31.5</v>
      </c>
      <c r="E42" s="11">
        <v>12</v>
      </c>
    </row>
    <row r="43" spans="1:5" ht="15" x14ac:dyDescent="0.15">
      <c r="A43" s="80" t="s">
        <v>44</v>
      </c>
      <c r="B43" s="10" t="s">
        <v>83</v>
      </c>
      <c r="C43" s="11">
        <v>3</v>
      </c>
      <c r="D43" s="11">
        <v>46.96</v>
      </c>
      <c r="E43" s="11">
        <v>37.29</v>
      </c>
    </row>
    <row r="44" spans="1:5" ht="15" x14ac:dyDescent="0.15">
      <c r="A44" s="80"/>
      <c r="B44" s="10" t="s">
        <v>84</v>
      </c>
      <c r="C44" s="11">
        <v>2</v>
      </c>
      <c r="D44" s="11">
        <v>47.17</v>
      </c>
      <c r="E44" s="11">
        <v>35.64</v>
      </c>
    </row>
    <row r="45" spans="1:5" ht="15" x14ac:dyDescent="0.15">
      <c r="A45" s="81" t="s">
        <v>46</v>
      </c>
      <c r="B45" s="22" t="s">
        <v>83</v>
      </c>
      <c r="C45" s="23">
        <v>1</v>
      </c>
      <c r="D45" s="23">
        <v>28.07</v>
      </c>
      <c r="E45" s="23">
        <v>20</v>
      </c>
    </row>
    <row r="46" spans="1:5" ht="15.75" thickBot="1" x14ac:dyDescent="0.2">
      <c r="A46" s="82"/>
      <c r="B46" s="14" t="s">
        <v>84</v>
      </c>
      <c r="C46" s="15">
        <v>2</v>
      </c>
      <c r="D46" s="15">
        <v>25.14</v>
      </c>
      <c r="E46" s="15">
        <v>19.12</v>
      </c>
    </row>
  </sheetData>
  <mergeCells count="22">
    <mergeCell ref="A39:A40"/>
    <mergeCell ref="A41:A42"/>
    <mergeCell ref="A43:A44"/>
    <mergeCell ref="A45:A46"/>
    <mergeCell ref="A27:A28"/>
    <mergeCell ref="A29:A30"/>
    <mergeCell ref="A31:A32"/>
    <mergeCell ref="A33:A34"/>
    <mergeCell ref="A35:A36"/>
    <mergeCell ref="A37:A38"/>
    <mergeCell ref="A25:A26"/>
    <mergeCell ref="A3:A4"/>
    <mergeCell ref="A5:A6"/>
    <mergeCell ref="A7:A8"/>
    <mergeCell ref="A9:A10"/>
    <mergeCell ref="A11:A12"/>
    <mergeCell ref="A13:A14"/>
    <mergeCell ref="A15:A16"/>
    <mergeCell ref="A17:A18"/>
    <mergeCell ref="A19:A20"/>
    <mergeCell ref="A21:A22"/>
    <mergeCell ref="A23:A24"/>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B18" sqref="B18"/>
    </sheetView>
  </sheetViews>
  <sheetFormatPr defaultRowHeight="15" x14ac:dyDescent="0.25"/>
  <cols>
    <col min="1" max="1" width="20.875" style="7" customWidth="1"/>
    <col min="2" max="2" width="13.875" style="7" customWidth="1"/>
    <col min="3" max="3" width="14.875" style="7" customWidth="1"/>
    <col min="4" max="4" width="28.375" style="7" customWidth="1"/>
    <col min="5" max="6" width="16.375" style="7" customWidth="1"/>
    <col min="7" max="7" width="20.125" style="7" customWidth="1"/>
    <col min="8" max="8" width="7.25" style="7" customWidth="1"/>
    <col min="9" max="11" width="7.125" style="7" customWidth="1"/>
    <col min="12" max="12" width="9.75" style="7" customWidth="1"/>
    <col min="13" max="13" width="9" style="7"/>
    <col min="14" max="14" width="11.625" style="7" customWidth="1"/>
    <col min="15" max="15" width="10.625" style="7" customWidth="1"/>
    <col min="16" max="16384" width="9" style="7"/>
  </cols>
  <sheetData>
    <row r="1" spans="1:15" ht="15.75" thickBot="1" x14ac:dyDescent="0.3">
      <c r="A1" s="7" t="s">
        <v>335</v>
      </c>
    </row>
    <row r="2" spans="1:15" ht="15.75" thickBot="1" x14ac:dyDescent="0.3">
      <c r="A2" s="58" t="s">
        <v>3</v>
      </c>
      <c r="B2" s="72" t="s">
        <v>113</v>
      </c>
      <c r="C2" s="72" t="s">
        <v>114</v>
      </c>
      <c r="D2" s="72" t="s">
        <v>115</v>
      </c>
      <c r="E2" s="72" t="s">
        <v>116</v>
      </c>
      <c r="F2" s="72" t="s">
        <v>117</v>
      </c>
      <c r="G2" s="72" t="s">
        <v>118</v>
      </c>
      <c r="H2" s="76" t="s">
        <v>283</v>
      </c>
      <c r="I2" s="76" t="s">
        <v>284</v>
      </c>
      <c r="J2" s="76" t="s">
        <v>285</v>
      </c>
      <c r="K2" s="76" t="s">
        <v>286</v>
      </c>
      <c r="L2" s="76" t="s">
        <v>287</v>
      </c>
      <c r="M2" s="76" t="s">
        <v>288</v>
      </c>
      <c r="N2" s="76" t="s">
        <v>289</v>
      </c>
      <c r="O2" s="76" t="s">
        <v>290</v>
      </c>
    </row>
    <row r="3" spans="1:15" x14ac:dyDescent="0.25">
      <c r="A3" s="64" t="s">
        <v>282</v>
      </c>
      <c r="B3" s="65">
        <v>13654034</v>
      </c>
      <c r="C3" s="65">
        <v>4091292359</v>
      </c>
      <c r="D3" s="7" t="s">
        <v>277</v>
      </c>
      <c r="E3" s="65">
        <v>15864</v>
      </c>
      <c r="F3" s="65">
        <v>96706</v>
      </c>
      <c r="G3" s="66">
        <v>897.5</v>
      </c>
      <c r="H3" s="73">
        <v>5856</v>
      </c>
      <c r="I3" s="73">
        <v>5337</v>
      </c>
      <c r="J3" s="73">
        <v>2856</v>
      </c>
      <c r="K3" s="73">
        <v>1815</v>
      </c>
      <c r="L3" s="74">
        <f>(H3-I3)/(H3+I3)</f>
        <v>4.6368265880461002E-2</v>
      </c>
      <c r="M3" s="74">
        <f>(K3-J3)/(K3+J3)</f>
        <v>-0.22286448298008993</v>
      </c>
      <c r="N3" s="75">
        <f>(H3+I3)/(H3+I3+J3+K3)</f>
        <v>0.70555975794251136</v>
      </c>
      <c r="O3" s="75">
        <f>(J3+K3)/(H3+I3+J3+K3)</f>
        <v>0.29444024205748864</v>
      </c>
    </row>
    <row r="4" spans="1:15" x14ac:dyDescent="0.25">
      <c r="A4" s="64" t="s">
        <v>291</v>
      </c>
      <c r="B4" s="65">
        <v>13817267</v>
      </c>
      <c r="C4" s="65">
        <v>4139512128</v>
      </c>
      <c r="D4" s="7" t="s">
        <v>264</v>
      </c>
      <c r="E4" s="65">
        <v>15939</v>
      </c>
      <c r="F4" s="65">
        <v>57652</v>
      </c>
      <c r="G4" s="66">
        <v>390.1</v>
      </c>
      <c r="H4" s="7">
        <v>5765</v>
      </c>
      <c r="I4" s="7">
        <v>5039</v>
      </c>
      <c r="J4" s="7">
        <v>3258</v>
      </c>
      <c r="K4" s="7">
        <v>1874</v>
      </c>
      <c r="L4" s="74">
        <f t="shared" ref="L4:L11" si="0">(H4-I4)/(H4+I4)</f>
        <v>6.7197334320621999E-2</v>
      </c>
      <c r="M4" s="74">
        <f t="shared" ref="M4:M11" si="1">(K4-J4)/(K4+J4)</f>
        <v>-0.26968043647700701</v>
      </c>
      <c r="N4" s="75">
        <f t="shared" ref="N4:N11" si="2">(H4+I4)/(H4+I4+J4+K4)</f>
        <v>0.67796184738955823</v>
      </c>
      <c r="O4" s="75">
        <f t="shared" ref="O4:O11" si="3">(J4+K4)/(H4+I4+J4+K4)</f>
        <v>0.32203815261044177</v>
      </c>
    </row>
    <row r="5" spans="1:15" x14ac:dyDescent="0.25">
      <c r="A5" s="64" t="s">
        <v>274</v>
      </c>
      <c r="B5" s="65">
        <v>13960208</v>
      </c>
      <c r="C5" s="65">
        <v>4180898199</v>
      </c>
      <c r="D5" s="7" t="s">
        <v>262</v>
      </c>
      <c r="E5" s="65">
        <v>16232</v>
      </c>
      <c r="F5" s="65">
        <v>68703</v>
      </c>
      <c r="G5" s="66">
        <v>585.20000000000005</v>
      </c>
      <c r="H5" s="7">
        <v>5887</v>
      </c>
      <c r="I5" s="7">
        <v>5777</v>
      </c>
      <c r="J5" s="7">
        <v>2803</v>
      </c>
      <c r="K5" s="7">
        <v>1765</v>
      </c>
      <c r="L5" s="74">
        <f t="shared" si="0"/>
        <v>9.4307270233196152E-3</v>
      </c>
      <c r="M5" s="74">
        <f t="shared" si="1"/>
        <v>-0.22723292469352013</v>
      </c>
      <c r="N5" s="75">
        <f t="shared" si="2"/>
        <v>0.71858058156727456</v>
      </c>
      <c r="O5" s="75">
        <f t="shared" si="3"/>
        <v>0.2814194184327255</v>
      </c>
    </row>
    <row r="6" spans="1:15" x14ac:dyDescent="0.25">
      <c r="A6" s="64" t="s">
        <v>281</v>
      </c>
      <c r="B6" s="65">
        <v>15040955</v>
      </c>
      <c r="C6" s="65">
        <v>4505518888</v>
      </c>
      <c r="D6" s="7" t="s">
        <v>263</v>
      </c>
      <c r="E6" s="65">
        <v>16416</v>
      </c>
      <c r="F6" s="65">
        <v>53694</v>
      </c>
      <c r="G6" s="66">
        <v>477.4</v>
      </c>
      <c r="H6" s="7">
        <v>6005</v>
      </c>
      <c r="I6" s="7">
        <v>5861</v>
      </c>
      <c r="J6" s="7">
        <v>3054</v>
      </c>
      <c r="K6" s="7">
        <v>1496</v>
      </c>
      <c r="L6" s="74">
        <f t="shared" si="0"/>
        <v>1.2135513231080398E-2</v>
      </c>
      <c r="M6" s="74">
        <f t="shared" si="1"/>
        <v>-0.34241758241758241</v>
      </c>
      <c r="N6" s="75">
        <f t="shared" si="2"/>
        <v>0.72283138401559455</v>
      </c>
      <c r="O6" s="75">
        <f t="shared" si="3"/>
        <v>0.27716861598440545</v>
      </c>
    </row>
    <row r="7" spans="1:15" x14ac:dyDescent="0.25">
      <c r="A7" s="64" t="s">
        <v>279</v>
      </c>
      <c r="B7" s="65">
        <v>15060089</v>
      </c>
      <c r="C7" s="65">
        <v>4509517220</v>
      </c>
      <c r="D7" s="7" t="s">
        <v>258</v>
      </c>
      <c r="E7" s="65">
        <v>15641</v>
      </c>
      <c r="F7" s="65">
        <v>36337</v>
      </c>
      <c r="G7" s="66">
        <v>318.8</v>
      </c>
      <c r="H7" s="7">
        <v>5687</v>
      </c>
      <c r="I7" s="7">
        <v>5212</v>
      </c>
      <c r="J7" s="7">
        <v>3089</v>
      </c>
      <c r="K7" s="7">
        <v>1653</v>
      </c>
      <c r="L7" s="74">
        <f t="shared" si="0"/>
        <v>4.3581979998164967E-2</v>
      </c>
      <c r="M7" s="74">
        <f t="shared" si="1"/>
        <v>-0.30282581189371571</v>
      </c>
      <c r="N7" s="75">
        <f t="shared" si="2"/>
        <v>0.69682245380730135</v>
      </c>
      <c r="O7" s="75">
        <f t="shared" si="3"/>
        <v>0.30317754619269865</v>
      </c>
    </row>
    <row r="8" spans="1:15" x14ac:dyDescent="0.25">
      <c r="A8" s="64" t="s">
        <v>261</v>
      </c>
      <c r="B8" s="65">
        <v>14326069</v>
      </c>
      <c r="C8" s="65">
        <v>4289209330</v>
      </c>
      <c r="D8" s="7" t="s">
        <v>260</v>
      </c>
      <c r="E8" s="65">
        <v>15858</v>
      </c>
      <c r="F8" s="65">
        <v>28962</v>
      </c>
      <c r="G8" s="66">
        <v>258</v>
      </c>
      <c r="H8" s="7">
        <v>5919</v>
      </c>
      <c r="I8" s="7">
        <v>5287</v>
      </c>
      <c r="J8" s="7">
        <v>3013</v>
      </c>
      <c r="K8" s="7">
        <v>1639</v>
      </c>
      <c r="L8" s="74">
        <f t="shared" si="0"/>
        <v>5.6398358022487952E-2</v>
      </c>
      <c r="M8" s="74">
        <f t="shared" si="1"/>
        <v>-0.29535683576956145</v>
      </c>
      <c r="N8" s="75">
        <f t="shared" si="2"/>
        <v>0.70664648757724813</v>
      </c>
      <c r="O8" s="75">
        <f t="shared" si="3"/>
        <v>0.29335351242275193</v>
      </c>
    </row>
    <row r="9" spans="1:15" x14ac:dyDescent="0.25">
      <c r="A9" s="64" t="s">
        <v>58</v>
      </c>
      <c r="B9" s="65">
        <v>18235819</v>
      </c>
      <c r="C9" s="65">
        <v>5463254482</v>
      </c>
      <c r="D9" s="7" t="s">
        <v>259</v>
      </c>
      <c r="E9" s="65">
        <v>16176</v>
      </c>
      <c r="F9" s="65">
        <v>29156</v>
      </c>
      <c r="G9" s="66">
        <v>266.7</v>
      </c>
      <c r="H9" s="7">
        <v>6127</v>
      </c>
      <c r="I9" s="7">
        <v>5327</v>
      </c>
      <c r="J9" s="7">
        <v>3072</v>
      </c>
      <c r="K9" s="7">
        <v>1638</v>
      </c>
      <c r="L9" s="74">
        <f t="shared" si="0"/>
        <v>6.9844595774401955E-2</v>
      </c>
      <c r="M9" s="74">
        <f t="shared" si="1"/>
        <v>-0.30445859872611464</v>
      </c>
      <c r="N9" s="75">
        <f t="shared" si="2"/>
        <v>0.70861172976985898</v>
      </c>
      <c r="O9" s="75">
        <f t="shared" si="3"/>
        <v>0.29138827023014108</v>
      </c>
    </row>
    <row r="10" spans="1:15" x14ac:dyDescent="0.25">
      <c r="A10" s="64" t="s">
        <v>278</v>
      </c>
      <c r="B10" s="65">
        <v>13655284</v>
      </c>
      <c r="C10" s="65">
        <v>4091042157</v>
      </c>
      <c r="D10" s="7" t="s">
        <v>265</v>
      </c>
      <c r="E10" s="65">
        <v>16157</v>
      </c>
      <c r="F10" s="65">
        <v>7696</v>
      </c>
      <c r="G10" s="66">
        <v>68.5</v>
      </c>
      <c r="H10" s="7">
        <v>6065</v>
      </c>
      <c r="I10" s="7">
        <v>5547</v>
      </c>
      <c r="J10" s="7">
        <v>2968</v>
      </c>
      <c r="K10" s="7">
        <v>1577</v>
      </c>
      <c r="L10" s="74">
        <f t="shared" si="0"/>
        <v>4.4609025146400277E-2</v>
      </c>
      <c r="M10" s="74">
        <f t="shared" si="1"/>
        <v>-0.30605060506050608</v>
      </c>
      <c r="N10" s="75">
        <f t="shared" si="2"/>
        <v>0.7186977780528564</v>
      </c>
      <c r="O10" s="75">
        <f t="shared" si="3"/>
        <v>0.28130222194714366</v>
      </c>
    </row>
    <row r="11" spans="1:15" ht="15.75" thickBot="1" x14ac:dyDescent="0.3">
      <c r="A11" s="67" t="s">
        <v>280</v>
      </c>
      <c r="B11" s="68">
        <v>14465240</v>
      </c>
      <c r="C11" s="68">
        <v>4330374824</v>
      </c>
      <c r="D11" s="70" t="s">
        <v>266</v>
      </c>
      <c r="E11" s="68">
        <v>15297</v>
      </c>
      <c r="F11" s="68">
        <v>38269</v>
      </c>
      <c r="G11" s="69">
        <v>365.5</v>
      </c>
      <c r="H11" s="77">
        <v>6396</v>
      </c>
      <c r="I11" s="77">
        <v>5159</v>
      </c>
      <c r="J11" s="77">
        <v>2195</v>
      </c>
      <c r="K11" s="77">
        <v>1547</v>
      </c>
      <c r="L11" s="78">
        <f t="shared" si="0"/>
        <v>0.10705322371267849</v>
      </c>
      <c r="M11" s="78">
        <f t="shared" si="1"/>
        <v>-0.1731694281133084</v>
      </c>
      <c r="N11" s="79">
        <f t="shared" si="2"/>
        <v>0.75537687128195075</v>
      </c>
      <c r="O11" s="79">
        <f t="shared" si="3"/>
        <v>0.24462312871804928</v>
      </c>
    </row>
  </sheetData>
  <phoneticPr fontId="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activeCell="A5" sqref="A5"/>
    </sheetView>
  </sheetViews>
  <sheetFormatPr defaultRowHeight="13.5" x14ac:dyDescent="0.15"/>
  <cols>
    <col min="1" max="1" width="20.875" customWidth="1"/>
    <col min="2" max="2" width="18.625" customWidth="1"/>
    <col min="3" max="3" width="16.375" customWidth="1"/>
    <col min="4" max="4" width="32.75" customWidth="1"/>
    <col min="5" max="5" width="17.25" customWidth="1"/>
  </cols>
  <sheetData>
    <row r="1" spans="1:5" ht="15.75" thickBot="1" x14ac:dyDescent="0.3">
      <c r="A1" s="7" t="s">
        <v>336</v>
      </c>
      <c r="B1" s="7"/>
      <c r="C1" s="7"/>
      <c r="D1" s="7"/>
      <c r="E1" s="7"/>
    </row>
    <row r="2" spans="1:5" ht="16.5" thickBot="1" x14ac:dyDescent="0.2">
      <c r="A2" s="24" t="s">
        <v>0</v>
      </c>
      <c r="B2" s="24" t="s">
        <v>1</v>
      </c>
      <c r="C2" s="24" t="s">
        <v>2</v>
      </c>
      <c r="D2" s="24" t="s">
        <v>3</v>
      </c>
      <c r="E2" s="24" t="s">
        <v>119</v>
      </c>
    </row>
    <row r="3" spans="1:5" ht="15.75" x14ac:dyDescent="0.15">
      <c r="A3" s="25" t="s">
        <v>120</v>
      </c>
      <c r="B3" s="26"/>
      <c r="C3" s="26"/>
      <c r="D3" s="26"/>
      <c r="E3" s="26"/>
    </row>
    <row r="4" spans="1:5" ht="15.75" x14ac:dyDescent="0.15">
      <c r="A4" s="3" t="s">
        <v>6</v>
      </c>
      <c r="B4" s="3" t="s">
        <v>7</v>
      </c>
      <c r="C4" s="3" t="s">
        <v>8</v>
      </c>
      <c r="D4" s="61" t="s">
        <v>9</v>
      </c>
      <c r="E4" s="3" t="s">
        <v>121</v>
      </c>
    </row>
    <row r="5" spans="1:5" ht="15.75" x14ac:dyDescent="0.15">
      <c r="A5" s="3" t="s">
        <v>6</v>
      </c>
      <c r="B5" s="3" t="s">
        <v>7</v>
      </c>
      <c r="C5" s="3" t="s">
        <v>8</v>
      </c>
      <c r="D5" s="61" t="s">
        <v>11</v>
      </c>
      <c r="E5" s="3" t="s">
        <v>122</v>
      </c>
    </row>
    <row r="6" spans="1:5" ht="15.75" x14ac:dyDescent="0.15">
      <c r="A6" s="3" t="s">
        <v>6</v>
      </c>
      <c r="B6" s="3" t="s">
        <v>7</v>
      </c>
      <c r="C6" s="3" t="s">
        <v>8</v>
      </c>
      <c r="D6" s="61" t="s">
        <v>13</v>
      </c>
      <c r="E6" s="3" t="s">
        <v>123</v>
      </c>
    </row>
    <row r="7" spans="1:5" ht="15.75" x14ac:dyDescent="0.15">
      <c r="A7" s="3" t="s">
        <v>6</v>
      </c>
      <c r="B7" s="3" t="s">
        <v>7</v>
      </c>
      <c r="C7" s="3" t="s">
        <v>8</v>
      </c>
      <c r="D7" s="61" t="s">
        <v>15</v>
      </c>
      <c r="E7" s="3" t="s">
        <v>124</v>
      </c>
    </row>
    <row r="8" spans="1:5" ht="15.75" x14ac:dyDescent="0.15">
      <c r="A8" s="3" t="s">
        <v>6</v>
      </c>
      <c r="B8" s="3" t="s">
        <v>7</v>
      </c>
      <c r="C8" s="3" t="s">
        <v>8</v>
      </c>
      <c r="D8" s="61" t="s">
        <v>17</v>
      </c>
      <c r="E8" s="25" t="s">
        <v>125</v>
      </c>
    </row>
    <row r="9" spans="1:5" ht="15.75" x14ac:dyDescent="0.15">
      <c r="A9" s="3" t="s">
        <v>6</v>
      </c>
      <c r="B9" s="3" t="s">
        <v>7</v>
      </c>
      <c r="C9" s="3" t="s">
        <v>8</v>
      </c>
      <c r="D9" s="61" t="s">
        <v>19</v>
      </c>
      <c r="E9" s="3" t="s">
        <v>126</v>
      </c>
    </row>
    <row r="10" spans="1:5" ht="15.75" x14ac:dyDescent="0.15">
      <c r="A10" s="3" t="s">
        <v>6</v>
      </c>
      <c r="B10" s="3" t="s">
        <v>7</v>
      </c>
      <c r="C10" s="3" t="s">
        <v>21</v>
      </c>
      <c r="D10" s="61" t="s">
        <v>22</v>
      </c>
      <c r="E10" s="3" t="s">
        <v>127</v>
      </c>
    </row>
    <row r="11" spans="1:5" ht="15.75" x14ac:dyDescent="0.15">
      <c r="A11" s="3" t="s">
        <v>6</v>
      </c>
      <c r="B11" s="3" t="s">
        <v>7</v>
      </c>
      <c r="C11" s="3" t="s">
        <v>21</v>
      </c>
      <c r="D11" s="61" t="s">
        <v>271</v>
      </c>
      <c r="E11" s="3" t="s">
        <v>128</v>
      </c>
    </row>
    <row r="12" spans="1:5" ht="15.75" x14ac:dyDescent="0.15">
      <c r="A12" s="3" t="s">
        <v>6</v>
      </c>
      <c r="B12" s="3" t="s">
        <v>7</v>
      </c>
      <c r="C12" s="3" t="s">
        <v>21</v>
      </c>
      <c r="D12" s="61" t="s">
        <v>268</v>
      </c>
      <c r="E12" s="3" t="s">
        <v>129</v>
      </c>
    </row>
    <row r="13" spans="1:5" ht="15.75" x14ac:dyDescent="0.15">
      <c r="A13" s="3" t="s">
        <v>6</v>
      </c>
      <c r="B13" s="3" t="s">
        <v>7</v>
      </c>
      <c r="C13" s="3" t="s">
        <v>21</v>
      </c>
      <c r="D13" s="61" t="s">
        <v>25</v>
      </c>
      <c r="E13" s="25" t="s">
        <v>125</v>
      </c>
    </row>
    <row r="14" spans="1:5" ht="15.75" x14ac:dyDescent="0.15">
      <c r="A14" s="3" t="s">
        <v>6</v>
      </c>
      <c r="B14" s="3" t="s">
        <v>7</v>
      </c>
      <c r="C14" s="3" t="s">
        <v>27</v>
      </c>
      <c r="D14" s="61" t="s">
        <v>275</v>
      </c>
      <c r="E14" s="25" t="s">
        <v>125</v>
      </c>
    </row>
    <row r="15" spans="1:5" ht="15.75" x14ac:dyDescent="0.15">
      <c r="A15" s="3" t="s">
        <v>6</v>
      </c>
      <c r="B15" s="3" t="s">
        <v>7</v>
      </c>
      <c r="C15" s="3" t="s">
        <v>27</v>
      </c>
      <c r="D15" s="61" t="s">
        <v>28</v>
      </c>
      <c r="E15" s="3" t="s">
        <v>130</v>
      </c>
    </row>
    <row r="16" spans="1:5" ht="15.75" x14ac:dyDescent="0.15">
      <c r="A16" s="3" t="s">
        <v>6</v>
      </c>
      <c r="B16" s="3" t="s">
        <v>7</v>
      </c>
      <c r="C16" s="3" t="s">
        <v>27</v>
      </c>
      <c r="D16" s="61" t="s">
        <v>30</v>
      </c>
      <c r="E16" s="3" t="s">
        <v>131</v>
      </c>
    </row>
    <row r="17" spans="1:5" ht="15.75" x14ac:dyDescent="0.15">
      <c r="A17" s="3" t="s">
        <v>6</v>
      </c>
      <c r="B17" s="3" t="s">
        <v>7</v>
      </c>
      <c r="C17" s="3" t="s">
        <v>27</v>
      </c>
      <c r="D17" s="61" t="s">
        <v>32</v>
      </c>
      <c r="E17" s="25" t="s">
        <v>125</v>
      </c>
    </row>
    <row r="18" spans="1:5" ht="15.75" x14ac:dyDescent="0.15">
      <c r="A18" s="3" t="s">
        <v>6</v>
      </c>
      <c r="B18" s="3" t="s">
        <v>7</v>
      </c>
      <c r="C18" s="3" t="s">
        <v>27</v>
      </c>
      <c r="D18" s="61" t="s">
        <v>33</v>
      </c>
      <c r="E18" s="3" t="s">
        <v>132</v>
      </c>
    </row>
    <row r="19" spans="1:5" ht="15.75" x14ac:dyDescent="0.15">
      <c r="A19" s="3" t="s">
        <v>6</v>
      </c>
      <c r="B19" s="3" t="s">
        <v>7</v>
      </c>
      <c r="C19" s="3" t="s">
        <v>34</v>
      </c>
      <c r="D19" s="61" t="s">
        <v>35</v>
      </c>
      <c r="E19" s="25" t="s">
        <v>125</v>
      </c>
    </row>
    <row r="20" spans="1:5" ht="15.75" x14ac:dyDescent="0.15">
      <c r="A20" s="3" t="s">
        <v>6</v>
      </c>
      <c r="B20" s="3" t="s">
        <v>7</v>
      </c>
      <c r="C20" s="3" t="s">
        <v>34</v>
      </c>
      <c r="D20" s="61" t="s">
        <v>37</v>
      </c>
      <c r="E20" s="3" t="s">
        <v>133</v>
      </c>
    </row>
    <row r="21" spans="1:5" ht="15.75" x14ac:dyDescent="0.15">
      <c r="A21" s="3" t="s">
        <v>6</v>
      </c>
      <c r="B21" s="3" t="s">
        <v>7</v>
      </c>
      <c r="C21" s="3" t="s">
        <v>38</v>
      </c>
      <c r="D21" s="61" t="s">
        <v>251</v>
      </c>
      <c r="E21" s="25" t="s">
        <v>125</v>
      </c>
    </row>
    <row r="22" spans="1:5" ht="15.75" x14ac:dyDescent="0.15">
      <c r="A22" s="3" t="s">
        <v>6</v>
      </c>
      <c r="B22" s="3" t="s">
        <v>7</v>
      </c>
      <c r="C22" s="3" t="s">
        <v>40</v>
      </c>
      <c r="D22" s="61" t="s">
        <v>41</v>
      </c>
      <c r="E22" s="3" t="s">
        <v>134</v>
      </c>
    </row>
    <row r="23" spans="1:5" ht="15.75" x14ac:dyDescent="0.15">
      <c r="A23" s="3" t="s">
        <v>6</v>
      </c>
      <c r="B23" s="3" t="s">
        <v>7</v>
      </c>
      <c r="C23" s="3" t="s">
        <v>40</v>
      </c>
      <c r="D23" s="61" t="s">
        <v>42</v>
      </c>
      <c r="E23" s="3" t="s">
        <v>135</v>
      </c>
    </row>
    <row r="24" spans="1:5" ht="15.75" x14ac:dyDescent="0.15">
      <c r="A24" s="3" t="s">
        <v>6</v>
      </c>
      <c r="B24" s="3" t="s">
        <v>7</v>
      </c>
      <c r="C24" s="3" t="s">
        <v>43</v>
      </c>
      <c r="D24" s="61" t="s">
        <v>44</v>
      </c>
      <c r="E24" s="3" t="s">
        <v>136</v>
      </c>
    </row>
    <row r="25" spans="1:5" ht="15.75" x14ac:dyDescent="0.15">
      <c r="A25" s="3" t="s">
        <v>6</v>
      </c>
      <c r="B25" s="3" t="s">
        <v>7</v>
      </c>
      <c r="C25" s="3" t="s">
        <v>45</v>
      </c>
      <c r="D25" s="61" t="s">
        <v>46</v>
      </c>
      <c r="E25" s="3" t="s">
        <v>137</v>
      </c>
    </row>
    <row r="26" spans="1:5" ht="15.75" x14ac:dyDescent="0.15">
      <c r="A26" s="3" t="s">
        <v>47</v>
      </c>
      <c r="B26" s="3" t="s">
        <v>48</v>
      </c>
      <c r="C26" s="3" t="s">
        <v>49</v>
      </c>
      <c r="D26" s="61" t="s">
        <v>270</v>
      </c>
      <c r="E26" s="3" t="s">
        <v>138</v>
      </c>
    </row>
    <row r="27" spans="1:5" ht="15.75" x14ac:dyDescent="0.15">
      <c r="A27" s="3" t="s">
        <v>51</v>
      </c>
      <c r="B27" s="3" t="s">
        <v>52</v>
      </c>
      <c r="C27" s="3" t="s">
        <v>53</v>
      </c>
      <c r="D27" s="61" t="s">
        <v>54</v>
      </c>
      <c r="E27" s="3" t="s">
        <v>139</v>
      </c>
    </row>
    <row r="28" spans="1:5" ht="15.75" x14ac:dyDescent="0.15">
      <c r="A28" s="3" t="s">
        <v>51</v>
      </c>
      <c r="B28" s="3" t="s">
        <v>52</v>
      </c>
      <c r="C28" s="3" t="s">
        <v>53</v>
      </c>
      <c r="D28" s="61" t="s">
        <v>56</v>
      </c>
      <c r="E28" s="3" t="s">
        <v>140</v>
      </c>
    </row>
    <row r="29" spans="1:5" ht="15.75" x14ac:dyDescent="0.15">
      <c r="A29" s="3" t="s">
        <v>51</v>
      </c>
      <c r="B29" s="3" t="s">
        <v>52</v>
      </c>
      <c r="C29" s="3" t="s">
        <v>53</v>
      </c>
      <c r="D29" s="61" t="s">
        <v>58</v>
      </c>
      <c r="E29" s="25" t="s">
        <v>125</v>
      </c>
    </row>
    <row r="30" spans="1:5" ht="15.75" x14ac:dyDescent="0.15">
      <c r="A30" s="3" t="s">
        <v>51</v>
      </c>
      <c r="B30" s="3" t="s">
        <v>52</v>
      </c>
      <c r="C30" s="3" t="s">
        <v>59</v>
      </c>
      <c r="D30" s="61" t="s">
        <v>60</v>
      </c>
      <c r="E30" s="3" t="s">
        <v>141</v>
      </c>
    </row>
    <row r="31" spans="1:5" ht="15.75" x14ac:dyDescent="0.15">
      <c r="A31" s="3" t="s">
        <v>51</v>
      </c>
      <c r="B31" s="3" t="s">
        <v>52</v>
      </c>
      <c r="C31" s="3" t="s">
        <v>61</v>
      </c>
      <c r="D31" s="61" t="s">
        <v>62</v>
      </c>
      <c r="E31" s="3" t="s">
        <v>142</v>
      </c>
    </row>
    <row r="32" spans="1:5" ht="15.75" x14ac:dyDescent="0.15">
      <c r="A32" s="3" t="s">
        <v>51</v>
      </c>
      <c r="B32" s="3" t="s">
        <v>52</v>
      </c>
      <c r="C32" s="3" t="s">
        <v>64</v>
      </c>
      <c r="D32" s="61" t="s">
        <v>65</v>
      </c>
      <c r="E32" s="3" t="s">
        <v>143</v>
      </c>
    </row>
    <row r="33" spans="1:5" ht="15.75" x14ac:dyDescent="0.15">
      <c r="A33" s="3" t="s">
        <v>51</v>
      </c>
      <c r="B33" s="3" t="s">
        <v>66</v>
      </c>
      <c r="C33" s="3" t="s">
        <v>67</v>
      </c>
      <c r="D33" s="61" t="s">
        <v>68</v>
      </c>
      <c r="E33" s="3" t="s">
        <v>144</v>
      </c>
    </row>
    <row r="34" spans="1:5" ht="15.75" x14ac:dyDescent="0.15">
      <c r="A34" s="3" t="s">
        <v>73</v>
      </c>
      <c r="B34" s="3" t="s">
        <v>74</v>
      </c>
      <c r="C34" s="3" t="s">
        <v>75</v>
      </c>
      <c r="D34" s="61" t="s">
        <v>76</v>
      </c>
      <c r="E34" s="25" t="s">
        <v>125</v>
      </c>
    </row>
    <row r="35" spans="1:5" ht="15.75" x14ac:dyDescent="0.15">
      <c r="A35" s="3" t="s">
        <v>69</v>
      </c>
      <c r="B35" s="3" t="s">
        <v>70</v>
      </c>
      <c r="C35" s="3" t="s">
        <v>71</v>
      </c>
      <c r="D35" s="61" t="s">
        <v>72</v>
      </c>
      <c r="E35" s="25" t="s">
        <v>125</v>
      </c>
    </row>
    <row r="36" spans="1:5" ht="15.75" x14ac:dyDescent="0.15">
      <c r="A36" s="25" t="s">
        <v>145</v>
      </c>
      <c r="B36" s="26"/>
      <c r="C36" s="26"/>
      <c r="D36" s="63"/>
      <c r="E36" s="26"/>
    </row>
    <row r="37" spans="1:5" ht="15.75" x14ac:dyDescent="0.15">
      <c r="A37" s="3" t="s">
        <v>146</v>
      </c>
      <c r="B37" s="3" t="s">
        <v>147</v>
      </c>
      <c r="C37" s="3" t="s">
        <v>148</v>
      </c>
      <c r="D37" s="61" t="s">
        <v>316</v>
      </c>
      <c r="E37" s="3" t="s">
        <v>149</v>
      </c>
    </row>
    <row r="38" spans="1:5" ht="15.75" x14ac:dyDescent="0.15">
      <c r="A38" s="3" t="s">
        <v>314</v>
      </c>
      <c r="B38" s="3" t="s">
        <v>150</v>
      </c>
      <c r="C38" s="3" t="s">
        <v>151</v>
      </c>
      <c r="D38" s="61" t="s">
        <v>317</v>
      </c>
      <c r="E38" s="3" t="s">
        <v>152</v>
      </c>
    </row>
    <row r="39" spans="1:5" ht="16.5" thickBot="1" x14ac:dyDescent="0.2">
      <c r="A39" s="5" t="s">
        <v>315</v>
      </c>
      <c r="B39" s="5" t="s">
        <v>153</v>
      </c>
      <c r="C39" s="5" t="s">
        <v>154</v>
      </c>
      <c r="D39" s="62" t="s">
        <v>318</v>
      </c>
      <c r="E39" s="5" t="s">
        <v>155</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C18" sqref="C18"/>
    </sheetView>
  </sheetViews>
  <sheetFormatPr defaultRowHeight="13.5" x14ac:dyDescent="0.15"/>
  <cols>
    <col min="1" max="1" width="23" customWidth="1"/>
    <col min="2" max="2" width="10.375" customWidth="1"/>
    <col min="3" max="3" width="15.875" customWidth="1"/>
    <col min="5" max="5" width="15.625" customWidth="1"/>
    <col min="7" max="7" width="2.5" customWidth="1"/>
    <col min="8" max="8" width="9.125" customWidth="1"/>
    <col min="9" max="9" width="17" customWidth="1"/>
    <col min="11" max="11" width="15.625" customWidth="1"/>
  </cols>
  <sheetData>
    <row r="1" spans="1:13" ht="16.5" thickBot="1" x14ac:dyDescent="0.3">
      <c r="A1" s="27" t="s">
        <v>156</v>
      </c>
      <c r="B1" s="27"/>
      <c r="C1" s="27"/>
      <c r="D1" s="27"/>
      <c r="E1" s="27"/>
      <c r="F1" s="27"/>
      <c r="G1" s="27"/>
      <c r="H1" s="27"/>
      <c r="I1" s="27"/>
      <c r="J1" s="27"/>
      <c r="K1" s="27"/>
      <c r="L1" s="27"/>
    </row>
    <row r="2" spans="1:13" ht="15" thickBot="1" x14ac:dyDescent="0.2">
      <c r="A2" s="83" t="s">
        <v>157</v>
      </c>
      <c r="B2" s="86" t="s">
        <v>158</v>
      </c>
      <c r="C2" s="86"/>
      <c r="D2" s="86"/>
      <c r="E2" s="86"/>
      <c r="F2" s="86"/>
      <c r="G2" s="28"/>
      <c r="H2" s="86" t="s">
        <v>159</v>
      </c>
      <c r="I2" s="86"/>
      <c r="J2" s="86"/>
      <c r="K2" s="86"/>
      <c r="L2" s="86"/>
    </row>
    <row r="3" spans="1:13" ht="14.25" x14ac:dyDescent="0.15">
      <c r="A3" s="84"/>
      <c r="B3" s="87" t="s">
        <v>160</v>
      </c>
      <c r="C3" s="87"/>
      <c r="D3" s="87" t="s">
        <v>161</v>
      </c>
      <c r="E3" s="87"/>
      <c r="F3" s="83" t="s">
        <v>162</v>
      </c>
      <c r="G3" s="29"/>
      <c r="H3" s="87" t="s">
        <v>163</v>
      </c>
      <c r="I3" s="87"/>
      <c r="J3" s="87" t="s">
        <v>161</v>
      </c>
      <c r="K3" s="87"/>
      <c r="L3" s="83" t="s">
        <v>162</v>
      </c>
    </row>
    <row r="4" spans="1:13" ht="15" x14ac:dyDescent="0.25">
      <c r="A4" s="85"/>
      <c r="B4" s="30" t="s">
        <v>164</v>
      </c>
      <c r="C4" s="30" t="s">
        <v>165</v>
      </c>
      <c r="D4" s="30" t="s">
        <v>166</v>
      </c>
      <c r="E4" s="30" t="s">
        <v>165</v>
      </c>
      <c r="F4" s="85"/>
      <c r="G4" s="31"/>
      <c r="H4" s="30" t="s">
        <v>164</v>
      </c>
      <c r="I4" s="30" t="s">
        <v>167</v>
      </c>
      <c r="J4" s="30" t="s">
        <v>164</v>
      </c>
      <c r="K4" s="30" t="s">
        <v>165</v>
      </c>
      <c r="L4" s="85"/>
      <c r="M4" s="71"/>
    </row>
    <row r="5" spans="1:13" ht="15" x14ac:dyDescent="0.25">
      <c r="A5" s="32" t="s">
        <v>168</v>
      </c>
      <c r="B5" s="33">
        <v>6</v>
      </c>
      <c r="C5" s="33" t="s">
        <v>169</v>
      </c>
      <c r="D5" s="33">
        <v>4</v>
      </c>
      <c r="E5" s="33" t="s">
        <v>170</v>
      </c>
      <c r="F5" s="33">
        <v>1.0999999999999999E-2</v>
      </c>
      <c r="G5" s="33"/>
      <c r="H5" s="33">
        <v>3</v>
      </c>
      <c r="I5" s="33" t="s">
        <v>171</v>
      </c>
      <c r="J5" s="33">
        <v>3</v>
      </c>
      <c r="K5" s="33" t="s">
        <v>172</v>
      </c>
      <c r="L5" s="33">
        <v>0.25700000000000001</v>
      </c>
    </row>
    <row r="6" spans="1:13" ht="15" x14ac:dyDescent="0.25">
      <c r="A6" s="32" t="s">
        <v>173</v>
      </c>
      <c r="B6" s="33">
        <v>4</v>
      </c>
      <c r="C6" s="33" t="s">
        <v>174</v>
      </c>
      <c r="D6" s="33">
        <v>4</v>
      </c>
      <c r="E6" s="33" t="s">
        <v>175</v>
      </c>
      <c r="F6" s="33">
        <v>0.13100000000000001</v>
      </c>
      <c r="G6" s="33"/>
      <c r="H6" s="33">
        <v>4</v>
      </c>
      <c r="I6" s="33" t="s">
        <v>176</v>
      </c>
      <c r="J6" s="33">
        <v>4</v>
      </c>
      <c r="K6" s="33" t="s">
        <v>177</v>
      </c>
      <c r="L6" s="33">
        <v>4.2999999999999997E-2</v>
      </c>
    </row>
    <row r="7" spans="1:13" ht="15" x14ac:dyDescent="0.25">
      <c r="A7" s="32" t="s">
        <v>178</v>
      </c>
      <c r="B7" s="33">
        <v>3</v>
      </c>
      <c r="C7" s="33" t="s">
        <v>179</v>
      </c>
      <c r="D7" s="33">
        <v>4</v>
      </c>
      <c r="E7" s="33" t="s">
        <v>180</v>
      </c>
      <c r="F7" s="33">
        <v>0.10199999999999999</v>
      </c>
      <c r="G7" s="33"/>
      <c r="H7" s="33">
        <v>5</v>
      </c>
      <c r="I7" s="33" t="s">
        <v>181</v>
      </c>
      <c r="J7" s="33">
        <v>4</v>
      </c>
      <c r="K7" s="33" t="s">
        <v>182</v>
      </c>
      <c r="L7" s="33">
        <v>0.67900000000000005</v>
      </c>
    </row>
    <row r="8" spans="1:13" ht="15" x14ac:dyDescent="0.25">
      <c r="A8" s="32" t="s">
        <v>183</v>
      </c>
      <c r="B8" s="33">
        <v>3</v>
      </c>
      <c r="C8" s="33" t="s">
        <v>184</v>
      </c>
      <c r="D8" s="33">
        <v>3</v>
      </c>
      <c r="E8" s="33" t="s">
        <v>185</v>
      </c>
      <c r="F8" s="33">
        <v>4.2000000000000003E-2</v>
      </c>
      <c r="G8" s="33"/>
      <c r="H8" s="33"/>
      <c r="I8" s="33"/>
      <c r="J8" s="33"/>
      <c r="K8" s="33"/>
      <c r="L8" s="33"/>
    </row>
    <row r="9" spans="1:13" ht="15" x14ac:dyDescent="0.25">
      <c r="A9" s="32" t="s">
        <v>186</v>
      </c>
      <c r="B9" s="33">
        <v>3</v>
      </c>
      <c r="C9" s="33" t="s">
        <v>187</v>
      </c>
      <c r="D9" s="33">
        <v>3</v>
      </c>
      <c r="E9" s="33" t="s">
        <v>188</v>
      </c>
      <c r="F9" s="33">
        <v>5.8999999999999997E-2</v>
      </c>
      <c r="G9" s="33"/>
      <c r="H9" s="33"/>
      <c r="I9" s="33"/>
      <c r="J9" s="33"/>
      <c r="K9" s="33"/>
      <c r="L9" s="33"/>
    </row>
    <row r="10" spans="1:13" ht="15.75" thickBot="1" x14ac:dyDescent="0.3">
      <c r="A10" s="34" t="s">
        <v>189</v>
      </c>
      <c r="B10" s="35">
        <v>4</v>
      </c>
      <c r="C10" s="35" t="s">
        <v>190</v>
      </c>
      <c r="D10" s="35">
        <v>5</v>
      </c>
      <c r="E10" s="35" t="s">
        <v>191</v>
      </c>
      <c r="F10" s="35">
        <v>0.26600000000000001</v>
      </c>
      <c r="G10" s="35"/>
      <c r="H10" s="35"/>
      <c r="I10" s="35"/>
      <c r="J10" s="35"/>
      <c r="K10" s="35"/>
      <c r="L10" s="35"/>
    </row>
    <row r="11" spans="1:13" ht="15.75" x14ac:dyDescent="0.25">
      <c r="A11" s="27"/>
      <c r="B11" s="27"/>
      <c r="C11" s="27"/>
      <c r="D11" s="27"/>
      <c r="E11" s="27"/>
      <c r="F11" s="27"/>
      <c r="G11" s="27"/>
      <c r="H11" s="27"/>
      <c r="I11" s="27"/>
      <c r="J11" s="27"/>
      <c r="K11" s="27"/>
      <c r="L11" s="27"/>
    </row>
  </sheetData>
  <mergeCells count="9">
    <mergeCell ref="A2:A4"/>
    <mergeCell ref="B2:F2"/>
    <mergeCell ref="H2:L2"/>
    <mergeCell ref="B3:C3"/>
    <mergeCell ref="D3:E3"/>
    <mergeCell ref="F3:F4"/>
    <mergeCell ref="H3:I3"/>
    <mergeCell ref="J3:K3"/>
    <mergeCell ref="L3:L4"/>
  </mergeCells>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16" sqref="A16"/>
    </sheetView>
  </sheetViews>
  <sheetFormatPr defaultRowHeight="13.5" x14ac:dyDescent="0.15"/>
  <cols>
    <col min="1" max="1" width="30.625" customWidth="1"/>
    <col min="2" max="2" width="17" customWidth="1"/>
    <col min="4" max="4" width="16.25" customWidth="1"/>
  </cols>
  <sheetData>
    <row r="1" spans="1:6" ht="16.5" thickBot="1" x14ac:dyDescent="0.3">
      <c r="A1" s="27" t="s">
        <v>337</v>
      </c>
      <c r="B1" s="27"/>
      <c r="C1" s="27"/>
      <c r="D1" s="27"/>
      <c r="E1" s="27"/>
      <c r="F1" s="27"/>
    </row>
    <row r="2" spans="1:6" ht="15.75" x14ac:dyDescent="0.15">
      <c r="A2" s="88" t="s">
        <v>192</v>
      </c>
      <c r="B2" s="90" t="s">
        <v>193</v>
      </c>
      <c r="C2" s="90"/>
      <c r="D2" s="90" t="s">
        <v>194</v>
      </c>
      <c r="E2" s="90"/>
      <c r="F2" s="88" t="s">
        <v>195</v>
      </c>
    </row>
    <row r="3" spans="1:6" ht="15.75" x14ac:dyDescent="0.25">
      <c r="A3" s="89"/>
      <c r="B3" s="36" t="s">
        <v>196</v>
      </c>
      <c r="C3" s="36" t="s">
        <v>164</v>
      </c>
      <c r="D3" s="36" t="s">
        <v>196</v>
      </c>
      <c r="E3" s="36" t="s">
        <v>164</v>
      </c>
      <c r="F3" s="89"/>
    </row>
    <row r="4" spans="1:6" ht="15.75" x14ac:dyDescent="0.25">
      <c r="A4" s="37" t="s">
        <v>197</v>
      </c>
      <c r="B4" s="38" t="s">
        <v>198</v>
      </c>
      <c r="C4" s="39">
        <v>6</v>
      </c>
      <c r="D4" s="38" t="s">
        <v>199</v>
      </c>
      <c r="E4" s="39">
        <v>6</v>
      </c>
      <c r="F4" s="40">
        <v>0.01</v>
      </c>
    </row>
    <row r="5" spans="1:6" ht="15.75" x14ac:dyDescent="0.25">
      <c r="A5" s="37" t="s">
        <v>200</v>
      </c>
      <c r="B5" s="38" t="s">
        <v>201</v>
      </c>
      <c r="C5" s="39">
        <v>10</v>
      </c>
      <c r="D5" s="38" t="s">
        <v>202</v>
      </c>
      <c r="E5" s="39">
        <v>6</v>
      </c>
      <c r="F5" s="40">
        <v>0</v>
      </c>
    </row>
    <row r="6" spans="1:6" ht="15.75" x14ac:dyDescent="0.25">
      <c r="A6" s="37" t="s">
        <v>203</v>
      </c>
      <c r="B6" s="38" t="s">
        <v>204</v>
      </c>
      <c r="C6" s="39">
        <v>8</v>
      </c>
      <c r="D6" s="38" t="s">
        <v>205</v>
      </c>
      <c r="E6" s="39">
        <v>8</v>
      </c>
      <c r="F6" s="40">
        <v>0</v>
      </c>
    </row>
    <row r="7" spans="1:6" ht="15.75" x14ac:dyDescent="0.25">
      <c r="A7" s="37" t="s">
        <v>276</v>
      </c>
      <c r="B7" s="38" t="s">
        <v>206</v>
      </c>
      <c r="C7" s="39">
        <v>6</v>
      </c>
      <c r="D7" s="38" t="s">
        <v>207</v>
      </c>
      <c r="E7" s="39">
        <v>5</v>
      </c>
      <c r="F7" s="40">
        <v>0</v>
      </c>
    </row>
    <row r="8" spans="1:6" ht="15.75" x14ac:dyDescent="0.25">
      <c r="A8" s="37" t="s">
        <v>178</v>
      </c>
      <c r="B8" s="38" t="s">
        <v>208</v>
      </c>
      <c r="C8" s="39">
        <v>7</v>
      </c>
      <c r="D8" s="38" t="s">
        <v>209</v>
      </c>
      <c r="E8" s="39">
        <v>9</v>
      </c>
      <c r="F8" s="40">
        <v>0</v>
      </c>
    </row>
    <row r="9" spans="1:6" ht="15.75" x14ac:dyDescent="0.25">
      <c r="A9" s="37" t="s">
        <v>210</v>
      </c>
      <c r="B9" s="38" t="s">
        <v>211</v>
      </c>
      <c r="C9" s="39">
        <v>5</v>
      </c>
      <c r="D9" s="38" t="s">
        <v>212</v>
      </c>
      <c r="E9" s="39">
        <v>9</v>
      </c>
      <c r="F9" s="40">
        <v>0</v>
      </c>
    </row>
    <row r="10" spans="1:6" ht="15.75" x14ac:dyDescent="0.25">
      <c r="A10" s="37" t="s">
        <v>183</v>
      </c>
      <c r="B10" s="38" t="s">
        <v>213</v>
      </c>
      <c r="C10" s="39">
        <v>6</v>
      </c>
      <c r="D10" s="38" t="s">
        <v>214</v>
      </c>
      <c r="E10" s="39">
        <v>5</v>
      </c>
      <c r="F10" s="40">
        <v>0</v>
      </c>
    </row>
    <row r="11" spans="1:6" ht="16.5" thickBot="1" x14ac:dyDescent="0.3">
      <c r="A11" s="41" t="s">
        <v>215</v>
      </c>
      <c r="B11" s="42" t="s">
        <v>216</v>
      </c>
      <c r="C11" s="43">
        <v>6</v>
      </c>
      <c r="D11" s="42" t="s">
        <v>217</v>
      </c>
      <c r="E11" s="43">
        <v>7</v>
      </c>
      <c r="F11" s="44">
        <v>0.01</v>
      </c>
    </row>
  </sheetData>
  <mergeCells count="4">
    <mergeCell ref="A2:A3"/>
    <mergeCell ref="B2:C2"/>
    <mergeCell ref="D2:E2"/>
    <mergeCell ref="F2:F3"/>
  </mergeCells>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A14" sqref="A14"/>
    </sheetView>
  </sheetViews>
  <sheetFormatPr defaultRowHeight="13.5" x14ac:dyDescent="0.15"/>
  <cols>
    <col min="1" max="1" width="20.875" customWidth="1"/>
    <col min="2" max="2" width="14.375" customWidth="1"/>
    <col min="3" max="3" width="17.25" customWidth="1"/>
    <col min="4" max="4" width="13.625" customWidth="1"/>
    <col min="5" max="5" width="15.625" customWidth="1"/>
  </cols>
  <sheetData>
    <row r="1" spans="1:5" ht="19.5" thickBot="1" x14ac:dyDescent="0.4">
      <c r="A1" s="27" t="s">
        <v>338</v>
      </c>
      <c r="B1" s="27"/>
      <c r="C1" s="27"/>
      <c r="D1" s="27"/>
      <c r="E1" s="27"/>
    </row>
    <row r="2" spans="1:5" ht="15.75" x14ac:dyDescent="0.25">
      <c r="A2" s="45" t="s">
        <v>218</v>
      </c>
      <c r="B2" s="45" t="s">
        <v>219</v>
      </c>
      <c r="C2" s="45" t="s">
        <v>220</v>
      </c>
      <c r="D2" s="45" t="s">
        <v>221</v>
      </c>
      <c r="E2" s="45" t="s">
        <v>222</v>
      </c>
    </row>
    <row r="3" spans="1:5" ht="15.75" x14ac:dyDescent="0.25">
      <c r="A3" s="27" t="s">
        <v>223</v>
      </c>
      <c r="B3" s="27" t="s">
        <v>224</v>
      </c>
      <c r="C3" s="46" t="s">
        <v>330</v>
      </c>
      <c r="D3" s="46" t="s">
        <v>322</v>
      </c>
      <c r="E3" s="46" t="s">
        <v>324</v>
      </c>
    </row>
    <row r="4" spans="1:5" ht="15.75" x14ac:dyDescent="0.25">
      <c r="A4" s="27" t="s">
        <v>225</v>
      </c>
      <c r="B4" s="27" t="s">
        <v>224</v>
      </c>
      <c r="C4" s="46" t="s">
        <v>319</v>
      </c>
      <c r="D4" s="46" t="s">
        <v>323</v>
      </c>
      <c r="E4" s="46" t="s">
        <v>325</v>
      </c>
    </row>
    <row r="5" spans="1:5" ht="15.75" x14ac:dyDescent="0.25">
      <c r="A5" s="27" t="s">
        <v>223</v>
      </c>
      <c r="B5" s="27" t="s">
        <v>7</v>
      </c>
      <c r="C5" s="46">
        <v>0.221</v>
      </c>
      <c r="D5" s="46" t="s">
        <v>226</v>
      </c>
      <c r="E5" s="46" t="s">
        <v>327</v>
      </c>
    </row>
    <row r="6" spans="1:5" ht="15.75" x14ac:dyDescent="0.25">
      <c r="A6" s="27" t="s">
        <v>225</v>
      </c>
      <c r="B6" s="27" t="s">
        <v>7</v>
      </c>
      <c r="C6" s="46">
        <v>0.222</v>
      </c>
      <c r="D6" s="46" t="s">
        <v>226</v>
      </c>
      <c r="E6" s="46" t="s">
        <v>328</v>
      </c>
    </row>
    <row r="7" spans="1:5" ht="15.75" x14ac:dyDescent="0.25">
      <c r="A7" s="27" t="s">
        <v>227</v>
      </c>
      <c r="B7" s="27" t="s">
        <v>7</v>
      </c>
      <c r="C7" s="46" t="s">
        <v>320</v>
      </c>
      <c r="D7" s="46">
        <v>1</v>
      </c>
      <c r="E7" s="46" t="s">
        <v>326</v>
      </c>
    </row>
    <row r="8" spans="1:5" ht="15.75" x14ac:dyDescent="0.25">
      <c r="A8" s="27" t="s">
        <v>228</v>
      </c>
      <c r="B8" s="27" t="s">
        <v>7</v>
      </c>
      <c r="C8" s="46" t="s">
        <v>321</v>
      </c>
      <c r="D8" s="46">
        <v>1</v>
      </c>
      <c r="E8" s="46" t="s">
        <v>329</v>
      </c>
    </row>
    <row r="9" spans="1:5" ht="15.75" x14ac:dyDescent="0.25">
      <c r="A9" s="27" t="s">
        <v>229</v>
      </c>
      <c r="B9" s="27" t="s">
        <v>7</v>
      </c>
      <c r="C9" s="46">
        <v>0.14899999999999999</v>
      </c>
      <c r="D9" s="46">
        <v>1</v>
      </c>
      <c r="E9" s="46">
        <v>0.69799999999999995</v>
      </c>
    </row>
    <row r="10" spans="1:5" ht="16.5" thickBot="1" x14ac:dyDescent="0.3">
      <c r="A10" s="47" t="s">
        <v>230</v>
      </c>
      <c r="B10" s="47" t="s">
        <v>7</v>
      </c>
      <c r="C10" s="48">
        <v>0.13900000000000001</v>
      </c>
      <c r="D10" s="48">
        <v>0.78</v>
      </c>
      <c r="E10" s="48">
        <v>0.68500000000000005</v>
      </c>
    </row>
    <row r="11" spans="1:5" ht="15.75" x14ac:dyDescent="0.25">
      <c r="A11" s="27"/>
      <c r="B11" s="27"/>
      <c r="C11" s="27"/>
      <c r="D11" s="27"/>
      <c r="E11" s="27"/>
    </row>
    <row r="12" spans="1:5" ht="15.75" x14ac:dyDescent="0.25">
      <c r="A12" s="27" t="s">
        <v>231</v>
      </c>
      <c r="B12" s="27"/>
      <c r="C12" s="27"/>
      <c r="D12" s="27"/>
      <c r="E12" s="27"/>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table S1</vt:lpstr>
      <vt:lpstr>table S2</vt:lpstr>
      <vt:lpstr>table S3</vt:lpstr>
      <vt:lpstr>table S4</vt:lpstr>
      <vt:lpstr>table S5</vt:lpstr>
      <vt:lpstr>table S6</vt:lpstr>
      <vt:lpstr>table S7</vt:lpstr>
      <vt:lpstr>table S8</vt:lpstr>
      <vt:lpstr>table S9</vt:lpstr>
      <vt:lpstr>table S10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2021-05-14T02:38:19Z</dcterms:modified>
</cp:coreProperties>
</file>