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su\Dropbox\湯本\抜け殻DNA抽出＆SSR遺伝子型決定法\10May_2021_Yumoto_revise\revise_10May2021\"/>
    </mc:Choice>
  </mc:AlternateContent>
  <xr:revisionPtr revIDLastSave="0" documentId="13_ncr:1_{C5103CBF-A082-447A-8BFF-50E7E81B63FE}" xr6:coauthVersionLast="46" xr6:coauthVersionMax="46" xr10:uidLastSave="{00000000-0000-0000-0000-000000000000}"/>
  <bookViews>
    <workbookView xWindow="11520" yWindow="0" windowWidth="11520" windowHeight="12360" xr2:uid="{69567FE9-CA1F-4F58-8818-D3F7EA4B743A}"/>
  </bookViews>
  <sheets>
    <sheet name="Table S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I8" i="1"/>
  <c r="D8" i="1"/>
  <c r="E8" i="1"/>
  <c r="F8" i="1"/>
  <c r="G8" i="1"/>
  <c r="H8" i="1"/>
  <c r="J8" i="1"/>
  <c r="L8" i="1"/>
  <c r="M8" i="1"/>
  <c r="N8" i="1"/>
  <c r="C8" i="1"/>
</calcChain>
</file>

<file path=xl/sharedStrings.xml><?xml version="1.0" encoding="utf-8"?>
<sst xmlns="http://schemas.openxmlformats.org/spreadsheetml/2006/main" count="22" uniqueCount="22">
  <si>
    <t>Mt. Mukouzaka</t>
    <phoneticPr fontId="1"/>
  </si>
  <si>
    <t>Nopporo Forest Park</t>
    <phoneticPr fontId="1"/>
  </si>
  <si>
    <t>Yatsugatake Forest Station</t>
    <phoneticPr fontId="1"/>
  </si>
  <si>
    <t>Sugadaira Resarch Station</t>
    <phoneticPr fontId="1"/>
  </si>
  <si>
    <t>TeNi012</t>
    <phoneticPr fontId="1"/>
  </si>
  <si>
    <t>TeNi052</t>
    <phoneticPr fontId="1"/>
  </si>
  <si>
    <t>TeNi053</t>
    <phoneticPr fontId="1"/>
  </si>
  <si>
    <t>TeNi029</t>
    <phoneticPr fontId="1"/>
  </si>
  <si>
    <t>TeNi032</t>
    <phoneticPr fontId="1"/>
  </si>
  <si>
    <t>TeNi041</t>
    <phoneticPr fontId="1"/>
  </si>
  <si>
    <t>TeNi040</t>
    <phoneticPr fontId="1"/>
  </si>
  <si>
    <t>TeNi019</t>
    <phoneticPr fontId="1"/>
  </si>
  <si>
    <t>TeNi045</t>
    <phoneticPr fontId="1"/>
  </si>
  <si>
    <t>TeNi051</t>
    <phoneticPr fontId="1"/>
  </si>
  <si>
    <t>TeNi003</t>
    <phoneticPr fontId="1"/>
  </si>
  <si>
    <t>Microsatelite Locus Name</t>
    <phoneticPr fontId="1"/>
  </si>
  <si>
    <t>N</t>
    <phoneticPr fontId="1"/>
  </si>
  <si>
    <t>Sampling location</t>
    <phoneticPr fontId="1"/>
  </si>
  <si>
    <t>Total</t>
    <phoneticPr fontId="1"/>
  </si>
  <si>
    <t>The microsatellites are listed from left (short) to right (long) in order of fragment sizes.</t>
    <phoneticPr fontId="1"/>
  </si>
  <si>
    <t>TeNi047s</t>
    <phoneticPr fontId="1"/>
  </si>
  <si>
    <t xml:space="preserve">Table S3. The number of successful individuals for PCR amplification at each locus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</si>
</sst>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7B70-5B04-4D40-9B07-A5B413FF0706}">
  <dimension ref="A1:N9"/>
  <sheetViews>
    <sheetView tabSelected="1" zoomScale="80" zoomScaleNormal="80" workbookViewId="0">
      <selection activeCell="A2" sqref="A2:A3"/>
    </sheetView>
  </sheetViews>
  <sheetFormatPr defaultRowHeight="18" x14ac:dyDescent="0.45"/>
  <cols>
    <col min="1" max="1" width="24.3984375" bestFit="1" customWidth="1"/>
    <col min="2" max="2" width="7.59765625" style="1" customWidth="1"/>
    <col min="3" max="3" width="8.796875" customWidth="1"/>
  </cols>
  <sheetData>
    <row r="1" spans="1:14" x14ac:dyDescent="0.45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45">
      <c r="A2" s="4" t="s">
        <v>17</v>
      </c>
      <c r="B2" s="4" t="s">
        <v>16</v>
      </c>
      <c r="C2" s="6" t="s">
        <v>15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45">
      <c r="A3" s="5"/>
      <c r="B3" s="5"/>
      <c r="C3" s="2" t="s">
        <v>14</v>
      </c>
      <c r="D3" s="2" t="s">
        <v>13</v>
      </c>
      <c r="E3" s="2" t="s">
        <v>12</v>
      </c>
      <c r="F3" s="2" t="s">
        <v>11</v>
      </c>
      <c r="G3" s="2" t="s">
        <v>10</v>
      </c>
      <c r="H3" s="2" t="s">
        <v>9</v>
      </c>
      <c r="I3" s="2" t="s">
        <v>7</v>
      </c>
      <c r="J3" s="2" t="s">
        <v>8</v>
      </c>
      <c r="K3" s="2" t="s">
        <v>20</v>
      </c>
      <c r="L3" s="2" t="s">
        <v>6</v>
      </c>
      <c r="M3" s="2" t="s">
        <v>5</v>
      </c>
      <c r="N3" s="2" t="s">
        <v>4</v>
      </c>
    </row>
    <row r="4" spans="1:14" x14ac:dyDescent="0.45">
      <c r="A4" s="3" t="s">
        <v>3</v>
      </c>
      <c r="B4" s="3">
        <v>64</v>
      </c>
      <c r="C4" s="3">
        <v>19</v>
      </c>
      <c r="D4" s="3">
        <v>27</v>
      </c>
      <c r="E4" s="3">
        <v>24</v>
      </c>
      <c r="F4" s="3">
        <v>16</v>
      </c>
      <c r="G4" s="3">
        <v>22</v>
      </c>
      <c r="H4" s="3">
        <v>28</v>
      </c>
      <c r="I4" s="3">
        <v>24</v>
      </c>
      <c r="J4" s="3">
        <v>15</v>
      </c>
      <c r="K4" s="3">
        <v>12</v>
      </c>
      <c r="L4" s="3">
        <v>18</v>
      </c>
      <c r="M4" s="3">
        <v>20</v>
      </c>
      <c r="N4" s="3">
        <v>26</v>
      </c>
    </row>
    <row r="5" spans="1:14" x14ac:dyDescent="0.45">
      <c r="A5" s="3" t="s">
        <v>2</v>
      </c>
      <c r="B5" s="3">
        <v>8</v>
      </c>
      <c r="C5" s="3">
        <v>0</v>
      </c>
      <c r="D5" s="3">
        <v>2</v>
      </c>
      <c r="E5" s="3">
        <v>1</v>
      </c>
      <c r="F5" s="3">
        <v>0</v>
      </c>
      <c r="G5" s="3">
        <v>1</v>
      </c>
      <c r="H5" s="3">
        <v>2</v>
      </c>
      <c r="I5" s="3">
        <v>1</v>
      </c>
      <c r="J5" s="3">
        <v>0</v>
      </c>
      <c r="K5" s="3">
        <v>0</v>
      </c>
      <c r="L5" s="3">
        <v>0</v>
      </c>
      <c r="M5" s="3">
        <v>1</v>
      </c>
      <c r="N5" s="3">
        <v>1</v>
      </c>
    </row>
    <row r="6" spans="1:14" x14ac:dyDescent="0.45">
      <c r="A6" s="3" t="s">
        <v>1</v>
      </c>
      <c r="B6" s="3">
        <v>8</v>
      </c>
      <c r="C6" s="3">
        <v>1</v>
      </c>
      <c r="D6" s="3">
        <v>2</v>
      </c>
      <c r="E6" s="3">
        <v>1</v>
      </c>
      <c r="F6" s="3">
        <v>0</v>
      </c>
      <c r="G6" s="3">
        <v>1</v>
      </c>
      <c r="H6" s="3">
        <v>1</v>
      </c>
      <c r="I6" s="3">
        <v>0</v>
      </c>
      <c r="J6" s="3">
        <v>0</v>
      </c>
      <c r="K6" s="3">
        <v>0</v>
      </c>
      <c r="L6" s="3">
        <v>0</v>
      </c>
      <c r="M6" s="3">
        <v>1</v>
      </c>
      <c r="N6" s="3">
        <v>1</v>
      </c>
    </row>
    <row r="7" spans="1:14" x14ac:dyDescent="0.45">
      <c r="A7" s="3" t="s">
        <v>0</v>
      </c>
      <c r="B7" s="3">
        <v>8</v>
      </c>
      <c r="C7" s="3">
        <v>2</v>
      </c>
      <c r="D7" s="3">
        <v>3</v>
      </c>
      <c r="E7" s="3">
        <v>6</v>
      </c>
      <c r="F7" s="3">
        <v>3</v>
      </c>
      <c r="G7" s="3">
        <v>6</v>
      </c>
      <c r="H7" s="3">
        <v>2</v>
      </c>
      <c r="I7" s="3">
        <v>2</v>
      </c>
      <c r="J7" s="3">
        <v>2</v>
      </c>
      <c r="K7" s="3">
        <v>0</v>
      </c>
      <c r="L7" s="3">
        <v>1</v>
      </c>
      <c r="M7" s="3">
        <v>7</v>
      </c>
      <c r="N7" s="3">
        <v>3</v>
      </c>
    </row>
    <row r="8" spans="1:14" x14ac:dyDescent="0.45">
      <c r="A8" s="2" t="s">
        <v>18</v>
      </c>
      <c r="B8" s="2">
        <v>88</v>
      </c>
      <c r="C8" s="2">
        <f>SUM(C4:C7)</f>
        <v>22</v>
      </c>
      <c r="D8" s="2">
        <f t="shared" ref="D8:N8" si="0">SUM(D4:D7)</f>
        <v>34</v>
      </c>
      <c r="E8" s="2">
        <f t="shared" si="0"/>
        <v>32</v>
      </c>
      <c r="F8" s="2">
        <f t="shared" si="0"/>
        <v>19</v>
      </c>
      <c r="G8" s="2">
        <f t="shared" si="0"/>
        <v>30</v>
      </c>
      <c r="H8" s="2">
        <f t="shared" si="0"/>
        <v>33</v>
      </c>
      <c r="I8" s="2">
        <f t="shared" ref="I8" si="1">SUM(I4:I7)</f>
        <v>27</v>
      </c>
      <c r="J8" s="2">
        <f>SUM(J4:J7)</f>
        <v>17</v>
      </c>
      <c r="K8" s="2">
        <f t="shared" ref="K8" si="2">SUM(K4:K7)</f>
        <v>12</v>
      </c>
      <c r="L8" s="2">
        <f>SUM(L4:L7)</f>
        <v>19</v>
      </c>
      <c r="M8" s="2">
        <f>SUM(M4:M7)</f>
        <v>29</v>
      </c>
      <c r="N8" s="2">
        <f t="shared" si="0"/>
        <v>31</v>
      </c>
    </row>
    <row r="9" spans="1:14" x14ac:dyDescent="0.45">
      <c r="A9" s="8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</sheetData>
  <mergeCells count="5">
    <mergeCell ref="A2:A3"/>
    <mergeCell ref="B2:B3"/>
    <mergeCell ref="C2:N2"/>
    <mergeCell ref="A1:N1"/>
    <mergeCell ref="A9:N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Keisuke Yumoto</dc:creator>
  <cp:lastModifiedBy>Keisuke Yumoto</cp:lastModifiedBy>
  <dcterms:created xsi:type="dcterms:W3CDTF">2021-03-06T11:43:15Z</dcterms:created>
  <dcterms:modified xsi:type="dcterms:W3CDTF">2021-05-11T04:14:36Z</dcterms:modified>
</cp:coreProperties>
</file>