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课题和基金\2020年\西黄丸\西+安代谢组学文章\投稿0419\Raw data for the manuscript 697247\Raw data of pharmacodynamic phenotype Figure1\"/>
    </mc:Choice>
  </mc:AlternateContent>
  <xr:revisionPtr revIDLastSave="0" documentId="13_ncr:1_{AACA5F80-A76A-4BA2-A7FF-975E1B176761}" xr6:coauthVersionLast="47" xr6:coauthVersionMax="47" xr10:uidLastSave="{00000000-0000-0000-0000-000000000000}"/>
  <bookViews>
    <workbookView xWindow="-110" yWindow="-110" windowWidth="21820" windowHeight="14020" activeTab="2" xr2:uid="{00000000-000D-0000-FFFF-FFFF00000000}"/>
  </bookViews>
  <sheets>
    <sheet name="Body weight" sheetId="1" r:id="rId1"/>
    <sheet name="Organs weight" sheetId="2" r:id="rId2"/>
    <sheet name="Tumor mass and volume" sheetId="5" r:id="rId3"/>
  </sheets>
  <calcPr calcId="191029"/>
</workbook>
</file>

<file path=xl/calcChain.xml><?xml version="1.0" encoding="utf-8"?>
<calcChain xmlns="http://schemas.openxmlformats.org/spreadsheetml/2006/main">
  <c r="G31" i="5" l="1"/>
  <c r="G32" i="5"/>
  <c r="G33" i="5"/>
  <c r="G34" i="5"/>
  <c r="G35" i="5"/>
  <c r="G36" i="5"/>
  <c r="G37" i="5"/>
  <c r="G38" i="5"/>
  <c r="G39" i="5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  <c r="F3" i="5"/>
  <c r="G3" i="5" s="1"/>
  <c r="F2" i="5"/>
  <c r="G2" i="5" s="1"/>
</calcChain>
</file>

<file path=xl/sharedStrings.xml><?xml version="1.0" encoding="utf-8"?>
<sst xmlns="http://schemas.openxmlformats.org/spreadsheetml/2006/main" count="30" uniqueCount="26">
  <si>
    <t>Model</t>
    <phoneticPr fontId="1" type="noConversion"/>
  </si>
  <si>
    <t>Anlotinib</t>
    <phoneticPr fontId="1" type="noConversion"/>
  </si>
  <si>
    <t>Model</t>
  </si>
  <si>
    <t>Anlotinib</t>
  </si>
  <si>
    <t>XHW</t>
  </si>
  <si>
    <t>XHW</t>
    <phoneticPr fontId="1" type="noConversion"/>
  </si>
  <si>
    <t>Anlotinib/XHW</t>
    <phoneticPr fontId="1" type="noConversion"/>
  </si>
  <si>
    <t>Anlotinib+XHW</t>
  </si>
  <si>
    <t>Day1</t>
  </si>
  <si>
    <t>Day4</t>
  </si>
  <si>
    <t>Day7</t>
  </si>
  <si>
    <t>Day10</t>
  </si>
  <si>
    <t>Day13</t>
  </si>
  <si>
    <t>Day16</t>
  </si>
  <si>
    <t>Day19</t>
  </si>
  <si>
    <t>Day21</t>
  </si>
  <si>
    <r>
      <rPr>
        <sz val="11"/>
        <color theme="1"/>
        <rFont val="Times New Roman"/>
        <family val="2"/>
      </rPr>
      <t>Heart</t>
    </r>
    <r>
      <rPr>
        <sz val="11"/>
        <color theme="1"/>
        <rFont val="Times New Roman"/>
        <family val="1"/>
      </rPr>
      <t>/g</t>
    </r>
    <phoneticPr fontId="1" type="noConversion"/>
  </si>
  <si>
    <r>
      <rPr>
        <sz val="11"/>
        <color theme="1"/>
        <rFont val="Times New Roman"/>
        <family val="2"/>
      </rPr>
      <t>Liver</t>
    </r>
    <r>
      <rPr>
        <sz val="11"/>
        <color theme="1"/>
        <rFont val="Times New Roman"/>
        <family val="1"/>
      </rPr>
      <t>/g</t>
    </r>
    <phoneticPr fontId="1" type="noConversion"/>
  </si>
  <si>
    <r>
      <rPr>
        <sz val="11"/>
        <color theme="1"/>
        <rFont val="Times New Roman"/>
        <family val="2"/>
      </rPr>
      <t>Spleen</t>
    </r>
    <r>
      <rPr>
        <sz val="11"/>
        <color theme="1"/>
        <rFont val="Times New Roman"/>
        <family val="1"/>
      </rPr>
      <t>/g</t>
    </r>
    <phoneticPr fontId="1" type="noConversion"/>
  </si>
  <si>
    <r>
      <rPr>
        <sz val="11"/>
        <color theme="1"/>
        <rFont val="Times New Roman"/>
        <family val="2"/>
      </rPr>
      <t>Lung</t>
    </r>
    <r>
      <rPr>
        <sz val="11"/>
        <color theme="1"/>
        <rFont val="Times New Roman"/>
        <family val="1"/>
      </rPr>
      <t>/g</t>
    </r>
    <phoneticPr fontId="1" type="noConversion"/>
  </si>
  <si>
    <r>
      <t>Kidney</t>
    </r>
    <r>
      <rPr>
        <sz val="11"/>
        <color theme="1"/>
        <rFont val="Times New Roman"/>
        <family val="1"/>
      </rPr>
      <t>/g</t>
    </r>
    <phoneticPr fontId="1" type="noConversion"/>
  </si>
  <si>
    <t>Tumor mass</t>
    <phoneticPr fontId="1" type="noConversion"/>
  </si>
  <si>
    <t>Tumor length/cm</t>
    <phoneticPr fontId="1" type="noConversion"/>
  </si>
  <si>
    <r>
      <rPr>
        <sz val="11"/>
        <color theme="1"/>
        <rFont val="Times New Roman"/>
        <family val="2"/>
      </rPr>
      <t>Tumor width</t>
    </r>
    <r>
      <rPr>
        <sz val="11"/>
        <color theme="1"/>
        <rFont val="Times New Roman"/>
        <family val="1"/>
      </rPr>
      <t>/cm</t>
    </r>
    <phoneticPr fontId="1" type="noConversion"/>
  </si>
  <si>
    <r>
      <rPr>
        <sz val="11"/>
        <color theme="1"/>
        <rFont val="Times New Roman"/>
        <family val="2"/>
      </rPr>
      <t>Tumor volume</t>
    </r>
    <r>
      <rPr>
        <sz val="11"/>
        <color theme="1"/>
        <rFont val="Times New Roman"/>
        <family val="1"/>
      </rPr>
      <t>(cm3)</t>
    </r>
    <phoneticPr fontId="1" type="noConversion"/>
  </si>
  <si>
    <t>Tumor volume(mm3)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</si>
</sst>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center"/>
    </xf>
    <xf numFmtId="0" fontId="0" fillId="0" borderId="0" xfId="0" applyBorder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Fill="1">
      <alignment vertical="center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opLeftCell="A16" workbookViewId="0">
      <selection activeCell="N12" sqref="N12"/>
    </sheetView>
  </sheetViews>
  <sheetFormatPr defaultRowHeight="14" x14ac:dyDescent="0.25"/>
  <cols>
    <col min="1" max="1" width="17.1796875" style="2" customWidth="1"/>
    <col min="2" max="2" width="8.90625" style="2" customWidth="1"/>
    <col min="3" max="3" width="10.6328125" style="2" customWidth="1"/>
    <col min="4" max="4" width="9" style="2" customWidth="1"/>
    <col min="5" max="16384" width="8.7265625" style="2"/>
  </cols>
  <sheetData>
    <row r="1" spans="1:10" x14ac:dyDescent="0.25"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</row>
    <row r="2" spans="1:10" x14ac:dyDescent="0.25">
      <c r="A2" s="2" t="s">
        <v>2</v>
      </c>
      <c r="B2" s="2">
        <v>1</v>
      </c>
      <c r="C2" s="2">
        <v>21.5</v>
      </c>
      <c r="D2" s="2">
        <v>23.06</v>
      </c>
      <c r="E2" s="2">
        <v>23.06</v>
      </c>
      <c r="F2" s="2">
        <v>24.5</v>
      </c>
      <c r="G2" s="2">
        <v>25.3</v>
      </c>
      <c r="H2" s="2">
        <v>26.91</v>
      </c>
      <c r="I2" s="2">
        <v>28.3</v>
      </c>
      <c r="J2" s="2">
        <v>29.5</v>
      </c>
    </row>
    <row r="3" spans="1:10" x14ac:dyDescent="0.25">
      <c r="B3" s="2">
        <v>2</v>
      </c>
      <c r="C3" s="2">
        <v>20.8</v>
      </c>
      <c r="D3" s="2">
        <v>22.66</v>
      </c>
      <c r="E3" s="2">
        <v>22.66</v>
      </c>
      <c r="F3" s="2">
        <v>24.3</v>
      </c>
      <c r="G3" s="2">
        <v>25</v>
      </c>
      <c r="H3" s="2">
        <v>26.32</v>
      </c>
      <c r="I3" s="2">
        <v>26.66</v>
      </c>
      <c r="J3" s="2">
        <v>27.6</v>
      </c>
    </row>
    <row r="4" spans="1:10" x14ac:dyDescent="0.25">
      <c r="B4" s="2">
        <v>3</v>
      </c>
      <c r="C4" s="2">
        <v>19.68</v>
      </c>
      <c r="D4" s="2">
        <v>20.3</v>
      </c>
      <c r="E4" s="2">
        <v>20.3</v>
      </c>
      <c r="F4" s="2">
        <v>21.1</v>
      </c>
      <c r="G4" s="2">
        <v>21.8</v>
      </c>
      <c r="H4" s="2">
        <v>23</v>
      </c>
      <c r="I4" s="2">
        <v>23.55</v>
      </c>
      <c r="J4" s="2">
        <v>24.29</v>
      </c>
    </row>
    <row r="5" spans="1:10" x14ac:dyDescent="0.25">
      <c r="B5" s="2">
        <v>4</v>
      </c>
      <c r="C5" s="2">
        <v>19.600000000000001</v>
      </c>
      <c r="D5" s="2">
        <v>19.91</v>
      </c>
      <c r="E5" s="2">
        <v>21.54</v>
      </c>
      <c r="F5" s="2">
        <v>20.9</v>
      </c>
      <c r="G5" s="2">
        <v>21.6</v>
      </c>
      <c r="H5" s="2">
        <v>23.41</v>
      </c>
      <c r="I5" s="2">
        <v>23.58</v>
      </c>
      <c r="J5" s="2">
        <v>24.19</v>
      </c>
    </row>
    <row r="6" spans="1:10" x14ac:dyDescent="0.25">
      <c r="B6" s="2">
        <v>5</v>
      </c>
      <c r="C6" s="2">
        <v>21.2</v>
      </c>
      <c r="D6" s="2">
        <v>21.85</v>
      </c>
      <c r="E6" s="2">
        <v>19.91</v>
      </c>
      <c r="F6" s="2">
        <v>23.1</v>
      </c>
      <c r="G6" s="2">
        <v>23.4</v>
      </c>
      <c r="H6" s="2">
        <v>24.5</v>
      </c>
      <c r="I6" s="2">
        <v>25</v>
      </c>
      <c r="J6" s="2">
        <v>25.92</v>
      </c>
    </row>
    <row r="7" spans="1:10" x14ac:dyDescent="0.25">
      <c r="B7" s="2">
        <v>6</v>
      </c>
      <c r="C7" s="2">
        <v>22.1</v>
      </c>
      <c r="D7" s="2">
        <v>22.73</v>
      </c>
      <c r="E7" s="2">
        <v>21.85</v>
      </c>
      <c r="F7" s="2">
        <v>23.9</v>
      </c>
      <c r="G7" s="2">
        <v>24.2</v>
      </c>
      <c r="H7" s="2">
        <v>25.3</v>
      </c>
      <c r="I7" s="2">
        <v>25.82</v>
      </c>
      <c r="J7" s="2">
        <v>26.17</v>
      </c>
    </row>
    <row r="8" spans="1:10" x14ac:dyDescent="0.25">
      <c r="B8" s="2">
        <v>7</v>
      </c>
      <c r="C8" s="2">
        <v>21.58</v>
      </c>
      <c r="D8" s="2">
        <v>22.31</v>
      </c>
      <c r="E8" s="2">
        <v>22.73</v>
      </c>
      <c r="F8" s="2">
        <v>23.6</v>
      </c>
      <c r="G8" s="2">
        <v>24.1</v>
      </c>
      <c r="H8" s="2">
        <v>25.2</v>
      </c>
      <c r="I8" s="2">
        <v>25.29</v>
      </c>
      <c r="J8" s="2">
        <v>26.3</v>
      </c>
    </row>
    <row r="9" spans="1:10" x14ac:dyDescent="0.25">
      <c r="B9" s="2">
        <v>8</v>
      </c>
      <c r="C9" s="2">
        <v>21.8</v>
      </c>
      <c r="D9" s="2">
        <v>22.82</v>
      </c>
      <c r="E9" s="2">
        <v>22.31</v>
      </c>
      <c r="F9" s="2">
        <v>23.8</v>
      </c>
      <c r="G9" s="2">
        <v>24.7</v>
      </c>
      <c r="H9" s="2">
        <v>25.7</v>
      </c>
      <c r="I9" s="2">
        <v>26.08</v>
      </c>
      <c r="J9" s="2">
        <v>26.26</v>
      </c>
    </row>
    <row r="10" spans="1:10" x14ac:dyDescent="0.25">
      <c r="B10" s="2">
        <v>9</v>
      </c>
      <c r="C10" s="2">
        <v>20.399999999999999</v>
      </c>
      <c r="D10" s="2">
        <v>21.3</v>
      </c>
      <c r="E10" s="2">
        <v>22.5</v>
      </c>
      <c r="F10" s="2">
        <v>22.7</v>
      </c>
      <c r="G10" s="2">
        <v>23.6</v>
      </c>
      <c r="H10" s="2">
        <v>24.5</v>
      </c>
      <c r="I10" s="2">
        <v>25.53</v>
      </c>
      <c r="J10" s="2">
        <v>26.59</v>
      </c>
    </row>
    <row r="13" spans="1:10" x14ac:dyDescent="0.25">
      <c r="A13" s="2" t="s">
        <v>3</v>
      </c>
      <c r="B13" s="2">
        <v>1</v>
      </c>
      <c r="C13" s="2">
        <v>20.32</v>
      </c>
      <c r="D13" s="2">
        <v>20.88</v>
      </c>
      <c r="E13" s="2">
        <v>20.88</v>
      </c>
      <c r="F13" s="2">
        <v>21.3</v>
      </c>
      <c r="G13" s="2">
        <v>21.5</v>
      </c>
      <c r="H13" s="2">
        <v>21.76</v>
      </c>
      <c r="I13" s="2">
        <v>22.3</v>
      </c>
      <c r="J13" s="2">
        <v>21.69</v>
      </c>
    </row>
    <row r="14" spans="1:10" x14ac:dyDescent="0.25">
      <c r="B14" s="2">
        <v>2</v>
      </c>
      <c r="C14" s="2">
        <v>20.86</v>
      </c>
      <c r="D14" s="2">
        <v>22.04</v>
      </c>
      <c r="E14" s="2">
        <v>22.04</v>
      </c>
      <c r="F14" s="2">
        <v>21.6</v>
      </c>
      <c r="G14" s="2">
        <v>21.9</v>
      </c>
      <c r="H14" s="2">
        <v>22.3</v>
      </c>
      <c r="I14" s="2">
        <v>22.72</v>
      </c>
      <c r="J14" s="2">
        <v>22.69</v>
      </c>
    </row>
    <row r="15" spans="1:10" x14ac:dyDescent="0.25">
      <c r="B15" s="2">
        <v>3</v>
      </c>
      <c r="C15" s="2">
        <v>19.11</v>
      </c>
      <c r="D15" s="2">
        <v>16.63</v>
      </c>
      <c r="E15" s="2">
        <v>16.63</v>
      </c>
      <c r="F15" s="2">
        <v>17.399999999999999</v>
      </c>
      <c r="G15" s="2">
        <v>18.100000000000001</v>
      </c>
      <c r="H15" s="2">
        <v>18.670000000000002</v>
      </c>
      <c r="I15" s="2">
        <v>18.96</v>
      </c>
      <c r="J15" s="2">
        <v>19.02</v>
      </c>
    </row>
    <row r="16" spans="1:10" x14ac:dyDescent="0.25">
      <c r="B16" s="2">
        <v>4</v>
      </c>
      <c r="C16" s="2">
        <v>20.18</v>
      </c>
      <c r="D16" s="2">
        <v>20.09</v>
      </c>
      <c r="E16" s="2">
        <v>18.54</v>
      </c>
      <c r="F16" s="2">
        <v>20</v>
      </c>
      <c r="G16" s="2">
        <v>19.899999999999999</v>
      </c>
      <c r="H16" s="2">
        <v>21</v>
      </c>
      <c r="I16" s="2">
        <v>21.4</v>
      </c>
      <c r="J16" s="2">
        <v>20.67</v>
      </c>
    </row>
    <row r="17" spans="1:10" x14ac:dyDescent="0.25">
      <c r="B17" s="2">
        <v>5</v>
      </c>
      <c r="C17" s="2">
        <v>19.899999999999999</v>
      </c>
      <c r="D17" s="2">
        <v>19.739999999999998</v>
      </c>
      <c r="E17" s="2">
        <v>20.09</v>
      </c>
      <c r="F17" s="2">
        <v>20.9</v>
      </c>
      <c r="G17" s="2">
        <v>21.4</v>
      </c>
      <c r="H17" s="2">
        <v>21.85</v>
      </c>
      <c r="I17" s="2">
        <v>22.28</v>
      </c>
      <c r="J17" s="2">
        <v>22.38</v>
      </c>
    </row>
    <row r="18" spans="1:10" x14ac:dyDescent="0.25">
      <c r="B18" s="2">
        <v>6</v>
      </c>
      <c r="C18" s="2">
        <v>20.88</v>
      </c>
      <c r="D18" s="2">
        <v>21.11</v>
      </c>
      <c r="E18" s="2">
        <v>19.739999999999998</v>
      </c>
      <c r="F18" s="2">
        <v>21.2</v>
      </c>
      <c r="G18" s="2">
        <v>21.2</v>
      </c>
      <c r="H18" s="2">
        <v>22</v>
      </c>
      <c r="I18" s="2">
        <v>22.13</v>
      </c>
      <c r="J18" s="2">
        <v>21.4</v>
      </c>
    </row>
    <row r="19" spans="1:10" x14ac:dyDescent="0.25">
      <c r="B19" s="2">
        <v>7</v>
      </c>
      <c r="C19" s="2">
        <v>22.01</v>
      </c>
      <c r="D19" s="2">
        <v>22.38</v>
      </c>
      <c r="E19" s="2">
        <v>21.11</v>
      </c>
      <c r="F19" s="2">
        <v>22.3</v>
      </c>
      <c r="G19" s="2">
        <v>22.9</v>
      </c>
      <c r="H19" s="2">
        <v>22.79</v>
      </c>
      <c r="I19" s="2">
        <v>23.57</v>
      </c>
      <c r="J19" s="2">
        <v>22.39</v>
      </c>
    </row>
    <row r="20" spans="1:10" x14ac:dyDescent="0.25">
      <c r="B20" s="2">
        <v>8</v>
      </c>
      <c r="C20" s="2">
        <v>21.03</v>
      </c>
      <c r="D20" s="2">
        <v>21.22</v>
      </c>
      <c r="E20" s="2">
        <v>22.38</v>
      </c>
      <c r="F20" s="2">
        <v>21.4</v>
      </c>
      <c r="G20" s="2">
        <v>21.9</v>
      </c>
      <c r="H20" s="2">
        <v>22.35</v>
      </c>
      <c r="I20" s="2">
        <v>23.37</v>
      </c>
      <c r="J20" s="2">
        <v>22.96</v>
      </c>
    </row>
    <row r="21" spans="1:10" x14ac:dyDescent="0.25">
      <c r="B21" s="2">
        <v>9</v>
      </c>
      <c r="C21" s="2">
        <v>21.97</v>
      </c>
      <c r="D21" s="2">
        <v>22.68</v>
      </c>
      <c r="E21" s="2">
        <v>21.22</v>
      </c>
      <c r="F21" s="2">
        <v>21.8</v>
      </c>
      <c r="G21" s="2">
        <v>21.7</v>
      </c>
      <c r="H21" s="2">
        <v>22.4</v>
      </c>
      <c r="I21" s="2">
        <v>23.19</v>
      </c>
      <c r="J21" s="2">
        <v>23.18</v>
      </c>
    </row>
    <row r="22" spans="1:10" x14ac:dyDescent="0.25">
      <c r="B22" s="2">
        <v>10</v>
      </c>
      <c r="C22" s="2">
        <v>20.67</v>
      </c>
      <c r="D22" s="2">
        <v>21.17</v>
      </c>
      <c r="E22" s="2">
        <v>22.68</v>
      </c>
      <c r="F22" s="2">
        <v>21.5</v>
      </c>
      <c r="G22" s="2">
        <v>21.8</v>
      </c>
      <c r="H22" s="2">
        <v>22.33</v>
      </c>
      <c r="I22" s="2">
        <v>23.09</v>
      </c>
      <c r="J22" s="2">
        <v>23.09</v>
      </c>
    </row>
    <row r="24" spans="1:10" x14ac:dyDescent="0.25">
      <c r="A24" s="2" t="s">
        <v>4</v>
      </c>
      <c r="B24" s="2">
        <v>1</v>
      </c>
      <c r="C24" s="2">
        <v>20.399999999999999</v>
      </c>
      <c r="D24" s="2">
        <v>21.52</v>
      </c>
      <c r="E24" s="2">
        <v>21.52</v>
      </c>
      <c r="F24" s="2">
        <v>22</v>
      </c>
      <c r="G24" s="2">
        <v>21.9</v>
      </c>
      <c r="H24" s="2">
        <v>22.1</v>
      </c>
      <c r="I24" s="2">
        <v>22.86</v>
      </c>
      <c r="J24" s="2">
        <v>22.38</v>
      </c>
    </row>
    <row r="25" spans="1:10" x14ac:dyDescent="0.25">
      <c r="B25" s="2">
        <v>2</v>
      </c>
      <c r="C25" s="2">
        <v>19.78</v>
      </c>
      <c r="D25" s="2">
        <v>19.86</v>
      </c>
      <c r="E25" s="2">
        <v>19.86</v>
      </c>
      <c r="F25" s="2">
        <v>20.3</v>
      </c>
      <c r="G25" s="2">
        <v>19.899999999999999</v>
      </c>
      <c r="H25" s="2">
        <v>20.399999999999999</v>
      </c>
      <c r="I25" s="2">
        <v>21.29</v>
      </c>
      <c r="J25" s="2">
        <v>20.74</v>
      </c>
    </row>
    <row r="26" spans="1:10" x14ac:dyDescent="0.25">
      <c r="B26" s="2">
        <v>3</v>
      </c>
      <c r="C26" s="2">
        <v>20.86</v>
      </c>
      <c r="D26" s="2">
        <v>21.59</v>
      </c>
      <c r="E26" s="2">
        <v>21.59</v>
      </c>
      <c r="F26" s="2">
        <v>22.9</v>
      </c>
      <c r="G26" s="2">
        <v>23.3</v>
      </c>
      <c r="H26" s="2">
        <v>23.8</v>
      </c>
      <c r="I26" s="2">
        <v>25.03</v>
      </c>
      <c r="J26" s="2">
        <v>24.92</v>
      </c>
    </row>
    <row r="27" spans="1:10" x14ac:dyDescent="0.25">
      <c r="B27" s="2">
        <v>4</v>
      </c>
      <c r="C27" s="2">
        <v>21.13</v>
      </c>
      <c r="D27" s="2">
        <v>21.54</v>
      </c>
      <c r="E27" s="2">
        <v>21.82</v>
      </c>
      <c r="F27" s="2">
        <v>23.2</v>
      </c>
      <c r="G27" s="2">
        <v>22.7</v>
      </c>
      <c r="H27" s="2">
        <v>23</v>
      </c>
      <c r="I27" s="2">
        <v>23.97</v>
      </c>
      <c r="J27" s="2">
        <v>23.16</v>
      </c>
    </row>
    <row r="28" spans="1:10" x14ac:dyDescent="0.25">
      <c r="B28" s="2">
        <v>5</v>
      </c>
      <c r="C28" s="2">
        <v>20.29</v>
      </c>
      <c r="D28" s="2">
        <v>19.690000000000001</v>
      </c>
      <c r="E28" s="2">
        <v>20.54</v>
      </c>
      <c r="F28" s="2">
        <v>20.3</v>
      </c>
      <c r="G28" s="2">
        <v>20.3</v>
      </c>
      <c r="H28" s="2">
        <v>21.7</v>
      </c>
      <c r="I28" s="2">
        <v>20.92</v>
      </c>
      <c r="J28" s="2">
        <v>20.079999999999998</v>
      </c>
    </row>
    <row r="29" spans="1:10" x14ac:dyDescent="0.25">
      <c r="B29" s="2">
        <v>6</v>
      </c>
      <c r="C29" s="2">
        <v>20.6</v>
      </c>
      <c r="D29" s="2">
        <v>20.95</v>
      </c>
      <c r="E29" s="2">
        <v>19.690000000000001</v>
      </c>
      <c r="F29" s="2">
        <v>20.9</v>
      </c>
      <c r="G29" s="2">
        <v>20.9</v>
      </c>
      <c r="H29" s="2">
        <v>21.6</v>
      </c>
      <c r="I29" s="2">
        <v>21.83</v>
      </c>
      <c r="J29" s="2">
        <v>21.66</v>
      </c>
    </row>
    <row r="30" spans="1:10" x14ac:dyDescent="0.25">
      <c r="B30" s="2">
        <v>7</v>
      </c>
      <c r="C30" s="2">
        <v>20.03</v>
      </c>
      <c r="D30" s="2">
        <v>20.34</v>
      </c>
      <c r="E30" s="2">
        <v>20.45</v>
      </c>
      <c r="F30" s="2">
        <v>20.7</v>
      </c>
      <c r="G30" s="2">
        <v>21.1</v>
      </c>
      <c r="H30" s="2">
        <v>22.5</v>
      </c>
      <c r="I30" s="2">
        <v>22.31</v>
      </c>
      <c r="J30" s="2">
        <v>22</v>
      </c>
    </row>
    <row r="31" spans="1:10" x14ac:dyDescent="0.25">
      <c r="B31" s="2">
        <v>8</v>
      </c>
      <c r="C31" s="2">
        <v>20.77</v>
      </c>
      <c r="D31" s="2">
        <v>20.83</v>
      </c>
      <c r="E31" s="2">
        <v>20.98</v>
      </c>
      <c r="F31" s="2">
        <v>21.6</v>
      </c>
      <c r="G31" s="2">
        <v>21.8</v>
      </c>
      <c r="H31" s="2">
        <v>22.6</v>
      </c>
      <c r="I31" s="2">
        <v>22.83</v>
      </c>
      <c r="J31" s="2">
        <v>22.56</v>
      </c>
    </row>
    <row r="32" spans="1:10" x14ac:dyDescent="0.25">
      <c r="B32" s="2">
        <v>9</v>
      </c>
      <c r="C32" s="2">
        <v>20.98</v>
      </c>
      <c r="D32" s="2">
        <v>21.73</v>
      </c>
      <c r="E32" s="2">
        <v>21.88</v>
      </c>
      <c r="F32" s="2">
        <v>21.99</v>
      </c>
      <c r="G32" s="2">
        <v>22.1</v>
      </c>
      <c r="H32" s="2">
        <v>21.8</v>
      </c>
      <c r="I32" s="2">
        <v>22.59</v>
      </c>
      <c r="J32" s="2">
        <v>22.73</v>
      </c>
    </row>
    <row r="35" spans="1:10" x14ac:dyDescent="0.25">
      <c r="A35" s="2" t="s">
        <v>7</v>
      </c>
      <c r="B35" s="2">
        <v>1</v>
      </c>
      <c r="C35" s="2">
        <v>21.5</v>
      </c>
      <c r="D35" s="2">
        <v>21.75</v>
      </c>
      <c r="E35" s="2">
        <v>21.75</v>
      </c>
      <c r="F35" s="2">
        <v>22.5</v>
      </c>
      <c r="G35" s="2">
        <v>22.8</v>
      </c>
      <c r="H35" s="2">
        <v>23.08</v>
      </c>
      <c r="I35" s="2">
        <v>23.09</v>
      </c>
      <c r="J35" s="2">
        <v>24.3</v>
      </c>
    </row>
    <row r="36" spans="1:10" x14ac:dyDescent="0.25">
      <c r="B36" s="2">
        <v>2</v>
      </c>
      <c r="C36" s="2">
        <v>21.2</v>
      </c>
      <c r="D36" s="2">
        <v>21.24</v>
      </c>
      <c r="E36" s="2">
        <v>21.24</v>
      </c>
      <c r="F36" s="2">
        <v>21.5</v>
      </c>
      <c r="G36" s="2">
        <v>21.7</v>
      </c>
      <c r="H36" s="2">
        <v>21.74</v>
      </c>
      <c r="I36" s="2">
        <v>22.09</v>
      </c>
      <c r="J36" s="2">
        <v>21.59</v>
      </c>
    </row>
    <row r="37" spans="1:10" x14ac:dyDescent="0.25">
      <c r="B37" s="2">
        <v>3</v>
      </c>
      <c r="C37" s="2">
        <v>20.2</v>
      </c>
      <c r="D37" s="2">
        <v>16.59</v>
      </c>
      <c r="E37" s="2">
        <v>16.59</v>
      </c>
      <c r="F37" s="2">
        <v>22.6</v>
      </c>
      <c r="G37" s="2">
        <v>23</v>
      </c>
      <c r="H37" s="2">
        <v>22.94</v>
      </c>
      <c r="I37" s="2">
        <v>23.09</v>
      </c>
      <c r="J37" s="2">
        <v>22.3</v>
      </c>
    </row>
    <row r="38" spans="1:10" x14ac:dyDescent="0.25">
      <c r="B38" s="2">
        <v>4</v>
      </c>
      <c r="C38" s="2">
        <v>21.6</v>
      </c>
      <c r="D38" s="2">
        <v>21.28</v>
      </c>
      <c r="E38" s="2">
        <v>21.94</v>
      </c>
      <c r="F38" s="2">
        <v>21.1</v>
      </c>
      <c r="G38" s="2">
        <v>21.6</v>
      </c>
      <c r="H38" s="2">
        <v>21.69</v>
      </c>
      <c r="I38" s="2">
        <v>23.23</v>
      </c>
      <c r="J38" s="2">
        <v>22.36</v>
      </c>
    </row>
    <row r="39" spans="1:10" x14ac:dyDescent="0.25">
      <c r="B39" s="2">
        <v>5</v>
      </c>
      <c r="C39" s="2">
        <v>20.7</v>
      </c>
      <c r="D39" s="2">
        <v>21.88</v>
      </c>
      <c r="E39" s="2">
        <v>21.28</v>
      </c>
      <c r="F39" s="2">
        <v>22.3</v>
      </c>
      <c r="G39" s="2">
        <v>22.6</v>
      </c>
      <c r="H39" s="2">
        <v>22.3</v>
      </c>
      <c r="I39" s="2">
        <v>22.34</v>
      </c>
      <c r="J39" s="2">
        <v>23.53</v>
      </c>
    </row>
    <row r="40" spans="1:10" x14ac:dyDescent="0.25">
      <c r="B40" s="2">
        <v>6</v>
      </c>
      <c r="C40" s="2">
        <v>21.2</v>
      </c>
      <c r="D40" s="2">
        <v>21.35</v>
      </c>
      <c r="E40" s="2">
        <v>21.88</v>
      </c>
      <c r="F40" s="2">
        <v>21.4</v>
      </c>
      <c r="G40" s="2">
        <v>21.7</v>
      </c>
      <c r="H40" s="2">
        <v>21.98</v>
      </c>
      <c r="I40" s="2">
        <v>22.5</v>
      </c>
      <c r="J40" s="2">
        <v>21.68</v>
      </c>
    </row>
    <row r="41" spans="1:10" x14ac:dyDescent="0.25">
      <c r="B41" s="2">
        <v>7</v>
      </c>
      <c r="C41" s="2">
        <v>19.7</v>
      </c>
      <c r="D41" s="2">
        <v>19.46</v>
      </c>
      <c r="E41" s="2">
        <v>21.35</v>
      </c>
      <c r="F41" s="2">
        <v>16.7</v>
      </c>
      <c r="G41" s="2">
        <v>16.8</v>
      </c>
      <c r="H41" s="2">
        <v>20</v>
      </c>
      <c r="I41" s="2">
        <v>20.57</v>
      </c>
      <c r="J41" s="2">
        <v>19.579999999999998</v>
      </c>
    </row>
    <row r="42" spans="1:10" x14ac:dyDescent="0.25">
      <c r="B42" s="2">
        <v>8</v>
      </c>
      <c r="C42" s="2">
        <v>20.2</v>
      </c>
      <c r="D42" s="2">
        <v>20.75</v>
      </c>
      <c r="E42" s="2">
        <v>19.46</v>
      </c>
      <c r="F42" s="2">
        <v>20.6</v>
      </c>
      <c r="G42" s="2">
        <v>20.8</v>
      </c>
      <c r="H42" s="2">
        <v>21</v>
      </c>
      <c r="I42" s="2">
        <v>21.35</v>
      </c>
      <c r="J42" s="2">
        <v>21.63</v>
      </c>
    </row>
    <row r="43" spans="1:10" x14ac:dyDescent="0.25">
      <c r="B43" s="2">
        <v>9</v>
      </c>
      <c r="C43" s="2">
        <v>20.7</v>
      </c>
      <c r="D43" s="2">
        <v>20.71</v>
      </c>
      <c r="E43" s="2">
        <v>20.75</v>
      </c>
      <c r="F43" s="2">
        <v>20.7</v>
      </c>
      <c r="G43" s="2">
        <v>21.4</v>
      </c>
      <c r="H43" s="2">
        <v>21.77</v>
      </c>
      <c r="I43" s="2">
        <v>22.52</v>
      </c>
      <c r="J43" s="2">
        <v>21.54</v>
      </c>
    </row>
    <row r="44" spans="1:10" x14ac:dyDescent="0.25">
      <c r="B44" s="2">
        <v>10</v>
      </c>
      <c r="C44" s="2">
        <v>20.6</v>
      </c>
      <c r="D44" s="2">
        <v>20.7</v>
      </c>
      <c r="E44" s="2">
        <v>20.71</v>
      </c>
      <c r="F44" s="2">
        <v>21.3</v>
      </c>
      <c r="G44" s="2">
        <v>21.5</v>
      </c>
      <c r="H44" s="2">
        <v>20.54</v>
      </c>
      <c r="I44" s="2">
        <v>21.06</v>
      </c>
      <c r="J44" s="2">
        <v>19.96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2"/>
  <sheetViews>
    <sheetView topLeftCell="A22" workbookViewId="0">
      <selection activeCell="I3" sqref="I3"/>
    </sheetView>
  </sheetViews>
  <sheetFormatPr defaultRowHeight="14" x14ac:dyDescent="0.25"/>
  <cols>
    <col min="1" max="1" width="8.7265625" style="2"/>
    <col min="2" max="3" width="9" style="7"/>
    <col min="4" max="4" width="9" style="8"/>
    <col min="5" max="6" width="9" style="7"/>
    <col min="7" max="16384" width="8.7265625" style="2"/>
  </cols>
  <sheetData>
    <row r="1" spans="1:6" x14ac:dyDescent="0.25">
      <c r="A1" s="2" t="s">
        <v>0</v>
      </c>
      <c r="B1" s="9" t="s">
        <v>16</v>
      </c>
      <c r="C1" s="9" t="s">
        <v>17</v>
      </c>
      <c r="D1" s="10" t="s">
        <v>18</v>
      </c>
      <c r="E1" s="9" t="s">
        <v>19</v>
      </c>
      <c r="F1" s="9" t="s">
        <v>20</v>
      </c>
    </row>
    <row r="2" spans="1:6" x14ac:dyDescent="0.25">
      <c r="A2" s="2">
        <v>1</v>
      </c>
      <c r="B2" s="7">
        <v>0.13950000000000001</v>
      </c>
      <c r="C2" s="7">
        <v>1.4056999999999999</v>
      </c>
      <c r="D2" s="8">
        <v>0.15920000000000001</v>
      </c>
      <c r="E2" s="7">
        <v>0.14560000000000001</v>
      </c>
      <c r="F2" s="7">
        <v>0.32490000000000002</v>
      </c>
    </row>
    <row r="3" spans="1:6" x14ac:dyDescent="0.25">
      <c r="A3" s="2">
        <v>2</v>
      </c>
      <c r="B3" s="7">
        <v>0.1502</v>
      </c>
      <c r="C3" s="7">
        <v>1.0900000000000001</v>
      </c>
      <c r="D3" s="8">
        <v>0.13370000000000001</v>
      </c>
      <c r="E3" s="7">
        <v>0.16270000000000001</v>
      </c>
      <c r="F3" s="7">
        <v>0.30149999999999999</v>
      </c>
    </row>
    <row r="4" spans="1:6" x14ac:dyDescent="0.25">
      <c r="A4" s="2">
        <v>3</v>
      </c>
      <c r="B4" s="7">
        <v>0.1258</v>
      </c>
      <c r="C4" s="7">
        <v>1.0264</v>
      </c>
      <c r="D4" s="8">
        <v>9.6500000000000002E-2</v>
      </c>
      <c r="E4" s="7">
        <v>0.1305</v>
      </c>
      <c r="F4" s="7">
        <v>0.25440000000000002</v>
      </c>
    </row>
    <row r="5" spans="1:6" x14ac:dyDescent="0.25">
      <c r="A5" s="2">
        <v>4</v>
      </c>
      <c r="B5" s="7">
        <v>0.13139999999999999</v>
      </c>
      <c r="C5" s="7">
        <v>1.1234</v>
      </c>
      <c r="D5" s="8">
        <v>7.8100000000000003E-2</v>
      </c>
      <c r="E5" s="7">
        <v>0.1211</v>
      </c>
      <c r="F5" s="7">
        <v>0.27500000000000002</v>
      </c>
    </row>
    <row r="6" spans="1:6" x14ac:dyDescent="0.25">
      <c r="A6" s="2">
        <v>5</v>
      </c>
      <c r="B6" s="7">
        <v>0.12139999999999999</v>
      </c>
      <c r="C6" s="7">
        <v>1.0544</v>
      </c>
      <c r="D6" s="8">
        <v>9.5000000000000001E-2</v>
      </c>
      <c r="E6" s="7">
        <v>0.1205</v>
      </c>
      <c r="F6" s="7">
        <v>0.23719999999999999</v>
      </c>
    </row>
    <row r="7" spans="1:6" x14ac:dyDescent="0.25">
      <c r="A7" s="2">
        <v>6</v>
      </c>
      <c r="B7" s="7">
        <v>0.123</v>
      </c>
      <c r="C7" s="7">
        <v>1.1578999999999999</v>
      </c>
      <c r="D7" s="8">
        <v>0.104</v>
      </c>
      <c r="E7" s="7">
        <v>0.16109999999999999</v>
      </c>
      <c r="F7" s="7">
        <v>0.28520000000000001</v>
      </c>
    </row>
    <row r="8" spans="1:6" x14ac:dyDescent="0.25">
      <c r="A8" s="2">
        <v>7</v>
      </c>
      <c r="B8" s="7">
        <v>0.1512</v>
      </c>
      <c r="C8" s="7">
        <v>1.131</v>
      </c>
      <c r="D8" s="8">
        <v>0.1111</v>
      </c>
      <c r="E8" s="7">
        <v>0.1605</v>
      </c>
      <c r="F8" s="7">
        <v>0.31990000000000002</v>
      </c>
    </row>
    <row r="9" spans="1:6" x14ac:dyDescent="0.25">
      <c r="A9" s="2">
        <v>8</v>
      </c>
      <c r="B9" s="7">
        <v>0.12559999999999999</v>
      </c>
      <c r="C9" s="7">
        <v>1.0626</v>
      </c>
      <c r="D9" s="8">
        <v>0.12479999999999999</v>
      </c>
      <c r="E9" s="7">
        <v>0.15909999999999999</v>
      </c>
      <c r="F9" s="7">
        <v>0.27389999999999998</v>
      </c>
    </row>
    <row r="10" spans="1:6" x14ac:dyDescent="0.25">
      <c r="A10" s="2">
        <v>9</v>
      </c>
      <c r="B10" s="7">
        <v>0.1179</v>
      </c>
      <c r="C10" s="7">
        <v>1.0591999999999999</v>
      </c>
      <c r="D10" s="8">
        <v>0.1164</v>
      </c>
      <c r="E10" s="7">
        <v>0.1061</v>
      </c>
      <c r="F10" s="7">
        <v>0.27360000000000001</v>
      </c>
    </row>
    <row r="11" spans="1:6" x14ac:dyDescent="0.25">
      <c r="A11" s="2" t="s">
        <v>1</v>
      </c>
    </row>
    <row r="12" spans="1:6" x14ac:dyDescent="0.25">
      <c r="A12" s="2">
        <v>1</v>
      </c>
      <c r="B12" s="7">
        <v>0.10100000000000001</v>
      </c>
      <c r="C12" s="7">
        <v>0.84719999999999995</v>
      </c>
      <c r="D12" s="8">
        <v>9.6600000000000005E-2</v>
      </c>
      <c r="E12" s="7">
        <v>0.14929999999999999</v>
      </c>
      <c r="F12" s="7">
        <v>0.28110000000000002</v>
      </c>
    </row>
    <row r="13" spans="1:6" x14ac:dyDescent="0.25">
      <c r="A13" s="2">
        <v>2</v>
      </c>
      <c r="B13" s="7">
        <v>0.1308</v>
      </c>
      <c r="C13" s="7">
        <v>0.94810000000000005</v>
      </c>
      <c r="D13" s="8">
        <v>6.4600000000000005E-2</v>
      </c>
      <c r="E13" s="7">
        <v>0.12429999999999999</v>
      </c>
      <c r="F13" s="7">
        <v>0.2737</v>
      </c>
    </row>
    <row r="14" spans="1:6" x14ac:dyDescent="0.25">
      <c r="A14" s="2">
        <v>3</v>
      </c>
      <c r="B14" s="7">
        <v>0.105</v>
      </c>
      <c r="C14" s="7">
        <v>0.79449999999999998</v>
      </c>
      <c r="D14" s="8">
        <v>8.9800000000000005E-2</v>
      </c>
      <c r="E14" s="7">
        <v>0.11609999999999999</v>
      </c>
      <c r="F14" s="7">
        <v>0.2145</v>
      </c>
    </row>
    <row r="15" spans="1:6" x14ac:dyDescent="0.25">
      <c r="A15" s="2">
        <v>4</v>
      </c>
      <c r="B15" s="7">
        <v>0.11940000000000001</v>
      </c>
      <c r="C15" s="7">
        <v>0.81240000000000001</v>
      </c>
      <c r="D15" s="8">
        <v>0.14480000000000001</v>
      </c>
      <c r="E15" s="7">
        <v>0.14349999999999999</v>
      </c>
      <c r="F15" s="7">
        <v>0.2266</v>
      </c>
    </row>
    <row r="16" spans="1:6" x14ac:dyDescent="0.25">
      <c r="A16" s="2">
        <v>5</v>
      </c>
      <c r="B16" s="7">
        <v>0.1043</v>
      </c>
      <c r="C16" s="7">
        <v>0.83540000000000003</v>
      </c>
      <c r="D16" s="8">
        <v>7.2700000000000001E-2</v>
      </c>
      <c r="E16" s="7">
        <v>0.1237</v>
      </c>
      <c r="F16" s="7">
        <v>0.20169999999999999</v>
      </c>
    </row>
    <row r="17" spans="1:6" x14ac:dyDescent="0.25">
      <c r="A17" s="2">
        <v>6</v>
      </c>
      <c r="B17" s="7">
        <v>9.6799999999999997E-2</v>
      </c>
      <c r="C17" s="7">
        <v>0.94869999999999999</v>
      </c>
      <c r="D17" s="8">
        <v>8.8800000000000004E-2</v>
      </c>
      <c r="E17" s="7">
        <v>0.15160000000000001</v>
      </c>
      <c r="F17" s="7">
        <v>0.23180000000000001</v>
      </c>
    </row>
    <row r="18" spans="1:6" x14ac:dyDescent="0.25">
      <c r="A18" s="2">
        <v>7</v>
      </c>
      <c r="B18" s="7">
        <v>0.13469999999999999</v>
      </c>
      <c r="C18" s="7">
        <v>0.83120000000000005</v>
      </c>
      <c r="D18" s="8">
        <v>7.9100000000000004E-2</v>
      </c>
      <c r="E18" s="7">
        <v>0.121</v>
      </c>
      <c r="F18" s="7">
        <v>0.20599999999999999</v>
      </c>
    </row>
    <row r="19" spans="1:6" x14ac:dyDescent="0.25">
      <c r="A19" s="2">
        <v>8</v>
      </c>
      <c r="B19" s="7">
        <v>0.12429999999999999</v>
      </c>
      <c r="C19" s="7">
        <v>0.89559999999999995</v>
      </c>
      <c r="D19" s="8">
        <v>9.4399999999999998E-2</v>
      </c>
      <c r="E19" s="7">
        <v>0.1055</v>
      </c>
      <c r="F19" s="7">
        <v>0.27060000000000001</v>
      </c>
    </row>
    <row r="20" spans="1:6" x14ac:dyDescent="0.25">
      <c r="A20" s="2">
        <v>9</v>
      </c>
      <c r="B20" s="7">
        <v>0.1181</v>
      </c>
      <c r="C20" s="7">
        <v>1.04</v>
      </c>
      <c r="D20" s="8">
        <v>9.2700000000000005E-2</v>
      </c>
      <c r="E20" s="7">
        <v>0.1653</v>
      </c>
      <c r="F20" s="7">
        <v>0.25280000000000002</v>
      </c>
    </row>
    <row r="21" spans="1:6" x14ac:dyDescent="0.25">
      <c r="A21" s="2">
        <v>10</v>
      </c>
      <c r="B21" s="7">
        <v>0.13020000000000001</v>
      </c>
      <c r="C21" s="7">
        <v>1.0165999999999999</v>
      </c>
      <c r="D21" s="8">
        <v>8.2900000000000001E-2</v>
      </c>
      <c r="E21" s="7">
        <v>0.12770000000000001</v>
      </c>
      <c r="F21" s="7">
        <v>0.26879999999999998</v>
      </c>
    </row>
    <row r="22" spans="1:6" x14ac:dyDescent="0.25">
      <c r="A22" s="2" t="s">
        <v>5</v>
      </c>
    </row>
    <row r="23" spans="1:6" x14ac:dyDescent="0.25">
      <c r="A23" s="2">
        <v>1</v>
      </c>
      <c r="B23" s="7">
        <v>9.6699999999999994E-2</v>
      </c>
      <c r="C23" s="7">
        <v>0.89649999999999996</v>
      </c>
      <c r="D23" s="8">
        <v>8.1000000000000003E-2</v>
      </c>
      <c r="E23" s="7">
        <v>0.12790000000000001</v>
      </c>
      <c r="F23" s="7">
        <v>0.24809999999999999</v>
      </c>
    </row>
    <row r="24" spans="1:6" x14ac:dyDescent="0.25">
      <c r="A24" s="2">
        <v>2</v>
      </c>
      <c r="B24" s="7">
        <v>0.11799999999999999</v>
      </c>
      <c r="C24" s="7">
        <v>0.83889999999999998</v>
      </c>
      <c r="D24" s="8">
        <v>6.6199999999999995E-2</v>
      </c>
      <c r="E24" s="7">
        <v>0.14699999999999999</v>
      </c>
      <c r="F24" s="7">
        <v>0.21659999999999999</v>
      </c>
    </row>
    <row r="25" spans="1:6" x14ac:dyDescent="0.25">
      <c r="A25" s="2">
        <v>3</v>
      </c>
      <c r="B25" s="7">
        <v>0.1739</v>
      </c>
      <c r="C25" s="7">
        <v>1.1838</v>
      </c>
      <c r="D25" s="8">
        <v>0.1077</v>
      </c>
      <c r="E25" s="7">
        <v>0.12959999999999999</v>
      </c>
      <c r="F25" s="7">
        <v>0.29899999999999999</v>
      </c>
    </row>
    <row r="26" spans="1:6" x14ac:dyDescent="0.25">
      <c r="A26" s="2">
        <v>4</v>
      </c>
      <c r="B26" s="7">
        <v>0.1346</v>
      </c>
      <c r="C26" s="7">
        <v>1.0344</v>
      </c>
      <c r="D26" s="8">
        <v>5.28E-2</v>
      </c>
      <c r="E26" s="7">
        <v>0.13450000000000001</v>
      </c>
      <c r="F26" s="7">
        <v>0.26419999999999999</v>
      </c>
    </row>
    <row r="27" spans="1:6" x14ac:dyDescent="0.25">
      <c r="A27" s="2">
        <v>5</v>
      </c>
      <c r="B27" s="7">
        <v>0.13070000000000001</v>
      </c>
      <c r="C27" s="7">
        <v>1.0441</v>
      </c>
      <c r="D27" s="8">
        <v>0.1123</v>
      </c>
      <c r="E27" s="7">
        <v>0.1411</v>
      </c>
      <c r="F27" s="7">
        <v>0.28420000000000001</v>
      </c>
    </row>
    <row r="28" spans="1:6" x14ac:dyDescent="0.25">
      <c r="A28" s="2">
        <v>6</v>
      </c>
      <c r="B28" s="7">
        <v>0.158</v>
      </c>
      <c r="C28" s="7">
        <v>0.80759999999999998</v>
      </c>
      <c r="D28" s="8">
        <v>6.3299999999999995E-2</v>
      </c>
      <c r="E28" s="7">
        <v>0.1079</v>
      </c>
      <c r="F28" s="7">
        <v>0.24779999999999999</v>
      </c>
    </row>
    <row r="29" spans="1:6" x14ac:dyDescent="0.25">
      <c r="A29" s="2">
        <v>7</v>
      </c>
      <c r="B29" s="7">
        <v>0.13780000000000001</v>
      </c>
      <c r="C29" s="7">
        <v>0.99380000000000002</v>
      </c>
      <c r="D29" s="8">
        <v>9.2899999999999996E-2</v>
      </c>
      <c r="E29" s="7">
        <v>0.11650000000000001</v>
      </c>
      <c r="F29" s="7">
        <v>0.2601</v>
      </c>
    </row>
    <row r="30" spans="1:6" x14ac:dyDescent="0.25">
      <c r="A30" s="2">
        <v>8</v>
      </c>
      <c r="B30" s="7">
        <v>0.12809999999999999</v>
      </c>
      <c r="C30" s="7">
        <v>0.96089999999999998</v>
      </c>
      <c r="D30" s="8">
        <v>0.10920000000000001</v>
      </c>
      <c r="E30" s="7">
        <v>0.1116</v>
      </c>
      <c r="F30" s="7">
        <v>0.25750000000000001</v>
      </c>
    </row>
    <row r="31" spans="1:6" x14ac:dyDescent="0.25">
      <c r="A31" s="2">
        <v>9</v>
      </c>
      <c r="B31" s="7">
        <v>8.8099999999999998E-2</v>
      </c>
      <c r="C31" s="7">
        <v>0.84830000000000005</v>
      </c>
      <c r="D31" s="8">
        <v>7.4069999999999997E-2</v>
      </c>
      <c r="E31" s="7">
        <v>0.1135</v>
      </c>
      <c r="F31" s="7">
        <v>0.21859999999999999</v>
      </c>
    </row>
    <row r="32" spans="1:6" x14ac:dyDescent="0.25">
      <c r="A32" s="2" t="s">
        <v>6</v>
      </c>
    </row>
    <row r="33" spans="1:6" x14ac:dyDescent="0.25">
      <c r="A33" s="2">
        <v>1</v>
      </c>
      <c r="B33" s="7">
        <v>9.4299999999999995E-2</v>
      </c>
      <c r="C33" s="7">
        <v>1.1252</v>
      </c>
      <c r="D33" s="8">
        <v>0.10349999999999999</v>
      </c>
      <c r="E33" s="7">
        <v>0.1207</v>
      </c>
      <c r="F33" s="7">
        <v>0.25580000000000003</v>
      </c>
    </row>
    <row r="34" spans="1:6" x14ac:dyDescent="0.25">
      <c r="A34" s="2">
        <v>2</v>
      </c>
      <c r="B34" s="7">
        <v>0.1004</v>
      </c>
      <c r="C34" s="7">
        <v>1.1246</v>
      </c>
      <c r="D34" s="8">
        <v>7.1300000000000002E-2</v>
      </c>
      <c r="E34" s="7">
        <v>0.1221</v>
      </c>
      <c r="F34" s="7">
        <v>0.28260000000000002</v>
      </c>
    </row>
    <row r="35" spans="1:6" x14ac:dyDescent="0.25">
      <c r="A35" s="2">
        <v>3</v>
      </c>
      <c r="B35" s="7">
        <v>0.12740000000000001</v>
      </c>
      <c r="C35" s="7">
        <v>0.94479999999999997</v>
      </c>
      <c r="D35" s="8">
        <v>0.1216</v>
      </c>
      <c r="E35" s="7">
        <v>0.13220000000000001</v>
      </c>
      <c r="F35" s="7">
        <v>0.2364</v>
      </c>
    </row>
    <row r="36" spans="1:6" x14ac:dyDescent="0.25">
      <c r="A36" s="2">
        <v>4</v>
      </c>
      <c r="B36" s="7">
        <v>9.98E-2</v>
      </c>
      <c r="C36" s="7">
        <v>1.0658000000000001</v>
      </c>
      <c r="D36" s="8">
        <v>8.9899999999999994E-2</v>
      </c>
      <c r="E36" s="7">
        <v>0.14050000000000001</v>
      </c>
      <c r="F36" s="7">
        <v>0.29770000000000002</v>
      </c>
    </row>
    <row r="37" spans="1:6" x14ac:dyDescent="0.25">
      <c r="A37" s="2">
        <v>5</v>
      </c>
      <c r="B37" s="7">
        <v>9.1800000000000007E-2</v>
      </c>
      <c r="C37" s="7">
        <v>0.93440000000000001</v>
      </c>
      <c r="D37" s="8">
        <v>7.4700000000000003E-2</v>
      </c>
      <c r="E37" s="7">
        <v>0.1186</v>
      </c>
      <c r="F37" s="7">
        <v>0.23069999999999999</v>
      </c>
    </row>
    <row r="38" spans="1:6" x14ac:dyDescent="0.25">
      <c r="A38" s="2">
        <v>6</v>
      </c>
      <c r="B38" s="7">
        <v>9.7000000000000003E-2</v>
      </c>
      <c r="C38" s="7">
        <v>0.8841</v>
      </c>
      <c r="D38" s="8">
        <v>4.19E-2</v>
      </c>
      <c r="E38" s="7">
        <v>0.1268</v>
      </c>
      <c r="F38" s="7">
        <v>0.25330000000000003</v>
      </c>
    </row>
    <row r="39" spans="1:6" x14ac:dyDescent="0.25">
      <c r="A39" s="2">
        <v>7</v>
      </c>
      <c r="B39" s="7">
        <v>9.0300000000000005E-2</v>
      </c>
      <c r="C39" s="7">
        <v>0.84040000000000004</v>
      </c>
      <c r="D39" s="8">
        <v>7.6600000000000001E-2</v>
      </c>
      <c r="E39" s="7">
        <v>0.1186</v>
      </c>
      <c r="F39" s="7">
        <v>0.22950000000000001</v>
      </c>
    </row>
    <row r="40" spans="1:6" x14ac:dyDescent="0.25">
      <c r="A40" s="2">
        <v>8</v>
      </c>
      <c r="B40" s="7">
        <v>0.1575</v>
      </c>
      <c r="C40" s="7">
        <v>1.0546</v>
      </c>
      <c r="D40" s="8">
        <v>0.10970000000000001</v>
      </c>
      <c r="E40" s="7">
        <v>0.10580000000000001</v>
      </c>
      <c r="F40" s="7">
        <v>0.24679999999999999</v>
      </c>
    </row>
    <row r="41" spans="1:6" x14ac:dyDescent="0.25">
      <c r="A41" s="2">
        <v>9</v>
      </c>
      <c r="B41" s="7">
        <v>0.1918</v>
      </c>
      <c r="C41" s="7">
        <v>0.90759999999999996</v>
      </c>
      <c r="D41" s="8">
        <v>0.1162</v>
      </c>
      <c r="E41" s="7">
        <v>0.1212</v>
      </c>
      <c r="F41" s="7">
        <v>0.24629999999999999</v>
      </c>
    </row>
    <row r="42" spans="1:6" x14ac:dyDescent="0.25">
      <c r="A42" s="2">
        <v>10</v>
      </c>
      <c r="B42" s="7">
        <v>9.06E-2</v>
      </c>
      <c r="C42" s="7">
        <v>0.76290000000000002</v>
      </c>
      <c r="D42" s="8">
        <v>5.3699999999999998E-2</v>
      </c>
      <c r="E42" s="7">
        <v>9.8400000000000001E-2</v>
      </c>
      <c r="F42" s="7">
        <v>0.24010000000000001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203F0-3C08-44C1-9032-D57C0D804297}">
  <dimension ref="A1:H39"/>
  <sheetViews>
    <sheetView tabSelected="1" workbookViewId="0">
      <selection activeCell="N6" sqref="N6"/>
    </sheetView>
  </sheetViews>
  <sheetFormatPr defaultRowHeight="14" x14ac:dyDescent="0.25"/>
  <cols>
    <col min="1" max="4" width="8.7265625" style="6"/>
    <col min="5" max="5" width="12.26953125" style="6" customWidth="1"/>
    <col min="6" max="6" width="16.26953125" customWidth="1"/>
  </cols>
  <sheetData>
    <row r="1" spans="1:8" x14ac:dyDescent="0.25">
      <c r="A1" s="4"/>
      <c r="B1" s="4"/>
      <c r="C1" s="11" t="s">
        <v>21</v>
      </c>
      <c r="D1" s="4" t="s">
        <v>22</v>
      </c>
      <c r="E1" s="11" t="s">
        <v>23</v>
      </c>
      <c r="F1" s="12" t="s">
        <v>24</v>
      </c>
      <c r="G1" s="2" t="s">
        <v>25</v>
      </c>
    </row>
    <row r="2" spans="1:8" x14ac:dyDescent="0.25">
      <c r="A2" s="4" t="s">
        <v>0</v>
      </c>
      <c r="B2" s="4">
        <v>1</v>
      </c>
      <c r="C2" s="4">
        <v>1.9762</v>
      </c>
      <c r="D2" s="4">
        <v>2.8</v>
      </c>
      <c r="E2" s="4">
        <v>1.36</v>
      </c>
      <c r="F2" s="3">
        <f>D2*E2*E2/2</f>
        <v>2.5894400000000002</v>
      </c>
      <c r="G2" s="2">
        <f>F2*1000</f>
        <v>2589.44</v>
      </c>
    </row>
    <row r="3" spans="1:8" x14ac:dyDescent="0.25">
      <c r="A3" s="4"/>
      <c r="B3" s="4">
        <v>2</v>
      </c>
      <c r="C3" s="4">
        <v>1.5118</v>
      </c>
      <c r="D3" s="4">
        <v>2.8</v>
      </c>
      <c r="E3" s="4">
        <v>1.47</v>
      </c>
      <c r="F3" s="3">
        <f t="shared" ref="F3:F10" si="0">D3*E3*E3/2</f>
        <v>3.0252599999999998</v>
      </c>
      <c r="G3" s="2">
        <f t="shared" ref="G3:G39" si="1">F3*1000</f>
        <v>3025.2599999999998</v>
      </c>
    </row>
    <row r="4" spans="1:8" x14ac:dyDescent="0.25">
      <c r="A4" s="4"/>
      <c r="B4" s="4">
        <v>3</v>
      </c>
      <c r="C4" s="4">
        <v>0.99490000000000001</v>
      </c>
      <c r="D4" s="4">
        <v>2.2000000000000002</v>
      </c>
      <c r="E4" s="4">
        <v>1.2</v>
      </c>
      <c r="F4" s="3">
        <f t="shared" si="0"/>
        <v>1.5840000000000001</v>
      </c>
      <c r="G4" s="2">
        <f t="shared" si="1"/>
        <v>1584</v>
      </c>
    </row>
    <row r="5" spans="1:8" x14ac:dyDescent="0.25">
      <c r="A5" s="4"/>
      <c r="B5" s="4">
        <v>4</v>
      </c>
      <c r="C5" s="4">
        <v>1.0328999999999999</v>
      </c>
      <c r="D5" s="4">
        <v>2.1800000000000002</v>
      </c>
      <c r="E5" s="4">
        <v>1.1000000000000001</v>
      </c>
      <c r="F5" s="3">
        <f t="shared" si="0"/>
        <v>1.3189000000000004</v>
      </c>
      <c r="G5" s="2">
        <f t="shared" si="1"/>
        <v>1318.9000000000003</v>
      </c>
    </row>
    <row r="6" spans="1:8" x14ac:dyDescent="0.25">
      <c r="A6" s="4"/>
      <c r="B6" s="4">
        <v>5</v>
      </c>
      <c r="C6" s="4">
        <v>1.0812999999999999</v>
      </c>
      <c r="D6" s="4">
        <v>1.8</v>
      </c>
      <c r="E6" s="4">
        <v>1.57</v>
      </c>
      <c r="F6" s="3">
        <f t="shared" si="0"/>
        <v>2.21841</v>
      </c>
      <c r="G6" s="2">
        <f t="shared" si="1"/>
        <v>2218.41</v>
      </c>
    </row>
    <row r="7" spans="1:8" x14ac:dyDescent="0.25">
      <c r="A7" s="4"/>
      <c r="B7" s="4">
        <v>6</v>
      </c>
      <c r="C7" s="4">
        <v>0.91269999999999996</v>
      </c>
      <c r="D7" s="4">
        <v>2</v>
      </c>
      <c r="E7" s="4">
        <v>1.3</v>
      </c>
      <c r="F7" s="3">
        <f t="shared" si="0"/>
        <v>1.6900000000000002</v>
      </c>
      <c r="G7" s="2">
        <f t="shared" si="1"/>
        <v>1690.0000000000002</v>
      </c>
    </row>
    <row r="8" spans="1:8" x14ac:dyDescent="0.25">
      <c r="A8" s="4"/>
      <c r="B8" s="4">
        <v>7</v>
      </c>
      <c r="C8" s="4">
        <v>1.4411</v>
      </c>
      <c r="D8" s="4">
        <v>2.2000000000000002</v>
      </c>
      <c r="E8" s="4">
        <v>1.4</v>
      </c>
      <c r="F8" s="3">
        <f t="shared" si="0"/>
        <v>2.1559999999999997</v>
      </c>
      <c r="G8" s="2">
        <f t="shared" si="1"/>
        <v>2155.9999999999995</v>
      </c>
    </row>
    <row r="9" spans="1:8" x14ac:dyDescent="0.25">
      <c r="A9" s="4"/>
      <c r="B9" s="4">
        <v>8</v>
      </c>
      <c r="C9" s="4">
        <v>1.5541</v>
      </c>
      <c r="D9" s="4">
        <v>2.1</v>
      </c>
      <c r="E9" s="4">
        <v>1.83</v>
      </c>
      <c r="F9" s="3">
        <f t="shared" si="0"/>
        <v>3.5163450000000007</v>
      </c>
      <c r="G9" s="2">
        <f t="shared" si="1"/>
        <v>3516.3450000000007</v>
      </c>
    </row>
    <row r="10" spans="1:8" x14ac:dyDescent="0.25">
      <c r="A10" s="4"/>
      <c r="B10" s="4">
        <v>9</v>
      </c>
      <c r="C10" s="4">
        <v>0.92769999999999997</v>
      </c>
      <c r="D10" s="4">
        <v>2.5</v>
      </c>
      <c r="E10" s="4">
        <v>1.34</v>
      </c>
      <c r="F10" s="3">
        <f t="shared" si="0"/>
        <v>2.2445000000000004</v>
      </c>
      <c r="G10" s="2">
        <f t="shared" si="1"/>
        <v>2244.5000000000005</v>
      </c>
    </row>
    <row r="11" spans="1:8" x14ac:dyDescent="0.25">
      <c r="A11" s="4" t="s">
        <v>1</v>
      </c>
      <c r="B11" s="4">
        <v>1</v>
      </c>
      <c r="C11" s="4">
        <v>0.57569999999999999</v>
      </c>
      <c r="D11" s="4">
        <v>1.8</v>
      </c>
      <c r="E11" s="4">
        <v>1.1000000000000001</v>
      </c>
      <c r="F11" s="2">
        <f>D11*E11*E11/2</f>
        <v>1.0890000000000002</v>
      </c>
      <c r="G11" s="2">
        <f t="shared" si="1"/>
        <v>1089.0000000000002</v>
      </c>
      <c r="H11" s="1"/>
    </row>
    <row r="12" spans="1:8" x14ac:dyDescent="0.25">
      <c r="A12" s="4"/>
      <c r="B12" s="4">
        <v>2</v>
      </c>
      <c r="C12" s="4">
        <v>0.53320000000000001</v>
      </c>
      <c r="D12" s="4">
        <v>2.4</v>
      </c>
      <c r="E12" s="4">
        <v>0.7</v>
      </c>
      <c r="F12" s="2">
        <f t="shared" ref="F12:F20" si="2">D12*E12*E12/2</f>
        <v>0.58799999999999997</v>
      </c>
      <c r="G12" s="2">
        <f t="shared" si="1"/>
        <v>588</v>
      </c>
      <c r="H12" s="1"/>
    </row>
    <row r="13" spans="1:8" x14ac:dyDescent="0.25">
      <c r="A13" s="4"/>
      <c r="B13" s="4">
        <v>3</v>
      </c>
      <c r="C13" s="4">
        <v>0.3911</v>
      </c>
      <c r="D13" s="4">
        <v>2.34</v>
      </c>
      <c r="E13" s="4">
        <v>0.79</v>
      </c>
      <c r="F13" s="2">
        <f t="shared" si="2"/>
        <v>0.7301970000000001</v>
      </c>
      <c r="G13" s="2">
        <f t="shared" si="1"/>
        <v>730.19700000000012</v>
      </c>
      <c r="H13" s="1"/>
    </row>
    <row r="14" spans="1:8" x14ac:dyDescent="0.25">
      <c r="A14" s="4"/>
      <c r="B14" s="4">
        <v>4</v>
      </c>
      <c r="C14" s="4">
        <v>0.3019</v>
      </c>
      <c r="D14" s="4">
        <v>1.4</v>
      </c>
      <c r="E14" s="4">
        <v>0.8</v>
      </c>
      <c r="F14" s="2">
        <f t="shared" si="2"/>
        <v>0.44799999999999995</v>
      </c>
      <c r="G14" s="2">
        <f t="shared" si="1"/>
        <v>447.99999999999994</v>
      </c>
      <c r="H14" s="1"/>
    </row>
    <row r="15" spans="1:8" x14ac:dyDescent="0.25">
      <c r="A15" s="4"/>
      <c r="B15" s="4">
        <v>5</v>
      </c>
      <c r="C15" s="4">
        <v>0.35299999999999998</v>
      </c>
      <c r="D15" s="4">
        <v>1.9</v>
      </c>
      <c r="E15" s="4">
        <v>0.7</v>
      </c>
      <c r="F15" s="2">
        <f t="shared" si="2"/>
        <v>0.46549999999999991</v>
      </c>
      <c r="G15" s="2">
        <f t="shared" si="1"/>
        <v>465.49999999999989</v>
      </c>
      <c r="H15" s="1"/>
    </row>
    <row r="16" spans="1:8" x14ac:dyDescent="0.25">
      <c r="A16" s="4"/>
      <c r="B16" s="4">
        <v>6</v>
      </c>
      <c r="C16" s="4">
        <v>0.4572</v>
      </c>
      <c r="D16" s="4">
        <v>1.4</v>
      </c>
      <c r="E16" s="4">
        <v>0.8</v>
      </c>
      <c r="F16" s="2">
        <f t="shared" si="2"/>
        <v>0.44799999999999995</v>
      </c>
      <c r="G16" s="2">
        <f t="shared" si="1"/>
        <v>447.99999999999994</v>
      </c>
      <c r="H16" s="1"/>
    </row>
    <row r="17" spans="1:8" x14ac:dyDescent="0.25">
      <c r="A17" s="4"/>
      <c r="B17" s="4">
        <v>7</v>
      </c>
      <c r="C17" s="4">
        <v>0.495</v>
      </c>
      <c r="D17" s="4">
        <v>1.8</v>
      </c>
      <c r="E17" s="4">
        <v>1.1000000000000001</v>
      </c>
      <c r="F17" s="2">
        <f t="shared" si="2"/>
        <v>1.0890000000000002</v>
      </c>
      <c r="G17" s="2">
        <f t="shared" si="1"/>
        <v>1089.0000000000002</v>
      </c>
      <c r="H17" s="1"/>
    </row>
    <row r="18" spans="1:8" x14ac:dyDescent="0.25">
      <c r="A18" s="4"/>
      <c r="B18" s="4">
        <v>8</v>
      </c>
      <c r="C18" s="4">
        <v>0.30940000000000001</v>
      </c>
      <c r="D18" s="4">
        <v>1.2</v>
      </c>
      <c r="E18" s="4">
        <v>0.9</v>
      </c>
      <c r="F18" s="2">
        <f t="shared" si="2"/>
        <v>0.48600000000000004</v>
      </c>
      <c r="G18" s="2">
        <f t="shared" si="1"/>
        <v>486.00000000000006</v>
      </c>
      <c r="H18" s="1"/>
    </row>
    <row r="19" spans="1:8" x14ac:dyDescent="0.25">
      <c r="A19" s="4"/>
      <c r="B19" s="4">
        <v>9</v>
      </c>
      <c r="C19" s="4">
        <v>0.4854</v>
      </c>
      <c r="D19" s="4">
        <v>1.6</v>
      </c>
      <c r="E19" s="4">
        <v>1</v>
      </c>
      <c r="F19" s="2">
        <f t="shared" si="2"/>
        <v>0.8</v>
      </c>
      <c r="G19" s="2">
        <f t="shared" si="1"/>
        <v>800</v>
      </c>
      <c r="H19" s="1"/>
    </row>
    <row r="20" spans="1:8" x14ac:dyDescent="0.25">
      <c r="A20" s="4"/>
      <c r="B20" s="4">
        <v>10</v>
      </c>
      <c r="C20" s="4">
        <v>0.4471</v>
      </c>
      <c r="D20" s="4">
        <v>1.56</v>
      </c>
      <c r="E20" s="4">
        <v>0.8</v>
      </c>
      <c r="F20" s="2">
        <f t="shared" si="2"/>
        <v>0.49920000000000009</v>
      </c>
      <c r="G20" s="2">
        <f t="shared" si="1"/>
        <v>499.2000000000001</v>
      </c>
      <c r="H20" s="1"/>
    </row>
    <row r="21" spans="1:8" x14ac:dyDescent="0.25">
      <c r="A21" s="4" t="s">
        <v>5</v>
      </c>
      <c r="B21" s="4">
        <v>1</v>
      </c>
      <c r="C21" s="4">
        <v>0.60460000000000003</v>
      </c>
      <c r="D21" s="4">
        <v>1.8</v>
      </c>
      <c r="E21" s="4">
        <v>1.1000000000000001</v>
      </c>
      <c r="F21" s="2">
        <f>D21*E21*E21/2</f>
        <v>1.0890000000000002</v>
      </c>
      <c r="G21" s="2">
        <f t="shared" si="1"/>
        <v>1089.0000000000002</v>
      </c>
    </row>
    <row r="22" spans="1:8" x14ac:dyDescent="0.25">
      <c r="A22" s="4"/>
      <c r="B22" s="4">
        <v>2</v>
      </c>
      <c r="C22" s="4">
        <v>0.27889999999999998</v>
      </c>
      <c r="D22" s="4">
        <v>1.55</v>
      </c>
      <c r="E22" s="4">
        <v>0.81</v>
      </c>
      <c r="F22" s="2">
        <f t="shared" ref="F22:F29" si="3">D22*E22*E22/2</f>
        <v>0.50847750000000003</v>
      </c>
      <c r="G22" s="2">
        <f t="shared" si="1"/>
        <v>508.47750000000002</v>
      </c>
    </row>
    <row r="23" spans="1:8" x14ac:dyDescent="0.25">
      <c r="A23" s="4"/>
      <c r="B23" s="4">
        <v>3</v>
      </c>
      <c r="C23" s="4">
        <v>0.5917</v>
      </c>
      <c r="D23" s="4">
        <v>1.4</v>
      </c>
      <c r="E23" s="4">
        <v>1.3</v>
      </c>
      <c r="F23" s="2">
        <f t="shared" si="3"/>
        <v>1.1829999999999998</v>
      </c>
      <c r="G23" s="2">
        <f t="shared" si="1"/>
        <v>1182.9999999999998</v>
      </c>
    </row>
    <row r="24" spans="1:8" x14ac:dyDescent="0.25">
      <c r="A24" s="4"/>
      <c r="B24" s="4">
        <v>4</v>
      </c>
      <c r="C24" s="4">
        <v>0.4451</v>
      </c>
      <c r="D24" s="4">
        <v>1.2</v>
      </c>
      <c r="E24" s="4">
        <v>1</v>
      </c>
      <c r="F24" s="2">
        <f t="shared" si="3"/>
        <v>0.6</v>
      </c>
      <c r="G24" s="2">
        <f t="shared" si="1"/>
        <v>600</v>
      </c>
    </row>
    <row r="25" spans="1:8" x14ac:dyDescent="0.25">
      <c r="A25" s="4"/>
      <c r="B25" s="4">
        <v>5</v>
      </c>
      <c r="C25" s="4">
        <v>0.83550000000000002</v>
      </c>
      <c r="D25" s="4">
        <v>1.01</v>
      </c>
      <c r="E25" s="4">
        <v>0.97</v>
      </c>
      <c r="F25" s="2">
        <f t="shared" si="3"/>
        <v>0.47515449999999998</v>
      </c>
      <c r="G25" s="2">
        <f t="shared" si="1"/>
        <v>475.15449999999998</v>
      </c>
    </row>
    <row r="26" spans="1:8" x14ac:dyDescent="0.25">
      <c r="A26" s="4"/>
      <c r="B26" s="4">
        <v>6</v>
      </c>
      <c r="C26" s="4">
        <v>0.1893</v>
      </c>
      <c r="D26" s="4">
        <v>1.2</v>
      </c>
      <c r="E26" s="4">
        <v>0.9</v>
      </c>
      <c r="F26" s="2">
        <f t="shared" si="3"/>
        <v>0.48600000000000004</v>
      </c>
      <c r="G26" s="2">
        <f t="shared" si="1"/>
        <v>486.00000000000006</v>
      </c>
    </row>
    <row r="27" spans="1:8" x14ac:dyDescent="0.25">
      <c r="A27" s="4"/>
      <c r="B27" s="4">
        <v>7</v>
      </c>
      <c r="C27" s="4">
        <v>0.86839999999999995</v>
      </c>
      <c r="D27" s="4">
        <v>1.2</v>
      </c>
      <c r="E27" s="4">
        <v>0.8</v>
      </c>
      <c r="F27" s="2">
        <f t="shared" si="3"/>
        <v>0.38400000000000001</v>
      </c>
      <c r="G27" s="2">
        <f t="shared" si="1"/>
        <v>384</v>
      </c>
    </row>
    <row r="28" spans="1:8" x14ac:dyDescent="0.25">
      <c r="A28" s="4"/>
      <c r="B28" s="4">
        <v>8</v>
      </c>
      <c r="C28" s="4">
        <v>0.76480000000000004</v>
      </c>
      <c r="D28" s="4">
        <v>1.42</v>
      </c>
      <c r="E28" s="4">
        <v>1.33</v>
      </c>
      <c r="F28" s="2">
        <f t="shared" si="3"/>
        <v>1.255919</v>
      </c>
      <c r="G28" s="2">
        <f t="shared" si="1"/>
        <v>1255.9190000000001</v>
      </c>
    </row>
    <row r="29" spans="1:8" x14ac:dyDescent="0.25">
      <c r="A29" s="4"/>
      <c r="B29" s="4">
        <v>9</v>
      </c>
      <c r="C29" s="4">
        <v>0.1119</v>
      </c>
      <c r="D29" s="4">
        <v>0.9</v>
      </c>
      <c r="E29" s="4">
        <v>0.9</v>
      </c>
      <c r="F29" s="2">
        <f t="shared" si="3"/>
        <v>0.36450000000000005</v>
      </c>
      <c r="G29" s="2">
        <f t="shared" si="1"/>
        <v>364.50000000000006</v>
      </c>
    </row>
    <row r="30" spans="1:8" x14ac:dyDescent="0.3">
      <c r="A30" s="5" t="s">
        <v>7</v>
      </c>
      <c r="B30" s="4">
        <v>1</v>
      </c>
      <c r="C30" s="4">
        <v>0.58050000000000002</v>
      </c>
      <c r="D30" s="4">
        <v>1.8</v>
      </c>
      <c r="E30" s="4">
        <v>1</v>
      </c>
      <c r="F30" s="2">
        <f>D30*E30*E30/2</f>
        <v>0.9</v>
      </c>
      <c r="G30" s="2">
        <f t="shared" si="1"/>
        <v>900</v>
      </c>
    </row>
    <row r="31" spans="1:8" x14ac:dyDescent="0.25">
      <c r="A31" s="4"/>
      <c r="B31" s="4">
        <v>2</v>
      </c>
      <c r="C31" s="4">
        <v>0.36649999999999999</v>
      </c>
      <c r="D31" s="4">
        <v>1.8</v>
      </c>
      <c r="E31" s="4">
        <v>0.8</v>
      </c>
      <c r="F31" s="2">
        <v>0.57600000000000007</v>
      </c>
      <c r="G31" s="2">
        <f t="shared" si="1"/>
        <v>576.00000000000011</v>
      </c>
    </row>
    <row r="32" spans="1:8" x14ac:dyDescent="0.25">
      <c r="A32" s="4"/>
      <c r="B32" s="4">
        <v>3</v>
      </c>
      <c r="C32" s="4">
        <v>0.36059999999999998</v>
      </c>
      <c r="D32" s="4">
        <v>1.5</v>
      </c>
      <c r="E32" s="4">
        <v>0.7</v>
      </c>
      <c r="F32" s="2">
        <v>0.36749999999999994</v>
      </c>
      <c r="G32" s="2">
        <f t="shared" si="1"/>
        <v>367.49999999999994</v>
      </c>
    </row>
    <row r="33" spans="1:7" x14ac:dyDescent="0.25">
      <c r="A33" s="4"/>
      <c r="B33" s="4">
        <v>4</v>
      </c>
      <c r="C33" s="4">
        <v>9.5600000000000004E-2</v>
      </c>
      <c r="D33" s="4">
        <v>1.1000000000000001</v>
      </c>
      <c r="E33" s="4">
        <v>0.3</v>
      </c>
      <c r="F33" s="2">
        <v>4.9500000000000002E-2</v>
      </c>
      <c r="G33" s="2">
        <f t="shared" si="1"/>
        <v>49.5</v>
      </c>
    </row>
    <row r="34" spans="1:7" x14ac:dyDescent="0.25">
      <c r="A34" s="4"/>
      <c r="B34" s="4">
        <v>5</v>
      </c>
      <c r="C34" s="4">
        <v>0.2923</v>
      </c>
      <c r="D34" s="4">
        <v>1.3</v>
      </c>
      <c r="E34" s="4">
        <v>0.7</v>
      </c>
      <c r="F34" s="2">
        <v>0.31849999999999995</v>
      </c>
      <c r="G34" s="2">
        <f t="shared" si="1"/>
        <v>318.49999999999994</v>
      </c>
    </row>
    <row r="35" spans="1:7" x14ac:dyDescent="0.25">
      <c r="A35" s="4"/>
      <c r="B35" s="4">
        <v>6</v>
      </c>
      <c r="C35" s="4">
        <v>0.35010000000000002</v>
      </c>
      <c r="D35" s="4">
        <v>1.5</v>
      </c>
      <c r="E35" s="4">
        <v>0.8</v>
      </c>
      <c r="F35" s="2">
        <v>0.48000000000000009</v>
      </c>
      <c r="G35" s="2">
        <f t="shared" si="1"/>
        <v>480.00000000000011</v>
      </c>
    </row>
    <row r="36" spans="1:7" x14ac:dyDescent="0.25">
      <c r="A36" s="4"/>
      <c r="B36" s="4">
        <v>7</v>
      </c>
      <c r="C36" s="4">
        <v>0.39979999999999999</v>
      </c>
      <c r="D36" s="4">
        <v>1.6</v>
      </c>
      <c r="E36" s="4">
        <v>0.8</v>
      </c>
      <c r="F36" s="2">
        <v>0.51200000000000012</v>
      </c>
      <c r="G36" s="2">
        <f t="shared" si="1"/>
        <v>512.00000000000011</v>
      </c>
    </row>
    <row r="37" spans="1:7" x14ac:dyDescent="0.25">
      <c r="A37" s="4"/>
      <c r="B37" s="4">
        <v>8</v>
      </c>
      <c r="C37" s="4">
        <v>0.1477</v>
      </c>
      <c r="D37" s="4">
        <v>0.9</v>
      </c>
      <c r="E37" s="4">
        <v>0.7</v>
      </c>
      <c r="F37" s="2">
        <v>0.22049999999999997</v>
      </c>
      <c r="G37" s="2">
        <f t="shared" si="1"/>
        <v>220.49999999999997</v>
      </c>
    </row>
    <row r="38" spans="1:7" x14ac:dyDescent="0.25">
      <c r="A38" s="4"/>
      <c r="B38" s="4">
        <v>9</v>
      </c>
      <c r="C38" s="4">
        <v>6.9199999999999998E-2</v>
      </c>
      <c r="D38" s="4">
        <v>1</v>
      </c>
      <c r="E38" s="4">
        <v>0.5</v>
      </c>
      <c r="F38" s="2">
        <v>0.125</v>
      </c>
      <c r="G38" s="2">
        <f t="shared" si="1"/>
        <v>125</v>
      </c>
    </row>
    <row r="39" spans="1:7" x14ac:dyDescent="0.25">
      <c r="A39" s="4"/>
      <c r="B39" s="4">
        <v>10</v>
      </c>
      <c r="C39" s="4">
        <v>0.17649999999999999</v>
      </c>
      <c r="D39" s="4">
        <v>1.3</v>
      </c>
      <c r="E39" s="4">
        <v>0.6</v>
      </c>
      <c r="F39" s="2">
        <v>0.23399999999999999</v>
      </c>
      <c r="G39" s="2">
        <f t="shared" si="1"/>
        <v>234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Body weight</vt:lpstr>
      <vt:lpstr>Organs weight</vt:lpstr>
      <vt:lpstr>Tumor mass and volume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春雨</cp:lastModifiedBy>
  <dcterms:created xsi:type="dcterms:W3CDTF">2019-12-19T09:18:30Z</dcterms:created>
  <dcterms:modified xsi:type="dcterms:W3CDTF">2021-06-23T07:40:25Z</dcterms:modified>
</cp:coreProperties>
</file>