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本地磁盘E\2014-2015\group\Caixue\GABA\Frontiers in Pharmaco\original data\Original data to Frontiiers-Final\Fig2\"/>
    </mc:Choice>
  </mc:AlternateContent>
  <bookViews>
    <workbookView xWindow="0" yWindow="108" windowWidth="12768" windowHeight="5712" firstSheet="1" activeTab="11"/>
  </bookViews>
  <sheets>
    <sheet name="Fig2A1" sheetId="1" r:id="rId1"/>
    <sheet name="Fig2A2" sheetId="2" r:id="rId2"/>
    <sheet name="Fig2B1" sheetId="3" r:id="rId3"/>
    <sheet name="Fig2B2" sheetId="4" r:id="rId4"/>
    <sheet name="Fig2C1" sheetId="5" r:id="rId5"/>
    <sheet name="Fig2C2" sheetId="6" r:id="rId6"/>
    <sheet name="Fig2D1" sheetId="7" r:id="rId7"/>
    <sheet name="Fig2D2" sheetId="8" r:id="rId8"/>
    <sheet name="Fig2E1" sheetId="9" r:id="rId9"/>
    <sheet name="Fig2E2" sheetId="10" r:id="rId10"/>
    <sheet name="Fig2F1" sheetId="11" r:id="rId11"/>
    <sheet name="Sheet12" sheetId="12" r:id="rId12"/>
  </sheets>
  <calcPr calcId="152511"/>
</workbook>
</file>

<file path=xl/calcChain.xml><?xml version="1.0" encoding="utf-8"?>
<calcChain xmlns="http://schemas.openxmlformats.org/spreadsheetml/2006/main">
  <c r="C12" i="9" l="1"/>
  <c r="B12" i="9"/>
  <c r="D12" i="5"/>
  <c r="C12" i="5"/>
  <c r="D12" i="3"/>
  <c r="C12" i="3"/>
  <c r="D12" i="1"/>
  <c r="C12" i="1"/>
</calcChain>
</file>

<file path=xl/sharedStrings.xml><?xml version="1.0" encoding="utf-8"?>
<sst xmlns="http://schemas.openxmlformats.org/spreadsheetml/2006/main" count="156" uniqueCount="82">
  <si>
    <t>&lt;15</t>
  </si>
  <si>
    <t>15-20</t>
  </si>
  <si>
    <t>20-25</t>
  </si>
  <si>
    <t>25-30</t>
  </si>
  <si>
    <t>30-35</t>
  </si>
  <si>
    <t>35-40</t>
  </si>
  <si>
    <t>40-45</t>
  </si>
  <si>
    <t>&gt;45</t>
  </si>
  <si>
    <r>
      <t>Number of neurons</t>
    </r>
    <r>
      <rPr>
        <sz val="11"/>
        <color theme="1"/>
        <rFont val="宋体"/>
        <family val="3"/>
        <charset val="134"/>
      </rPr>
      <t>（</t>
    </r>
    <r>
      <rPr>
        <sz val="11"/>
        <color theme="1"/>
        <rFont val="Times New Roman"/>
        <family val="1"/>
      </rPr>
      <t>Y</t>
    </r>
    <r>
      <rPr>
        <sz val="11"/>
        <color theme="1"/>
        <rFont val="宋体"/>
        <family val="3"/>
        <charset val="134"/>
      </rPr>
      <t>）</t>
    </r>
    <phoneticPr fontId="2" type="noConversion"/>
  </si>
  <si>
    <t>α1-positive</t>
    <phoneticPr fontId="2" type="noConversion"/>
  </si>
  <si>
    <t>all neurons</t>
    <phoneticPr fontId="2" type="noConversion"/>
  </si>
  <si>
    <r>
      <t>diameter</t>
    </r>
    <r>
      <rPr>
        <sz val="11"/>
        <color theme="1"/>
        <rFont val="宋体"/>
        <family val="3"/>
        <charset val="134"/>
      </rPr>
      <t>（μm）</t>
    </r>
    <phoneticPr fontId="2" type="noConversion"/>
  </si>
  <si>
    <t>sum</t>
    <phoneticPr fontId="2" type="noConversion"/>
  </si>
  <si>
    <t>FigA2 original data</t>
    <phoneticPr fontId="2" type="noConversion"/>
  </si>
  <si>
    <r>
      <t>cell number of α1</t>
    </r>
    <r>
      <rPr>
        <vertAlign val="superscript"/>
        <sz val="11"/>
        <color theme="1"/>
        <rFont val="Times New Roman"/>
        <family val="1"/>
      </rPr>
      <t>+</t>
    </r>
    <phoneticPr fontId="2" type="noConversion"/>
  </si>
  <si>
    <t xml:space="preserve">positive </t>
    <phoneticPr fontId="2" type="noConversion"/>
  </si>
  <si>
    <t>negetive</t>
    <phoneticPr fontId="2" type="noConversion"/>
  </si>
  <si>
    <t>CGRP</t>
  </si>
  <si>
    <t>IB4</t>
  </si>
  <si>
    <t>NF200</t>
  </si>
  <si>
    <t>FigA2 statistical data</t>
    <phoneticPr fontId="2" type="noConversion"/>
  </si>
  <si>
    <r>
      <t>Cell proportion</t>
    </r>
    <r>
      <rPr>
        <sz val="11"/>
        <color theme="1"/>
        <rFont val="宋体"/>
        <family val="3"/>
        <charset val="134"/>
      </rPr>
      <t>（</t>
    </r>
    <r>
      <rPr>
        <sz val="11"/>
        <color theme="1"/>
        <rFont val="Times New Roman"/>
        <family val="1"/>
      </rPr>
      <t>%</t>
    </r>
    <r>
      <rPr>
        <sz val="11"/>
        <color theme="1"/>
        <rFont val="宋体"/>
        <family val="3"/>
        <charset val="134"/>
      </rPr>
      <t>）</t>
    </r>
    <phoneticPr fontId="2" type="noConversion"/>
  </si>
  <si>
    <t>cell number of α1+ and marker positive</t>
    <phoneticPr fontId="2" type="noConversion"/>
  </si>
  <si>
    <t>negetive</t>
    <phoneticPr fontId="2" type="noConversion"/>
  </si>
  <si>
    <r>
      <t>CGRP</t>
    </r>
    <r>
      <rPr>
        <sz val="11"/>
        <color theme="1"/>
        <rFont val="宋体"/>
        <family val="3"/>
        <charset val="134"/>
      </rPr>
      <t>（+/-）</t>
    </r>
    <r>
      <rPr>
        <sz val="11"/>
        <color theme="1"/>
        <rFont val="Times New Roman"/>
        <family val="1"/>
      </rPr>
      <t>/α1</t>
    </r>
    <r>
      <rPr>
        <vertAlign val="superscript"/>
        <sz val="11"/>
        <color theme="1"/>
        <rFont val="Times New Roman"/>
        <family val="1"/>
      </rPr>
      <t>+</t>
    </r>
    <phoneticPr fontId="2" type="noConversion"/>
  </si>
  <si>
    <r>
      <t>IB4</t>
    </r>
    <r>
      <rPr>
        <sz val="11"/>
        <color theme="1"/>
        <rFont val="宋体"/>
        <family val="3"/>
        <charset val="134"/>
      </rPr>
      <t>（</t>
    </r>
    <r>
      <rPr>
        <sz val="11"/>
        <color theme="1"/>
        <rFont val="Times New Roman"/>
        <family val="1"/>
      </rPr>
      <t>+/-</t>
    </r>
    <r>
      <rPr>
        <sz val="11"/>
        <color theme="1"/>
        <rFont val="宋体"/>
        <family val="3"/>
        <charset val="134"/>
      </rPr>
      <t>）</t>
    </r>
    <r>
      <rPr>
        <sz val="11"/>
        <color theme="1"/>
        <rFont val="Times New Roman"/>
        <family val="1"/>
      </rPr>
      <t>/α1</t>
    </r>
    <r>
      <rPr>
        <vertAlign val="superscript"/>
        <sz val="11"/>
        <color theme="1"/>
        <rFont val="Times New Roman"/>
        <family val="1"/>
      </rPr>
      <t>+</t>
    </r>
    <phoneticPr fontId="2" type="noConversion"/>
  </si>
  <si>
    <r>
      <t>NF200</t>
    </r>
    <r>
      <rPr>
        <sz val="11"/>
        <color theme="1"/>
        <rFont val="宋体"/>
        <family val="3"/>
        <charset val="134"/>
      </rPr>
      <t>（</t>
    </r>
    <r>
      <rPr>
        <sz val="11"/>
        <color theme="1"/>
        <rFont val="Times New Roman"/>
        <family val="1"/>
      </rPr>
      <t>+/-</t>
    </r>
    <r>
      <rPr>
        <sz val="11"/>
        <color theme="1"/>
        <rFont val="宋体"/>
        <family val="3"/>
        <charset val="134"/>
      </rPr>
      <t>）</t>
    </r>
    <r>
      <rPr>
        <sz val="11"/>
        <color theme="1"/>
        <rFont val="Times New Roman"/>
        <family val="1"/>
      </rPr>
      <t>/α1</t>
    </r>
    <r>
      <rPr>
        <vertAlign val="superscript"/>
        <sz val="11"/>
        <color theme="1"/>
        <rFont val="Times New Roman"/>
        <family val="1"/>
      </rPr>
      <t>+</t>
    </r>
    <phoneticPr fontId="2" type="noConversion"/>
  </si>
  <si>
    <t>α4-positive</t>
    <phoneticPr fontId="2" type="noConversion"/>
  </si>
  <si>
    <t>FigB2 statistical data</t>
    <phoneticPr fontId="2" type="noConversion"/>
  </si>
  <si>
    <t>FigB2 original data</t>
    <phoneticPr fontId="2" type="noConversion"/>
  </si>
  <si>
    <t>cell number of α4+ and marker positive</t>
  </si>
  <si>
    <t>cell number of α4+</t>
  </si>
  <si>
    <t xml:space="preserve">positive </t>
    <phoneticPr fontId="2" type="noConversion"/>
  </si>
  <si>
    <t>negetive</t>
    <phoneticPr fontId="2" type="noConversion"/>
  </si>
  <si>
    <t>CGRP（+/-）/α4+</t>
  </si>
  <si>
    <t>IB4（+/-）/α4+</t>
  </si>
  <si>
    <t>NF200（+/-）/α4+</t>
  </si>
  <si>
    <r>
      <t>diameter</t>
    </r>
    <r>
      <rPr>
        <sz val="11"/>
        <color theme="1"/>
        <rFont val="宋体"/>
        <family val="3"/>
        <charset val="134"/>
      </rPr>
      <t>（μm）</t>
    </r>
    <phoneticPr fontId="2" type="noConversion"/>
  </si>
  <si>
    <t>α5-positive</t>
    <phoneticPr fontId="2" type="noConversion"/>
  </si>
  <si>
    <t>FigC2 statistical data</t>
  </si>
  <si>
    <t>FigC2 original data</t>
  </si>
  <si>
    <r>
      <t>Cell proportion</t>
    </r>
    <r>
      <rPr>
        <sz val="11"/>
        <color theme="1"/>
        <rFont val="宋体"/>
        <family val="3"/>
        <charset val="134"/>
      </rPr>
      <t>（</t>
    </r>
    <r>
      <rPr>
        <sz val="11"/>
        <color theme="1"/>
        <rFont val="Tahoma"/>
        <family val="2"/>
        <charset val="134"/>
      </rPr>
      <t>%</t>
    </r>
    <r>
      <rPr>
        <sz val="11"/>
        <color theme="1"/>
        <rFont val="宋体"/>
        <family val="3"/>
        <charset val="134"/>
      </rPr>
      <t>）</t>
    </r>
  </si>
  <si>
    <t>cell number of α5+ and marker positive</t>
  </si>
  <si>
    <t>cell number of α5+</t>
  </si>
  <si>
    <t xml:space="preserve">positive </t>
  </si>
  <si>
    <t>negetive</t>
  </si>
  <si>
    <t>CGRP（+/-）/α5+</t>
  </si>
  <si>
    <r>
      <t>CGRP</t>
    </r>
    <r>
      <rPr>
        <sz val="11"/>
        <color theme="1"/>
        <rFont val="宋体"/>
        <family val="3"/>
        <charset val="134"/>
      </rPr>
      <t>（</t>
    </r>
    <r>
      <rPr>
        <sz val="11"/>
        <color theme="1"/>
        <rFont val="Tahoma"/>
        <family val="2"/>
        <charset val="134"/>
      </rPr>
      <t>+/-</t>
    </r>
    <r>
      <rPr>
        <sz val="11"/>
        <color theme="1"/>
        <rFont val="宋体"/>
        <family val="3"/>
        <charset val="134"/>
      </rPr>
      <t>）</t>
    </r>
    <r>
      <rPr>
        <sz val="11"/>
        <color theme="1"/>
        <rFont val="Tahoma"/>
        <family val="2"/>
        <charset val="134"/>
      </rPr>
      <t>/α5+</t>
    </r>
  </si>
  <si>
    <t>IB4（+/-）/α5+</t>
  </si>
  <si>
    <r>
      <t>IB4</t>
    </r>
    <r>
      <rPr>
        <sz val="11"/>
        <color theme="1"/>
        <rFont val="宋体"/>
        <family val="3"/>
        <charset val="134"/>
      </rPr>
      <t>（</t>
    </r>
    <r>
      <rPr>
        <sz val="11"/>
        <color theme="1"/>
        <rFont val="Tahoma"/>
        <family val="2"/>
        <charset val="134"/>
      </rPr>
      <t>+/-</t>
    </r>
    <r>
      <rPr>
        <sz val="11"/>
        <color theme="1"/>
        <rFont val="宋体"/>
        <family val="3"/>
        <charset val="134"/>
      </rPr>
      <t>）</t>
    </r>
    <r>
      <rPr>
        <sz val="11"/>
        <color theme="1"/>
        <rFont val="Tahoma"/>
        <family val="2"/>
        <charset val="134"/>
      </rPr>
      <t>/α5+</t>
    </r>
  </si>
  <si>
    <t>NF200（+/-）/α5+</t>
  </si>
  <si>
    <r>
      <t>NF200</t>
    </r>
    <r>
      <rPr>
        <sz val="11"/>
        <color theme="1"/>
        <rFont val="宋体"/>
        <family val="3"/>
        <charset val="134"/>
      </rPr>
      <t>（</t>
    </r>
    <r>
      <rPr>
        <sz val="11"/>
        <color theme="1"/>
        <rFont val="Tahoma"/>
        <family val="2"/>
        <charset val="134"/>
      </rPr>
      <t>+/-</t>
    </r>
    <r>
      <rPr>
        <sz val="11"/>
        <color theme="1"/>
        <rFont val="宋体"/>
        <family val="3"/>
        <charset val="134"/>
      </rPr>
      <t>）</t>
    </r>
    <r>
      <rPr>
        <sz val="11"/>
        <color theme="1"/>
        <rFont val="Tahoma"/>
        <family val="2"/>
        <charset val="134"/>
      </rPr>
      <t>/α5+</t>
    </r>
  </si>
  <si>
    <r>
      <t>Number of neurons</t>
    </r>
    <r>
      <rPr>
        <sz val="11"/>
        <color theme="1"/>
        <rFont val="宋体"/>
        <family val="3"/>
        <charset val="134"/>
      </rPr>
      <t>（</t>
    </r>
    <r>
      <rPr>
        <sz val="11"/>
        <color theme="1"/>
        <rFont val="Tahoma"/>
        <family val="2"/>
        <charset val="134"/>
      </rPr>
      <t>Y</t>
    </r>
    <r>
      <rPr>
        <sz val="11"/>
        <color theme="1"/>
        <rFont val="宋体"/>
        <family val="3"/>
        <charset val="134"/>
      </rPr>
      <t>）</t>
    </r>
  </si>
  <si>
    <r>
      <t>diameter</t>
    </r>
    <r>
      <rPr>
        <sz val="11"/>
        <color theme="1"/>
        <rFont val="宋体"/>
        <family val="3"/>
        <charset val="134"/>
      </rPr>
      <t>（</t>
    </r>
    <r>
      <rPr>
        <sz val="11"/>
        <color theme="1"/>
        <rFont val="Tahoma"/>
        <family val="2"/>
        <charset val="134"/>
      </rPr>
      <t>μm</t>
    </r>
    <r>
      <rPr>
        <sz val="11"/>
        <color theme="1"/>
        <rFont val="宋体"/>
        <family val="3"/>
        <charset val="134"/>
      </rPr>
      <t>）</t>
    </r>
  </si>
  <si>
    <t>β2-positive</t>
  </si>
  <si>
    <t>all neurons</t>
  </si>
  <si>
    <t>sum</t>
  </si>
  <si>
    <t>FigD2 statistical data</t>
    <phoneticPr fontId="2" type="noConversion"/>
  </si>
  <si>
    <t>FigD2 original data</t>
    <phoneticPr fontId="2" type="noConversion"/>
  </si>
  <si>
    <r>
      <t>diameter</t>
    </r>
    <r>
      <rPr>
        <sz val="11"/>
        <color theme="1"/>
        <rFont val="宋体"/>
        <family val="3"/>
        <charset val="134"/>
      </rPr>
      <t>（μm）</t>
    </r>
    <phoneticPr fontId="2" type="noConversion"/>
  </si>
  <si>
    <t>B2-positive</t>
    <phoneticPr fontId="2" type="noConversion"/>
  </si>
  <si>
    <t>all neurons</t>
    <phoneticPr fontId="2" type="noConversion"/>
  </si>
  <si>
    <t>FigE2 statistical data</t>
    <phoneticPr fontId="2" type="noConversion"/>
  </si>
  <si>
    <t>FigE2 original data</t>
    <phoneticPr fontId="2" type="noConversion"/>
  </si>
  <si>
    <t>cell number of B2+ and marker positive</t>
  </si>
  <si>
    <t>cell number of B2+</t>
  </si>
  <si>
    <t xml:space="preserve">positive </t>
    <phoneticPr fontId="2" type="noConversion"/>
  </si>
  <si>
    <t>negetive</t>
    <phoneticPr fontId="2" type="noConversion"/>
  </si>
  <si>
    <t>CGRP（+/-）/B2+</t>
  </si>
  <si>
    <t>IB4（+/-）/B2+</t>
  </si>
  <si>
    <t>NF200（+/-）/B2+</t>
  </si>
  <si>
    <t>GAT1-positive</t>
  </si>
  <si>
    <t>FigF2 statistical data</t>
    <phoneticPr fontId="2" type="noConversion"/>
  </si>
  <si>
    <t>FigF2 original data</t>
    <phoneticPr fontId="2" type="noConversion"/>
  </si>
  <si>
    <r>
      <t>Cell proportion</t>
    </r>
    <r>
      <rPr>
        <sz val="11"/>
        <color theme="1"/>
        <rFont val="宋体"/>
        <family val="3"/>
        <charset val="134"/>
      </rPr>
      <t>（</t>
    </r>
    <r>
      <rPr>
        <sz val="11"/>
        <color theme="1"/>
        <rFont val="Times New Roman"/>
        <family val="1"/>
      </rPr>
      <t>%</t>
    </r>
    <r>
      <rPr>
        <sz val="11"/>
        <color theme="1"/>
        <rFont val="宋体"/>
        <family val="3"/>
        <charset val="134"/>
      </rPr>
      <t>）</t>
    </r>
    <phoneticPr fontId="2" type="noConversion"/>
  </si>
  <si>
    <t>cell number of GAT1+ and marker positive</t>
  </si>
  <si>
    <t>cell number of GAT1+</t>
  </si>
  <si>
    <t xml:space="preserve">positive </t>
    <phoneticPr fontId="2" type="noConversion"/>
  </si>
  <si>
    <t>negetive</t>
    <phoneticPr fontId="2" type="noConversion"/>
  </si>
  <si>
    <t>CGRP（+/-）/GAT1+</t>
  </si>
  <si>
    <t>IB4（+/-）/GAT1+</t>
  </si>
  <si>
    <t>NF200（+/-）/GAT1+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</si>
</sst>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Tahoma"/>
      <family val="2"/>
      <charset val="134"/>
    </font>
    <font>
      <sz val="11"/>
      <color theme="1"/>
      <name val="宋体"/>
      <family val="3"/>
      <charset val="134"/>
    </font>
    <font>
      <sz val="9"/>
      <name val="Tahoma"/>
      <family val="2"/>
      <charset val="134"/>
    </font>
    <font>
      <sz val="11"/>
      <color theme="1"/>
      <name val="Times New Roman"/>
      <family val="1"/>
    </font>
    <font>
      <vertAlign val="superscript"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1" xfId="0" applyFont="1" applyBorder="1"/>
    <xf numFmtId="0" fontId="3" fillId="0" borderId="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/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2"/>
  <sheetViews>
    <sheetView workbookViewId="0">
      <selection activeCell="J16" sqref="J16"/>
    </sheetView>
  </sheetViews>
  <sheetFormatPr defaultRowHeight="13.8" x14ac:dyDescent="0.25"/>
  <cols>
    <col min="2" max="2" width="13" customWidth="1"/>
    <col min="3" max="3" width="9.3984375" customWidth="1"/>
    <col min="4" max="4" width="10.69921875" customWidth="1"/>
  </cols>
  <sheetData>
    <row r="2" spans="2:4" ht="14.4" x14ac:dyDescent="0.25">
      <c r="B2" s="1"/>
      <c r="C2" s="2" t="s">
        <v>8</v>
      </c>
      <c r="D2" s="2"/>
    </row>
    <row r="3" spans="2:4" ht="14.4" x14ac:dyDescent="0.25">
      <c r="B3" s="1" t="s">
        <v>11</v>
      </c>
      <c r="C3" s="1" t="s">
        <v>9</v>
      </c>
      <c r="D3" s="1" t="s">
        <v>10</v>
      </c>
    </row>
    <row r="4" spans="2:4" x14ac:dyDescent="0.25">
      <c r="B4" s="1" t="s">
        <v>0</v>
      </c>
      <c r="C4" s="1">
        <v>1</v>
      </c>
      <c r="D4" s="1">
        <v>1</v>
      </c>
    </row>
    <row r="5" spans="2:4" x14ac:dyDescent="0.25">
      <c r="B5" s="1" t="s">
        <v>1</v>
      </c>
      <c r="C5" s="1">
        <v>10</v>
      </c>
      <c r="D5" s="1">
        <v>23</v>
      </c>
    </row>
    <row r="6" spans="2:4" x14ac:dyDescent="0.25">
      <c r="B6" s="1" t="s">
        <v>2</v>
      </c>
      <c r="C6" s="1">
        <v>64</v>
      </c>
      <c r="D6" s="1">
        <v>81</v>
      </c>
    </row>
    <row r="7" spans="2:4" x14ac:dyDescent="0.25">
      <c r="B7" s="1" t="s">
        <v>3</v>
      </c>
      <c r="C7" s="1">
        <v>56</v>
      </c>
      <c r="D7" s="1">
        <v>72</v>
      </c>
    </row>
    <row r="8" spans="2:4" x14ac:dyDescent="0.25">
      <c r="B8" s="1" t="s">
        <v>4</v>
      </c>
      <c r="C8" s="1">
        <v>21</v>
      </c>
      <c r="D8" s="1">
        <v>34</v>
      </c>
    </row>
    <row r="9" spans="2:4" x14ac:dyDescent="0.25">
      <c r="B9" s="1" t="s">
        <v>5</v>
      </c>
      <c r="C9" s="1">
        <v>10</v>
      </c>
      <c r="D9" s="1">
        <v>21</v>
      </c>
    </row>
    <row r="10" spans="2:4" x14ac:dyDescent="0.25">
      <c r="B10" s="1" t="s">
        <v>6</v>
      </c>
      <c r="C10" s="1">
        <v>4</v>
      </c>
      <c r="D10" s="1">
        <v>5</v>
      </c>
    </row>
    <row r="11" spans="2:4" x14ac:dyDescent="0.25">
      <c r="B11" s="1" t="s">
        <v>7</v>
      </c>
      <c r="C11" s="1">
        <v>3</v>
      </c>
      <c r="D11" s="1">
        <v>3</v>
      </c>
    </row>
    <row r="12" spans="2:4" x14ac:dyDescent="0.25">
      <c r="B12" s="1" t="s">
        <v>12</v>
      </c>
      <c r="C12" s="1">
        <f>SUM(C4:C11)</f>
        <v>169</v>
      </c>
      <c r="D12" s="1">
        <f>SUM(D4:D11)</f>
        <v>240</v>
      </c>
    </row>
  </sheetData>
  <mergeCells count="1">
    <mergeCell ref="C2:D2"/>
  </mergeCells>
  <phoneticPr fontId="2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sqref="A1:G8"/>
    </sheetView>
  </sheetViews>
  <sheetFormatPr defaultRowHeight="13.8" x14ac:dyDescent="0.25"/>
  <sheetData>
    <row r="1" spans="1:7" x14ac:dyDescent="0.25">
      <c r="F1" s="3"/>
      <c r="G1" s="3"/>
    </row>
    <row r="2" spans="1:7" x14ac:dyDescent="0.25">
      <c r="A2" s="4" t="s">
        <v>62</v>
      </c>
      <c r="B2" s="4"/>
      <c r="C2" s="4"/>
      <c r="E2" s="4" t="s">
        <v>63</v>
      </c>
      <c r="F2" s="4"/>
      <c r="G2" s="4"/>
    </row>
    <row r="3" spans="1:7" ht="14.4" x14ac:dyDescent="0.25">
      <c r="A3" s="5"/>
      <c r="B3" s="6" t="s">
        <v>21</v>
      </c>
      <c r="C3" s="7"/>
      <c r="E3" s="8"/>
      <c r="F3" s="9" t="s">
        <v>64</v>
      </c>
      <c r="G3" s="10" t="s">
        <v>65</v>
      </c>
    </row>
    <row r="4" spans="1:7" x14ac:dyDescent="0.25">
      <c r="A4" s="11"/>
      <c r="B4" s="12" t="s">
        <v>66</v>
      </c>
      <c r="C4" s="13" t="s">
        <v>67</v>
      </c>
      <c r="E4" s="14" t="s">
        <v>17</v>
      </c>
      <c r="F4" s="15">
        <v>42</v>
      </c>
      <c r="G4" s="16">
        <v>69</v>
      </c>
    </row>
    <row r="5" spans="1:7" x14ac:dyDescent="0.25">
      <c r="A5" s="5" t="s">
        <v>68</v>
      </c>
      <c r="B5" s="15">
        <v>60.869570000000003</v>
      </c>
      <c r="C5" s="16">
        <v>39.130429999999997</v>
      </c>
      <c r="E5" s="17" t="s">
        <v>18</v>
      </c>
      <c r="F5" s="18">
        <v>54</v>
      </c>
      <c r="G5" s="19">
        <v>78</v>
      </c>
    </row>
    <row r="6" spans="1:7" x14ac:dyDescent="0.25">
      <c r="A6" s="20" t="s">
        <v>69</v>
      </c>
      <c r="B6" s="18">
        <v>69.230770000000007</v>
      </c>
      <c r="C6" s="19">
        <v>30.76923</v>
      </c>
      <c r="E6" s="21" t="s">
        <v>19</v>
      </c>
      <c r="F6" s="12">
        <v>27</v>
      </c>
      <c r="G6" s="13">
        <v>65</v>
      </c>
    </row>
    <row r="7" spans="1:7" x14ac:dyDescent="0.25">
      <c r="A7" s="11" t="s">
        <v>70</v>
      </c>
      <c r="B7" s="12">
        <v>41.538460000000001</v>
      </c>
      <c r="C7" s="13">
        <v>58.461539999999999</v>
      </c>
      <c r="F7" s="3"/>
      <c r="G7" s="3"/>
    </row>
    <row r="8" spans="1:7" x14ac:dyDescent="0.25">
      <c r="F8" s="3"/>
      <c r="G8" s="3"/>
    </row>
  </sheetData>
  <mergeCells count="3">
    <mergeCell ref="A2:C2"/>
    <mergeCell ref="E2:G2"/>
    <mergeCell ref="B3:C3"/>
  </mergeCells>
  <phoneticPr fontId="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2"/>
  <sheetViews>
    <sheetView workbookViewId="0">
      <selection sqref="A1:D12"/>
    </sheetView>
  </sheetViews>
  <sheetFormatPr defaultRowHeight="13.8" x14ac:dyDescent="0.25"/>
  <sheetData>
    <row r="2" spans="2:4" x14ac:dyDescent="0.25">
      <c r="C2" t="s">
        <v>52</v>
      </c>
    </row>
    <row r="3" spans="2:4" x14ac:dyDescent="0.25">
      <c r="B3" t="s">
        <v>53</v>
      </c>
      <c r="C3" t="s">
        <v>71</v>
      </c>
      <c r="D3" t="s">
        <v>55</v>
      </c>
    </row>
    <row r="4" spans="2:4" x14ac:dyDescent="0.25">
      <c r="B4" t="s">
        <v>0</v>
      </c>
      <c r="C4">
        <v>0</v>
      </c>
      <c r="D4">
        <v>0</v>
      </c>
    </row>
    <row r="5" spans="2:4" x14ac:dyDescent="0.25">
      <c r="B5" t="s">
        <v>1</v>
      </c>
      <c r="C5">
        <v>5</v>
      </c>
      <c r="D5">
        <v>6</v>
      </c>
    </row>
    <row r="6" spans="2:4" x14ac:dyDescent="0.25">
      <c r="B6" t="s">
        <v>2</v>
      </c>
      <c r="C6">
        <v>24</v>
      </c>
      <c r="D6">
        <v>31</v>
      </c>
    </row>
    <row r="7" spans="2:4" x14ac:dyDescent="0.25">
      <c r="B7" t="s">
        <v>3</v>
      </c>
      <c r="C7">
        <v>32</v>
      </c>
      <c r="D7">
        <v>44</v>
      </c>
    </row>
    <row r="8" spans="2:4" x14ac:dyDescent="0.25">
      <c r="B8" t="s">
        <v>4</v>
      </c>
      <c r="C8">
        <v>23</v>
      </c>
      <c r="D8">
        <v>31</v>
      </c>
    </row>
    <row r="9" spans="2:4" x14ac:dyDescent="0.25">
      <c r="B9" t="s">
        <v>5</v>
      </c>
      <c r="C9">
        <v>15</v>
      </c>
      <c r="D9">
        <v>16</v>
      </c>
    </row>
    <row r="10" spans="2:4" x14ac:dyDescent="0.25">
      <c r="B10" t="s">
        <v>6</v>
      </c>
      <c r="C10">
        <v>7</v>
      </c>
      <c r="D10">
        <v>12</v>
      </c>
    </row>
    <row r="11" spans="2:4" x14ac:dyDescent="0.25">
      <c r="B11" t="s">
        <v>7</v>
      </c>
      <c r="C11">
        <v>14</v>
      </c>
      <c r="D11">
        <v>19</v>
      </c>
    </row>
    <row r="12" spans="2:4" x14ac:dyDescent="0.25">
      <c r="B12" t="s">
        <v>56</v>
      </c>
      <c r="C12">
        <v>120</v>
      </c>
      <c r="D12">
        <v>159</v>
      </c>
    </row>
  </sheetData>
  <phoneticPr fontId="2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8"/>
  <sheetViews>
    <sheetView tabSelected="1" workbookViewId="0">
      <selection sqref="A1:H8"/>
    </sheetView>
  </sheetViews>
  <sheetFormatPr defaultRowHeight="13.8" x14ac:dyDescent="0.25"/>
  <sheetData>
    <row r="1" spans="2:8" x14ac:dyDescent="0.25">
      <c r="G1" s="3"/>
      <c r="H1" s="3"/>
    </row>
    <row r="2" spans="2:8" x14ac:dyDescent="0.25">
      <c r="B2" s="4" t="s">
        <v>72</v>
      </c>
      <c r="C2" s="4"/>
      <c r="D2" s="4"/>
      <c r="F2" s="4" t="s">
        <v>73</v>
      </c>
      <c r="G2" s="4"/>
      <c r="H2" s="4"/>
    </row>
    <row r="3" spans="2:8" ht="14.4" x14ac:dyDescent="0.25">
      <c r="B3" s="5"/>
      <c r="C3" s="6" t="s">
        <v>74</v>
      </c>
      <c r="D3" s="7"/>
      <c r="F3" s="8"/>
      <c r="G3" s="9" t="s">
        <v>75</v>
      </c>
      <c r="H3" s="10" t="s">
        <v>76</v>
      </c>
    </row>
    <row r="4" spans="2:8" x14ac:dyDescent="0.25">
      <c r="B4" s="11"/>
      <c r="C4" s="12" t="s">
        <v>77</v>
      </c>
      <c r="D4" s="13" t="s">
        <v>78</v>
      </c>
      <c r="F4" s="14" t="s">
        <v>17</v>
      </c>
      <c r="G4" s="15">
        <v>33</v>
      </c>
      <c r="H4" s="16">
        <v>72</v>
      </c>
    </row>
    <row r="5" spans="2:8" x14ac:dyDescent="0.25">
      <c r="B5" s="5" t="s">
        <v>79</v>
      </c>
      <c r="C5" s="15">
        <v>45.833329999999997</v>
      </c>
      <c r="D5" s="16">
        <v>54.166670000000003</v>
      </c>
      <c r="F5" s="17" t="s">
        <v>18</v>
      </c>
      <c r="G5" s="18">
        <v>15</v>
      </c>
      <c r="H5" s="19">
        <v>36</v>
      </c>
    </row>
    <row r="6" spans="2:8" x14ac:dyDescent="0.25">
      <c r="B6" s="20" t="s">
        <v>80</v>
      </c>
      <c r="C6" s="18">
        <v>41.666670000000003</v>
      </c>
      <c r="D6" s="19">
        <v>58.333329999999997</v>
      </c>
      <c r="F6" s="21" t="s">
        <v>19</v>
      </c>
      <c r="G6" s="12">
        <v>34</v>
      </c>
      <c r="H6" s="13">
        <v>52</v>
      </c>
    </row>
    <row r="7" spans="2:8" x14ac:dyDescent="0.25">
      <c r="B7" s="11" t="s">
        <v>81</v>
      </c>
      <c r="C7" s="12">
        <v>65.384619999999998</v>
      </c>
      <c r="D7" s="13">
        <v>34.615380000000002</v>
      </c>
      <c r="G7" s="3"/>
      <c r="H7" s="3"/>
    </row>
    <row r="8" spans="2:8" x14ac:dyDescent="0.25">
      <c r="G8" s="3"/>
      <c r="H8" s="3"/>
    </row>
  </sheetData>
  <mergeCells count="3">
    <mergeCell ref="B2:D2"/>
    <mergeCell ref="F2:H2"/>
    <mergeCell ref="C3:D3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sqref="A1:G8"/>
    </sheetView>
  </sheetViews>
  <sheetFormatPr defaultRowHeight="13.8" x14ac:dyDescent="0.25"/>
  <sheetData>
    <row r="1" spans="1:7" x14ac:dyDescent="0.25">
      <c r="F1" s="3"/>
      <c r="G1" s="3"/>
    </row>
    <row r="2" spans="1:7" x14ac:dyDescent="0.25">
      <c r="A2" s="4" t="s">
        <v>20</v>
      </c>
      <c r="B2" s="4"/>
      <c r="C2" s="4"/>
      <c r="E2" s="4" t="s">
        <v>13</v>
      </c>
      <c r="F2" s="4"/>
      <c r="G2" s="4"/>
    </row>
    <row r="3" spans="1:7" ht="16.8" x14ac:dyDescent="0.25">
      <c r="A3" s="5"/>
      <c r="B3" s="6" t="s">
        <v>21</v>
      </c>
      <c r="C3" s="7"/>
      <c r="E3" s="8"/>
      <c r="F3" s="9" t="s">
        <v>22</v>
      </c>
      <c r="G3" s="10" t="s">
        <v>14</v>
      </c>
    </row>
    <row r="4" spans="1:7" x14ac:dyDescent="0.25">
      <c r="A4" s="11"/>
      <c r="B4" s="12" t="s">
        <v>15</v>
      </c>
      <c r="C4" s="13" t="s">
        <v>23</v>
      </c>
      <c r="E4" s="14" t="s">
        <v>17</v>
      </c>
      <c r="F4" s="15">
        <v>40</v>
      </c>
      <c r="G4" s="16">
        <v>97</v>
      </c>
    </row>
    <row r="5" spans="1:7" ht="16.8" x14ac:dyDescent="0.25">
      <c r="A5" s="5" t="s">
        <v>24</v>
      </c>
      <c r="B5" s="15">
        <v>41.237110000000001</v>
      </c>
      <c r="C5" s="16">
        <v>58.762889999999999</v>
      </c>
      <c r="E5" s="17" t="s">
        <v>18</v>
      </c>
      <c r="F5" s="18">
        <v>37</v>
      </c>
      <c r="G5" s="19">
        <v>48</v>
      </c>
    </row>
    <row r="6" spans="1:7" ht="16.8" x14ac:dyDescent="0.25">
      <c r="A6" s="20" t="s">
        <v>25</v>
      </c>
      <c r="B6" s="18">
        <v>77.083330000000004</v>
      </c>
      <c r="C6" s="19">
        <v>22.91667</v>
      </c>
      <c r="E6" s="21" t="s">
        <v>19</v>
      </c>
      <c r="F6" s="12">
        <v>31</v>
      </c>
      <c r="G6" s="13">
        <v>47</v>
      </c>
    </row>
    <row r="7" spans="1:7" ht="16.8" x14ac:dyDescent="0.25">
      <c r="A7" s="11" t="s">
        <v>26</v>
      </c>
      <c r="B7" s="12">
        <v>65.957449999999994</v>
      </c>
      <c r="C7" s="13">
        <v>34.042549999999999</v>
      </c>
      <c r="F7" s="3"/>
      <c r="G7" s="3"/>
    </row>
    <row r="8" spans="1:7" x14ac:dyDescent="0.25">
      <c r="F8" s="3"/>
      <c r="G8" s="3"/>
    </row>
  </sheetData>
  <mergeCells count="3">
    <mergeCell ref="A2:C2"/>
    <mergeCell ref="E2:G2"/>
    <mergeCell ref="B3:C3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2"/>
  <sheetViews>
    <sheetView workbookViewId="0">
      <selection activeCell="D19" sqref="D19"/>
    </sheetView>
  </sheetViews>
  <sheetFormatPr defaultRowHeight="13.8" x14ac:dyDescent="0.25"/>
  <cols>
    <col min="4" max="4" width="8.796875" customWidth="1"/>
  </cols>
  <sheetData>
    <row r="2" spans="2:4" ht="14.4" x14ac:dyDescent="0.25">
      <c r="B2" s="1"/>
      <c r="C2" s="2" t="s">
        <v>8</v>
      </c>
      <c r="D2" s="2"/>
    </row>
    <row r="3" spans="2:4" ht="14.4" x14ac:dyDescent="0.25">
      <c r="B3" s="1" t="s">
        <v>11</v>
      </c>
      <c r="C3" s="1" t="s">
        <v>27</v>
      </c>
      <c r="D3" s="1" t="s">
        <v>10</v>
      </c>
    </row>
    <row r="4" spans="2:4" x14ac:dyDescent="0.25">
      <c r="B4" s="1" t="s">
        <v>0</v>
      </c>
      <c r="C4" s="1">
        <v>1</v>
      </c>
      <c r="D4" s="1">
        <v>4</v>
      </c>
    </row>
    <row r="5" spans="2:4" x14ac:dyDescent="0.25">
      <c r="B5" s="1" t="s">
        <v>1</v>
      </c>
      <c r="C5" s="1">
        <v>12</v>
      </c>
      <c r="D5" s="1">
        <v>26</v>
      </c>
    </row>
    <row r="6" spans="2:4" x14ac:dyDescent="0.25">
      <c r="B6" s="1" t="s">
        <v>2</v>
      </c>
      <c r="C6" s="1">
        <v>47</v>
      </c>
      <c r="D6" s="1">
        <v>71</v>
      </c>
    </row>
    <row r="7" spans="2:4" x14ac:dyDescent="0.25">
      <c r="B7" s="1" t="s">
        <v>3</v>
      </c>
      <c r="C7" s="1">
        <v>46</v>
      </c>
      <c r="D7" s="1">
        <v>63</v>
      </c>
    </row>
    <row r="8" spans="2:4" x14ac:dyDescent="0.25">
      <c r="B8" s="1" t="s">
        <v>4</v>
      </c>
      <c r="C8" s="1">
        <v>15</v>
      </c>
      <c r="D8" s="1">
        <v>24</v>
      </c>
    </row>
    <row r="9" spans="2:4" x14ac:dyDescent="0.25">
      <c r="B9" s="1" t="s">
        <v>5</v>
      </c>
      <c r="C9" s="1">
        <v>4</v>
      </c>
      <c r="D9" s="1">
        <v>13</v>
      </c>
    </row>
    <row r="10" spans="2:4" x14ac:dyDescent="0.25">
      <c r="B10" s="1" t="s">
        <v>6</v>
      </c>
      <c r="C10" s="1">
        <v>4</v>
      </c>
      <c r="D10" s="1">
        <v>8</v>
      </c>
    </row>
    <row r="11" spans="2:4" x14ac:dyDescent="0.25">
      <c r="B11" s="1" t="s">
        <v>7</v>
      </c>
      <c r="C11" s="1">
        <v>1</v>
      </c>
      <c r="D11" s="1">
        <v>3</v>
      </c>
    </row>
    <row r="12" spans="2:4" x14ac:dyDescent="0.25">
      <c r="B12" s="1" t="s">
        <v>12</v>
      </c>
      <c r="C12" s="1">
        <f>SUM(C4:C11)</f>
        <v>130</v>
      </c>
      <c r="D12" s="1">
        <f>SUM(D4:D11)</f>
        <v>212</v>
      </c>
    </row>
  </sheetData>
  <mergeCells count="1">
    <mergeCell ref="C2:D2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G30" sqref="G30"/>
    </sheetView>
  </sheetViews>
  <sheetFormatPr defaultRowHeight="13.8" x14ac:dyDescent="0.25"/>
  <sheetData>
    <row r="1" spans="1:7" x14ac:dyDescent="0.25">
      <c r="F1" s="3"/>
      <c r="G1" s="3"/>
    </row>
    <row r="2" spans="1:7" x14ac:dyDescent="0.25">
      <c r="A2" s="4" t="s">
        <v>28</v>
      </c>
      <c r="B2" s="4"/>
      <c r="C2" s="4"/>
      <c r="E2" s="4" t="s">
        <v>29</v>
      </c>
      <c r="F2" s="4"/>
      <c r="G2" s="4"/>
    </row>
    <row r="3" spans="1:7" ht="14.4" x14ac:dyDescent="0.25">
      <c r="A3" s="5"/>
      <c r="B3" s="6" t="s">
        <v>21</v>
      </c>
      <c r="C3" s="7"/>
      <c r="E3" s="8"/>
      <c r="F3" s="9" t="s">
        <v>30</v>
      </c>
      <c r="G3" s="10" t="s">
        <v>31</v>
      </c>
    </row>
    <row r="4" spans="1:7" x14ac:dyDescent="0.25">
      <c r="A4" s="11"/>
      <c r="B4" s="12" t="s">
        <v>32</v>
      </c>
      <c r="C4" s="13" t="s">
        <v>33</v>
      </c>
      <c r="E4" s="14" t="s">
        <v>17</v>
      </c>
      <c r="F4" s="15">
        <v>42</v>
      </c>
      <c r="G4" s="16">
        <v>69</v>
      </c>
    </row>
    <row r="5" spans="1:7" x14ac:dyDescent="0.25">
      <c r="A5" s="5" t="s">
        <v>34</v>
      </c>
      <c r="B5" s="15">
        <v>60.869570000000003</v>
      </c>
      <c r="C5" s="16">
        <v>39.130429999999997</v>
      </c>
      <c r="E5" s="17" t="s">
        <v>18</v>
      </c>
      <c r="F5" s="18">
        <v>54</v>
      </c>
      <c r="G5" s="19">
        <v>78</v>
      </c>
    </row>
    <row r="6" spans="1:7" x14ac:dyDescent="0.25">
      <c r="A6" s="20" t="s">
        <v>35</v>
      </c>
      <c r="B6" s="18">
        <v>69.230770000000007</v>
      </c>
      <c r="C6" s="19">
        <v>30.76923</v>
      </c>
      <c r="E6" s="21" t="s">
        <v>19</v>
      </c>
      <c r="F6" s="12">
        <v>27</v>
      </c>
      <c r="G6" s="13">
        <v>65</v>
      </c>
    </row>
    <row r="7" spans="1:7" x14ac:dyDescent="0.25">
      <c r="A7" s="11" t="s">
        <v>36</v>
      </c>
      <c r="B7" s="12">
        <v>41.538460000000001</v>
      </c>
      <c r="C7" s="13">
        <v>58.461539999999999</v>
      </c>
      <c r="F7" s="3"/>
      <c r="G7" s="3"/>
    </row>
  </sheetData>
  <mergeCells count="3">
    <mergeCell ref="A2:C2"/>
    <mergeCell ref="E2:G2"/>
    <mergeCell ref="B3:C3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2"/>
  <sheetViews>
    <sheetView workbookViewId="0">
      <selection sqref="A1:D14"/>
    </sheetView>
  </sheetViews>
  <sheetFormatPr defaultRowHeight="13.8" x14ac:dyDescent="0.25"/>
  <sheetData>
    <row r="2" spans="2:4" ht="14.4" x14ac:dyDescent="0.25">
      <c r="B2" s="1"/>
      <c r="C2" s="2" t="s">
        <v>8</v>
      </c>
      <c r="D2" s="2"/>
    </row>
    <row r="3" spans="2:4" ht="14.4" x14ac:dyDescent="0.25">
      <c r="B3" s="1" t="s">
        <v>37</v>
      </c>
      <c r="C3" s="1" t="s">
        <v>38</v>
      </c>
      <c r="D3" s="1" t="s">
        <v>10</v>
      </c>
    </row>
    <row r="4" spans="2:4" x14ac:dyDescent="0.25">
      <c r="B4" s="1" t="s">
        <v>0</v>
      </c>
      <c r="C4" s="1">
        <v>1</v>
      </c>
      <c r="D4" s="1">
        <v>4</v>
      </c>
    </row>
    <row r="5" spans="2:4" x14ac:dyDescent="0.25">
      <c r="B5" s="1" t="s">
        <v>1</v>
      </c>
      <c r="C5" s="1">
        <v>37</v>
      </c>
      <c r="D5" s="1">
        <v>46</v>
      </c>
    </row>
    <row r="6" spans="2:4" x14ac:dyDescent="0.25">
      <c r="B6" s="1" t="s">
        <v>2</v>
      </c>
      <c r="C6" s="1">
        <v>103</v>
      </c>
      <c r="D6" s="1">
        <v>131</v>
      </c>
    </row>
    <row r="7" spans="2:4" x14ac:dyDescent="0.25">
      <c r="B7" s="1" t="s">
        <v>3</v>
      </c>
      <c r="C7" s="1">
        <v>138</v>
      </c>
      <c r="D7" s="1">
        <v>164</v>
      </c>
    </row>
    <row r="8" spans="2:4" x14ac:dyDescent="0.25">
      <c r="B8" s="1" t="s">
        <v>4</v>
      </c>
      <c r="C8" s="1">
        <v>101</v>
      </c>
      <c r="D8" s="1">
        <v>122</v>
      </c>
    </row>
    <row r="9" spans="2:4" x14ac:dyDescent="0.25">
      <c r="B9" s="1" t="s">
        <v>5</v>
      </c>
      <c r="C9" s="1">
        <v>77</v>
      </c>
      <c r="D9" s="1">
        <v>89</v>
      </c>
    </row>
    <row r="10" spans="2:4" x14ac:dyDescent="0.25">
      <c r="B10" s="1" t="s">
        <v>6</v>
      </c>
      <c r="C10" s="1">
        <v>38</v>
      </c>
      <c r="D10" s="1">
        <v>57</v>
      </c>
    </row>
    <row r="11" spans="2:4" x14ac:dyDescent="0.25">
      <c r="B11" s="1" t="s">
        <v>7</v>
      </c>
      <c r="C11" s="1">
        <v>9</v>
      </c>
      <c r="D11" s="1">
        <v>14</v>
      </c>
    </row>
    <row r="12" spans="2:4" x14ac:dyDescent="0.25">
      <c r="B12" s="1" t="s">
        <v>12</v>
      </c>
      <c r="C12" s="1">
        <f>SUM(C4:C11)</f>
        <v>504</v>
      </c>
      <c r="D12" s="1">
        <f>SUM(D4:D11)</f>
        <v>627</v>
      </c>
    </row>
  </sheetData>
  <mergeCells count="1">
    <mergeCell ref="C2:D2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"/>
  <sheetViews>
    <sheetView workbookViewId="0">
      <selection activeCell="J31" sqref="J31"/>
    </sheetView>
  </sheetViews>
  <sheetFormatPr defaultRowHeight="13.8" x14ac:dyDescent="0.25"/>
  <sheetData>
    <row r="2" spans="1:7" x14ac:dyDescent="0.25">
      <c r="A2" t="s">
        <v>39</v>
      </c>
      <c r="E2" t="s">
        <v>40</v>
      </c>
    </row>
    <row r="3" spans="1:7" x14ac:dyDescent="0.25">
      <c r="B3" t="s">
        <v>41</v>
      </c>
      <c r="F3" t="s">
        <v>42</v>
      </c>
      <c r="G3" t="s">
        <v>43</v>
      </c>
    </row>
    <row r="4" spans="1:7" x14ac:dyDescent="0.25">
      <c r="B4" t="s">
        <v>44</v>
      </c>
      <c r="C4" t="s">
        <v>45</v>
      </c>
      <c r="E4" t="s">
        <v>17</v>
      </c>
      <c r="F4">
        <v>42</v>
      </c>
      <c r="G4">
        <v>69</v>
      </c>
    </row>
    <row r="5" spans="1:7" x14ac:dyDescent="0.25">
      <c r="A5" t="s">
        <v>47</v>
      </c>
      <c r="B5">
        <v>60.869570000000003</v>
      </c>
      <c r="C5">
        <v>39.130429999999997</v>
      </c>
      <c r="E5" t="s">
        <v>18</v>
      </c>
      <c r="F5">
        <v>54</v>
      </c>
      <c r="G5">
        <v>78</v>
      </c>
    </row>
    <row r="6" spans="1:7" x14ac:dyDescent="0.25">
      <c r="A6" t="s">
        <v>49</v>
      </c>
      <c r="B6">
        <v>69.230770000000007</v>
      </c>
      <c r="C6">
        <v>30.76923</v>
      </c>
      <c r="E6" t="s">
        <v>19</v>
      </c>
      <c r="F6">
        <v>27</v>
      </c>
      <c r="G6">
        <v>65</v>
      </c>
    </row>
    <row r="7" spans="1:7" x14ac:dyDescent="0.25">
      <c r="A7" t="s">
        <v>51</v>
      </c>
      <c r="B7">
        <v>41.538460000000001</v>
      </c>
      <c r="C7">
        <v>58.461539999999999</v>
      </c>
    </row>
  </sheetData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2"/>
  <sheetViews>
    <sheetView workbookViewId="0">
      <selection sqref="A1:D12"/>
    </sheetView>
  </sheetViews>
  <sheetFormatPr defaultRowHeight="13.8" x14ac:dyDescent="0.25"/>
  <sheetData>
    <row r="2" spans="2:4" x14ac:dyDescent="0.25">
      <c r="C2" t="s">
        <v>52</v>
      </c>
    </row>
    <row r="3" spans="2:4" x14ac:dyDescent="0.25">
      <c r="B3" t="s">
        <v>53</v>
      </c>
      <c r="C3" t="s">
        <v>54</v>
      </c>
      <c r="D3" t="s">
        <v>55</v>
      </c>
    </row>
    <row r="4" spans="2:4" x14ac:dyDescent="0.25">
      <c r="B4" t="s">
        <v>0</v>
      </c>
      <c r="C4">
        <v>0</v>
      </c>
      <c r="D4">
        <v>0</v>
      </c>
    </row>
    <row r="5" spans="2:4" x14ac:dyDescent="0.25">
      <c r="B5" t="s">
        <v>1</v>
      </c>
      <c r="C5">
        <v>5</v>
      </c>
      <c r="D5">
        <v>8</v>
      </c>
    </row>
    <row r="6" spans="2:4" x14ac:dyDescent="0.25">
      <c r="B6" t="s">
        <v>2</v>
      </c>
      <c r="C6">
        <v>55</v>
      </c>
      <c r="D6">
        <v>77</v>
      </c>
    </row>
    <row r="7" spans="2:4" x14ac:dyDescent="0.25">
      <c r="B7" t="s">
        <v>3</v>
      </c>
      <c r="C7">
        <v>50</v>
      </c>
      <c r="D7">
        <v>66</v>
      </c>
    </row>
    <row r="8" spans="2:4" x14ac:dyDescent="0.25">
      <c r="B8" t="s">
        <v>4</v>
      </c>
      <c r="C8">
        <v>18</v>
      </c>
      <c r="D8">
        <v>24</v>
      </c>
    </row>
    <row r="9" spans="2:4" x14ac:dyDescent="0.25">
      <c r="B9" t="s">
        <v>5</v>
      </c>
      <c r="C9">
        <v>13</v>
      </c>
      <c r="D9">
        <v>19</v>
      </c>
    </row>
    <row r="10" spans="2:4" x14ac:dyDescent="0.25">
      <c r="B10" t="s">
        <v>6</v>
      </c>
      <c r="C10">
        <v>5</v>
      </c>
      <c r="D10">
        <v>9</v>
      </c>
    </row>
    <row r="11" spans="2:4" x14ac:dyDescent="0.25">
      <c r="B11" t="s">
        <v>7</v>
      </c>
      <c r="C11">
        <v>1</v>
      </c>
      <c r="D11">
        <v>8</v>
      </c>
    </row>
    <row r="12" spans="2:4" x14ac:dyDescent="0.25">
      <c r="B12" t="s">
        <v>56</v>
      </c>
      <c r="C12">
        <v>147</v>
      </c>
      <c r="D12">
        <v>211</v>
      </c>
    </row>
  </sheetData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8"/>
  <sheetViews>
    <sheetView workbookViewId="0">
      <selection sqref="A1:H8"/>
    </sheetView>
  </sheetViews>
  <sheetFormatPr defaultRowHeight="13.8" x14ac:dyDescent="0.25"/>
  <sheetData>
    <row r="1" spans="2:8" x14ac:dyDescent="0.25">
      <c r="G1" s="3"/>
      <c r="H1" s="3"/>
    </row>
    <row r="2" spans="2:8" x14ac:dyDescent="0.25">
      <c r="B2" s="4" t="s">
        <v>57</v>
      </c>
      <c r="C2" s="4"/>
      <c r="D2" s="4"/>
      <c r="F2" s="4" t="s">
        <v>58</v>
      </c>
      <c r="G2" s="4"/>
      <c r="H2" s="4"/>
    </row>
    <row r="3" spans="2:8" ht="14.4" x14ac:dyDescent="0.25">
      <c r="B3" s="5"/>
      <c r="C3" s="6" t="s">
        <v>21</v>
      </c>
      <c r="D3" s="7"/>
      <c r="F3" s="8"/>
      <c r="G3" s="9" t="s">
        <v>42</v>
      </c>
      <c r="H3" s="10" t="s">
        <v>43</v>
      </c>
    </row>
    <row r="4" spans="2:8" x14ac:dyDescent="0.25">
      <c r="B4" s="11"/>
      <c r="C4" s="12" t="s">
        <v>15</v>
      </c>
      <c r="D4" s="13" t="s">
        <v>16</v>
      </c>
      <c r="F4" s="14" t="s">
        <v>17</v>
      </c>
      <c r="G4" s="15">
        <v>42</v>
      </c>
      <c r="H4" s="16">
        <v>69</v>
      </c>
    </row>
    <row r="5" spans="2:8" x14ac:dyDescent="0.25">
      <c r="B5" s="5" t="s">
        <v>46</v>
      </c>
      <c r="C5" s="15">
        <v>60.869570000000003</v>
      </c>
      <c r="D5" s="16">
        <v>39.130429999999997</v>
      </c>
      <c r="F5" s="17" t="s">
        <v>18</v>
      </c>
      <c r="G5" s="18">
        <v>54</v>
      </c>
      <c r="H5" s="19">
        <v>78</v>
      </c>
    </row>
    <row r="6" spans="2:8" x14ac:dyDescent="0.25">
      <c r="B6" s="20" t="s">
        <v>48</v>
      </c>
      <c r="C6" s="18">
        <v>69.230770000000007</v>
      </c>
      <c r="D6" s="19">
        <v>30.76923</v>
      </c>
      <c r="F6" s="21" t="s">
        <v>19</v>
      </c>
      <c r="G6" s="12">
        <v>27</v>
      </c>
      <c r="H6" s="13">
        <v>65</v>
      </c>
    </row>
    <row r="7" spans="2:8" x14ac:dyDescent="0.25">
      <c r="B7" s="11" t="s">
        <v>50</v>
      </c>
      <c r="C7" s="12">
        <v>41.538460000000001</v>
      </c>
      <c r="D7" s="13">
        <v>58.461539999999999</v>
      </c>
      <c r="G7" s="3"/>
      <c r="H7" s="3"/>
    </row>
    <row r="8" spans="2:8" x14ac:dyDescent="0.25">
      <c r="G8" s="3"/>
      <c r="H8" s="3"/>
    </row>
  </sheetData>
  <mergeCells count="3">
    <mergeCell ref="B2:D2"/>
    <mergeCell ref="F2:H2"/>
    <mergeCell ref="C3:D3"/>
  </mergeCells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2"/>
  <sheetViews>
    <sheetView workbookViewId="0">
      <selection sqref="A1:C12"/>
    </sheetView>
  </sheetViews>
  <sheetFormatPr defaultRowHeight="13.8" x14ac:dyDescent="0.25"/>
  <sheetData>
    <row r="2" spans="1:3" ht="14.4" x14ac:dyDescent="0.25">
      <c r="A2" s="1"/>
      <c r="B2" s="2" t="s">
        <v>8</v>
      </c>
      <c r="C2" s="2"/>
    </row>
    <row r="3" spans="1:3" ht="14.4" x14ac:dyDescent="0.25">
      <c r="A3" s="1" t="s">
        <v>59</v>
      </c>
      <c r="B3" s="1" t="s">
        <v>60</v>
      </c>
      <c r="C3" s="1" t="s">
        <v>61</v>
      </c>
    </row>
    <row r="4" spans="1:3" x14ac:dyDescent="0.25">
      <c r="A4" s="1" t="s">
        <v>0</v>
      </c>
      <c r="B4" s="1">
        <v>0</v>
      </c>
      <c r="C4" s="1">
        <v>0</v>
      </c>
    </row>
    <row r="5" spans="1:3" x14ac:dyDescent="0.25">
      <c r="A5" s="1" t="s">
        <v>1</v>
      </c>
      <c r="B5" s="1">
        <v>15</v>
      </c>
      <c r="C5" s="1">
        <v>33</v>
      </c>
    </row>
    <row r="6" spans="1:3" x14ac:dyDescent="0.25">
      <c r="A6" s="1" t="s">
        <v>2</v>
      </c>
      <c r="B6" s="1">
        <v>39</v>
      </c>
      <c r="C6" s="1">
        <v>78</v>
      </c>
    </row>
    <row r="7" spans="1:3" x14ac:dyDescent="0.25">
      <c r="A7" s="1" t="s">
        <v>3</v>
      </c>
      <c r="B7" s="1">
        <v>39</v>
      </c>
      <c r="C7" s="1">
        <v>63</v>
      </c>
    </row>
    <row r="8" spans="1:3" x14ac:dyDescent="0.25">
      <c r="A8" s="1" t="s">
        <v>4</v>
      </c>
      <c r="B8" s="1">
        <v>21</v>
      </c>
      <c r="C8" s="1">
        <v>36</v>
      </c>
    </row>
    <row r="9" spans="1:3" x14ac:dyDescent="0.25">
      <c r="A9" s="1" t="s">
        <v>5</v>
      </c>
      <c r="B9" s="1">
        <v>4</v>
      </c>
      <c r="C9" s="1">
        <v>5</v>
      </c>
    </row>
    <row r="10" spans="1:3" x14ac:dyDescent="0.25">
      <c r="A10" s="1" t="s">
        <v>6</v>
      </c>
      <c r="B10" s="1">
        <v>2</v>
      </c>
      <c r="C10" s="1">
        <v>4</v>
      </c>
    </row>
    <row r="11" spans="1:3" x14ac:dyDescent="0.25">
      <c r="A11" s="1" t="s">
        <v>7</v>
      </c>
      <c r="B11" s="1">
        <v>0</v>
      </c>
      <c r="C11" s="1">
        <v>0</v>
      </c>
    </row>
    <row r="12" spans="1:3" x14ac:dyDescent="0.25">
      <c r="A12" s="1" t="s">
        <v>12</v>
      </c>
      <c r="B12" s="1">
        <f>SUM(B4:B11)</f>
        <v>120</v>
      </c>
      <c r="C12" s="1">
        <f>SUM(C4:C11)</f>
        <v>219</v>
      </c>
    </row>
  </sheetData>
  <mergeCells count="1">
    <mergeCell ref="B2:C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Fig2A1</vt:lpstr>
      <vt:lpstr>Fig2A2</vt:lpstr>
      <vt:lpstr>Fig2B1</vt:lpstr>
      <vt:lpstr>Fig2B2</vt:lpstr>
      <vt:lpstr>Fig2C1</vt:lpstr>
      <vt:lpstr>Fig2C2</vt:lpstr>
      <vt:lpstr>Fig2D1</vt:lpstr>
      <vt:lpstr>Fig2D2</vt:lpstr>
      <vt:lpstr>Fig2E1</vt:lpstr>
      <vt:lpstr>Fig2E2</vt:lpstr>
      <vt:lpstr>Fig2F1</vt:lpstr>
      <vt:lpstr>Sheet12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2008-09-11T17:22:52Z</dcterms:created>
  <dcterms:modified xsi:type="dcterms:W3CDTF">2021-06-18T08:52:11Z</dcterms:modified>
</cp:coreProperties>
</file>