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6A651EB0-CC7C-4EC5-99C8-9C79F6F56E8B}" xr6:coauthVersionLast="47" xr6:coauthVersionMax="47" xr10:uidLastSave="{00000000-0000-0000-0000-000000000000}"/>
  <bookViews>
    <workbookView xWindow="-38510" yWindow="-9560" windowWidth="38620" windowHeight="21220" xr2:uid="{A0FE6010-3009-814B-B99D-EAC51573E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4" i="1"/>
  <c r="I5" i="1"/>
  <c r="I6" i="1"/>
  <c r="I7" i="1"/>
  <c r="I8" i="1"/>
  <c r="I9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2" i="1"/>
  <c r="I11" i="1"/>
  <c r="I10" i="1"/>
</calcChain>
</file>

<file path=xl/sharedStrings.xml><?xml version="1.0" encoding="utf-8"?>
<sst xmlns="http://schemas.openxmlformats.org/spreadsheetml/2006/main" count="85" uniqueCount="53">
  <si>
    <t>Uniquely mapped (%)</t>
  </si>
  <si>
    <t>Multi-mapped (%)</t>
  </si>
  <si>
    <t>Total mapped  (%)</t>
  </si>
  <si>
    <t>Ld48_2w_ct1</t>
  </si>
  <si>
    <t>Ld48_2w_ct2</t>
  </si>
  <si>
    <t>Ld48_2w_ct3</t>
  </si>
  <si>
    <t>myc48pt_4w1</t>
  </si>
  <si>
    <t>myc48pt_4w2</t>
  </si>
  <si>
    <t>myc48pt_4w3</t>
  </si>
  <si>
    <t>myc48pt_6w1</t>
  </si>
  <si>
    <t>myc48pt_6w2</t>
  </si>
  <si>
    <t>myc48pt_6w3</t>
  </si>
  <si>
    <t>B21ps1</t>
  </si>
  <si>
    <t>B21ps2</t>
  </si>
  <si>
    <t>B21ps3</t>
  </si>
  <si>
    <t>B21ct1</t>
  </si>
  <si>
    <t>B21ct2</t>
  </si>
  <si>
    <t>B21ct3</t>
  </si>
  <si>
    <t>QPtab1</t>
  </si>
  <si>
    <t>QPtab2</t>
  </si>
  <si>
    <t>QPtab3</t>
  </si>
  <si>
    <t>QPct1</t>
  </si>
  <si>
    <t>QPct2</t>
  </si>
  <si>
    <t>QPct3</t>
  </si>
  <si>
    <t>141pt1</t>
  </si>
  <si>
    <t>141pt2</t>
  </si>
  <si>
    <t>141pt3</t>
  </si>
  <si>
    <t>141ct1</t>
  </si>
  <si>
    <t>141ct2</t>
  </si>
  <si>
    <t>141ct3</t>
  </si>
  <si>
    <t>Q20 (%)</t>
  </si>
  <si>
    <t>co48pt_2w1</t>
  </si>
  <si>
    <t>co48pt_2w2</t>
  </si>
  <si>
    <t>co48pt_2w3</t>
  </si>
  <si>
    <t>Clean reads number</t>
  </si>
  <si>
    <t>Mapping to fungal genome</t>
  </si>
  <si>
    <t>FLM</t>
  </si>
  <si>
    <t>Ectomycorrhiza: 2 wpi</t>
  </si>
  <si>
    <t>Ectomycorrhiza: 4 wpi</t>
  </si>
  <si>
    <t>Ectomycorrhiza: 6 wpi</t>
  </si>
  <si>
    <t>Ectomycorrhiza</t>
  </si>
  <si>
    <t>Developmental stage</t>
  </si>
  <si>
    <t>Fungal x Pine combinaison used</t>
  </si>
  <si>
    <r>
      <t xml:space="preserve">L.deliciosius </t>
    </r>
    <r>
      <rPr>
        <sz val="12"/>
        <color theme="1"/>
        <rFont val="等线"/>
        <family val="4"/>
        <charset val="134"/>
      </rPr>
      <t>48</t>
    </r>
    <r>
      <rPr>
        <i/>
        <sz val="12"/>
        <color theme="1"/>
        <rFont val="等线"/>
        <family val="4"/>
        <charset val="134"/>
      </rPr>
      <t xml:space="preserve"> x P. taeda</t>
    </r>
  </si>
  <si>
    <r>
      <t xml:space="preserve">L.sanguifluus </t>
    </r>
    <r>
      <rPr>
        <sz val="12"/>
        <color theme="1"/>
        <rFont val="等线"/>
        <family val="4"/>
        <charset val="134"/>
      </rPr>
      <t xml:space="preserve">B21 </t>
    </r>
    <r>
      <rPr>
        <i/>
        <sz val="12"/>
        <color theme="1"/>
        <rFont val="等线"/>
        <family val="4"/>
        <charset val="134"/>
      </rPr>
      <t>x P.sylvestris</t>
    </r>
  </si>
  <si>
    <r>
      <t xml:space="preserve">L.akahatsu </t>
    </r>
    <r>
      <rPr>
        <sz val="12"/>
        <color theme="1"/>
        <rFont val="等线"/>
        <family val="4"/>
        <charset val="134"/>
      </rPr>
      <t xml:space="preserve">QP </t>
    </r>
    <r>
      <rPr>
        <i/>
        <sz val="12"/>
        <color theme="1"/>
        <rFont val="等线"/>
        <family val="4"/>
        <charset val="134"/>
      </rPr>
      <t>x P.tabuliformis</t>
    </r>
  </si>
  <si>
    <r>
      <t xml:space="preserve">L vividus </t>
    </r>
    <r>
      <rPr>
        <sz val="12"/>
        <color theme="1"/>
        <rFont val="等线"/>
        <family val="4"/>
        <charset val="134"/>
      </rPr>
      <t>141</t>
    </r>
    <r>
      <rPr>
        <i/>
        <sz val="12"/>
        <color theme="1"/>
        <rFont val="等线"/>
        <family val="4"/>
        <charset val="134"/>
      </rPr>
      <t xml:space="preserve"> x P.taeda</t>
    </r>
  </si>
  <si>
    <t>Rep. 1</t>
  </si>
  <si>
    <t>Replicat</t>
  </si>
  <si>
    <t>Rep. 2</t>
  </si>
  <si>
    <t>Rep. 3</t>
  </si>
  <si>
    <t>RNASeq LibraryID</t>
  </si>
  <si>
    <r>
      <t xml:space="preserve">Table S1.  Details of the fungal samples used for RNA sequencing and quality of  reads. </t>
    </r>
    <r>
      <rPr>
        <sz val="12"/>
        <color theme="1"/>
        <rFont val="Calibri"/>
        <family val="2"/>
        <scheme val="minor"/>
      </rPr>
      <t>wpi: Weeks post inoculation. FLM: Free- living mycelia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</si>
</sst>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_ ;_ * \(#,##0\)_ ;_ * &quot;-&quot;??_)_ ;_ @_ "/>
  </numFmts>
  <fonts count="9" x14ac:knownFonts="1">
    <font>
      <sz val="12"/>
      <color theme="1"/>
      <name val="Calibri"/>
      <family val="2"/>
      <scheme val="minor"/>
    </font>
    <font>
      <b/>
      <sz val="11"/>
      <color rgb="FF000000"/>
      <name val="等线"/>
      <family val="4"/>
      <charset val="134"/>
    </font>
    <font>
      <sz val="12"/>
      <color rgb="FF000000"/>
      <name val="Calibri"/>
      <family val="2"/>
      <scheme val="minor"/>
    </font>
    <font>
      <sz val="12"/>
      <color rgb="FF3B2322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等线"/>
      <family val="4"/>
      <charset val="134"/>
    </font>
    <font>
      <sz val="12"/>
      <color theme="1"/>
      <name val="等线"/>
      <family val="4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165" fontId="2" fillId="0" borderId="11" xfId="0" applyNumberFormat="1" applyFont="1" applyFill="1" applyBorder="1" applyAlignment="1">
      <alignment horizontal="left" vertical="center"/>
    </xf>
    <xf numFmtId="164" fontId="2" fillId="0" borderId="1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left" vertical="center"/>
    </xf>
    <xf numFmtId="2" fontId="2" fillId="0" borderId="1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0" borderId="8" xfId="0" applyFont="1" applyFill="1" applyBorder="1"/>
    <xf numFmtId="0" fontId="0" fillId="0" borderId="17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5" xfId="0" applyFont="1" applyFill="1" applyBorder="1"/>
    <xf numFmtId="2" fontId="2" fillId="0" borderId="16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2" fillId="0" borderId="9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2" fontId="2" fillId="0" borderId="12" xfId="0" applyNumberFormat="1" applyFont="1" applyFill="1" applyBorder="1" applyAlignment="1">
      <alignment horizontal="left" vertical="center"/>
    </xf>
    <xf numFmtId="2" fontId="2" fillId="0" borderId="11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9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2" fontId="3" fillId="0" borderId="12" xfId="0" applyNumberFormat="1" applyFont="1" applyFill="1" applyBorder="1" applyAlignment="1">
      <alignment horizontal="left" vertical="center"/>
    </xf>
    <xf numFmtId="2" fontId="3" fillId="0" borderId="11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A23F-F10D-CF4D-AEA3-4329C4F3D613}">
  <dimension ref="A1:I33"/>
  <sheetViews>
    <sheetView tabSelected="1" zoomScale="90" zoomScaleNormal="90" workbookViewId="0">
      <selection activeCell="N7" sqref="N7"/>
    </sheetView>
  </sheetViews>
  <sheetFormatPr defaultColWidth="11" defaultRowHeight="15.9" x14ac:dyDescent="0.45"/>
  <cols>
    <col min="1" max="1" width="29.5" customWidth="1"/>
    <col min="2" max="2" width="21.35546875" customWidth="1"/>
    <col min="3" max="3" width="8.140625" bestFit="1" customWidth="1"/>
    <col min="4" max="4" width="14.140625" customWidth="1"/>
    <col min="5" max="5" width="18.35546875" bestFit="1" customWidth="1"/>
    <col min="9" max="9" width="16.640625" customWidth="1"/>
  </cols>
  <sheetData>
    <row r="1" spans="1:9" ht="59.15" customHeight="1" x14ac:dyDescent="0.45">
      <c r="A1" s="28" t="s">
        <v>52</v>
      </c>
      <c r="B1" s="28"/>
      <c r="C1" s="28"/>
      <c r="D1" s="28"/>
      <c r="E1" s="28"/>
      <c r="F1" s="28"/>
      <c r="G1" s="28"/>
      <c r="H1" s="28"/>
      <c r="I1" s="28"/>
    </row>
    <row r="2" spans="1:9" ht="25" customHeight="1" x14ac:dyDescent="0.45">
      <c r="A2" s="17" t="s">
        <v>42</v>
      </c>
      <c r="B2" s="17" t="s">
        <v>41</v>
      </c>
      <c r="C2" s="22" t="s">
        <v>48</v>
      </c>
      <c r="D2" s="24" t="s">
        <v>51</v>
      </c>
      <c r="E2" s="17" t="s">
        <v>34</v>
      </c>
      <c r="F2" s="26" t="s">
        <v>30</v>
      </c>
      <c r="G2" s="19" t="s">
        <v>35</v>
      </c>
      <c r="H2" s="20"/>
      <c r="I2" s="21"/>
    </row>
    <row r="3" spans="1:9" ht="28.75" thickBot="1" x14ac:dyDescent="0.5">
      <c r="A3" s="18"/>
      <c r="B3" s="18"/>
      <c r="C3" s="23"/>
      <c r="D3" s="25"/>
      <c r="E3" s="18"/>
      <c r="F3" s="27"/>
      <c r="G3" s="29" t="s">
        <v>0</v>
      </c>
      <c r="H3" s="30" t="s">
        <v>1</v>
      </c>
      <c r="I3" s="31" t="s">
        <v>2</v>
      </c>
    </row>
    <row r="4" spans="1:9" x14ac:dyDescent="0.45">
      <c r="A4" s="32" t="s">
        <v>43</v>
      </c>
      <c r="B4" s="33" t="s">
        <v>37</v>
      </c>
      <c r="C4" s="34" t="s">
        <v>47</v>
      </c>
      <c r="D4" s="7" t="s">
        <v>31</v>
      </c>
      <c r="E4" s="1">
        <v>41948700</v>
      </c>
      <c r="F4" s="2">
        <v>95.36</v>
      </c>
      <c r="G4" s="35">
        <v>58.75</v>
      </c>
      <c r="H4" s="36">
        <v>7.65</v>
      </c>
      <c r="I4" s="37">
        <f t="shared" ref="I4:I12" si="0">G4+H4</f>
        <v>66.400000000000006</v>
      </c>
    </row>
    <row r="5" spans="1:9" x14ac:dyDescent="0.45">
      <c r="A5" s="32"/>
      <c r="B5" s="15"/>
      <c r="C5" s="38" t="s">
        <v>49</v>
      </c>
      <c r="D5" s="7" t="s">
        <v>32</v>
      </c>
      <c r="E5" s="1">
        <v>42251876</v>
      </c>
      <c r="F5" s="2">
        <v>95.24</v>
      </c>
      <c r="G5" s="35">
        <v>64.03</v>
      </c>
      <c r="H5" s="36">
        <v>8.16</v>
      </c>
      <c r="I5" s="37">
        <f t="shared" si="0"/>
        <v>72.19</v>
      </c>
    </row>
    <row r="6" spans="1:9" x14ac:dyDescent="0.45">
      <c r="A6" s="32"/>
      <c r="B6" s="16"/>
      <c r="C6" s="39" t="s">
        <v>50</v>
      </c>
      <c r="D6" s="7" t="s">
        <v>33</v>
      </c>
      <c r="E6" s="5">
        <v>42014842</v>
      </c>
      <c r="F6" s="6">
        <v>95.34</v>
      </c>
      <c r="G6" s="35">
        <v>63.3</v>
      </c>
      <c r="H6" s="36">
        <v>7.71</v>
      </c>
      <c r="I6" s="37">
        <f t="shared" si="0"/>
        <v>71.009999999999991</v>
      </c>
    </row>
    <row r="7" spans="1:9" x14ac:dyDescent="0.45">
      <c r="A7" s="32"/>
      <c r="B7" s="14" t="s">
        <v>38</v>
      </c>
      <c r="C7" s="40" t="s">
        <v>47</v>
      </c>
      <c r="D7" s="11" t="s">
        <v>6</v>
      </c>
      <c r="E7" s="3">
        <v>43350574</v>
      </c>
      <c r="F7" s="4">
        <v>95.41</v>
      </c>
      <c r="G7" s="41">
        <v>55.73</v>
      </c>
      <c r="H7" s="42">
        <v>7.05</v>
      </c>
      <c r="I7" s="8">
        <f t="shared" si="0"/>
        <v>62.779999999999994</v>
      </c>
    </row>
    <row r="8" spans="1:9" x14ac:dyDescent="0.45">
      <c r="A8" s="32"/>
      <c r="B8" s="15"/>
      <c r="C8" s="38" t="s">
        <v>49</v>
      </c>
      <c r="D8" s="12" t="s">
        <v>7</v>
      </c>
      <c r="E8" s="1">
        <v>42530296</v>
      </c>
      <c r="F8" s="2">
        <v>95.49</v>
      </c>
      <c r="G8" s="43">
        <v>56.84</v>
      </c>
      <c r="H8" s="44">
        <v>7.43</v>
      </c>
      <c r="I8" s="9">
        <f t="shared" si="0"/>
        <v>64.27000000000001</v>
      </c>
    </row>
    <row r="9" spans="1:9" x14ac:dyDescent="0.45">
      <c r="A9" s="32"/>
      <c r="B9" s="16"/>
      <c r="C9" s="39" t="s">
        <v>50</v>
      </c>
      <c r="D9" s="13" t="s">
        <v>8</v>
      </c>
      <c r="E9" s="5">
        <v>43088884</v>
      </c>
      <c r="F9" s="6">
        <v>95.48</v>
      </c>
      <c r="G9" s="45">
        <v>55.74</v>
      </c>
      <c r="H9" s="46">
        <v>7.22</v>
      </c>
      <c r="I9" s="10">
        <f t="shared" si="0"/>
        <v>62.96</v>
      </c>
    </row>
    <row r="10" spans="1:9" x14ac:dyDescent="0.45">
      <c r="A10" s="32"/>
      <c r="B10" s="14" t="s">
        <v>39</v>
      </c>
      <c r="C10" s="40" t="s">
        <v>47</v>
      </c>
      <c r="D10" s="11" t="s">
        <v>9</v>
      </c>
      <c r="E10" s="3">
        <v>39056394</v>
      </c>
      <c r="F10" s="4">
        <v>96.2</v>
      </c>
      <c r="G10" s="41">
        <v>55.5</v>
      </c>
      <c r="H10" s="42">
        <v>7.08</v>
      </c>
      <c r="I10" s="8">
        <f t="shared" si="0"/>
        <v>62.58</v>
      </c>
    </row>
    <row r="11" spans="1:9" x14ac:dyDescent="0.45">
      <c r="A11" s="32"/>
      <c r="B11" s="15"/>
      <c r="C11" s="38" t="s">
        <v>49</v>
      </c>
      <c r="D11" s="12" t="s">
        <v>10</v>
      </c>
      <c r="E11" s="1">
        <v>42393158</v>
      </c>
      <c r="F11" s="2">
        <v>95.66</v>
      </c>
      <c r="G11" s="43">
        <v>58.5</v>
      </c>
      <c r="H11" s="44">
        <v>7.07</v>
      </c>
      <c r="I11" s="9">
        <f t="shared" si="0"/>
        <v>65.569999999999993</v>
      </c>
    </row>
    <row r="12" spans="1:9" x14ac:dyDescent="0.45">
      <c r="A12" s="32"/>
      <c r="B12" s="15"/>
      <c r="C12" s="39" t="s">
        <v>50</v>
      </c>
      <c r="D12" s="12" t="s">
        <v>11</v>
      </c>
      <c r="E12" s="1">
        <v>39147968</v>
      </c>
      <c r="F12" s="2">
        <v>95.72</v>
      </c>
      <c r="G12" s="43">
        <v>54.22</v>
      </c>
      <c r="H12" s="44">
        <v>6.96</v>
      </c>
      <c r="I12" s="9">
        <f t="shared" si="0"/>
        <v>61.18</v>
      </c>
    </row>
    <row r="13" spans="1:9" x14ac:dyDescent="0.45">
      <c r="A13" s="32"/>
      <c r="B13" s="14" t="s">
        <v>36</v>
      </c>
      <c r="C13" s="47" t="s">
        <v>47</v>
      </c>
      <c r="D13" s="11" t="s">
        <v>3</v>
      </c>
      <c r="E13" s="3">
        <v>42751322</v>
      </c>
      <c r="F13" s="4">
        <v>95.81</v>
      </c>
      <c r="G13" s="41">
        <v>79.27</v>
      </c>
      <c r="H13" s="42">
        <v>9.8800000000000008</v>
      </c>
      <c r="I13" s="8">
        <f t="shared" ref="I13:I15" si="1">G13+H13</f>
        <v>89.149999999999991</v>
      </c>
    </row>
    <row r="14" spans="1:9" x14ac:dyDescent="0.45">
      <c r="A14" s="32"/>
      <c r="B14" s="15"/>
      <c r="C14" s="48" t="s">
        <v>49</v>
      </c>
      <c r="D14" s="12" t="s">
        <v>4</v>
      </c>
      <c r="E14" s="1">
        <v>41974178</v>
      </c>
      <c r="F14" s="2">
        <v>95.63</v>
      </c>
      <c r="G14" s="43">
        <v>79.819999999999993</v>
      </c>
      <c r="H14" s="44">
        <v>9.9</v>
      </c>
      <c r="I14" s="9">
        <f t="shared" si="1"/>
        <v>89.72</v>
      </c>
    </row>
    <row r="15" spans="1:9" x14ac:dyDescent="0.45">
      <c r="A15" s="32"/>
      <c r="B15" s="16"/>
      <c r="C15" s="49" t="s">
        <v>50</v>
      </c>
      <c r="D15" s="13" t="s">
        <v>5</v>
      </c>
      <c r="E15" s="5">
        <v>42998490</v>
      </c>
      <c r="F15" s="6">
        <v>95.23</v>
      </c>
      <c r="G15" s="45">
        <v>75.53</v>
      </c>
      <c r="H15" s="46">
        <v>9.27</v>
      </c>
      <c r="I15" s="10">
        <f t="shared" si="1"/>
        <v>84.8</v>
      </c>
    </row>
    <row r="16" spans="1:9" x14ac:dyDescent="0.45">
      <c r="A16" s="50" t="s">
        <v>44</v>
      </c>
      <c r="B16" s="14" t="s">
        <v>40</v>
      </c>
      <c r="C16" s="40" t="s">
        <v>47</v>
      </c>
      <c r="D16" s="11" t="s">
        <v>12</v>
      </c>
      <c r="E16" s="3">
        <v>41561064</v>
      </c>
      <c r="F16" s="4">
        <v>97.19</v>
      </c>
      <c r="G16" s="51">
        <v>60.61</v>
      </c>
      <c r="H16" s="52">
        <v>7.34</v>
      </c>
      <c r="I16" s="8">
        <f>G16+H16</f>
        <v>67.95</v>
      </c>
    </row>
    <row r="17" spans="1:9" x14ac:dyDescent="0.45">
      <c r="A17" s="50"/>
      <c r="B17" s="15"/>
      <c r="C17" s="38" t="s">
        <v>49</v>
      </c>
      <c r="D17" s="12" t="s">
        <v>13</v>
      </c>
      <c r="E17" s="1">
        <v>41538994</v>
      </c>
      <c r="F17" s="2">
        <v>97.05</v>
      </c>
      <c r="G17" s="53">
        <v>59.78</v>
      </c>
      <c r="H17" s="54">
        <v>6.91</v>
      </c>
      <c r="I17" s="9">
        <f t="shared" ref="I17:I33" si="2">G17+H17</f>
        <v>66.69</v>
      </c>
    </row>
    <row r="18" spans="1:9" x14ac:dyDescent="0.45">
      <c r="A18" s="50"/>
      <c r="B18" s="16"/>
      <c r="C18" s="39" t="s">
        <v>50</v>
      </c>
      <c r="D18" s="13" t="s">
        <v>14</v>
      </c>
      <c r="E18" s="5">
        <v>41557458</v>
      </c>
      <c r="F18" s="6">
        <v>97.07</v>
      </c>
      <c r="G18" s="55">
        <v>56.81</v>
      </c>
      <c r="H18" s="56">
        <v>7.23</v>
      </c>
      <c r="I18" s="10">
        <f t="shared" si="2"/>
        <v>64.040000000000006</v>
      </c>
    </row>
    <row r="19" spans="1:9" x14ac:dyDescent="0.45">
      <c r="A19" s="50"/>
      <c r="B19" s="14" t="s">
        <v>36</v>
      </c>
      <c r="C19" s="47" t="s">
        <v>47</v>
      </c>
      <c r="D19" s="11" t="s">
        <v>15</v>
      </c>
      <c r="E19" s="3">
        <v>41438526</v>
      </c>
      <c r="F19" s="4">
        <v>96.75</v>
      </c>
      <c r="G19" s="51">
        <v>85.57</v>
      </c>
      <c r="H19" s="52">
        <v>9.9</v>
      </c>
      <c r="I19" s="8">
        <f t="shared" si="2"/>
        <v>95.47</v>
      </c>
    </row>
    <row r="20" spans="1:9" x14ac:dyDescent="0.45">
      <c r="A20" s="50"/>
      <c r="B20" s="15"/>
      <c r="C20" s="48" t="s">
        <v>49</v>
      </c>
      <c r="D20" s="12" t="s">
        <v>16</v>
      </c>
      <c r="E20" s="1">
        <v>41355546</v>
      </c>
      <c r="F20" s="2">
        <v>96.76</v>
      </c>
      <c r="G20" s="53">
        <v>85.56</v>
      </c>
      <c r="H20" s="54">
        <v>9.92</v>
      </c>
      <c r="I20" s="9">
        <f t="shared" si="2"/>
        <v>95.48</v>
      </c>
    </row>
    <row r="21" spans="1:9" x14ac:dyDescent="0.45">
      <c r="A21" s="50"/>
      <c r="B21" s="16"/>
      <c r="C21" s="49" t="s">
        <v>50</v>
      </c>
      <c r="D21" s="13" t="s">
        <v>17</v>
      </c>
      <c r="E21" s="5">
        <v>41336892</v>
      </c>
      <c r="F21" s="6">
        <v>97.06</v>
      </c>
      <c r="G21" s="55">
        <v>85.36</v>
      </c>
      <c r="H21" s="56">
        <v>10.220000000000001</v>
      </c>
      <c r="I21" s="10">
        <f t="shared" si="2"/>
        <v>95.58</v>
      </c>
    </row>
    <row r="22" spans="1:9" x14ac:dyDescent="0.45">
      <c r="A22" s="50" t="s">
        <v>45</v>
      </c>
      <c r="B22" s="14" t="s">
        <v>40</v>
      </c>
      <c r="C22" s="40" t="s">
        <v>47</v>
      </c>
      <c r="D22" s="11" t="s">
        <v>18</v>
      </c>
      <c r="E22" s="3">
        <v>41377956</v>
      </c>
      <c r="F22" s="4">
        <v>97.11</v>
      </c>
      <c r="G22" s="51">
        <v>64.05</v>
      </c>
      <c r="H22" s="52">
        <v>6.96</v>
      </c>
      <c r="I22" s="8">
        <f t="shared" si="2"/>
        <v>71.009999999999991</v>
      </c>
    </row>
    <row r="23" spans="1:9" x14ac:dyDescent="0.45">
      <c r="A23" s="50"/>
      <c r="B23" s="15"/>
      <c r="C23" s="38" t="s">
        <v>49</v>
      </c>
      <c r="D23" s="12" t="s">
        <v>19</v>
      </c>
      <c r="E23" s="1">
        <v>41411598</v>
      </c>
      <c r="F23" s="2">
        <v>97.05</v>
      </c>
      <c r="G23" s="53">
        <v>60.65</v>
      </c>
      <c r="H23" s="54">
        <v>6.83</v>
      </c>
      <c r="I23" s="9">
        <f t="shared" si="2"/>
        <v>67.48</v>
      </c>
    </row>
    <row r="24" spans="1:9" x14ac:dyDescent="0.45">
      <c r="A24" s="50"/>
      <c r="B24" s="16"/>
      <c r="C24" s="39" t="s">
        <v>50</v>
      </c>
      <c r="D24" s="13" t="s">
        <v>20</v>
      </c>
      <c r="E24" s="5">
        <v>41596028</v>
      </c>
      <c r="F24" s="6">
        <v>97.27</v>
      </c>
      <c r="G24" s="55">
        <v>62.78</v>
      </c>
      <c r="H24" s="56">
        <v>7.31</v>
      </c>
      <c r="I24" s="10">
        <f t="shared" si="2"/>
        <v>70.09</v>
      </c>
    </row>
    <row r="25" spans="1:9" x14ac:dyDescent="0.45">
      <c r="A25" s="50"/>
      <c r="B25" s="14" t="s">
        <v>36</v>
      </c>
      <c r="C25" s="47" t="s">
        <v>47</v>
      </c>
      <c r="D25" s="11" t="s">
        <v>21</v>
      </c>
      <c r="E25" s="3">
        <v>41210802</v>
      </c>
      <c r="F25" s="4">
        <v>96.71</v>
      </c>
      <c r="G25" s="51">
        <v>87.43</v>
      </c>
      <c r="H25" s="52">
        <v>8.24</v>
      </c>
      <c r="I25" s="8">
        <f t="shared" si="2"/>
        <v>95.67</v>
      </c>
    </row>
    <row r="26" spans="1:9" x14ac:dyDescent="0.45">
      <c r="A26" s="50"/>
      <c r="B26" s="15"/>
      <c r="C26" s="48" t="s">
        <v>49</v>
      </c>
      <c r="D26" s="12" t="s">
        <v>22</v>
      </c>
      <c r="E26" s="1">
        <v>41296482</v>
      </c>
      <c r="F26" s="2">
        <v>96.97</v>
      </c>
      <c r="G26" s="53">
        <v>87.58</v>
      </c>
      <c r="H26" s="54">
        <v>8.36</v>
      </c>
      <c r="I26" s="9">
        <f t="shared" si="2"/>
        <v>95.94</v>
      </c>
    </row>
    <row r="27" spans="1:9" x14ac:dyDescent="0.45">
      <c r="A27" s="50"/>
      <c r="B27" s="16"/>
      <c r="C27" s="49" t="s">
        <v>50</v>
      </c>
      <c r="D27" s="13" t="s">
        <v>23</v>
      </c>
      <c r="E27" s="5">
        <v>41268858</v>
      </c>
      <c r="F27" s="6">
        <v>96.74</v>
      </c>
      <c r="G27" s="55">
        <v>87.41</v>
      </c>
      <c r="H27" s="56">
        <v>8.39</v>
      </c>
      <c r="I27" s="10">
        <f t="shared" si="2"/>
        <v>95.8</v>
      </c>
    </row>
    <row r="28" spans="1:9" x14ac:dyDescent="0.45">
      <c r="A28" s="50" t="s">
        <v>46</v>
      </c>
      <c r="B28" s="14" t="s">
        <v>40</v>
      </c>
      <c r="C28" s="40" t="s">
        <v>47</v>
      </c>
      <c r="D28" s="11" t="s">
        <v>24</v>
      </c>
      <c r="E28" s="3">
        <v>41355936</v>
      </c>
      <c r="F28" s="4">
        <v>96.95</v>
      </c>
      <c r="G28" s="51">
        <v>73.03</v>
      </c>
      <c r="H28" s="52">
        <v>3.33</v>
      </c>
      <c r="I28" s="8">
        <f t="shared" si="2"/>
        <v>76.36</v>
      </c>
    </row>
    <row r="29" spans="1:9" x14ac:dyDescent="0.45">
      <c r="A29" s="50"/>
      <c r="B29" s="15"/>
      <c r="C29" s="38" t="s">
        <v>49</v>
      </c>
      <c r="D29" s="12" t="s">
        <v>25</v>
      </c>
      <c r="E29" s="1">
        <v>41372424</v>
      </c>
      <c r="F29" s="2">
        <v>97.03</v>
      </c>
      <c r="G29" s="53">
        <v>67.75</v>
      </c>
      <c r="H29" s="54">
        <v>3.34</v>
      </c>
      <c r="I29" s="9">
        <f t="shared" si="2"/>
        <v>71.09</v>
      </c>
    </row>
    <row r="30" spans="1:9" x14ac:dyDescent="0.45">
      <c r="A30" s="50"/>
      <c r="B30" s="16"/>
      <c r="C30" s="39" t="s">
        <v>50</v>
      </c>
      <c r="D30" s="13" t="s">
        <v>26</v>
      </c>
      <c r="E30" s="5">
        <v>40074708</v>
      </c>
      <c r="F30" s="6">
        <v>97.58</v>
      </c>
      <c r="G30" s="55">
        <v>57.77</v>
      </c>
      <c r="H30" s="56">
        <v>2.62</v>
      </c>
      <c r="I30" s="10">
        <f t="shared" si="2"/>
        <v>60.39</v>
      </c>
    </row>
    <row r="31" spans="1:9" x14ac:dyDescent="0.45">
      <c r="A31" s="50"/>
      <c r="B31" s="15" t="s">
        <v>36</v>
      </c>
      <c r="C31" s="47" t="s">
        <v>47</v>
      </c>
      <c r="D31" s="12" t="s">
        <v>27</v>
      </c>
      <c r="E31" s="1">
        <v>40150130</v>
      </c>
      <c r="F31" s="2">
        <v>97.18</v>
      </c>
      <c r="G31" s="53">
        <v>92.35</v>
      </c>
      <c r="H31" s="54">
        <v>4.0999999999999996</v>
      </c>
      <c r="I31" s="9">
        <f t="shared" si="2"/>
        <v>96.449999999999989</v>
      </c>
    </row>
    <row r="32" spans="1:9" x14ac:dyDescent="0.45">
      <c r="A32" s="50"/>
      <c r="B32" s="15"/>
      <c r="C32" s="48" t="s">
        <v>49</v>
      </c>
      <c r="D32" s="12" t="s">
        <v>28</v>
      </c>
      <c r="E32" s="1">
        <v>40128142</v>
      </c>
      <c r="F32" s="2">
        <v>97.42</v>
      </c>
      <c r="G32" s="53">
        <v>92.55</v>
      </c>
      <c r="H32" s="54">
        <v>4.09</v>
      </c>
      <c r="I32" s="9">
        <f t="shared" si="2"/>
        <v>96.64</v>
      </c>
    </row>
    <row r="33" spans="1:9" x14ac:dyDescent="0.45">
      <c r="A33" s="57"/>
      <c r="B33" s="16"/>
      <c r="C33" s="49" t="s">
        <v>50</v>
      </c>
      <c r="D33" s="13" t="s">
        <v>29</v>
      </c>
      <c r="E33" s="5">
        <v>41499372</v>
      </c>
      <c r="F33" s="6">
        <v>97.22</v>
      </c>
      <c r="G33" s="55">
        <v>91.98</v>
      </c>
      <c r="H33" s="56">
        <v>4.1399999999999997</v>
      </c>
      <c r="I33" s="10">
        <f t="shared" si="2"/>
        <v>96.12</v>
      </c>
    </row>
  </sheetData>
  <mergeCells count="22">
    <mergeCell ref="A2:A3"/>
    <mergeCell ref="B2:B3"/>
    <mergeCell ref="A1:I1"/>
    <mergeCell ref="G2:I2"/>
    <mergeCell ref="A4:A15"/>
    <mergeCell ref="B4:B6"/>
    <mergeCell ref="B10:B12"/>
    <mergeCell ref="C2:C3"/>
    <mergeCell ref="D2:D3"/>
    <mergeCell ref="E2:E3"/>
    <mergeCell ref="F2:F3"/>
    <mergeCell ref="B13:B15"/>
    <mergeCell ref="A28:A33"/>
    <mergeCell ref="B28:B30"/>
    <mergeCell ref="B31:B33"/>
    <mergeCell ref="B7:B9"/>
    <mergeCell ref="A16:A21"/>
    <mergeCell ref="B16:B18"/>
    <mergeCell ref="B19:B21"/>
    <mergeCell ref="A22:A27"/>
    <mergeCell ref="B22:B24"/>
    <mergeCell ref="B25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Nianwu</dc:creator>
  <cp:lastModifiedBy>Isobel Crouch</cp:lastModifiedBy>
  <dcterms:created xsi:type="dcterms:W3CDTF">2021-05-11T14:23:26Z</dcterms:created>
  <dcterms:modified xsi:type="dcterms:W3CDTF">2021-07-30T08:11:27Z</dcterms:modified>
</cp:coreProperties>
</file>