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705" windowHeight="7860"/>
  </bookViews>
  <sheets>
    <sheet name="fibrotic area" sheetId="4" r:id="rId1"/>
    <sheet name="fibrotic area%" sheetId="5" r:id="rId2"/>
  </sheets>
  <calcPr calcId="144525"/>
</workbook>
</file>

<file path=xl/sharedStrings.xml><?xml version="1.0" encoding="utf-8"?>
<sst xmlns="http://schemas.openxmlformats.org/spreadsheetml/2006/main" count="248" uniqueCount="244">
  <si>
    <t>C57BL/6J</t>
  </si>
  <si>
    <t>KKAy</t>
  </si>
  <si>
    <t>kkay+TSF</t>
  </si>
  <si>
    <t>kkay+Irbesartan</t>
  </si>
  <si>
    <t>H1(1)</t>
  </si>
  <si>
    <t>h21-1</t>
  </si>
  <si>
    <t>h33-1</t>
  </si>
  <si>
    <t>h46-1</t>
  </si>
  <si>
    <t>H1(2)</t>
  </si>
  <si>
    <t>h21-2</t>
  </si>
  <si>
    <t>h33-2</t>
  </si>
  <si>
    <t>h46-2</t>
  </si>
  <si>
    <t>H1(3)</t>
  </si>
  <si>
    <t>h21-3</t>
  </si>
  <si>
    <t>h33-3</t>
  </si>
  <si>
    <t>h46-3</t>
  </si>
  <si>
    <t>H1(4)</t>
  </si>
  <si>
    <t>h21-4</t>
  </si>
  <si>
    <t>h33-4</t>
  </si>
  <si>
    <t>h46-4</t>
  </si>
  <si>
    <t>H1(5)</t>
  </si>
  <si>
    <t>h21-5</t>
  </si>
  <si>
    <t>h33-5</t>
  </si>
  <si>
    <t>h46-5</t>
  </si>
  <si>
    <t>H1(6)</t>
  </si>
  <si>
    <t>h21-6</t>
  </si>
  <si>
    <t>h33-6</t>
  </si>
  <si>
    <t>h46-6</t>
  </si>
  <si>
    <t>H1(7)</t>
  </si>
  <si>
    <t>h21-7</t>
  </si>
  <si>
    <t>h33-7</t>
  </si>
  <si>
    <t>h46-7</t>
  </si>
  <si>
    <t>H1(8)</t>
  </si>
  <si>
    <t>h21-8</t>
  </si>
  <si>
    <t>h33-8</t>
  </si>
  <si>
    <t>h46-8</t>
  </si>
  <si>
    <t>H1(9)</t>
  </si>
  <si>
    <t>h21-9</t>
  </si>
  <si>
    <t>h33-9</t>
  </si>
  <si>
    <t>h46-9</t>
  </si>
  <si>
    <t>H1(10)</t>
  </si>
  <si>
    <t>h21-10</t>
  </si>
  <si>
    <t>h33-10</t>
  </si>
  <si>
    <t>h46-10</t>
  </si>
  <si>
    <t>H2(1)</t>
  </si>
  <si>
    <t>h24-1</t>
  </si>
  <si>
    <t>h35-1</t>
  </si>
  <si>
    <t>h47-1</t>
  </si>
  <si>
    <t>H2(2)</t>
  </si>
  <si>
    <t>h24-2</t>
  </si>
  <si>
    <t>h35-2</t>
  </si>
  <si>
    <t>h47-2</t>
  </si>
  <si>
    <t>H2(3)</t>
  </si>
  <si>
    <t>h24-3</t>
  </si>
  <si>
    <t>h35-3</t>
  </si>
  <si>
    <t>h47-3</t>
  </si>
  <si>
    <t>H2(4)</t>
  </si>
  <si>
    <t>h24-4</t>
  </si>
  <si>
    <t>h35-4</t>
  </si>
  <si>
    <t>h47-4</t>
  </si>
  <si>
    <t>H2(5)</t>
  </si>
  <si>
    <t>h24-5</t>
  </si>
  <si>
    <t>h35-5</t>
  </si>
  <si>
    <t>h47-5</t>
  </si>
  <si>
    <t>H2(6)</t>
  </si>
  <si>
    <t>h24-6</t>
  </si>
  <si>
    <t>h35-6</t>
  </si>
  <si>
    <t>h47-6</t>
  </si>
  <si>
    <t>H2(7)</t>
  </si>
  <si>
    <t>h24-7</t>
  </si>
  <si>
    <t>h35-7</t>
  </si>
  <si>
    <t>h47-7</t>
  </si>
  <si>
    <t>H2(8)</t>
  </si>
  <si>
    <t>h24-8</t>
  </si>
  <si>
    <t>h35-8</t>
  </si>
  <si>
    <t>h47-8</t>
  </si>
  <si>
    <t>H2(9)</t>
  </si>
  <si>
    <t>h24-9</t>
  </si>
  <si>
    <t>h35-9</t>
  </si>
  <si>
    <t>h47-9</t>
  </si>
  <si>
    <t>H2(10)</t>
  </si>
  <si>
    <t>h24-10</t>
  </si>
  <si>
    <t>h35-10</t>
  </si>
  <si>
    <t>h47-10</t>
  </si>
  <si>
    <t>H4(1)</t>
  </si>
  <si>
    <t>h25-1</t>
  </si>
  <si>
    <t>h37-1</t>
  </si>
  <si>
    <t>h49-1</t>
  </si>
  <si>
    <t>H4(2)</t>
  </si>
  <si>
    <t>h25-2</t>
  </si>
  <si>
    <t>h37-2</t>
  </si>
  <si>
    <t>h49-2</t>
  </si>
  <si>
    <t>H4(3)</t>
  </si>
  <si>
    <t>h25-3</t>
  </si>
  <si>
    <t>h37-3</t>
  </si>
  <si>
    <t>h49-3</t>
  </si>
  <si>
    <t>H4(4)</t>
  </si>
  <si>
    <t>h25-4</t>
  </si>
  <si>
    <t>h37-4</t>
  </si>
  <si>
    <t>h49-4</t>
  </si>
  <si>
    <t>H4(5)</t>
  </si>
  <si>
    <t>h25-5</t>
  </si>
  <si>
    <t>h37-5</t>
  </si>
  <si>
    <t>h49-5</t>
  </si>
  <si>
    <t>H4(6)</t>
  </si>
  <si>
    <t>h25-6</t>
  </si>
  <si>
    <t>h37-6</t>
  </si>
  <si>
    <t>h49-6</t>
  </si>
  <si>
    <t>H4(7)</t>
  </si>
  <si>
    <t>h25-7</t>
  </si>
  <si>
    <t>h37-7</t>
  </si>
  <si>
    <t>h49-7</t>
  </si>
  <si>
    <t>H4(8)</t>
  </si>
  <si>
    <t>h25-8</t>
  </si>
  <si>
    <t>h37-8</t>
  </si>
  <si>
    <t>h49-8</t>
  </si>
  <si>
    <t>H4(9)</t>
  </si>
  <si>
    <t>h25-9</t>
  </si>
  <si>
    <t>h37-9</t>
  </si>
  <si>
    <t>h49-9</t>
  </si>
  <si>
    <t>H4(10)</t>
  </si>
  <si>
    <t>h25-10</t>
  </si>
  <si>
    <t>h37-10</t>
  </si>
  <si>
    <t>h49-10</t>
  </si>
  <si>
    <t>H6(1)</t>
  </si>
  <si>
    <t>h26-1</t>
  </si>
  <si>
    <t>h38-1</t>
  </si>
  <si>
    <t>h50-1</t>
  </si>
  <si>
    <t>H6(2)</t>
  </si>
  <si>
    <t>h26-2</t>
  </si>
  <si>
    <t>h38-2</t>
  </si>
  <si>
    <t>h50-2</t>
  </si>
  <si>
    <t>H6(3)</t>
  </si>
  <si>
    <t>h26-3</t>
  </si>
  <si>
    <t>h38-3</t>
  </si>
  <si>
    <t>h50-3</t>
  </si>
  <si>
    <t>H6(4)</t>
  </si>
  <si>
    <t>h26-4</t>
  </si>
  <si>
    <t>h38-4</t>
  </si>
  <si>
    <t>h50-4</t>
  </si>
  <si>
    <t>H6(5)</t>
  </si>
  <si>
    <t>h26-5</t>
  </si>
  <si>
    <t>h38-5</t>
  </si>
  <si>
    <t>h50-5</t>
  </si>
  <si>
    <t>H6(6)</t>
  </si>
  <si>
    <t>h26-6</t>
  </si>
  <si>
    <t>h38-6</t>
  </si>
  <si>
    <t>h50-6</t>
  </si>
  <si>
    <t>H6(7)</t>
  </si>
  <si>
    <t>h26-7</t>
  </si>
  <si>
    <t>h38-7</t>
  </si>
  <si>
    <t>h50-7</t>
  </si>
  <si>
    <t>H6(8)</t>
  </si>
  <si>
    <t>h26-8</t>
  </si>
  <si>
    <t>h38-8</t>
  </si>
  <si>
    <t>h50-8</t>
  </si>
  <si>
    <t>H6(9)</t>
  </si>
  <si>
    <t>h26-9</t>
  </si>
  <si>
    <t>h38-9</t>
  </si>
  <si>
    <t>h50-9</t>
  </si>
  <si>
    <t>H6(10)</t>
  </si>
  <si>
    <t>h26-10</t>
  </si>
  <si>
    <t>h38-10</t>
  </si>
  <si>
    <t>h50-10</t>
  </si>
  <si>
    <t>H8(1)</t>
  </si>
  <si>
    <t>h28-1</t>
  </si>
  <si>
    <t>h34-1</t>
  </si>
  <si>
    <t>h48-1</t>
  </si>
  <si>
    <t>H8(2)</t>
  </si>
  <si>
    <t>h28-2</t>
  </si>
  <si>
    <t>h34-2</t>
  </si>
  <si>
    <t>h48-2</t>
  </si>
  <si>
    <t>H8(3)</t>
  </si>
  <si>
    <t>h28-3</t>
  </si>
  <si>
    <t>h34-3</t>
  </si>
  <si>
    <t>h48-3</t>
  </si>
  <si>
    <t>H8(4)</t>
  </si>
  <si>
    <t>h28-4</t>
  </si>
  <si>
    <t>h34-4</t>
  </si>
  <si>
    <t>h48-4</t>
  </si>
  <si>
    <t>H8(5)</t>
  </si>
  <si>
    <t>h28-5</t>
  </si>
  <si>
    <t>h34-5</t>
  </si>
  <si>
    <t>h48-5</t>
  </si>
  <si>
    <t>H8(6)</t>
  </si>
  <si>
    <t>h28-6</t>
  </si>
  <si>
    <t>h34-6</t>
  </si>
  <si>
    <t>h48-6</t>
  </si>
  <si>
    <t>H8(7)</t>
  </si>
  <si>
    <t>h28-7</t>
  </si>
  <si>
    <t>h34-7</t>
  </si>
  <si>
    <t>h48-7</t>
  </si>
  <si>
    <t>H8(8)</t>
  </si>
  <si>
    <t>h28-8</t>
  </si>
  <si>
    <t>h34-8</t>
  </si>
  <si>
    <t>h48-8</t>
  </si>
  <si>
    <t>H8(9)</t>
  </si>
  <si>
    <t>h28-9</t>
  </si>
  <si>
    <t>h34-9</t>
  </si>
  <si>
    <t>h48-9</t>
  </si>
  <si>
    <t>H8(10)</t>
  </si>
  <si>
    <t>h28-10</t>
  </si>
  <si>
    <t>h34-10</t>
  </si>
  <si>
    <t>h48-10</t>
  </si>
  <si>
    <t>H9(1)</t>
  </si>
  <si>
    <t>h29-1</t>
  </si>
  <si>
    <t>h36-1</t>
  </si>
  <si>
    <t>h51-1</t>
  </si>
  <si>
    <t>H9(2)</t>
  </si>
  <si>
    <t>h29-2</t>
  </si>
  <si>
    <t>h36-2</t>
  </si>
  <si>
    <t>h51-2</t>
  </si>
  <si>
    <t>H9(3)</t>
  </si>
  <si>
    <t>h29-3</t>
  </si>
  <si>
    <t>h36-3</t>
  </si>
  <si>
    <t>h51-3</t>
  </si>
  <si>
    <t>H9(4)</t>
  </si>
  <si>
    <t>h29-4</t>
  </si>
  <si>
    <t>h36-4</t>
  </si>
  <si>
    <t>h51-4</t>
  </si>
  <si>
    <t>H9(5)</t>
  </si>
  <si>
    <t>h29-5</t>
  </si>
  <si>
    <t>h36-5</t>
  </si>
  <si>
    <t>h51-5</t>
  </si>
  <si>
    <t>H9(6)</t>
  </si>
  <si>
    <t>h29-6</t>
  </si>
  <si>
    <t>h36-6</t>
  </si>
  <si>
    <t>h51-6</t>
  </si>
  <si>
    <t>H9(7)</t>
  </si>
  <si>
    <t>h29-7</t>
  </si>
  <si>
    <t>h36-7</t>
  </si>
  <si>
    <t>h51-7</t>
  </si>
  <si>
    <t>H9(8)</t>
  </si>
  <si>
    <t>h29-8</t>
  </si>
  <si>
    <t>h36-8</t>
  </si>
  <si>
    <t>h51-8</t>
  </si>
  <si>
    <t>H9(9)</t>
  </si>
  <si>
    <t>h29-9</t>
  </si>
  <si>
    <t>h36-9</t>
  </si>
  <si>
    <t>h51-9</t>
  </si>
  <si>
    <t>H9(10)</t>
  </si>
  <si>
    <t>h29-10</t>
  </si>
  <si>
    <t>h36-10</t>
  </si>
  <si>
    <t>h51-10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</si>
</sst>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176" formatCode="0.00_ "/>
    <numFmt numFmtId="177" formatCode="0.00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0"/>
      <name val="Arial"/>
      <charset val="0"/>
    </font>
    <font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6" fillId="10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8" borderId="10" applyNumberFormat="0" applyFon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8" fillId="12" borderId="8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22" fillId="23" borderId="14" applyNumberFormat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177" fontId="2" fillId="0" borderId="1" xfId="0" applyNumberFormat="1" applyFont="1" applyBorder="1" applyAlignment="1">
      <alignment horizontal="center" vertical="center"/>
    </xf>
    <xf numFmtId="177" fontId="3" fillId="0" borderId="2" xfId="0" applyNumberFormat="1" applyFont="1" applyBorder="1" applyAlignment="1">
      <alignment horizontal="center" vertical="center"/>
    </xf>
    <xf numFmtId="177" fontId="2" fillId="0" borderId="3" xfId="0" applyNumberFormat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2" fillId="0" borderId="0" xfId="0" applyFont="1">
      <alignment vertical="center"/>
    </xf>
    <xf numFmtId="177" fontId="2" fillId="0" borderId="0" xfId="0" applyNumberFormat="1" applyFont="1" applyAlignment="1">
      <alignment horizontal="center" vertical="center"/>
    </xf>
    <xf numFmtId="177" fontId="0" fillId="0" borderId="0" xfId="0" applyNumberFormat="1">
      <alignment vertical="center"/>
    </xf>
    <xf numFmtId="177" fontId="0" fillId="0" borderId="0" xfId="0" applyNumberFormat="1" applyAlignment="1">
      <alignment horizontal="center" vertical="center"/>
    </xf>
    <xf numFmtId="177" fontId="0" fillId="0" borderId="4" xfId="0" applyNumberFormat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177" fontId="0" fillId="0" borderId="4" xfId="0" applyNumberFormat="1" applyFill="1" applyBorder="1" applyAlignment="1">
      <alignment horizontal="center" vertical="center"/>
    </xf>
    <xf numFmtId="177" fontId="2" fillId="0" borderId="4" xfId="0" applyNumberFormat="1" applyFont="1" applyBorder="1" applyAlignment="1">
      <alignment horizontal="center" vertical="center"/>
    </xf>
    <xf numFmtId="177" fontId="2" fillId="0" borderId="4" xfId="0" applyNumberFormat="1" applyFont="1" applyFill="1" applyBorder="1" applyAlignment="1">
      <alignment horizontal="center" vertical="center"/>
    </xf>
    <xf numFmtId="177" fontId="0" fillId="0" borderId="5" xfId="0" applyNumberFormat="1" applyBorder="1" applyAlignment="1">
      <alignment horizontal="center" vertical="center"/>
    </xf>
    <xf numFmtId="177" fontId="2" fillId="0" borderId="0" xfId="0" applyNumberFormat="1" applyFont="1">
      <alignment vertical="center"/>
    </xf>
    <xf numFmtId="177" fontId="0" fillId="0" borderId="6" xfId="0" applyNumberFormat="1" applyFill="1" applyBorder="1" applyAlignment="1">
      <alignment horizontal="center" vertical="center"/>
    </xf>
    <xf numFmtId="177" fontId="0" fillId="0" borderId="6" xfId="0" applyNumberForma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7"/>
  <sheetViews>
    <sheetView tabSelected="1" zoomScale="90" zoomScaleNormal="90" topLeftCell="A39" workbookViewId="0">
      <selection activeCell="G66" sqref="G66"/>
    </sheetView>
  </sheetViews>
  <sheetFormatPr defaultColWidth="9" defaultRowHeight="14.45" customHeight="1" outlineLevelCol="7"/>
  <cols>
    <col min="1" max="3" width="13" style="9" customWidth="1"/>
    <col min="4" max="4" width="11.7583333333333" style="9" customWidth="1"/>
    <col min="5" max="6" width="13" style="9" customWidth="1"/>
    <col min="7" max="7" width="15.375" style="9" customWidth="1"/>
    <col min="8" max="8" width="13" style="9" customWidth="1"/>
    <col min="9" max="9" width="9" style="9"/>
    <col min="10" max="10" width="12.8166666666667" style="9"/>
    <col min="11" max="16382" width="9" style="9"/>
  </cols>
  <sheetData>
    <row r="1" s="9" customFormat="1" customHeight="1" spans="1:8">
      <c r="A1" s="1" t="s">
        <v>0</v>
      </c>
      <c r="B1" s="2"/>
      <c r="C1" s="1" t="s">
        <v>1</v>
      </c>
      <c r="D1" s="2"/>
      <c r="E1" s="3" t="s">
        <v>2</v>
      </c>
      <c r="F1" s="2"/>
      <c r="G1" s="3" t="s">
        <v>3</v>
      </c>
      <c r="H1" s="2"/>
    </row>
    <row r="2" s="9" customFormat="1" customHeight="1" spans="1:8">
      <c r="A2" s="10" t="s">
        <v>4</v>
      </c>
      <c r="B2" s="11">
        <v>0.005</v>
      </c>
      <c r="C2" s="10" t="s">
        <v>5</v>
      </c>
      <c r="D2" s="11">
        <v>0.042</v>
      </c>
      <c r="E2" s="12" t="s">
        <v>6</v>
      </c>
      <c r="F2" s="11">
        <v>0.067</v>
      </c>
      <c r="G2" s="10" t="s">
        <v>7</v>
      </c>
      <c r="H2" s="11">
        <v>0.149526516536358</v>
      </c>
    </row>
    <row r="3" s="9" customFormat="1" customHeight="1" spans="1:8">
      <c r="A3" s="10" t="s">
        <v>8</v>
      </c>
      <c r="B3" s="11">
        <v>0.002</v>
      </c>
      <c r="C3" s="10" t="s">
        <v>9</v>
      </c>
      <c r="D3" s="11">
        <v>0.082</v>
      </c>
      <c r="E3" s="12" t="s">
        <v>10</v>
      </c>
      <c r="F3" s="11">
        <v>0.01</v>
      </c>
      <c r="G3" s="10" t="s">
        <v>11</v>
      </c>
      <c r="H3" s="11">
        <v>0.0145466758262728</v>
      </c>
    </row>
    <row r="4" s="9" customFormat="1" customHeight="1" spans="1:8">
      <c r="A4" s="10" t="s">
        <v>12</v>
      </c>
      <c r="B4" s="11">
        <v>0.008</v>
      </c>
      <c r="C4" s="10" t="s">
        <v>13</v>
      </c>
      <c r="D4" s="11">
        <v>0.016</v>
      </c>
      <c r="E4" s="12" t="s">
        <v>14</v>
      </c>
      <c r="F4" s="11">
        <v>0.006</v>
      </c>
      <c r="G4" s="10" t="s">
        <v>15</v>
      </c>
      <c r="H4" s="11">
        <v>0.013741712938162</v>
      </c>
    </row>
    <row r="5" s="9" customFormat="1" customHeight="1" spans="1:8">
      <c r="A5" s="10" t="s">
        <v>16</v>
      </c>
      <c r="B5" s="11">
        <v>0.01</v>
      </c>
      <c r="C5" s="10" t="s">
        <v>17</v>
      </c>
      <c r="D5" s="11">
        <v>0.05</v>
      </c>
      <c r="E5" s="12" t="s">
        <v>18</v>
      </c>
      <c r="F5" s="11">
        <v>0.017</v>
      </c>
      <c r="G5" s="10" t="s">
        <v>19</v>
      </c>
      <c r="H5" s="11">
        <v>0.0096136374986585</v>
      </c>
    </row>
    <row r="6" s="9" customFormat="1" customHeight="1" spans="1:8">
      <c r="A6" s="10" t="s">
        <v>20</v>
      </c>
      <c r="B6" s="11">
        <v>0.001</v>
      </c>
      <c r="C6" s="10" t="s">
        <v>21</v>
      </c>
      <c r="D6" s="11">
        <v>0.058</v>
      </c>
      <c r="E6" s="12" t="s">
        <v>22</v>
      </c>
      <c r="F6" s="11">
        <v>0.027</v>
      </c>
      <c r="G6" s="10" t="s">
        <v>23</v>
      </c>
      <c r="H6" s="11">
        <v>0.031</v>
      </c>
    </row>
    <row r="7" s="9" customFormat="1" customHeight="1" spans="1:8">
      <c r="A7" s="10" t="s">
        <v>24</v>
      </c>
      <c r="B7" s="11">
        <v>0.004</v>
      </c>
      <c r="C7" s="10" t="s">
        <v>25</v>
      </c>
      <c r="D7" s="11">
        <v>0.106</v>
      </c>
      <c r="E7" s="12" t="s">
        <v>26</v>
      </c>
      <c r="F7" s="11">
        <v>0.002</v>
      </c>
      <c r="G7" s="10" t="s">
        <v>27</v>
      </c>
      <c r="H7" s="11">
        <v>0.055</v>
      </c>
    </row>
    <row r="8" s="9" customFormat="1" customHeight="1" spans="1:8">
      <c r="A8" s="10" t="s">
        <v>28</v>
      </c>
      <c r="B8" s="11">
        <v>0.007</v>
      </c>
      <c r="C8" s="10" t="s">
        <v>29</v>
      </c>
      <c r="D8" s="11">
        <v>0.018</v>
      </c>
      <c r="E8" s="12" t="s">
        <v>30</v>
      </c>
      <c r="F8" s="11">
        <v>0.086</v>
      </c>
      <c r="G8" s="10" t="s">
        <v>31</v>
      </c>
      <c r="H8" s="11">
        <v>0.006</v>
      </c>
    </row>
    <row r="9" s="9" customFormat="1" customHeight="1" spans="1:8">
      <c r="A9" s="10" t="s">
        <v>32</v>
      </c>
      <c r="B9" s="11">
        <v>0.003</v>
      </c>
      <c r="C9" s="10" t="s">
        <v>33</v>
      </c>
      <c r="D9" s="11">
        <v>0.038</v>
      </c>
      <c r="E9" s="12" t="s">
        <v>34</v>
      </c>
      <c r="F9" s="11">
        <v>0.003</v>
      </c>
      <c r="G9" s="10" t="s">
        <v>35</v>
      </c>
      <c r="H9" s="11">
        <v>0.11</v>
      </c>
    </row>
    <row r="10" s="9" customFormat="1" customHeight="1" spans="1:8">
      <c r="A10" s="10" t="s">
        <v>36</v>
      </c>
      <c r="B10" s="11">
        <v>0.003</v>
      </c>
      <c r="C10" s="10" t="s">
        <v>37</v>
      </c>
      <c r="D10" s="11">
        <v>0.021</v>
      </c>
      <c r="E10" s="12" t="s">
        <v>38</v>
      </c>
      <c r="F10" s="11">
        <v>0.003</v>
      </c>
      <c r="G10" s="10" t="s">
        <v>39</v>
      </c>
      <c r="H10" s="11">
        <v>0.021</v>
      </c>
    </row>
    <row r="11" s="9" customFormat="1" customHeight="1" spans="1:8">
      <c r="A11" s="10" t="s">
        <v>40</v>
      </c>
      <c r="B11" s="11">
        <v>0.006</v>
      </c>
      <c r="C11" s="10" t="s">
        <v>41</v>
      </c>
      <c r="D11" s="11">
        <v>0.022</v>
      </c>
      <c r="E11" s="12" t="s">
        <v>42</v>
      </c>
      <c r="F11" s="11">
        <v>0.003</v>
      </c>
      <c r="G11" s="10" t="s">
        <v>43</v>
      </c>
      <c r="H11" s="11">
        <v>0.014</v>
      </c>
    </row>
    <row r="12" s="7" customFormat="1" customHeight="1" spans="1:8">
      <c r="A12" s="13"/>
      <c r="B12" s="4">
        <f>AVERAGE(B2:B11)</f>
        <v>0.0049</v>
      </c>
      <c r="C12" s="13"/>
      <c r="D12" s="4">
        <f>AVERAGE(D2:D11)</f>
        <v>0.0453</v>
      </c>
      <c r="E12" s="14"/>
      <c r="F12" s="6">
        <v>0.0224</v>
      </c>
      <c r="G12" s="13"/>
      <c r="H12" s="4">
        <f>AVERAGE(H2:H11)</f>
        <v>0.0424428542799451</v>
      </c>
    </row>
    <row r="13" s="9" customFormat="1" customHeight="1" spans="1:8">
      <c r="A13" s="10" t="s">
        <v>44</v>
      </c>
      <c r="B13" s="11">
        <v>0.00687700103753379</v>
      </c>
      <c r="C13" s="10" t="s">
        <v>45</v>
      </c>
      <c r="D13" s="11">
        <v>0.026</v>
      </c>
      <c r="E13" s="12" t="s">
        <v>46</v>
      </c>
      <c r="F13" s="11">
        <v>0.03</v>
      </c>
      <c r="G13" s="10" t="s">
        <v>47</v>
      </c>
      <c r="H13" s="11">
        <v>0.031</v>
      </c>
    </row>
    <row r="14" s="9" customFormat="1" customHeight="1" spans="1:8">
      <c r="A14" s="10" t="s">
        <v>48</v>
      </c>
      <c r="B14" s="11">
        <v>0.00295945016413428</v>
      </c>
      <c r="C14" s="10" t="s">
        <v>49</v>
      </c>
      <c r="D14" s="11">
        <v>0.018</v>
      </c>
      <c r="E14" s="12" t="s">
        <v>50</v>
      </c>
      <c r="F14" s="11">
        <v>0.06</v>
      </c>
      <c r="G14" s="10" t="s">
        <v>51</v>
      </c>
      <c r="H14" s="11">
        <v>0.035</v>
      </c>
    </row>
    <row r="15" s="9" customFormat="1" customHeight="1" spans="1:8">
      <c r="A15" s="10" t="s">
        <v>52</v>
      </c>
      <c r="B15" s="11">
        <v>0.00377475198897155</v>
      </c>
      <c r="C15" s="10" t="s">
        <v>53</v>
      </c>
      <c r="D15" s="11">
        <v>0.035</v>
      </c>
      <c r="E15" s="12" t="s">
        <v>54</v>
      </c>
      <c r="F15" s="11">
        <v>0.01</v>
      </c>
      <c r="G15" s="10" t="s">
        <v>55</v>
      </c>
      <c r="H15" s="11">
        <v>0.082</v>
      </c>
    </row>
    <row r="16" s="9" customFormat="1" customHeight="1" spans="1:8">
      <c r="A16" s="10" t="s">
        <v>56</v>
      </c>
      <c r="B16" s="11">
        <v>0.020111696297479</v>
      </c>
      <c r="C16" s="10" t="s">
        <v>57</v>
      </c>
      <c r="D16" s="11">
        <v>0.011</v>
      </c>
      <c r="E16" s="12" t="s">
        <v>58</v>
      </c>
      <c r="F16" s="11">
        <v>0.032</v>
      </c>
      <c r="G16" s="10" t="s">
        <v>59</v>
      </c>
      <c r="H16" s="11">
        <v>0.012</v>
      </c>
    </row>
    <row r="17" s="9" customFormat="1" customHeight="1" spans="1:8">
      <c r="A17" s="10" t="s">
        <v>60</v>
      </c>
      <c r="B17" s="11">
        <v>0.001</v>
      </c>
      <c r="C17" s="10" t="s">
        <v>61</v>
      </c>
      <c r="D17" s="11">
        <v>0.013</v>
      </c>
      <c r="E17" s="12" t="s">
        <v>62</v>
      </c>
      <c r="F17" s="11">
        <v>0.021</v>
      </c>
      <c r="G17" s="10" t="s">
        <v>63</v>
      </c>
      <c r="H17" s="11">
        <v>0.047</v>
      </c>
    </row>
    <row r="18" s="9" customFormat="1" customHeight="1" spans="1:8">
      <c r="A18" s="10" t="s">
        <v>64</v>
      </c>
      <c r="B18" s="11">
        <v>0.003</v>
      </c>
      <c r="C18" s="10" t="s">
        <v>65</v>
      </c>
      <c r="D18" s="11">
        <v>0.015</v>
      </c>
      <c r="E18" s="12" t="s">
        <v>66</v>
      </c>
      <c r="F18" s="11">
        <v>0.014</v>
      </c>
      <c r="G18" s="10" t="s">
        <v>67</v>
      </c>
      <c r="H18" s="11">
        <v>0.041</v>
      </c>
    </row>
    <row r="19" s="9" customFormat="1" customHeight="1" spans="1:8">
      <c r="A19" s="10" t="s">
        <v>68</v>
      </c>
      <c r="B19" s="11">
        <v>0.002</v>
      </c>
      <c r="C19" s="10" t="s">
        <v>69</v>
      </c>
      <c r="D19" s="11">
        <v>0.018</v>
      </c>
      <c r="E19" s="12" t="s">
        <v>70</v>
      </c>
      <c r="F19" s="11">
        <v>0.015</v>
      </c>
      <c r="G19" s="10" t="s">
        <v>71</v>
      </c>
      <c r="H19" s="11">
        <v>0.015</v>
      </c>
    </row>
    <row r="20" s="9" customFormat="1" customHeight="1" spans="1:8">
      <c r="A20" s="10" t="s">
        <v>72</v>
      </c>
      <c r="B20" s="11">
        <v>0.027</v>
      </c>
      <c r="C20" s="10" t="s">
        <v>73</v>
      </c>
      <c r="D20" s="11">
        <v>0.002</v>
      </c>
      <c r="E20" s="12" t="s">
        <v>74</v>
      </c>
      <c r="F20" s="11">
        <v>0.033</v>
      </c>
      <c r="G20" s="10" t="s">
        <v>75</v>
      </c>
      <c r="H20" s="11">
        <v>0.036</v>
      </c>
    </row>
    <row r="21" s="9" customFormat="1" customHeight="1" spans="1:8">
      <c r="A21" s="10" t="s">
        <v>76</v>
      </c>
      <c r="B21" s="11">
        <v>0.001</v>
      </c>
      <c r="C21" s="10" t="s">
        <v>77</v>
      </c>
      <c r="D21" s="11">
        <v>0.037</v>
      </c>
      <c r="E21" s="12" t="s">
        <v>78</v>
      </c>
      <c r="F21" s="11">
        <v>0.05</v>
      </c>
      <c r="G21" s="10" t="s">
        <v>79</v>
      </c>
      <c r="H21" s="11">
        <v>0.046</v>
      </c>
    </row>
    <row r="22" s="9" customFormat="1" customHeight="1" spans="1:8">
      <c r="A22" s="10" t="s">
        <v>80</v>
      </c>
      <c r="B22" s="11">
        <v>0.002</v>
      </c>
      <c r="C22" s="10" t="s">
        <v>81</v>
      </c>
      <c r="D22" s="11">
        <v>0.017</v>
      </c>
      <c r="E22" s="12" t="s">
        <v>82</v>
      </c>
      <c r="F22" s="15">
        <v>0.026</v>
      </c>
      <c r="G22" s="10" t="s">
        <v>83</v>
      </c>
      <c r="H22" s="11">
        <v>0.059</v>
      </c>
    </row>
    <row r="23" s="7" customFormat="1" customHeight="1" spans="1:8">
      <c r="A23" s="13"/>
      <c r="B23" s="4">
        <f>AVERAGE(B13:B22)</f>
        <v>0.00697228994881186</v>
      </c>
      <c r="C23" s="13"/>
      <c r="D23" s="4">
        <f>AVERAGE(D13:D22)</f>
        <v>0.0192</v>
      </c>
      <c r="E23" s="14"/>
      <c r="F23" s="16">
        <v>0.0291</v>
      </c>
      <c r="G23" s="13"/>
      <c r="H23" s="4">
        <f>AVERAGE(H13:H22)</f>
        <v>0.0404</v>
      </c>
    </row>
    <row r="24" s="9" customFormat="1" customHeight="1" spans="1:8">
      <c r="A24" s="10" t="s">
        <v>84</v>
      </c>
      <c r="B24" s="11">
        <v>0.006</v>
      </c>
      <c r="C24" s="10" t="s">
        <v>85</v>
      </c>
      <c r="D24" s="11">
        <v>0.02</v>
      </c>
      <c r="E24" s="12" t="s">
        <v>86</v>
      </c>
      <c r="F24" s="11">
        <v>0.0313473772831126</v>
      </c>
      <c r="G24" s="10" t="s">
        <v>87</v>
      </c>
      <c r="H24" s="11">
        <v>0.018</v>
      </c>
    </row>
    <row r="25" s="9" customFormat="1" customHeight="1" spans="1:8">
      <c r="A25" s="10" t="s">
        <v>88</v>
      </c>
      <c r="B25" s="11">
        <v>0.00237754768016815</v>
      </c>
      <c r="C25" s="10" t="s">
        <v>89</v>
      </c>
      <c r="D25" s="11">
        <v>0.035</v>
      </c>
      <c r="E25" s="12" t="s">
        <v>90</v>
      </c>
      <c r="F25" s="11">
        <v>0.00236484119679575</v>
      </c>
      <c r="G25" s="10" t="s">
        <v>91</v>
      </c>
      <c r="H25" s="11">
        <v>0.012</v>
      </c>
    </row>
    <row r="26" s="9" customFormat="1" customHeight="1" spans="1:8">
      <c r="A26" s="10" t="s">
        <v>92</v>
      </c>
      <c r="B26" s="11">
        <v>0.001</v>
      </c>
      <c r="C26" s="10" t="s">
        <v>93</v>
      </c>
      <c r="D26" s="11">
        <v>0.041</v>
      </c>
      <c r="E26" s="12" t="s">
        <v>94</v>
      </c>
      <c r="F26" s="11">
        <v>0.0260897683920905</v>
      </c>
      <c r="G26" s="10" t="s">
        <v>95</v>
      </c>
      <c r="H26" s="11">
        <v>0.018</v>
      </c>
    </row>
    <row r="27" s="9" customFormat="1" customHeight="1" spans="1:8">
      <c r="A27" s="10" t="s">
        <v>96</v>
      </c>
      <c r="B27" s="11">
        <v>0.0048879757965807</v>
      </c>
      <c r="C27" s="10" t="s">
        <v>97</v>
      </c>
      <c r="D27" s="11">
        <v>0.029</v>
      </c>
      <c r="E27" s="12" t="s">
        <v>98</v>
      </c>
      <c r="F27" s="11">
        <v>0.00613744121235089</v>
      </c>
      <c r="G27" s="10" t="s">
        <v>99</v>
      </c>
      <c r="H27" s="11">
        <v>0.008</v>
      </c>
    </row>
    <row r="28" s="9" customFormat="1" customHeight="1" spans="1:8">
      <c r="A28" s="10" t="s">
        <v>100</v>
      </c>
      <c r="B28" s="11">
        <v>0.0004</v>
      </c>
      <c r="C28" s="10" t="s">
        <v>101</v>
      </c>
      <c r="D28" s="11">
        <v>0.04</v>
      </c>
      <c r="E28" s="12" t="s">
        <v>102</v>
      </c>
      <c r="F28" s="11">
        <v>0.0292056795844531</v>
      </c>
      <c r="G28" s="10" t="s">
        <v>103</v>
      </c>
      <c r="H28" s="11">
        <v>0.013</v>
      </c>
    </row>
    <row r="29" s="9" customFormat="1" customHeight="1" spans="1:8">
      <c r="A29" s="10" t="s">
        <v>104</v>
      </c>
      <c r="B29" s="11">
        <v>0.008</v>
      </c>
      <c r="C29" s="10" t="s">
        <v>105</v>
      </c>
      <c r="D29" s="11">
        <v>0.035</v>
      </c>
      <c r="E29" s="12" t="s">
        <v>106</v>
      </c>
      <c r="F29" s="11">
        <v>0.0258882330598144</v>
      </c>
      <c r="G29" s="10" t="s">
        <v>107</v>
      </c>
      <c r="H29" s="11">
        <v>0.026</v>
      </c>
    </row>
    <row r="30" s="9" customFormat="1" customHeight="1" spans="1:8">
      <c r="A30" s="10" t="s">
        <v>108</v>
      </c>
      <c r="B30" s="11">
        <v>0.003</v>
      </c>
      <c r="C30" s="10" t="s">
        <v>109</v>
      </c>
      <c r="D30" s="11">
        <v>0.012</v>
      </c>
      <c r="E30" s="12" t="s">
        <v>110</v>
      </c>
      <c r="F30" s="11">
        <v>0.0353508820531375</v>
      </c>
      <c r="G30" s="10" t="s">
        <v>111</v>
      </c>
      <c r="H30" s="11">
        <v>0.022</v>
      </c>
    </row>
    <row r="31" s="9" customFormat="1" customHeight="1" spans="1:8">
      <c r="A31" s="10" t="s">
        <v>112</v>
      </c>
      <c r="B31" s="11">
        <v>0.009</v>
      </c>
      <c r="C31" s="10" t="s">
        <v>113</v>
      </c>
      <c r="D31" s="11">
        <v>0.028</v>
      </c>
      <c r="E31" s="12" t="s">
        <v>114</v>
      </c>
      <c r="F31" s="11">
        <v>0.0256102431320123</v>
      </c>
      <c r="G31" s="10" t="s">
        <v>115</v>
      </c>
      <c r="H31" s="11">
        <v>0.027</v>
      </c>
    </row>
    <row r="32" s="9" customFormat="1" customHeight="1" spans="1:8">
      <c r="A32" s="10" t="s">
        <v>116</v>
      </c>
      <c r="B32" s="11">
        <v>0.005</v>
      </c>
      <c r="C32" s="10" t="s">
        <v>117</v>
      </c>
      <c r="D32" s="11">
        <v>0.013</v>
      </c>
      <c r="E32" s="12" t="s">
        <v>118</v>
      </c>
      <c r="F32" s="11">
        <v>0.00674526933455945</v>
      </c>
      <c r="G32" s="10" t="s">
        <v>119</v>
      </c>
      <c r="H32" s="11">
        <v>0.031</v>
      </c>
    </row>
    <row r="33" s="9" customFormat="1" customHeight="1" spans="1:8">
      <c r="A33" s="10" t="s">
        <v>120</v>
      </c>
      <c r="B33" s="11">
        <v>0.004</v>
      </c>
      <c r="C33" s="10" t="s">
        <v>121</v>
      </c>
      <c r="D33" s="11">
        <v>0.033</v>
      </c>
      <c r="E33" s="12" t="s">
        <v>122</v>
      </c>
      <c r="F33" s="11">
        <v>0.0357182649742118</v>
      </c>
      <c r="G33" s="10" t="s">
        <v>123</v>
      </c>
      <c r="H33" s="11">
        <v>0.013</v>
      </c>
    </row>
    <row r="34" s="7" customFormat="1" customHeight="1" spans="1:8">
      <c r="A34" s="13"/>
      <c r="B34" s="4">
        <f>AVERAGE(B24:B33)</f>
        <v>0.00436655234767488</v>
      </c>
      <c r="C34" s="13"/>
      <c r="D34" s="4">
        <f>AVERAGE(D24:D33)</f>
        <v>0.0286</v>
      </c>
      <c r="E34" s="13"/>
      <c r="F34" s="16">
        <v>0.0224458000222538</v>
      </c>
      <c r="G34" s="13"/>
      <c r="H34" s="4">
        <f>AVERAGE(H24:H33)</f>
        <v>0.0188</v>
      </c>
    </row>
    <row r="35" s="9" customFormat="1" customHeight="1" spans="1:8">
      <c r="A35" s="10" t="s">
        <v>124</v>
      </c>
      <c r="B35" s="11">
        <v>0.005</v>
      </c>
      <c r="C35" s="10" t="s">
        <v>125</v>
      </c>
      <c r="D35" s="11">
        <v>0.067</v>
      </c>
      <c r="E35" s="12" t="s">
        <v>126</v>
      </c>
      <c r="F35" s="11">
        <v>0.0460933379752988</v>
      </c>
      <c r="G35" s="9" t="s">
        <v>127</v>
      </c>
      <c r="H35" s="9">
        <v>0.059</v>
      </c>
    </row>
    <row r="36" s="9" customFormat="1" customHeight="1" spans="1:8">
      <c r="A36" s="10" t="s">
        <v>128</v>
      </c>
      <c r="B36" s="11">
        <v>0.0006</v>
      </c>
      <c r="C36" s="10" t="s">
        <v>129</v>
      </c>
      <c r="D36" s="11">
        <v>0.049</v>
      </c>
      <c r="E36" s="12" t="s">
        <v>130</v>
      </c>
      <c r="F36" s="11">
        <v>0.0366344041041105</v>
      </c>
      <c r="G36" s="9" t="s">
        <v>131</v>
      </c>
      <c r="H36" s="9">
        <v>0.016</v>
      </c>
    </row>
    <row r="37" s="9" customFormat="1" customHeight="1" spans="1:8">
      <c r="A37" s="10" t="s">
        <v>132</v>
      </c>
      <c r="B37" s="11">
        <v>0.002</v>
      </c>
      <c r="C37" s="10" t="s">
        <v>133</v>
      </c>
      <c r="D37" s="11">
        <v>0.056</v>
      </c>
      <c r="E37" s="12" t="s">
        <v>134</v>
      </c>
      <c r="F37" s="11">
        <v>0.0160506674221154</v>
      </c>
      <c r="G37" s="9" t="s">
        <v>135</v>
      </c>
      <c r="H37" s="9">
        <v>0.041</v>
      </c>
    </row>
    <row r="38" s="9" customFormat="1" customHeight="1" spans="1:8">
      <c r="A38" s="10" t="s">
        <v>136</v>
      </c>
      <c r="B38" s="11">
        <v>0.005</v>
      </c>
      <c r="C38" s="10" t="s">
        <v>137</v>
      </c>
      <c r="D38" s="11">
        <v>0.077</v>
      </c>
      <c r="E38" s="12" t="s">
        <v>138</v>
      </c>
      <c r="F38" s="11">
        <v>0.0258999884245862</v>
      </c>
      <c r="G38" s="9" t="s">
        <v>139</v>
      </c>
      <c r="H38" s="9">
        <v>0.028</v>
      </c>
    </row>
    <row r="39" s="9" customFormat="1" customHeight="1" spans="1:8">
      <c r="A39" s="10" t="s">
        <v>140</v>
      </c>
      <c r="B39" s="11">
        <v>0.0006</v>
      </c>
      <c r="C39" s="10" t="s">
        <v>141</v>
      </c>
      <c r="D39" s="11">
        <v>0.025</v>
      </c>
      <c r="E39" s="12" t="s">
        <v>142</v>
      </c>
      <c r="F39" s="11">
        <v>0.0706634315594298</v>
      </c>
      <c r="G39" s="9" t="s">
        <v>143</v>
      </c>
      <c r="H39" s="9">
        <v>0.034</v>
      </c>
    </row>
    <row r="40" s="9" customFormat="1" customHeight="1" spans="1:8">
      <c r="A40" s="10" t="s">
        <v>144</v>
      </c>
      <c r="B40" s="11">
        <v>0.002</v>
      </c>
      <c r="C40" s="10" t="s">
        <v>145</v>
      </c>
      <c r="D40" s="11">
        <v>0.082</v>
      </c>
      <c r="E40" s="12" t="s">
        <v>146</v>
      </c>
      <c r="F40" s="11">
        <v>0.0127591982001959</v>
      </c>
      <c r="G40" s="9" t="s">
        <v>147</v>
      </c>
      <c r="H40" s="9">
        <v>0.023</v>
      </c>
    </row>
    <row r="41" s="9" customFormat="1" customHeight="1" spans="1:8">
      <c r="A41" s="10" t="s">
        <v>148</v>
      </c>
      <c r="B41" s="11">
        <v>0.0003</v>
      </c>
      <c r="C41" s="10" t="s">
        <v>149</v>
      </c>
      <c r="D41" s="11">
        <v>0.03</v>
      </c>
      <c r="E41" s="12" t="s">
        <v>150</v>
      </c>
      <c r="F41" s="11">
        <v>0.0258893167388663</v>
      </c>
      <c r="G41" s="9" t="s">
        <v>151</v>
      </c>
      <c r="H41" s="9">
        <v>0.097</v>
      </c>
    </row>
    <row r="42" s="9" customFormat="1" customHeight="1" spans="1:8">
      <c r="A42" s="10" t="s">
        <v>152</v>
      </c>
      <c r="B42" s="11">
        <v>0.005</v>
      </c>
      <c r="C42" s="10" t="s">
        <v>153</v>
      </c>
      <c r="D42" s="11">
        <v>0.039</v>
      </c>
      <c r="E42" s="12" t="s">
        <v>154</v>
      </c>
      <c r="F42" s="11">
        <v>0.026463212237592</v>
      </c>
      <c r="G42" s="9" t="s">
        <v>155</v>
      </c>
      <c r="H42" s="9">
        <v>0.013</v>
      </c>
    </row>
    <row r="43" s="9" customFormat="1" customHeight="1" spans="1:8">
      <c r="A43" s="10" t="s">
        <v>156</v>
      </c>
      <c r="B43" s="11">
        <v>0.001</v>
      </c>
      <c r="C43" s="10" t="s">
        <v>157</v>
      </c>
      <c r="D43" s="11">
        <v>0.079</v>
      </c>
      <c r="E43" s="12" t="s">
        <v>158</v>
      </c>
      <c r="F43" s="11">
        <v>0.00725468151072317</v>
      </c>
      <c r="G43" s="9" t="s">
        <v>159</v>
      </c>
      <c r="H43" s="9">
        <v>0.038</v>
      </c>
    </row>
    <row r="44" s="9" customFormat="1" customHeight="1" spans="1:8">
      <c r="A44" s="10" t="s">
        <v>160</v>
      </c>
      <c r="B44" s="11">
        <v>0.001</v>
      </c>
      <c r="C44" s="10" t="s">
        <v>161</v>
      </c>
      <c r="D44" s="11">
        <v>0.038</v>
      </c>
      <c r="E44" s="12" t="s">
        <v>162</v>
      </c>
      <c r="F44" s="11">
        <v>0.0112746436887395</v>
      </c>
      <c r="G44" s="9" t="s">
        <v>163</v>
      </c>
      <c r="H44" s="9">
        <v>0.046</v>
      </c>
    </row>
    <row r="45" s="7" customFormat="1" customHeight="1" spans="1:8">
      <c r="A45" s="13"/>
      <c r="B45" s="4">
        <f>AVERAGE(B35:B44)</f>
        <v>0.00225</v>
      </c>
      <c r="C45" s="13"/>
      <c r="D45" s="4">
        <f>AVERAGE(D35:D44)</f>
        <v>0.0542</v>
      </c>
      <c r="F45" s="16">
        <v>0.0278982881861658</v>
      </c>
      <c r="H45" s="7">
        <f>AVERAGE(H35:H44)</f>
        <v>0.0395</v>
      </c>
    </row>
    <row r="46" s="9" customFormat="1" customHeight="1" spans="1:8">
      <c r="A46" s="10" t="s">
        <v>164</v>
      </c>
      <c r="B46" s="11">
        <v>0.0008</v>
      </c>
      <c r="C46" s="10" t="s">
        <v>165</v>
      </c>
      <c r="D46" s="11">
        <v>0.086</v>
      </c>
      <c r="E46" s="12" t="s">
        <v>166</v>
      </c>
      <c r="F46" s="11">
        <v>0.0467237420269313</v>
      </c>
      <c r="G46" s="10" t="s">
        <v>167</v>
      </c>
      <c r="H46" s="11">
        <v>0.0066672682417719</v>
      </c>
    </row>
    <row r="47" s="9" customFormat="1" customHeight="1" spans="1:8">
      <c r="A47" s="10" t="s">
        <v>168</v>
      </c>
      <c r="B47" s="11">
        <v>0.0005</v>
      </c>
      <c r="C47" s="10" t="s">
        <v>169</v>
      </c>
      <c r="D47" s="11">
        <v>0.061</v>
      </c>
      <c r="E47" s="12" t="s">
        <v>170</v>
      </c>
      <c r="F47" s="11">
        <v>0.00705791930080366</v>
      </c>
      <c r="G47" s="10" t="s">
        <v>171</v>
      </c>
      <c r="H47" s="11">
        <v>0.0043850960856712</v>
      </c>
    </row>
    <row r="48" s="9" customFormat="1" customHeight="1" spans="1:8">
      <c r="A48" s="10" t="s">
        <v>172</v>
      </c>
      <c r="B48" s="11">
        <v>0.00757758386122024</v>
      </c>
      <c r="C48" s="10" t="s">
        <v>173</v>
      </c>
      <c r="D48" s="11">
        <v>0.069</v>
      </c>
      <c r="E48" s="12" t="s">
        <v>174</v>
      </c>
      <c r="F48" s="11">
        <v>0.0382002117141205</v>
      </c>
      <c r="G48" s="10" t="s">
        <v>175</v>
      </c>
      <c r="H48" s="11">
        <v>0.00482251831313643</v>
      </c>
    </row>
    <row r="49" s="9" customFormat="1" customHeight="1" spans="1:8">
      <c r="A49" s="10" t="s">
        <v>176</v>
      </c>
      <c r="B49" s="11">
        <v>0.0003</v>
      </c>
      <c r="C49" s="10" t="s">
        <v>177</v>
      </c>
      <c r="D49" s="11">
        <v>0.045</v>
      </c>
      <c r="E49" s="12" t="s">
        <v>178</v>
      </c>
      <c r="F49" s="11">
        <v>0.0187436053496599</v>
      </c>
      <c r="G49" s="10" t="s">
        <v>179</v>
      </c>
      <c r="H49" s="11">
        <v>0.044</v>
      </c>
    </row>
    <row r="50" s="9" customFormat="1" customHeight="1" spans="1:8">
      <c r="A50" s="10" t="s">
        <v>180</v>
      </c>
      <c r="B50" s="11">
        <v>0.005</v>
      </c>
      <c r="C50" s="10" t="s">
        <v>181</v>
      </c>
      <c r="D50" s="11">
        <v>0.118</v>
      </c>
      <c r="E50" s="12" t="s">
        <v>182</v>
      </c>
      <c r="F50" s="11">
        <v>0.00334751483409599</v>
      </c>
      <c r="G50" s="10" t="s">
        <v>183</v>
      </c>
      <c r="H50" s="11">
        <v>0.015</v>
      </c>
    </row>
    <row r="51" s="9" customFormat="1" customHeight="1" spans="1:8">
      <c r="A51" s="10" t="s">
        <v>184</v>
      </c>
      <c r="B51" s="11">
        <v>0.01</v>
      </c>
      <c r="C51" s="10" t="s">
        <v>185</v>
      </c>
      <c r="D51" s="11">
        <v>0.095</v>
      </c>
      <c r="E51" s="12" t="s">
        <v>186</v>
      </c>
      <c r="F51" s="11">
        <v>0.0298562714522208</v>
      </c>
      <c r="G51" s="10" t="s">
        <v>187</v>
      </c>
      <c r="H51" s="11">
        <v>0.005</v>
      </c>
    </row>
    <row r="52" s="9" customFormat="1" customHeight="1" spans="1:8">
      <c r="A52" s="10" t="s">
        <v>188</v>
      </c>
      <c r="B52" s="11">
        <v>0.006</v>
      </c>
      <c r="C52" s="10" t="s">
        <v>189</v>
      </c>
      <c r="D52" s="11">
        <v>0.069</v>
      </c>
      <c r="E52" s="12" t="s">
        <v>190</v>
      </c>
      <c r="F52" s="11">
        <v>0.0610816246898357</v>
      </c>
      <c r="G52" s="10" t="s">
        <v>191</v>
      </c>
      <c r="H52" s="11">
        <v>0.002</v>
      </c>
    </row>
    <row r="53" s="9" customFormat="1" customHeight="1" spans="1:8">
      <c r="A53" s="10" t="s">
        <v>192</v>
      </c>
      <c r="B53" s="11">
        <v>0.0007</v>
      </c>
      <c r="C53" s="10" t="s">
        <v>193</v>
      </c>
      <c r="D53" s="11">
        <v>0.136</v>
      </c>
      <c r="E53" s="12" t="s">
        <v>194</v>
      </c>
      <c r="F53" s="11">
        <v>0.0385050009878226</v>
      </c>
      <c r="G53" s="10" t="s">
        <v>195</v>
      </c>
      <c r="H53" s="11">
        <v>0.007</v>
      </c>
    </row>
    <row r="54" s="9" customFormat="1" customHeight="1" spans="1:8">
      <c r="A54" s="10" t="s">
        <v>196</v>
      </c>
      <c r="B54" s="11">
        <v>0.002</v>
      </c>
      <c r="C54" s="10" t="s">
        <v>197</v>
      </c>
      <c r="D54" s="11">
        <v>0.047</v>
      </c>
      <c r="E54" s="12" t="s">
        <v>198</v>
      </c>
      <c r="F54" s="11">
        <v>0.0493639912166894</v>
      </c>
      <c r="G54" s="10" t="s">
        <v>199</v>
      </c>
      <c r="H54" s="11">
        <v>0.0008</v>
      </c>
    </row>
    <row r="55" s="9" customFormat="1" customHeight="1" spans="1:8">
      <c r="A55" s="10" t="s">
        <v>200</v>
      </c>
      <c r="B55" s="11">
        <v>0.0006</v>
      </c>
      <c r="C55" s="10" t="s">
        <v>201</v>
      </c>
      <c r="D55" s="11">
        <v>0.046</v>
      </c>
      <c r="E55" s="12" t="s">
        <v>202</v>
      </c>
      <c r="F55" s="11">
        <v>0.0143096267713392</v>
      </c>
      <c r="G55" s="10" t="s">
        <v>203</v>
      </c>
      <c r="H55" s="11">
        <v>0.01</v>
      </c>
    </row>
    <row r="56" s="7" customFormat="1" customHeight="1" spans="1:8">
      <c r="A56" s="13"/>
      <c r="B56" s="4">
        <f>AVERAGE(B46:B55)</f>
        <v>0.00334775838612202</v>
      </c>
      <c r="C56" s="13"/>
      <c r="D56" s="4">
        <f>AVERAGE(D46:D55)</f>
        <v>0.0772</v>
      </c>
      <c r="E56" s="14"/>
      <c r="F56" s="16">
        <v>0.0307189508343519</v>
      </c>
      <c r="G56" s="13"/>
      <c r="H56" s="4">
        <f>AVERAGE(H46:H55)</f>
        <v>0.00996748826405795</v>
      </c>
    </row>
    <row r="57" s="9" customFormat="1" customHeight="1" spans="1:8">
      <c r="A57" s="10" t="s">
        <v>204</v>
      </c>
      <c r="B57" s="11">
        <v>0.002</v>
      </c>
      <c r="C57" s="10" t="s">
        <v>205</v>
      </c>
      <c r="D57" s="11">
        <v>0.124</v>
      </c>
      <c r="E57" s="17" t="s">
        <v>206</v>
      </c>
      <c r="F57" s="11">
        <v>0.016586105635292</v>
      </c>
      <c r="G57" s="10" t="s">
        <v>207</v>
      </c>
      <c r="H57" s="11">
        <v>0.024</v>
      </c>
    </row>
    <row r="58" s="9" customFormat="1" customHeight="1" spans="1:8">
      <c r="A58" s="10" t="s">
        <v>208</v>
      </c>
      <c r="B58" s="11">
        <v>0.001</v>
      </c>
      <c r="C58" s="10" t="s">
        <v>209</v>
      </c>
      <c r="D58" s="11">
        <v>0.108</v>
      </c>
      <c r="E58" s="17" t="s">
        <v>210</v>
      </c>
      <c r="F58" s="11">
        <v>0.0454049970753671</v>
      </c>
      <c r="G58" s="10" t="s">
        <v>211</v>
      </c>
      <c r="H58" s="11">
        <v>0.026</v>
      </c>
    </row>
    <row r="59" s="9" customFormat="1" customHeight="1" spans="1:8">
      <c r="A59" s="10" t="s">
        <v>212</v>
      </c>
      <c r="B59" s="11">
        <v>0.005</v>
      </c>
      <c r="C59" s="10" t="s">
        <v>213</v>
      </c>
      <c r="D59" s="11">
        <v>0.162</v>
      </c>
      <c r="E59" s="17" t="s">
        <v>214</v>
      </c>
      <c r="F59" s="11">
        <v>0.020198626780673</v>
      </c>
      <c r="G59" s="10" t="s">
        <v>215</v>
      </c>
      <c r="H59" s="11">
        <v>0.025</v>
      </c>
    </row>
    <row r="60" s="9" customFormat="1" customHeight="1" spans="1:8">
      <c r="A60" s="10" t="s">
        <v>216</v>
      </c>
      <c r="B60" s="11">
        <v>0.004</v>
      </c>
      <c r="C60" s="10" t="s">
        <v>217</v>
      </c>
      <c r="D60" s="11">
        <v>0.112</v>
      </c>
      <c r="E60" s="17" t="s">
        <v>218</v>
      </c>
      <c r="F60" s="11">
        <v>0.0601061269582502</v>
      </c>
      <c r="G60" s="10" t="s">
        <v>219</v>
      </c>
      <c r="H60" s="11">
        <v>0.019</v>
      </c>
    </row>
    <row r="61" s="9" customFormat="1" customHeight="1" spans="1:8">
      <c r="A61" s="10" t="s">
        <v>220</v>
      </c>
      <c r="B61" s="11">
        <v>0.001</v>
      </c>
      <c r="C61" s="10" t="s">
        <v>221</v>
      </c>
      <c r="D61" s="11">
        <v>0.073</v>
      </c>
      <c r="E61" s="17" t="s">
        <v>222</v>
      </c>
      <c r="F61" s="11">
        <v>0.0318169759991236</v>
      </c>
      <c r="G61" s="10" t="s">
        <v>223</v>
      </c>
      <c r="H61" s="11">
        <v>0.006</v>
      </c>
    </row>
    <row r="62" s="9" customFormat="1" customHeight="1" spans="1:8">
      <c r="A62" s="10" t="s">
        <v>224</v>
      </c>
      <c r="B62" s="11">
        <v>0.0007</v>
      </c>
      <c r="C62" s="10" t="s">
        <v>225</v>
      </c>
      <c r="D62" s="11">
        <v>0.048</v>
      </c>
      <c r="E62" s="17" t="s">
        <v>226</v>
      </c>
      <c r="F62" s="11">
        <v>0.0349114238054726</v>
      </c>
      <c r="G62" s="10" t="s">
        <v>227</v>
      </c>
      <c r="H62" s="11">
        <v>0.084</v>
      </c>
    </row>
    <row r="63" s="9" customFormat="1" customHeight="1" spans="1:8">
      <c r="A63" s="10" t="s">
        <v>228</v>
      </c>
      <c r="B63" s="11">
        <v>0.003</v>
      </c>
      <c r="C63" s="10" t="s">
        <v>229</v>
      </c>
      <c r="D63" s="11">
        <v>0.084</v>
      </c>
      <c r="E63" s="17" t="s">
        <v>230</v>
      </c>
      <c r="F63" s="11">
        <v>0.0375568202510189</v>
      </c>
      <c r="G63" s="10" t="s">
        <v>231</v>
      </c>
      <c r="H63" s="11">
        <v>0.062</v>
      </c>
    </row>
    <row r="64" s="9" customFormat="1" customHeight="1" spans="1:8">
      <c r="A64" s="10" t="s">
        <v>232</v>
      </c>
      <c r="B64" s="11">
        <v>0.002</v>
      </c>
      <c r="C64" s="10" t="s">
        <v>233</v>
      </c>
      <c r="D64" s="11">
        <v>0.039</v>
      </c>
      <c r="E64" s="17" t="s">
        <v>234</v>
      </c>
      <c r="F64" s="11">
        <v>0.0380430520539077</v>
      </c>
      <c r="G64" s="10" t="s">
        <v>235</v>
      </c>
      <c r="H64" s="11">
        <v>0.092</v>
      </c>
    </row>
    <row r="65" s="9" customFormat="1" customHeight="1" spans="1:8">
      <c r="A65" s="10" t="s">
        <v>236</v>
      </c>
      <c r="B65" s="11">
        <v>0.005</v>
      </c>
      <c r="C65" s="10" t="s">
        <v>237</v>
      </c>
      <c r="D65" s="11">
        <v>0.025</v>
      </c>
      <c r="E65" s="17" t="s">
        <v>238</v>
      </c>
      <c r="F65" s="11">
        <v>0.0198988643447022</v>
      </c>
      <c r="G65" s="10" t="s">
        <v>239</v>
      </c>
      <c r="H65" s="11">
        <v>0.017657360128296</v>
      </c>
    </row>
    <row r="66" s="9" customFormat="1" customHeight="1" spans="1:8">
      <c r="A66" s="18" t="s">
        <v>240</v>
      </c>
      <c r="B66" s="15">
        <v>0.002</v>
      </c>
      <c r="C66" s="18" t="s">
        <v>241</v>
      </c>
      <c r="D66" s="15">
        <v>0.044</v>
      </c>
      <c r="E66" s="17" t="s">
        <v>242</v>
      </c>
      <c r="F66" s="15">
        <v>0.0087915791572655</v>
      </c>
      <c r="G66" s="18" t="s">
        <v>243</v>
      </c>
      <c r="H66" s="15">
        <v>0.013761896498792</v>
      </c>
    </row>
    <row r="67" s="7" customFormat="1" customHeight="1" spans="2:8">
      <c r="B67" s="7">
        <f>AVERAGE(B57:B66)</f>
        <v>0.00257</v>
      </c>
      <c r="D67" s="7">
        <f>AVERAGE(D57:D66)</f>
        <v>0.0819</v>
      </c>
      <c r="F67" s="16">
        <v>0.0313314572061073</v>
      </c>
      <c r="H67" s="7">
        <f>AVERAGE(H57:H66)</f>
        <v>0.0369419256627088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"/>
  <sheetViews>
    <sheetView workbookViewId="0">
      <selection activeCell="E13" sqref="E13"/>
    </sheetView>
  </sheetViews>
  <sheetFormatPr defaultColWidth="8.725" defaultRowHeight="13.5"/>
  <cols>
    <col min="2" max="2" width="12.8166666666667"/>
    <col min="11" max="11" width="12.8166666666667"/>
  </cols>
  <sheetData>
    <row r="1" spans="1:7">
      <c r="A1" s="1" t="s">
        <v>0</v>
      </c>
      <c r="B1" s="2"/>
      <c r="C1" s="1" t="s">
        <v>1</v>
      </c>
      <c r="D1" s="2"/>
      <c r="E1" s="3" t="s">
        <v>2</v>
      </c>
      <c r="F1" s="2"/>
      <c r="G1" s="3" t="s">
        <v>3</v>
      </c>
    </row>
    <row r="2" spans="1:8">
      <c r="A2" s="4">
        <v>0.0049</v>
      </c>
      <c r="B2" s="5">
        <f t="shared" ref="B2:B7" si="0">A2*100</f>
        <v>0.49</v>
      </c>
      <c r="C2" s="4">
        <v>0.0453</v>
      </c>
      <c r="D2" s="5">
        <f t="shared" ref="D2:H2" si="1">C2*100</f>
        <v>4.53</v>
      </c>
      <c r="E2" s="6">
        <v>0.0224</v>
      </c>
      <c r="F2" s="5">
        <f t="shared" si="1"/>
        <v>2.24</v>
      </c>
      <c r="G2" s="4">
        <v>0.0424428542799451</v>
      </c>
      <c r="H2" s="5">
        <f t="shared" si="1"/>
        <v>4.24428542799451</v>
      </c>
    </row>
    <row r="3" spans="1:8">
      <c r="A3" s="4">
        <v>0.00697228994881186</v>
      </c>
      <c r="B3" s="5">
        <f t="shared" si="0"/>
        <v>0.697228994881186</v>
      </c>
      <c r="C3" s="4">
        <v>0.0192</v>
      </c>
      <c r="D3" s="5">
        <f>C3*100</f>
        <v>1.92</v>
      </c>
      <c r="E3" s="6">
        <v>0.0291</v>
      </c>
      <c r="F3" s="5">
        <f>E3*100</f>
        <v>2.91</v>
      </c>
      <c r="G3" s="4">
        <v>0.0404</v>
      </c>
      <c r="H3" s="5">
        <f>G3*100</f>
        <v>4.04</v>
      </c>
    </row>
    <row r="4" spans="1:8">
      <c r="A4" s="4">
        <v>0.00436655234767488</v>
      </c>
      <c r="B4" s="5">
        <f t="shared" si="0"/>
        <v>0.436655234767488</v>
      </c>
      <c r="C4" s="4">
        <v>0.0286</v>
      </c>
      <c r="D4" s="5">
        <f>C4*100</f>
        <v>2.86</v>
      </c>
      <c r="E4" s="6">
        <v>0.0224458000222538</v>
      </c>
      <c r="F4" s="5">
        <f>E4*100</f>
        <v>2.24458000222538</v>
      </c>
      <c r="G4" s="4">
        <v>0.0188</v>
      </c>
      <c r="H4" s="5">
        <f>G4*100</f>
        <v>1.88</v>
      </c>
    </row>
    <row r="5" spans="1:8">
      <c r="A5" s="4">
        <v>0.00225</v>
      </c>
      <c r="B5" s="5">
        <f t="shared" si="0"/>
        <v>0.225</v>
      </c>
      <c r="C5" s="4">
        <v>0.0542</v>
      </c>
      <c r="D5" s="5">
        <f>C5*100</f>
        <v>5.42</v>
      </c>
      <c r="E5" s="6">
        <v>0.0278982881861658</v>
      </c>
      <c r="F5" s="5">
        <f>E5*100</f>
        <v>2.78982881861658</v>
      </c>
      <c r="G5" s="7">
        <v>0.0395</v>
      </c>
      <c r="H5" s="5">
        <f>G5*100</f>
        <v>3.95</v>
      </c>
    </row>
    <row r="6" spans="1:8">
      <c r="A6" s="4">
        <v>0.00334775838612202</v>
      </c>
      <c r="B6" s="5">
        <f t="shared" si="0"/>
        <v>0.334775838612202</v>
      </c>
      <c r="C6" s="4">
        <v>0.0772</v>
      </c>
      <c r="D6" s="5">
        <f>C6*100</f>
        <v>7.72</v>
      </c>
      <c r="E6" s="6">
        <v>0.0307189508343519</v>
      </c>
      <c r="F6" s="5">
        <f>E6*100</f>
        <v>3.07189508343519</v>
      </c>
      <c r="G6" s="4">
        <v>0.00996748826405795</v>
      </c>
      <c r="H6" s="5">
        <f>G6*100</f>
        <v>0.996748826405795</v>
      </c>
    </row>
    <row r="7" spans="1:8">
      <c r="A7" s="7">
        <v>0.00257</v>
      </c>
      <c r="B7" s="5">
        <f t="shared" si="0"/>
        <v>0.257</v>
      </c>
      <c r="C7" s="7">
        <v>0.0819</v>
      </c>
      <c r="D7" s="5">
        <f>C7*100</f>
        <v>8.19</v>
      </c>
      <c r="E7" s="6">
        <v>0.0313314572061073</v>
      </c>
      <c r="F7" s="5">
        <f>E7*100</f>
        <v>3.13314572061073</v>
      </c>
      <c r="G7" s="7">
        <v>0.0369419256627088</v>
      </c>
      <c r="H7" s="5">
        <f>G7*100</f>
        <v>3.69419256627088</v>
      </c>
    </row>
    <row r="15" spans="10:11">
      <c r="J15" s="7"/>
      <c r="K15" s="8"/>
    </row>
    <row r="16" spans="10:11">
      <c r="J16" s="7"/>
      <c r="K16" s="8"/>
    </row>
    <row r="17" spans="10:11">
      <c r="J17" s="7"/>
      <c r="K17" s="8"/>
    </row>
    <row r="18" spans="10:11">
      <c r="J18" s="7"/>
      <c r="K18" s="8"/>
    </row>
    <row r="19" spans="10:11">
      <c r="J19" s="7"/>
      <c r="K19" s="8"/>
    </row>
    <row r="20" spans="10:11">
      <c r="J20" s="7"/>
      <c r="K20" s="8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fibrotic area</vt:lpstr>
      <vt:lpstr>fibrotic area%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小清流</cp:lastModifiedBy>
  <dcterms:created xsi:type="dcterms:W3CDTF">2020-10-16T11:30:00Z</dcterms:created>
  <dcterms:modified xsi:type="dcterms:W3CDTF">2021-06-30T08:48:22Z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2052-11.1.0.10578</vt:lpwstr>
  </property>
  <property fmtid="{D5CDD505-2E9C-101B-9397-08002B2CF9AE}" pid="3" name="ICV">
    <vt:lpwstr>665FBF0BF6414FAF815481B136E243FA</vt:lpwstr>
  </property>
</Properties>
</file>