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7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<sst xmlns="http://schemas.openxmlformats.org/spreadsheetml/2006/main" count="29" uniqueCount="14">
  <si>
    <t>blood glucose mmol/L</t>
  </si>
  <si>
    <t>FBG</t>
  </si>
  <si>
    <t>Before administration at week 0</t>
  </si>
  <si>
    <t>平均值</t>
  </si>
  <si>
    <t>标准差</t>
  </si>
  <si>
    <t>C57BL/6J</t>
  </si>
  <si>
    <r>
      <t>KKA</t>
    </r>
    <r>
      <rPr>
        <sz val="9"/>
        <color rgb="FF000000"/>
        <rFont val="宋体"/>
        <charset val="134"/>
      </rPr>
      <t>y</t>
    </r>
  </si>
  <si>
    <t>KKAy+Irbesartan</t>
  </si>
  <si>
    <r>
      <t>KKA</t>
    </r>
    <r>
      <rPr>
        <sz val="9"/>
        <color rgb="FF000000"/>
        <rFont val="宋体"/>
        <charset val="134"/>
      </rPr>
      <t>y</t>
    </r>
    <r>
      <rPr>
        <sz val="9"/>
        <color rgb="FF000000"/>
        <rFont val="Times New Roman"/>
        <charset val="134"/>
      </rPr>
      <t>+TSF</t>
    </r>
  </si>
  <si>
    <t>4 weeks</t>
  </si>
  <si>
    <r>
      <t>KKA</t>
    </r>
    <r>
      <rPr>
        <sz val="9"/>
        <color rgb="FF000000"/>
        <rFont val="宋体"/>
        <charset val="134"/>
      </rPr>
      <t>y</t>
    </r>
    <r>
      <rPr>
        <sz val="9"/>
        <color rgb="FF000000"/>
        <rFont val="Times New Roman"/>
        <charset val="134"/>
      </rPr>
      <t xml:space="preserve">+TSF </t>
    </r>
  </si>
  <si>
    <t>8 weeks</t>
  </si>
  <si>
    <t>12 weeks</t>
  </si>
  <si>
    <t>16 weeks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</si>
</sst>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.0_ "/>
    <numFmt numFmtId="41" formatCode="_ * #,##0_ ;_ * \-#,##0_ ;_ * &quot;-&quot;_ ;_ @_ "/>
  </numFmts>
  <fonts count="32">
    <font>
      <sz val="11"/>
      <color theme="1"/>
      <name val="等线"/>
      <charset val="134"/>
      <scheme val="minor"/>
    </font>
    <font>
      <b/>
      <sz val="14"/>
      <color rgb="FFFF0000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9"/>
      <color rgb="FFFF0000"/>
      <name val="等线"/>
      <charset val="134"/>
      <scheme val="minor"/>
    </font>
    <font>
      <b/>
      <sz val="10"/>
      <color rgb="FFFF0000"/>
      <name val="Times New Roman"/>
      <charset val="134"/>
    </font>
    <font>
      <sz val="9"/>
      <color rgb="FF000000"/>
      <name val="宋体"/>
      <charset val="134"/>
    </font>
    <font>
      <sz val="10"/>
      <name val="Arial"/>
      <charset val="134"/>
    </font>
    <font>
      <sz val="9"/>
      <color rgb="FF000000"/>
      <name val="Times New Roman"/>
      <charset val="134"/>
    </font>
    <font>
      <sz val="9"/>
      <color theme="1"/>
      <name val="Times New Roman"/>
      <charset val="134"/>
    </font>
    <font>
      <b/>
      <sz val="10"/>
      <color rgb="FFFF0000"/>
      <name val="宋体"/>
      <charset val="134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9" fillId="9" borderId="10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19" borderId="12" applyNumberFormat="0" applyFon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15" borderId="11" applyNumberFormat="0" applyAlignment="0" applyProtection="0">
      <alignment vertical="center"/>
    </xf>
    <xf numFmtId="0" fontId="27" fillId="15" borderId="10" applyNumberFormat="0" applyAlignment="0" applyProtection="0">
      <alignment vertical="center"/>
    </xf>
    <xf numFmtId="0" fontId="28" fillId="26" borderId="15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176" fontId="5" fillId="0" borderId="0" xfId="0" applyNumberFormat="1" applyFont="1" applyAlignment="1">
      <alignment horizontal="center" vertical="center"/>
    </xf>
    <xf numFmtId="0" fontId="6" fillId="0" borderId="4" xfId="0" applyFont="1" applyBorder="1" applyAlignment="1">
      <alignment horizontal="justify" vertical="top" wrapText="1"/>
    </xf>
    <xf numFmtId="177" fontId="7" fillId="0" borderId="0" xfId="0" applyNumberFormat="1" applyFont="1" applyAlignment="1"/>
    <xf numFmtId="177" fontId="7" fillId="0" borderId="5" xfId="0" applyNumberFormat="1" applyFont="1" applyBorder="1" applyAlignment="1"/>
    <xf numFmtId="0" fontId="8" fillId="0" borderId="4" xfId="0" applyFont="1" applyBorder="1" applyAlignment="1">
      <alignment horizontal="justify" vertical="top" wrapText="1"/>
    </xf>
    <xf numFmtId="0" fontId="9" fillId="0" borderId="6" xfId="0" applyFont="1" applyBorder="1" applyAlignment="1">
      <alignment horizontal="justify" vertical="top" wrapText="1"/>
    </xf>
    <xf numFmtId="177" fontId="7" fillId="0" borderId="7" xfId="0" applyNumberFormat="1" applyFont="1" applyBorder="1" applyAlignment="1"/>
    <xf numFmtId="177" fontId="7" fillId="0" borderId="8" xfId="0" applyNumberFormat="1" applyFont="1" applyBorder="1" applyAlignment="1"/>
    <xf numFmtId="0" fontId="9" fillId="0" borderId="4" xfId="0" applyFont="1" applyBorder="1" applyAlignment="1">
      <alignment horizontal="justify" vertical="top" wrapText="1"/>
    </xf>
    <xf numFmtId="176" fontId="10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1"/>
  <sheetViews>
    <sheetView tabSelected="1" workbookViewId="0">
      <selection activeCell="L41" sqref="L41"/>
    </sheetView>
  </sheetViews>
  <sheetFormatPr defaultColWidth="9" defaultRowHeight="14"/>
  <sheetData>
    <row r="1" spans="1:13">
      <c r="A1" s="1" t="s">
        <v>0</v>
      </c>
      <c r="B1" s="1"/>
      <c r="C1" s="2" t="s">
        <v>1</v>
      </c>
      <c r="D1" s="2"/>
      <c r="E1" s="2"/>
      <c r="F1" s="2"/>
      <c r="G1" s="3"/>
      <c r="H1" s="3"/>
      <c r="I1" s="3"/>
      <c r="J1" s="3"/>
      <c r="K1" s="3"/>
      <c r="L1" s="3"/>
      <c r="M1" s="3"/>
    </row>
    <row r="2" ht="14.75" spans="1:12">
      <c r="A2" s="1"/>
      <c r="B2" s="1"/>
      <c r="C2" s="2"/>
      <c r="D2" s="2"/>
      <c r="E2" s="2"/>
      <c r="F2" s="2"/>
      <c r="G2" s="3"/>
      <c r="H2" s="3"/>
      <c r="I2" s="3"/>
      <c r="J2" s="3"/>
      <c r="K2" s="3"/>
      <c r="L2" s="9"/>
    </row>
    <row r="3" spans="1:9">
      <c r="A3" s="4" t="s">
        <v>2</v>
      </c>
      <c r="B3" s="5">
        <v>1</v>
      </c>
      <c r="C3" s="5">
        <v>2</v>
      </c>
      <c r="D3" s="5">
        <v>3</v>
      </c>
      <c r="E3" s="5">
        <v>4</v>
      </c>
      <c r="F3" s="5">
        <v>5</v>
      </c>
      <c r="G3" s="6">
        <v>6</v>
      </c>
      <c r="H3" s="7" t="s">
        <v>3</v>
      </c>
      <c r="I3" s="16" t="s">
        <v>4</v>
      </c>
    </row>
    <row r="4" spans="1:9">
      <c r="A4" s="8" t="s">
        <v>5</v>
      </c>
      <c r="B4" s="9">
        <v>8</v>
      </c>
      <c r="C4" s="9">
        <v>6.8</v>
      </c>
      <c r="D4" s="9">
        <v>5</v>
      </c>
      <c r="E4" s="9">
        <v>6.7</v>
      </c>
      <c r="F4" s="9">
        <v>10.8</v>
      </c>
      <c r="G4" s="10">
        <v>8.2</v>
      </c>
      <c r="H4" s="7">
        <f>AVERAGE(B4:G4)</f>
        <v>7.58333333333333</v>
      </c>
      <c r="I4" s="7">
        <f>STDEV(B4:G4)</f>
        <v>1.9477337258123</v>
      </c>
    </row>
    <row r="5" spans="1:9">
      <c r="A5" s="11" t="s">
        <v>6</v>
      </c>
      <c r="B5" s="9">
        <v>17.7</v>
      </c>
      <c r="C5" s="9">
        <v>15.6</v>
      </c>
      <c r="D5" s="9">
        <v>11.4</v>
      </c>
      <c r="E5" s="9">
        <v>12.3</v>
      </c>
      <c r="F5" s="9">
        <v>8.1</v>
      </c>
      <c r="G5" s="10">
        <v>14.5</v>
      </c>
      <c r="H5" s="7">
        <f>AVERAGE(B5:G5)</f>
        <v>13.2666666666667</v>
      </c>
      <c r="I5" s="7">
        <f>STDEV(B5:G5)</f>
        <v>3.39803864996657</v>
      </c>
    </row>
    <row r="6" ht="23" spans="1:9">
      <c r="A6" s="11" t="s">
        <v>7</v>
      </c>
      <c r="B6" s="9">
        <v>17.7</v>
      </c>
      <c r="C6" s="9">
        <v>12.9</v>
      </c>
      <c r="D6" s="9">
        <v>8</v>
      </c>
      <c r="E6" s="9">
        <v>14.2</v>
      </c>
      <c r="F6" s="9">
        <v>13.5</v>
      </c>
      <c r="G6" s="10">
        <v>17.5</v>
      </c>
      <c r="H6" s="7">
        <f>AVERAGE(B6:G6)</f>
        <v>13.9666666666667</v>
      </c>
      <c r="I6" s="7">
        <f>STDEV(B6:G6)</f>
        <v>3.56183473320516</v>
      </c>
    </row>
    <row r="7" spans="1:9">
      <c r="A7" s="11" t="s">
        <v>8</v>
      </c>
      <c r="B7" s="9">
        <v>16</v>
      </c>
      <c r="C7" s="9">
        <v>10.5</v>
      </c>
      <c r="D7" s="9">
        <v>11.7</v>
      </c>
      <c r="E7" s="9">
        <v>14</v>
      </c>
      <c r="F7" s="9">
        <v>13.1</v>
      </c>
      <c r="G7" s="10">
        <v>17.9</v>
      </c>
      <c r="H7" s="7">
        <f>AVERAGE(B7:G7)</f>
        <v>13.8666666666667</v>
      </c>
      <c r="I7" s="7">
        <f>STDEV(B7:G7)</f>
        <v>2.73690823131991</v>
      </c>
    </row>
    <row r="8" spans="1:9">
      <c r="A8" s="12"/>
      <c r="B8" s="13"/>
      <c r="C8" s="13"/>
      <c r="D8" s="13"/>
      <c r="E8" s="13"/>
      <c r="F8" s="13"/>
      <c r="G8" s="14"/>
      <c r="H8" s="7"/>
      <c r="I8" s="7"/>
    </row>
    <row r="9" ht="14.75"/>
    <row r="10" spans="1:9">
      <c r="A10" s="4" t="s">
        <v>9</v>
      </c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6">
        <v>6</v>
      </c>
      <c r="H10" s="7"/>
      <c r="I10" s="7"/>
    </row>
    <row r="11" spans="1:9">
      <c r="A11" s="8" t="s">
        <v>5</v>
      </c>
      <c r="B11" s="9">
        <v>8.8</v>
      </c>
      <c r="C11" s="9">
        <v>5</v>
      </c>
      <c r="D11" s="9">
        <v>7.9</v>
      </c>
      <c r="E11" s="9">
        <v>6.5</v>
      </c>
      <c r="F11" s="9">
        <v>7.3</v>
      </c>
      <c r="G11" s="10">
        <v>7.8</v>
      </c>
      <c r="H11" s="7">
        <f>AVERAGE(B11:G11)</f>
        <v>7.21666666666667</v>
      </c>
      <c r="I11" s="7">
        <f>STDEV(B11:G11)</f>
        <v>1.32274966137462</v>
      </c>
    </row>
    <row r="12" spans="1:11">
      <c r="A12" s="11" t="s">
        <v>6</v>
      </c>
      <c r="B12" s="9">
        <v>16</v>
      </c>
      <c r="C12" s="9">
        <v>12.3</v>
      </c>
      <c r="D12" s="9">
        <v>14.7</v>
      </c>
      <c r="E12" s="9">
        <v>16.2</v>
      </c>
      <c r="F12" s="9">
        <v>18.3</v>
      </c>
      <c r="G12" s="10">
        <v>19.1</v>
      </c>
      <c r="H12" s="7">
        <f>AVERAGE(B12:G12)</f>
        <v>16.1</v>
      </c>
      <c r="I12" s="7">
        <f>STDEV(B12:G12)</f>
        <v>2.46008129946959</v>
      </c>
      <c r="J12" s="9"/>
      <c r="K12" s="9"/>
    </row>
    <row r="13" ht="23" spans="1:10">
      <c r="A13" s="15" t="s">
        <v>7</v>
      </c>
      <c r="B13" s="9">
        <v>17.5</v>
      </c>
      <c r="C13" s="9">
        <v>14.6</v>
      </c>
      <c r="D13" s="9">
        <v>19.8</v>
      </c>
      <c r="E13" s="9">
        <v>16.7</v>
      </c>
      <c r="F13" s="9">
        <v>14.5</v>
      </c>
      <c r="G13" s="10">
        <v>14.5</v>
      </c>
      <c r="H13" s="7">
        <f>AVERAGE(B14:G14)</f>
        <v>16.2166666666667</v>
      </c>
      <c r="I13" s="7">
        <f>STDEV(B14:G14)</f>
        <v>2.1217131442932</v>
      </c>
      <c r="J13" s="9"/>
    </row>
    <row r="14" ht="24" spans="1:11">
      <c r="A14" s="11" t="s">
        <v>10</v>
      </c>
      <c r="B14" s="9">
        <v>19.4</v>
      </c>
      <c r="C14" s="9">
        <v>14.6</v>
      </c>
      <c r="D14" s="9">
        <v>15.5</v>
      </c>
      <c r="E14" s="9">
        <v>13.5</v>
      </c>
      <c r="F14" s="9">
        <v>16.9</v>
      </c>
      <c r="G14" s="10">
        <v>17.4</v>
      </c>
      <c r="H14" s="7">
        <f>AVERAGE(B13:G13)</f>
        <v>16.2666666666667</v>
      </c>
      <c r="I14" s="7">
        <f>STDEV(B13:G13)</f>
        <v>2.15468481840538</v>
      </c>
      <c r="J14" s="9"/>
      <c r="K14" s="9"/>
    </row>
    <row r="15" spans="1:11">
      <c r="A15" s="12"/>
      <c r="B15" s="13"/>
      <c r="C15" s="13"/>
      <c r="D15" s="13"/>
      <c r="E15" s="13"/>
      <c r="F15" s="13"/>
      <c r="G15" s="14"/>
      <c r="H15" s="7"/>
      <c r="I15" s="7"/>
      <c r="J15" s="9"/>
      <c r="K15" s="9"/>
    </row>
    <row r="16" ht="14.75"/>
    <row r="17" spans="1:9">
      <c r="A17" s="4" t="s">
        <v>11</v>
      </c>
      <c r="B17" s="5">
        <v>1</v>
      </c>
      <c r="C17" s="5">
        <v>2</v>
      </c>
      <c r="D17" s="5">
        <v>3</v>
      </c>
      <c r="E17" s="5">
        <v>4</v>
      </c>
      <c r="F17" s="5">
        <v>5</v>
      </c>
      <c r="G17" s="6">
        <v>6</v>
      </c>
      <c r="H17" s="7"/>
      <c r="I17" s="7"/>
    </row>
    <row r="18" spans="1:11">
      <c r="A18" s="8" t="s">
        <v>5</v>
      </c>
      <c r="B18" s="9">
        <v>9.5</v>
      </c>
      <c r="C18" s="9">
        <v>6.9</v>
      </c>
      <c r="D18" s="9">
        <v>8.1</v>
      </c>
      <c r="E18" s="9">
        <v>8.8</v>
      </c>
      <c r="F18" s="9">
        <v>7.2</v>
      </c>
      <c r="G18" s="10">
        <v>6.7</v>
      </c>
      <c r="H18" s="7">
        <f>AVERAGE(B18:G18)</f>
        <v>7.86666666666667</v>
      </c>
      <c r="I18" s="7">
        <f>STDEV(B18:G18)</f>
        <v>1.12546286774228</v>
      </c>
      <c r="K18" s="9"/>
    </row>
    <row r="19" spans="1:11">
      <c r="A19" s="11" t="s">
        <v>6</v>
      </c>
      <c r="B19" s="9">
        <v>18.5</v>
      </c>
      <c r="C19" s="9">
        <v>16.2</v>
      </c>
      <c r="D19" s="9">
        <v>14.9</v>
      </c>
      <c r="E19" s="9">
        <v>18.8</v>
      </c>
      <c r="F19" s="9">
        <v>9.3</v>
      </c>
      <c r="G19" s="10">
        <v>15.2</v>
      </c>
      <c r="H19" s="7">
        <f>AVERAGE(B19:G19)</f>
        <v>15.4833333333333</v>
      </c>
      <c r="I19" s="7">
        <f>STDEV(B19:G19)</f>
        <v>3.44291543123944</v>
      </c>
      <c r="K19" s="9"/>
    </row>
    <row r="20" ht="23" spans="1:11">
      <c r="A20" s="15" t="s">
        <v>7</v>
      </c>
      <c r="B20" s="9">
        <v>10.2</v>
      </c>
      <c r="C20" s="9">
        <v>18</v>
      </c>
      <c r="D20" s="9">
        <v>14.5</v>
      </c>
      <c r="E20" s="9">
        <v>16.9</v>
      </c>
      <c r="F20" s="9">
        <v>15.3</v>
      </c>
      <c r="G20" s="10">
        <v>16.8</v>
      </c>
      <c r="H20" s="7">
        <f>AVERAGE(B20:G20)</f>
        <v>15.2833333333333</v>
      </c>
      <c r="I20" s="7">
        <f>STDEV(B20:G20)</f>
        <v>2.78382231233724</v>
      </c>
      <c r="K20" s="9"/>
    </row>
    <row r="21" ht="24" spans="1:11">
      <c r="A21" s="11" t="s">
        <v>10</v>
      </c>
      <c r="B21" s="9">
        <v>10.2</v>
      </c>
      <c r="C21" s="9">
        <v>18</v>
      </c>
      <c r="D21" s="9">
        <v>20.5</v>
      </c>
      <c r="E21" s="9">
        <v>12.9</v>
      </c>
      <c r="F21" s="9">
        <v>10.3</v>
      </c>
      <c r="G21" s="10">
        <v>13.8</v>
      </c>
      <c r="H21" s="7">
        <f>AVERAGE(B21:G21)</f>
        <v>14.2833333333333</v>
      </c>
      <c r="I21" s="7">
        <f>STDEV(B21:G21)</f>
        <v>4.17488522796336</v>
      </c>
      <c r="K21" s="9"/>
    </row>
    <row r="22" spans="1:9">
      <c r="A22" s="12"/>
      <c r="B22" s="13"/>
      <c r="C22" s="13"/>
      <c r="D22" s="13"/>
      <c r="E22" s="13"/>
      <c r="F22" s="13"/>
      <c r="G22" s="14"/>
      <c r="H22" s="7"/>
      <c r="I22" s="7"/>
    </row>
    <row r="23" ht="14.75" spans="11:11">
      <c r="K23" s="9"/>
    </row>
    <row r="24" spans="1:11">
      <c r="A24" s="4" t="s">
        <v>12</v>
      </c>
      <c r="B24" s="5">
        <v>1</v>
      </c>
      <c r="C24" s="5">
        <v>2</v>
      </c>
      <c r="D24" s="5">
        <v>3</v>
      </c>
      <c r="E24" s="5">
        <v>4</v>
      </c>
      <c r="F24" s="5">
        <v>5</v>
      </c>
      <c r="G24" s="6">
        <v>6</v>
      </c>
      <c r="H24" s="7"/>
      <c r="I24" s="7"/>
      <c r="K24" s="9"/>
    </row>
    <row r="25" spans="1:11">
      <c r="A25" s="8" t="s">
        <v>5</v>
      </c>
      <c r="B25" s="9">
        <v>8.9</v>
      </c>
      <c r="C25" s="9">
        <v>8.1</v>
      </c>
      <c r="D25" s="9">
        <v>7.2</v>
      </c>
      <c r="E25" s="9">
        <v>9.3</v>
      </c>
      <c r="F25" s="9">
        <v>5</v>
      </c>
      <c r="G25" s="10">
        <v>8</v>
      </c>
      <c r="H25" s="7">
        <f>AVERAGE(B25:G25)</f>
        <v>7.75</v>
      </c>
      <c r="I25" s="7">
        <f>STDEV(B25:G25)</f>
        <v>1.53460092532228</v>
      </c>
      <c r="K25" s="9"/>
    </row>
    <row r="26" spans="1:11">
      <c r="A26" s="11" t="s">
        <v>6</v>
      </c>
      <c r="B26" s="9">
        <v>15.8</v>
      </c>
      <c r="C26" s="9">
        <v>19.4</v>
      </c>
      <c r="D26" s="9">
        <v>17.8</v>
      </c>
      <c r="E26" s="9">
        <v>11.5</v>
      </c>
      <c r="F26" s="9">
        <v>16.5</v>
      </c>
      <c r="G26" s="10">
        <v>20.6</v>
      </c>
      <c r="H26" s="7">
        <f>AVERAGE(B26:G26)</f>
        <v>16.9333333333333</v>
      </c>
      <c r="I26" s="7">
        <f>STDEV(B26:G26)</f>
        <v>3.20229084667003</v>
      </c>
      <c r="K26" s="9"/>
    </row>
    <row r="27" ht="23" spans="1:9">
      <c r="A27" s="15" t="s">
        <v>7</v>
      </c>
      <c r="B27" s="9">
        <v>19.9</v>
      </c>
      <c r="C27" s="9">
        <v>12</v>
      </c>
      <c r="D27" s="9">
        <v>13.3</v>
      </c>
      <c r="E27" s="9">
        <v>13.2</v>
      </c>
      <c r="F27" s="9">
        <v>13.1</v>
      </c>
      <c r="G27" s="10">
        <v>15.7</v>
      </c>
      <c r="H27" s="7">
        <f>AVERAGE(B27:G27)</f>
        <v>14.5333333333333</v>
      </c>
      <c r="I27" s="7">
        <f>STDEV(B27:G27)</f>
        <v>2.89597421719646</v>
      </c>
    </row>
    <row r="28" ht="24" spans="1:9">
      <c r="A28" s="11" t="s">
        <v>10</v>
      </c>
      <c r="B28" s="9">
        <v>14.2</v>
      </c>
      <c r="C28" s="9">
        <v>13.1</v>
      </c>
      <c r="D28" s="9">
        <v>13.4</v>
      </c>
      <c r="E28" s="9">
        <v>16.2</v>
      </c>
      <c r="F28" s="9">
        <v>15.1</v>
      </c>
      <c r="G28" s="10">
        <v>10.6</v>
      </c>
      <c r="H28" s="7">
        <f>AVERAGE(B28:G28)</f>
        <v>13.7666666666667</v>
      </c>
      <c r="I28" s="7">
        <f>STDEV(B28:G28)</f>
        <v>1.92319179144116</v>
      </c>
    </row>
    <row r="29" spans="1:9">
      <c r="A29" s="12"/>
      <c r="B29" s="13"/>
      <c r="C29" s="13"/>
      <c r="D29" s="13"/>
      <c r="E29" s="13"/>
      <c r="F29" s="13"/>
      <c r="G29" s="14"/>
      <c r="H29" s="7"/>
      <c r="I29" s="7"/>
    </row>
    <row r="30" ht="14.75"/>
    <row r="31" spans="1:11">
      <c r="A31" s="4" t="s">
        <v>13</v>
      </c>
      <c r="B31" s="5">
        <v>1</v>
      </c>
      <c r="C31" s="5">
        <v>2</v>
      </c>
      <c r="D31" s="5">
        <v>3</v>
      </c>
      <c r="E31" s="5">
        <v>4</v>
      </c>
      <c r="F31" s="5">
        <v>5</v>
      </c>
      <c r="G31" s="6">
        <v>6</v>
      </c>
      <c r="J31" s="9"/>
      <c r="K31" s="9"/>
    </row>
    <row r="32" spans="1:11">
      <c r="A32" s="8" t="s">
        <v>5</v>
      </c>
      <c r="B32" s="9">
        <v>7.7</v>
      </c>
      <c r="C32" s="9">
        <v>7.9</v>
      </c>
      <c r="D32" s="9">
        <v>9.5</v>
      </c>
      <c r="E32" s="9">
        <v>6.4</v>
      </c>
      <c r="F32" s="9">
        <v>6.6</v>
      </c>
      <c r="G32" s="10">
        <v>9</v>
      </c>
      <c r="H32" s="7">
        <f>AVERAGE(B32:G32)</f>
        <v>7.85</v>
      </c>
      <c r="I32" s="7">
        <f>STDEV(B32:G32)</f>
        <v>1.24378454725889</v>
      </c>
      <c r="J32" s="9"/>
      <c r="K32" s="9"/>
    </row>
    <row r="33" spans="1:11">
      <c r="A33" s="11" t="s">
        <v>6</v>
      </c>
      <c r="B33" s="9">
        <v>19.6</v>
      </c>
      <c r="C33" s="9">
        <v>15</v>
      </c>
      <c r="D33" s="9">
        <v>14.7</v>
      </c>
      <c r="E33" s="9">
        <v>10</v>
      </c>
      <c r="F33" s="9">
        <v>16.5</v>
      </c>
      <c r="G33" s="10">
        <v>19.4</v>
      </c>
      <c r="H33" s="7">
        <f>AVERAGE(B33:G33)</f>
        <v>15.8666666666667</v>
      </c>
      <c r="I33" s="7">
        <f>STDEV(B33:G33)</f>
        <v>3.5595879911398</v>
      </c>
      <c r="J33" s="9"/>
      <c r="K33" s="9"/>
    </row>
    <row r="34" ht="23" spans="1:11">
      <c r="A34" s="15" t="s">
        <v>7</v>
      </c>
      <c r="B34" s="9">
        <v>12.8</v>
      </c>
      <c r="C34" s="9">
        <v>19.5</v>
      </c>
      <c r="D34" s="9">
        <v>14.7</v>
      </c>
      <c r="E34" s="9">
        <v>14.1</v>
      </c>
      <c r="F34" s="9">
        <v>13.6</v>
      </c>
      <c r="G34" s="10">
        <v>15.7</v>
      </c>
      <c r="H34" s="7">
        <f>AVERAGE(B34:G34)</f>
        <v>15.0666666666667</v>
      </c>
      <c r="I34" s="7">
        <f>STDEV(B34:G34)</f>
        <v>2.38383444615323</v>
      </c>
      <c r="J34" s="9"/>
      <c r="K34" s="9"/>
    </row>
    <row r="35" spans="1:11">
      <c r="A35" s="11" t="s">
        <v>10</v>
      </c>
      <c r="B35" s="9">
        <v>9.5</v>
      </c>
      <c r="C35" s="9">
        <v>12.3</v>
      </c>
      <c r="D35" s="9">
        <v>16.3</v>
      </c>
      <c r="E35" s="9">
        <v>11.4</v>
      </c>
      <c r="F35" s="9">
        <v>11.4</v>
      </c>
      <c r="G35" s="10">
        <v>14.8</v>
      </c>
      <c r="H35" s="7">
        <f>AVERAGE(B35:G35)</f>
        <v>12.6166666666667</v>
      </c>
      <c r="I35" s="7">
        <f>STDEV(B35:G35)</f>
        <v>2.4943268965127</v>
      </c>
      <c r="K35" s="9"/>
    </row>
    <row r="36" spans="1:11">
      <c r="A36" s="12"/>
      <c r="B36" s="13"/>
      <c r="C36" s="13"/>
      <c r="D36" s="13"/>
      <c r="E36" s="13"/>
      <c r="F36" s="13"/>
      <c r="G36" s="14"/>
      <c r="H36" s="7"/>
      <c r="I36" s="7"/>
      <c r="K36" s="9"/>
    </row>
    <row r="65" spans="12:13">
      <c r="L65" s="9"/>
      <c r="M65" s="9"/>
    </row>
    <row r="66" spans="12:13">
      <c r="L66" s="9"/>
      <c r="M66" s="9"/>
    </row>
    <row r="67" spans="12:13">
      <c r="L67" s="9"/>
      <c r="M67" s="9"/>
    </row>
    <row r="68" spans="12:13">
      <c r="L68" s="9"/>
      <c r="M68" s="9"/>
    </row>
    <row r="69" spans="12:13">
      <c r="L69" s="9"/>
      <c r="M69" s="9"/>
    </row>
    <row r="70" spans="12:13">
      <c r="L70" s="9"/>
      <c r="M70" s="9"/>
    </row>
    <row r="71" spans="12:13">
      <c r="L71" s="9"/>
      <c r="M71" s="9"/>
    </row>
    <row r="72" spans="12:13">
      <c r="L72" s="9"/>
      <c r="M72" s="9"/>
    </row>
    <row r="73" spans="12:13">
      <c r="L73" s="9"/>
      <c r="M73" s="9"/>
    </row>
    <row r="74" spans="12:13">
      <c r="L74" s="9"/>
      <c r="M74" s="9"/>
    </row>
    <row r="75" spans="12:13">
      <c r="L75" s="9"/>
      <c r="M75" s="9"/>
    </row>
    <row r="76" spans="12:13">
      <c r="L76" s="9"/>
      <c r="M76" s="9"/>
    </row>
    <row r="77" spans="12:13">
      <c r="L77" s="9"/>
      <c r="M77" s="9"/>
    </row>
    <row r="78" spans="12:13">
      <c r="L78" s="9"/>
      <c r="M78" s="9"/>
    </row>
    <row r="79" spans="12:13">
      <c r="L79" s="9"/>
      <c r="M79" s="9"/>
    </row>
    <row r="80" spans="12:13">
      <c r="L80" s="9"/>
      <c r="M80" s="9"/>
    </row>
    <row r="81" spans="12:13">
      <c r="L81" s="9"/>
      <c r="M81" s="9"/>
    </row>
    <row r="82" spans="12:13">
      <c r="L82" s="9"/>
      <c r="M82" s="9"/>
    </row>
    <row r="83" spans="12:13">
      <c r="L83" s="9"/>
      <c r="M83" s="9"/>
    </row>
    <row r="84" spans="12:13">
      <c r="L84" s="9"/>
      <c r="M84" s="9"/>
    </row>
    <row r="85" spans="12:13">
      <c r="L85" s="9"/>
      <c r="M85" s="9"/>
    </row>
    <row r="86" spans="12:13">
      <c r="L86" s="9"/>
      <c r="M86" s="9"/>
    </row>
    <row r="87" spans="12:13">
      <c r="L87" s="9"/>
      <c r="M87" s="9"/>
    </row>
    <row r="88" spans="12:13">
      <c r="L88" s="9"/>
      <c r="M88" s="9"/>
    </row>
    <row r="89" spans="12:13">
      <c r="L89" s="9"/>
      <c r="M89" s="9"/>
    </row>
    <row r="90" spans="12:13">
      <c r="L90" s="9"/>
      <c r="M90" s="9"/>
    </row>
    <row r="91" spans="12:13">
      <c r="L91" s="9"/>
      <c r="M91" s="9"/>
    </row>
    <row r="92" spans="12:13">
      <c r="L92" s="9"/>
      <c r="M92" s="9"/>
    </row>
    <row r="93" spans="12:13">
      <c r="L93" s="9"/>
      <c r="M93" s="9"/>
    </row>
    <row r="94" spans="12:13">
      <c r="L94" s="9"/>
      <c r="M94" s="9"/>
    </row>
    <row r="95" spans="12:13">
      <c r="L95" s="9"/>
      <c r="M95" s="9"/>
    </row>
    <row r="96" spans="12:13">
      <c r="L96" s="9"/>
      <c r="M96" s="9"/>
    </row>
    <row r="97" spans="12:13">
      <c r="L97" s="9"/>
      <c r="M97" s="9"/>
    </row>
    <row r="98" spans="12:13">
      <c r="L98" s="9"/>
      <c r="M98" s="9"/>
    </row>
    <row r="99" spans="12:13">
      <c r="L99" s="9"/>
      <c r="M99" s="9"/>
    </row>
    <row r="100" spans="12:13">
      <c r="L100" s="9"/>
      <c r="M100" s="9"/>
    </row>
    <row r="101" spans="12:13">
      <c r="L101" s="9"/>
      <c r="M101" s="9"/>
    </row>
    <row r="102" spans="12:13">
      <c r="L102" s="9"/>
      <c r="M102" s="9"/>
    </row>
    <row r="103" spans="12:13">
      <c r="L103" s="9"/>
      <c r="M103" s="9"/>
    </row>
    <row r="104" spans="12:13">
      <c r="L104" s="9"/>
      <c r="M104" s="9"/>
    </row>
    <row r="105" spans="12:13">
      <c r="L105" s="9"/>
      <c r="M105" s="9"/>
    </row>
    <row r="106" spans="12:13">
      <c r="L106" s="9"/>
      <c r="M106" s="9"/>
    </row>
    <row r="107" spans="12:13">
      <c r="L107" s="9"/>
      <c r="M107" s="9"/>
    </row>
    <row r="108" spans="12:13">
      <c r="L108" s="9"/>
      <c r="M108" s="9"/>
    </row>
    <row r="109" spans="12:13">
      <c r="L109" s="9"/>
      <c r="M109" s="9"/>
    </row>
    <row r="110" spans="12:13">
      <c r="L110" s="9"/>
      <c r="M110" s="9"/>
    </row>
    <row r="111" spans="12:13">
      <c r="L111" s="9"/>
      <c r="M111" s="9"/>
    </row>
  </sheetData>
  <mergeCells count="2">
    <mergeCell ref="A1:B2"/>
    <mergeCell ref="C1:F2"/>
  </mergeCells>
  <pageMargins left="0.7" right="0.7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Surface</dc:creator>
  <cp:lastModifiedBy>燚</cp:lastModifiedBy>
  <dcterms:created xsi:type="dcterms:W3CDTF">2021-04-23T09:04:00Z</dcterms:created>
  <dcterms:modified xsi:type="dcterms:W3CDTF">2021-06-29T08:06:55Z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C13B5F91C2494E20B0923B4CFCDA560C</vt:lpwstr>
  </property>
  <property fmtid="{D5CDD505-2E9C-101B-9397-08002B2CF9AE}" pid="3" name="KSOProductBuildVer">
    <vt:lpwstr>2052-11.1.0.10578</vt:lpwstr>
  </property>
</Properties>
</file>