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Results" sheetId="1" r:id="rId1"/>
    <sheet name="Results2" sheetId="2" r:id="rId2"/>
    <sheet name="a-SMA" sheetId="3" r:id="rId3"/>
    <sheet name="Collagen I" sheetId="4" r:id="rId4"/>
    <sheet name="TGFβ1" sheetId="5" r:id="rId5"/>
  </sheets>
  <calcPr calcId="144525"/>
</workbook>
</file>

<file path=xl/sharedStrings.xml><?xml version="1.0" encoding="utf-8"?>
<sst xmlns="http://schemas.openxmlformats.org/spreadsheetml/2006/main" count="4421" uniqueCount="196">
  <si>
    <t>Well</t>
  </si>
  <si>
    <t>Well Position</t>
  </si>
  <si>
    <t>Omit</t>
  </si>
  <si>
    <t>Sample Name</t>
  </si>
  <si>
    <t>Target Name</t>
  </si>
  <si>
    <t>Task</t>
  </si>
  <si>
    <t>Reporter</t>
  </si>
  <si>
    <t>Quencher</t>
  </si>
  <si>
    <t>Quantity</t>
  </si>
  <si>
    <t>Quantity Mean</t>
  </si>
  <si>
    <t>Quantity SD</t>
  </si>
  <si>
    <t>RQ</t>
  </si>
  <si>
    <t>RQ Min</t>
  </si>
  <si>
    <t>RQ Max</t>
  </si>
  <si>
    <t>CT</t>
  </si>
  <si>
    <t>Ct Mean</t>
  </si>
  <si>
    <t>Ct SD</t>
  </si>
  <si>
    <t>Delta Ct</t>
  </si>
  <si>
    <t>Delta Ct Mean</t>
  </si>
  <si>
    <t>Delta Ct SD</t>
  </si>
  <si>
    <t>Delta Ct SE</t>
  </si>
  <si>
    <t>Delta Delta Ct</t>
  </si>
  <si>
    <t>Automatic Ct Threshold</t>
  </si>
  <si>
    <t>Ct Threshold</t>
  </si>
  <si>
    <t>Automatic Baseline</t>
  </si>
  <si>
    <t>Baseline Start</t>
  </si>
  <si>
    <t>Baseline End</t>
  </si>
  <si>
    <t>Amp Status</t>
  </si>
  <si>
    <t>Comments</t>
  </si>
  <si>
    <t>Cq Conf</t>
  </si>
  <si>
    <t>DRNMIN</t>
  </si>
  <si>
    <t>Tm1</t>
  </si>
  <si>
    <t>HIGHSD</t>
  </si>
  <si>
    <t>Tm2</t>
  </si>
  <si>
    <t>Tm3</t>
  </si>
  <si>
    <t>Tm4</t>
  </si>
  <si>
    <t>F1</t>
  </si>
  <si>
    <t>0-16h</t>
  </si>
  <si>
    <t>a-SMA</t>
  </si>
  <si>
    <t>UNKNOWN</t>
  </si>
  <si>
    <t>SYBR</t>
  </si>
  <si>
    <t>None</t>
  </si>
  <si>
    <t/>
  </si>
  <si>
    <t>Amp</t>
  </si>
  <si>
    <t>N</t>
  </si>
  <si>
    <t>F2</t>
  </si>
  <si>
    <t>F3</t>
  </si>
  <si>
    <t>A1</t>
  </si>
  <si>
    <t>0-6h</t>
  </si>
  <si>
    <t>A2</t>
  </si>
  <si>
    <t>A3</t>
  </si>
  <si>
    <t>C4</t>
  </si>
  <si>
    <t>15-16h</t>
  </si>
  <si>
    <t>C5</t>
  </si>
  <si>
    <t>C6</t>
  </si>
  <si>
    <t>A4</t>
  </si>
  <si>
    <t>10-16h</t>
  </si>
  <si>
    <t>A5</t>
  </si>
  <si>
    <t>A6</t>
  </si>
  <si>
    <t>D1</t>
  </si>
  <si>
    <t>10-6h</t>
  </si>
  <si>
    <t>D2</t>
  </si>
  <si>
    <t>D3</t>
  </si>
  <si>
    <t>F4</t>
  </si>
  <si>
    <t>10-72h</t>
  </si>
  <si>
    <t>F5</t>
  </si>
  <si>
    <t>F6</t>
  </si>
  <si>
    <t>B4</t>
  </si>
  <si>
    <t>0-72h</t>
  </si>
  <si>
    <t>B5</t>
  </si>
  <si>
    <t>B6</t>
  </si>
  <si>
    <t>E1</t>
  </si>
  <si>
    <t>15-6h</t>
  </si>
  <si>
    <t>E2</t>
  </si>
  <si>
    <t>E3</t>
  </si>
  <si>
    <t>G4</t>
  </si>
  <si>
    <t>15-72h</t>
  </si>
  <si>
    <t>G5</t>
  </si>
  <si>
    <t>G6</t>
  </si>
  <si>
    <t>G1</t>
  </si>
  <si>
    <t>2.5-16h</t>
  </si>
  <si>
    <t>Y</t>
  </si>
  <si>
    <t>G2</t>
  </si>
  <si>
    <t>G3</t>
  </si>
  <si>
    <t>B1</t>
  </si>
  <si>
    <t>2.5-6h</t>
  </si>
  <si>
    <t>B2</t>
  </si>
  <si>
    <t>B3</t>
  </si>
  <si>
    <t>D4</t>
  </si>
  <si>
    <t>2.5-72h</t>
  </si>
  <si>
    <t>D5</t>
  </si>
  <si>
    <t>D6</t>
  </si>
  <si>
    <t>H1</t>
  </si>
  <si>
    <t>5-16h</t>
  </si>
  <si>
    <t>H2</t>
  </si>
  <si>
    <t>H3</t>
  </si>
  <si>
    <t>C1</t>
  </si>
  <si>
    <t>5-6h</t>
  </si>
  <si>
    <t>C2</t>
  </si>
  <si>
    <t>C3</t>
  </si>
  <si>
    <t>E4</t>
  </si>
  <si>
    <t>5-72h</t>
  </si>
  <si>
    <t>E5</t>
  </si>
  <si>
    <t>E6</t>
  </si>
  <si>
    <t>F7</t>
  </si>
  <si>
    <t>GAPDH</t>
  </si>
  <si>
    <t>Inconclusive</t>
  </si>
  <si>
    <t>F8</t>
  </si>
  <si>
    <t>F9</t>
  </si>
  <si>
    <t>A7</t>
  </si>
  <si>
    <t>A8</t>
  </si>
  <si>
    <t>A9</t>
  </si>
  <si>
    <t>C10</t>
  </si>
  <si>
    <t>C11</t>
  </si>
  <si>
    <t>C12</t>
  </si>
  <si>
    <t>A10</t>
  </si>
  <si>
    <t>A11</t>
  </si>
  <si>
    <t>A12</t>
  </si>
  <si>
    <t>D7</t>
  </si>
  <si>
    <t>D8</t>
  </si>
  <si>
    <t>D9</t>
  </si>
  <si>
    <t>F10</t>
  </si>
  <si>
    <t>F11</t>
  </si>
  <si>
    <t>F12</t>
  </si>
  <si>
    <t>B10</t>
  </si>
  <si>
    <t>B11</t>
  </si>
  <si>
    <t>B12</t>
  </si>
  <si>
    <t>E7</t>
  </si>
  <si>
    <t>E8</t>
  </si>
  <si>
    <t>E9</t>
  </si>
  <si>
    <t>G10</t>
  </si>
  <si>
    <t>G11</t>
  </si>
  <si>
    <t>G12</t>
  </si>
  <si>
    <t>G7</t>
  </si>
  <si>
    <t>G8</t>
  </si>
  <si>
    <t>G9</t>
  </si>
  <si>
    <t>B7</t>
  </si>
  <si>
    <t>B8</t>
  </si>
  <si>
    <t>B9</t>
  </si>
  <si>
    <t>D10</t>
  </si>
  <si>
    <t>D11</t>
  </si>
  <si>
    <t>D12</t>
  </si>
  <si>
    <t>H7</t>
  </si>
  <si>
    <t>H8</t>
  </si>
  <si>
    <t>H9</t>
  </si>
  <si>
    <t>C7</t>
  </si>
  <si>
    <t>C8</t>
  </si>
  <si>
    <t>C9</t>
  </si>
  <si>
    <t>E10</t>
  </si>
  <si>
    <t>E11</t>
  </si>
  <si>
    <t>E12</t>
  </si>
  <si>
    <t>OUTLIERRG</t>
  </si>
  <si>
    <t>Collagen</t>
  </si>
  <si>
    <t>24h 0ng</t>
  </si>
  <si>
    <t>24h 10ng</t>
  </si>
  <si>
    <t>24h 15ng</t>
  </si>
  <si>
    <t>24h 2.5ng</t>
  </si>
  <si>
    <t>24h 5ng</t>
  </si>
  <si>
    <t>36h 0ng</t>
  </si>
  <si>
    <t>36h 10ng</t>
  </si>
  <si>
    <t>36h 15ng</t>
  </si>
  <si>
    <t>36h 2.5ng</t>
  </si>
  <si>
    <t>36h 5ng</t>
  </si>
  <si>
    <t>Collagen I</t>
  </si>
  <si>
    <t>H5</t>
  </si>
  <si>
    <t>H6</t>
  </si>
  <si>
    <t>H4</t>
  </si>
  <si>
    <t>H10</t>
  </si>
  <si>
    <t>H11</t>
  </si>
  <si>
    <t>Mean</t>
  </si>
  <si>
    <t>ΔCT</t>
  </si>
  <si>
    <r>
      <t>Δ</t>
    </r>
    <r>
      <rPr>
        <sz val="11"/>
        <rFont val="Calibri"/>
        <family val="2"/>
        <charset val="0"/>
      </rPr>
      <t>Δ</t>
    </r>
    <r>
      <rPr>
        <sz val="11"/>
        <rFont val="Calibri"/>
        <family val="2"/>
        <charset val="0"/>
      </rPr>
      <t>CT</t>
    </r>
  </si>
  <si>
    <r>
      <t>2^-</t>
    </r>
    <r>
      <rPr>
        <sz val="11"/>
        <rFont val="Calibri"/>
        <family val="2"/>
        <charset val="0"/>
      </rPr>
      <t>ΔΔ</t>
    </r>
    <r>
      <rPr>
        <sz val="11"/>
        <rFont val="Calibri"/>
        <family val="2"/>
        <charset val="0"/>
      </rPr>
      <t>CT</t>
    </r>
  </si>
  <si>
    <t>mean</t>
  </si>
  <si>
    <t>TGFβ1</t>
  </si>
  <si>
    <t>Mean(TGFβ1)</t>
  </si>
  <si>
    <t>Mean(GAPDH)</t>
  </si>
  <si>
    <t>▲ct</t>
  </si>
  <si>
    <t>▲▲CT</t>
  </si>
  <si>
    <t>H25</t>
  </si>
  <si>
    <t>H27</t>
  </si>
  <si>
    <t>H28</t>
  </si>
  <si>
    <t>H29</t>
  </si>
  <si>
    <t>H24</t>
  </si>
  <si>
    <t>H33</t>
  </si>
  <si>
    <t>H37</t>
  </si>
  <si>
    <t>H38</t>
  </si>
  <si>
    <t>H43</t>
  </si>
  <si>
    <t>H42</t>
  </si>
  <si>
    <t>H70</t>
  </si>
  <si>
    <t>H47</t>
  </si>
  <si>
    <t>H48</t>
  </si>
  <si>
    <t>H55</t>
  </si>
  <si>
    <t>H56</t>
  </si>
  <si>
    <t>H46</t>
  </si>
  <si>
    <t>H51</t>
  </si>
</sst>
</file>

<file path=xl/styles.xml><?xml version="1.0" encoding="utf-8"?>
<styleSheet xmlns="http://schemas.openxmlformats.org/spreadsheetml/2006/main">
  <numFmts count="7">
    <numFmt numFmtId="176" formatCode="0.000000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0_ "/>
    <numFmt numFmtId="178" formatCode="#,##0.000"/>
  </numFmts>
  <fonts count="28">
    <font>
      <sz val="11"/>
      <color theme="1"/>
      <name val="宋体"/>
      <charset val="134"/>
      <scheme val="minor"/>
    </font>
    <font>
      <sz val="10"/>
      <name val="Arial"/>
      <family val="2"/>
      <charset val="0"/>
    </font>
    <font>
      <sz val="10"/>
      <name val="Arial"/>
      <charset val="0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rgb="FFFF0000"/>
      <name val="Arial"/>
      <charset val="0"/>
    </font>
    <font>
      <sz val="11"/>
      <name val="Calibri"/>
      <family val="2"/>
      <charset val="0"/>
    </font>
    <font>
      <b/>
      <sz val="11"/>
      <name val="Calibri"/>
      <family val="2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9" borderId="6" applyNumberFormat="0" applyAlignment="0" applyProtection="0">
      <alignment vertical="center"/>
    </xf>
    <xf numFmtId="0" fontId="13" fillId="9" borderId="5" applyNumberFormat="0" applyAlignment="0" applyProtection="0">
      <alignment vertical="center"/>
    </xf>
    <xf numFmtId="0" fontId="24" fillId="29" borderId="10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177" fontId="2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/>
    <xf numFmtId="0" fontId="4" fillId="0" borderId="0" xfId="0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177" fontId="5" fillId="0" borderId="0" xfId="0" applyNumberFormat="1" applyFont="1" applyFill="1" applyBorder="1" applyAlignment="1">
      <alignment vertical="center"/>
    </xf>
    <xf numFmtId="177" fontId="5" fillId="0" borderId="0" xfId="0" applyNumberFormat="1" applyFont="1" applyFill="1" applyBorder="1" applyAlignment="1"/>
    <xf numFmtId="176" fontId="4" fillId="0" borderId="0" xfId="0" applyNumberFormat="1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177" fontId="4" fillId="0" borderId="0" xfId="0" applyNumberFormat="1" applyFont="1" applyFill="1" applyBorder="1" applyAlignment="1"/>
    <xf numFmtId="177" fontId="6" fillId="0" borderId="0" xfId="0" applyNumberFormat="1" applyFont="1" applyFill="1" applyBorder="1" applyAlignment="1"/>
    <xf numFmtId="176" fontId="0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/>
    <xf numFmtId="177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177" fontId="7" fillId="2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7" fontId="7" fillId="3" borderId="1" xfId="0" applyNumberFormat="1" applyFont="1" applyFill="1" applyBorder="1" applyAlignment="1">
      <alignment horizontal="center" vertical="center" wrapText="1"/>
    </xf>
    <xf numFmtId="177" fontId="7" fillId="2" borderId="2" xfId="0" applyNumberFormat="1" applyFont="1" applyFill="1" applyBorder="1" applyAlignment="1">
      <alignment horizontal="center" vertical="center"/>
    </xf>
    <xf numFmtId="177" fontId="7" fillId="2" borderId="3" xfId="0" applyNumberFormat="1" applyFont="1" applyFill="1" applyBorder="1" applyAlignment="1">
      <alignment horizontal="center" vertical="center"/>
    </xf>
    <xf numFmtId="177" fontId="7" fillId="2" borderId="4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177" fontId="8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78" fontId="1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178" fontId="1" fillId="0" borderId="0" xfId="0" applyNumberFormat="1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/>
    <xf numFmtId="178" fontId="1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78" fontId="1" fillId="0" borderId="0" xfId="0" applyNumberFormat="1" applyFont="1" applyFill="1" applyBorder="1" applyAlignment="1">
      <alignment horizontal="right"/>
    </xf>
    <xf numFmtId="178" fontId="1" fillId="0" borderId="0" xfId="0" applyNumberFormat="1" applyFont="1" applyFill="1" applyBorder="1" applyAlignment="1">
      <alignment horizontal="right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138"/>
  <sheetViews>
    <sheetView tabSelected="1" workbookViewId="0">
      <selection activeCell="J25" sqref="J25"/>
    </sheetView>
  </sheetViews>
  <sheetFormatPr defaultColWidth="9.13636363636364" defaultRowHeight="12.5"/>
  <cols>
    <col min="1" max="14" width="9.13636363636364" style="1"/>
    <col min="15" max="15" width="9.13636363636364" style="41"/>
    <col min="16" max="23" width="9.13636363636364" style="1"/>
    <col min="24" max="24" width="10.8545454545455" style="1"/>
    <col min="25" max="16384" width="9.13636363636364" style="1"/>
  </cols>
  <sheetData>
    <row r="1" s="1" customFormat="1" spans="1:3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2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="1" customFormat="1" spans="1:36">
      <c r="A2" s="36">
        <v>61</v>
      </c>
      <c r="B2" s="36" t="s">
        <v>36</v>
      </c>
      <c r="C2" s="36" t="b">
        <v>0</v>
      </c>
      <c r="D2" s="36" t="s">
        <v>37</v>
      </c>
      <c r="E2" s="36" t="s">
        <v>38</v>
      </c>
      <c r="F2" s="36" t="s">
        <v>39</v>
      </c>
      <c r="G2" s="36" t="s">
        <v>40</v>
      </c>
      <c r="H2" s="36" t="s">
        <v>41</v>
      </c>
      <c r="I2" s="36" t="s">
        <v>42</v>
      </c>
      <c r="J2" s="36" t="s">
        <v>42</v>
      </c>
      <c r="K2" s="36" t="s">
        <v>42</v>
      </c>
      <c r="L2" s="36" t="s">
        <v>42</v>
      </c>
      <c r="M2" s="36" t="s">
        <v>42</v>
      </c>
      <c r="N2" s="36"/>
      <c r="O2" s="43">
        <v>21.264820098877</v>
      </c>
      <c r="P2" s="37">
        <v>21.2007611592611</v>
      </c>
      <c r="Q2" s="37">
        <v>0.24717190335597</v>
      </c>
      <c r="R2" s="36" t="s">
        <v>42</v>
      </c>
      <c r="S2" s="36"/>
      <c r="T2" s="36"/>
      <c r="U2" s="36"/>
      <c r="V2" s="36"/>
      <c r="W2" s="36" t="b">
        <v>1</v>
      </c>
      <c r="X2" s="37">
        <v>16556.6881649188</v>
      </c>
      <c r="Y2" s="36" t="b">
        <v>1</v>
      </c>
      <c r="Z2" s="36">
        <v>3</v>
      </c>
      <c r="AA2" s="36">
        <v>13</v>
      </c>
      <c r="AB2" s="36" t="s">
        <v>43</v>
      </c>
      <c r="AC2" s="36" t="s">
        <v>42</v>
      </c>
      <c r="AD2" s="37">
        <v>0.98556675604516</v>
      </c>
      <c r="AE2" s="36" t="s">
        <v>44</v>
      </c>
      <c r="AF2" s="37">
        <v>86.2841262817383</v>
      </c>
      <c r="AG2" s="36" t="s">
        <v>44</v>
      </c>
      <c r="AH2" s="36" t="s">
        <v>42</v>
      </c>
      <c r="AI2" s="36" t="s">
        <v>42</v>
      </c>
      <c r="AJ2" s="36" t="s">
        <v>42</v>
      </c>
    </row>
    <row r="3" s="1" customFormat="1" spans="1:36">
      <c r="A3" s="36">
        <v>62</v>
      </c>
      <c r="B3" s="36" t="s">
        <v>45</v>
      </c>
      <c r="C3" s="36" t="b">
        <v>0</v>
      </c>
      <c r="D3" s="36" t="s">
        <v>37</v>
      </c>
      <c r="E3" s="36" t="s">
        <v>38</v>
      </c>
      <c r="F3" s="36" t="s">
        <v>39</v>
      </c>
      <c r="G3" s="36" t="s">
        <v>40</v>
      </c>
      <c r="H3" s="36" t="s">
        <v>41</v>
      </c>
      <c r="I3" s="36" t="s">
        <v>42</v>
      </c>
      <c r="J3" s="36" t="s">
        <v>42</v>
      </c>
      <c r="K3" s="36" t="s">
        <v>42</v>
      </c>
      <c r="L3" s="36" t="s">
        <v>42</v>
      </c>
      <c r="M3" s="36" t="s">
        <v>42</v>
      </c>
      <c r="N3" s="36"/>
      <c r="O3" s="43">
        <v>20.9278659820557</v>
      </c>
      <c r="P3" s="37">
        <v>21.2007611592611</v>
      </c>
      <c r="Q3" s="37">
        <v>0.24717190335597</v>
      </c>
      <c r="R3" s="36" t="s">
        <v>42</v>
      </c>
      <c r="S3" s="36"/>
      <c r="T3" s="36"/>
      <c r="U3" s="36"/>
      <c r="V3" s="36"/>
      <c r="W3" s="36" t="b">
        <v>1</v>
      </c>
      <c r="X3" s="37">
        <v>16556.6881649188</v>
      </c>
      <c r="Y3" s="36" t="b">
        <v>1</v>
      </c>
      <c r="Z3" s="36">
        <v>3</v>
      </c>
      <c r="AA3" s="36">
        <v>12</v>
      </c>
      <c r="AB3" s="36" t="s">
        <v>43</v>
      </c>
      <c r="AC3" s="36" t="s">
        <v>42</v>
      </c>
      <c r="AD3" s="37">
        <v>0.984260460231552</v>
      </c>
      <c r="AE3" s="36" t="s">
        <v>44</v>
      </c>
      <c r="AF3" s="37">
        <v>86.1304168701172</v>
      </c>
      <c r="AG3" s="36" t="s">
        <v>44</v>
      </c>
      <c r="AH3" s="36" t="s">
        <v>42</v>
      </c>
      <c r="AI3" s="36" t="s">
        <v>42</v>
      </c>
      <c r="AJ3" s="36" t="s">
        <v>42</v>
      </c>
    </row>
    <row r="4" s="1" customFormat="1" spans="1:36">
      <c r="A4" s="36">
        <v>63</v>
      </c>
      <c r="B4" s="36" t="s">
        <v>46</v>
      </c>
      <c r="C4" s="36" t="b">
        <v>0</v>
      </c>
      <c r="D4" s="36" t="s">
        <v>37</v>
      </c>
      <c r="E4" s="36" t="s">
        <v>38</v>
      </c>
      <c r="F4" s="36" t="s">
        <v>39</v>
      </c>
      <c r="G4" s="36" t="s">
        <v>40</v>
      </c>
      <c r="H4" s="36" t="s">
        <v>41</v>
      </c>
      <c r="I4" s="36" t="s">
        <v>42</v>
      </c>
      <c r="J4" s="36" t="s">
        <v>42</v>
      </c>
      <c r="K4" s="36" t="s">
        <v>42</v>
      </c>
      <c r="L4" s="36" t="s">
        <v>42</v>
      </c>
      <c r="M4" s="36" t="s">
        <v>42</v>
      </c>
      <c r="N4" s="36"/>
      <c r="O4" s="43">
        <v>21.4095973968506</v>
      </c>
      <c r="P4" s="37">
        <v>21.2007611592611</v>
      </c>
      <c r="Q4" s="37">
        <v>0.24717190335597</v>
      </c>
      <c r="R4" s="36" t="s">
        <v>42</v>
      </c>
      <c r="S4" s="36"/>
      <c r="T4" s="36"/>
      <c r="U4" s="36"/>
      <c r="V4" s="36"/>
      <c r="W4" s="36" t="b">
        <v>1</v>
      </c>
      <c r="X4" s="37">
        <v>16556.6881649188</v>
      </c>
      <c r="Y4" s="36" t="b">
        <v>1</v>
      </c>
      <c r="Z4" s="36">
        <v>3</v>
      </c>
      <c r="AA4" s="36">
        <v>15</v>
      </c>
      <c r="AB4" s="36" t="s">
        <v>43</v>
      </c>
      <c r="AC4" s="36" t="s">
        <v>42</v>
      </c>
      <c r="AD4" s="37">
        <v>0.988952377772197</v>
      </c>
      <c r="AE4" s="36" t="s">
        <v>44</v>
      </c>
      <c r="AF4" s="37">
        <v>86.1304168701172</v>
      </c>
      <c r="AG4" s="36" t="s">
        <v>44</v>
      </c>
      <c r="AH4" s="36" t="s">
        <v>42</v>
      </c>
      <c r="AI4" s="36" t="s">
        <v>42</v>
      </c>
      <c r="AJ4" s="36" t="s">
        <v>42</v>
      </c>
    </row>
    <row r="5" s="1" customFormat="1" spans="1:36">
      <c r="A5" s="36">
        <v>1</v>
      </c>
      <c r="B5" s="36" t="s">
        <v>47</v>
      </c>
      <c r="C5" s="36" t="b">
        <v>0</v>
      </c>
      <c r="D5" s="36" t="s">
        <v>48</v>
      </c>
      <c r="E5" s="36" t="s">
        <v>38</v>
      </c>
      <c r="F5" s="36" t="s">
        <v>39</v>
      </c>
      <c r="G5" s="36" t="s">
        <v>40</v>
      </c>
      <c r="H5" s="36" t="s">
        <v>41</v>
      </c>
      <c r="I5" s="36" t="s">
        <v>42</v>
      </c>
      <c r="J5" s="36" t="s">
        <v>42</v>
      </c>
      <c r="K5" s="36" t="s">
        <v>42</v>
      </c>
      <c r="L5" s="36"/>
      <c r="M5" s="36"/>
      <c r="N5" s="36"/>
      <c r="O5" s="43">
        <v>21.1043167114258</v>
      </c>
      <c r="P5" s="37">
        <v>21.1521479288737</v>
      </c>
      <c r="Q5" s="37">
        <v>0.135267527556544</v>
      </c>
      <c r="R5" s="36" t="s">
        <v>42</v>
      </c>
      <c r="S5" s="36"/>
      <c r="T5" s="36"/>
      <c r="U5" s="36"/>
      <c r="V5" s="36"/>
      <c r="W5" s="36" t="b">
        <v>1</v>
      </c>
      <c r="X5" s="37">
        <v>16556.6881649188</v>
      </c>
      <c r="Y5" s="36" t="b">
        <v>1</v>
      </c>
      <c r="Z5" s="36">
        <v>3</v>
      </c>
      <c r="AA5" s="36">
        <v>14</v>
      </c>
      <c r="AB5" s="36" t="s">
        <v>43</v>
      </c>
      <c r="AC5" s="36" t="s">
        <v>42</v>
      </c>
      <c r="AD5" s="37">
        <v>0.985221510807094</v>
      </c>
      <c r="AE5" s="36" t="s">
        <v>44</v>
      </c>
      <c r="AF5" s="37">
        <v>86.591552734375</v>
      </c>
      <c r="AG5" s="36" t="s">
        <v>44</v>
      </c>
      <c r="AH5" s="36" t="s">
        <v>42</v>
      </c>
      <c r="AI5" s="36" t="s">
        <v>42</v>
      </c>
      <c r="AJ5" s="36" t="s">
        <v>42</v>
      </c>
    </row>
    <row r="6" s="1" customFormat="1" spans="1:36">
      <c r="A6" s="36">
        <v>2</v>
      </c>
      <c r="B6" s="36" t="s">
        <v>49</v>
      </c>
      <c r="C6" s="36" t="b">
        <v>0</v>
      </c>
      <c r="D6" s="36" t="s">
        <v>48</v>
      </c>
      <c r="E6" s="36" t="s">
        <v>38</v>
      </c>
      <c r="F6" s="36" t="s">
        <v>39</v>
      </c>
      <c r="G6" s="36" t="s">
        <v>40</v>
      </c>
      <c r="H6" s="36" t="s">
        <v>41</v>
      </c>
      <c r="I6" s="36" t="s">
        <v>42</v>
      </c>
      <c r="J6" s="36" t="s">
        <v>42</v>
      </c>
      <c r="K6" s="36" t="s">
        <v>42</v>
      </c>
      <c r="L6" s="36"/>
      <c r="M6" s="36"/>
      <c r="N6" s="36"/>
      <c r="O6" s="43">
        <v>21.0472946166992</v>
      </c>
      <c r="P6" s="37">
        <v>21.1521479288737</v>
      </c>
      <c r="Q6" s="37">
        <v>0.135267527556544</v>
      </c>
      <c r="R6" s="36" t="s">
        <v>42</v>
      </c>
      <c r="S6" s="36"/>
      <c r="T6" s="36"/>
      <c r="U6" s="36"/>
      <c r="V6" s="36"/>
      <c r="W6" s="36" t="b">
        <v>1</v>
      </c>
      <c r="X6" s="37">
        <v>16556.6881649188</v>
      </c>
      <c r="Y6" s="36" t="b">
        <v>1</v>
      </c>
      <c r="Z6" s="36">
        <v>3</v>
      </c>
      <c r="AA6" s="36">
        <v>13</v>
      </c>
      <c r="AB6" s="36" t="s">
        <v>43</v>
      </c>
      <c r="AC6" s="36" t="s">
        <v>42</v>
      </c>
      <c r="AD6" s="37">
        <v>0.984793445911125</v>
      </c>
      <c r="AE6" s="36" t="s">
        <v>44</v>
      </c>
      <c r="AF6" s="37">
        <v>86.4378356933594</v>
      </c>
      <c r="AG6" s="36" t="s">
        <v>44</v>
      </c>
      <c r="AH6" s="36" t="s">
        <v>42</v>
      </c>
      <c r="AI6" s="36" t="s">
        <v>42</v>
      </c>
      <c r="AJ6" s="36" t="s">
        <v>42</v>
      </c>
    </row>
    <row r="7" s="1" customFormat="1" spans="1:36">
      <c r="A7" s="36">
        <v>3</v>
      </c>
      <c r="B7" s="36" t="s">
        <v>50</v>
      </c>
      <c r="C7" s="36" t="b">
        <v>0</v>
      </c>
      <c r="D7" s="36" t="s">
        <v>48</v>
      </c>
      <c r="E7" s="36" t="s">
        <v>38</v>
      </c>
      <c r="F7" s="36" t="s">
        <v>39</v>
      </c>
      <c r="G7" s="36" t="s">
        <v>40</v>
      </c>
      <c r="H7" s="36" t="s">
        <v>41</v>
      </c>
      <c r="I7" s="36" t="s">
        <v>42</v>
      </c>
      <c r="J7" s="36" t="s">
        <v>42</v>
      </c>
      <c r="K7" s="36" t="s">
        <v>42</v>
      </c>
      <c r="L7" s="36"/>
      <c r="M7" s="36"/>
      <c r="N7" s="36"/>
      <c r="O7" s="43">
        <v>21.3048324584961</v>
      </c>
      <c r="P7" s="37">
        <v>21.1521479288737</v>
      </c>
      <c r="Q7" s="37">
        <v>0.135267527556544</v>
      </c>
      <c r="R7" s="36" t="s">
        <v>42</v>
      </c>
      <c r="S7" s="36"/>
      <c r="T7" s="36"/>
      <c r="U7" s="36"/>
      <c r="V7" s="36"/>
      <c r="W7" s="36" t="b">
        <v>1</v>
      </c>
      <c r="X7" s="37">
        <v>16556.6881649188</v>
      </c>
      <c r="Y7" s="36" t="b">
        <v>1</v>
      </c>
      <c r="Z7" s="36">
        <v>3</v>
      </c>
      <c r="AA7" s="36">
        <v>12</v>
      </c>
      <c r="AB7" s="36" t="s">
        <v>43</v>
      </c>
      <c r="AC7" s="36" t="s">
        <v>42</v>
      </c>
      <c r="AD7" s="37">
        <v>0.980087002201376</v>
      </c>
      <c r="AE7" s="36" t="s">
        <v>44</v>
      </c>
      <c r="AF7" s="37">
        <v>86.4378356933594</v>
      </c>
      <c r="AG7" s="36" t="s">
        <v>44</v>
      </c>
      <c r="AH7" s="36" t="s">
        <v>42</v>
      </c>
      <c r="AI7" s="36" t="s">
        <v>42</v>
      </c>
      <c r="AJ7" s="36" t="s">
        <v>42</v>
      </c>
    </row>
    <row r="8" s="1" customFormat="1" spans="1:36">
      <c r="A8" s="36">
        <v>28</v>
      </c>
      <c r="B8" s="36" t="s">
        <v>51</v>
      </c>
      <c r="C8" s="36" t="b">
        <v>0</v>
      </c>
      <c r="D8" s="36" t="s">
        <v>52</v>
      </c>
      <c r="E8" s="36" t="s">
        <v>38</v>
      </c>
      <c r="F8" s="36" t="s">
        <v>39</v>
      </c>
      <c r="G8" s="36" t="s">
        <v>40</v>
      </c>
      <c r="H8" s="36" t="s">
        <v>41</v>
      </c>
      <c r="I8" s="36" t="s">
        <v>42</v>
      </c>
      <c r="J8" s="36"/>
      <c r="K8" s="36" t="s">
        <v>42</v>
      </c>
      <c r="L8" s="36"/>
      <c r="M8" s="36"/>
      <c r="N8" s="36"/>
      <c r="O8" s="43">
        <v>20.4798526763916</v>
      </c>
      <c r="P8" s="37">
        <v>20.4597511291504</v>
      </c>
      <c r="Q8" s="37">
        <v>0.045543118168459</v>
      </c>
      <c r="R8" s="36" t="s">
        <v>42</v>
      </c>
      <c r="S8" s="36"/>
      <c r="T8" s="36"/>
      <c r="U8" s="36"/>
      <c r="V8" s="36"/>
      <c r="W8" s="36" t="b">
        <v>1</v>
      </c>
      <c r="X8" s="37">
        <v>16556.6881649188</v>
      </c>
      <c r="Y8" s="36" t="b">
        <v>1</v>
      </c>
      <c r="Z8" s="36">
        <v>3</v>
      </c>
      <c r="AA8" s="36">
        <v>12</v>
      </c>
      <c r="AB8" s="36" t="s">
        <v>43</v>
      </c>
      <c r="AC8" s="36" t="s">
        <v>42</v>
      </c>
      <c r="AD8" s="37">
        <v>0.985486494363558</v>
      </c>
      <c r="AE8" s="36" t="s">
        <v>44</v>
      </c>
      <c r="AF8" s="37">
        <v>86.2841262817383</v>
      </c>
      <c r="AG8" s="36" t="s">
        <v>44</v>
      </c>
      <c r="AH8" s="36" t="s">
        <v>42</v>
      </c>
      <c r="AI8" s="36" t="s">
        <v>42</v>
      </c>
      <c r="AJ8" s="36" t="s">
        <v>42</v>
      </c>
    </row>
    <row r="9" s="1" customFormat="1" spans="1:36">
      <c r="A9" s="36">
        <v>29</v>
      </c>
      <c r="B9" s="36" t="s">
        <v>53</v>
      </c>
      <c r="C9" s="36" t="b">
        <v>0</v>
      </c>
      <c r="D9" s="36" t="s">
        <v>52</v>
      </c>
      <c r="E9" s="36" t="s">
        <v>38</v>
      </c>
      <c r="F9" s="36" t="s">
        <v>39</v>
      </c>
      <c r="G9" s="36" t="s">
        <v>40</v>
      </c>
      <c r="H9" s="36" t="s">
        <v>41</v>
      </c>
      <c r="I9" s="36" t="s">
        <v>42</v>
      </c>
      <c r="J9" s="36"/>
      <c r="K9" s="36" t="s">
        <v>42</v>
      </c>
      <c r="L9" s="36"/>
      <c r="M9" s="36"/>
      <c r="N9" s="36"/>
      <c r="O9" s="43">
        <v>20.4917850494385</v>
      </c>
      <c r="P9" s="37">
        <v>20.4597511291504</v>
      </c>
      <c r="Q9" s="37">
        <v>0.045543118168459</v>
      </c>
      <c r="R9" s="36" t="s">
        <v>42</v>
      </c>
      <c r="S9" s="36"/>
      <c r="T9" s="36"/>
      <c r="U9" s="36"/>
      <c r="V9" s="36"/>
      <c r="W9" s="36" t="b">
        <v>1</v>
      </c>
      <c r="X9" s="37">
        <v>16556.6881649188</v>
      </c>
      <c r="Y9" s="36" t="b">
        <v>1</v>
      </c>
      <c r="Z9" s="36">
        <v>3</v>
      </c>
      <c r="AA9" s="36">
        <v>12</v>
      </c>
      <c r="AB9" s="36" t="s">
        <v>43</v>
      </c>
      <c r="AC9" s="36" t="s">
        <v>42</v>
      </c>
      <c r="AD9" s="37">
        <v>0.968997488756808</v>
      </c>
      <c r="AE9" s="36" t="s">
        <v>44</v>
      </c>
      <c r="AF9" s="37">
        <v>86.2833023071289</v>
      </c>
      <c r="AG9" s="36" t="s">
        <v>44</v>
      </c>
      <c r="AH9" s="36" t="s">
        <v>42</v>
      </c>
      <c r="AI9" s="36" t="s">
        <v>42</v>
      </c>
      <c r="AJ9" s="36" t="s">
        <v>42</v>
      </c>
    </row>
    <row r="10" s="1" customFormat="1" spans="1:36">
      <c r="A10" s="36">
        <v>30</v>
      </c>
      <c r="B10" s="36" t="s">
        <v>54</v>
      </c>
      <c r="C10" s="36" t="b">
        <v>0</v>
      </c>
      <c r="D10" s="36" t="s">
        <v>52</v>
      </c>
      <c r="E10" s="36" t="s">
        <v>38</v>
      </c>
      <c r="F10" s="36" t="s">
        <v>39</v>
      </c>
      <c r="G10" s="36" t="s">
        <v>40</v>
      </c>
      <c r="H10" s="36" t="s">
        <v>41</v>
      </c>
      <c r="I10" s="36" t="s">
        <v>42</v>
      </c>
      <c r="J10" s="36"/>
      <c r="K10" s="36" t="s">
        <v>42</v>
      </c>
      <c r="L10" s="36"/>
      <c r="M10" s="36"/>
      <c r="N10" s="36"/>
      <c r="O10" s="43">
        <v>20.4076156616211</v>
      </c>
      <c r="P10" s="37">
        <v>20.4597511291504</v>
      </c>
      <c r="Q10" s="37">
        <v>0.045543118168459</v>
      </c>
      <c r="R10" s="36" t="s">
        <v>42</v>
      </c>
      <c r="S10" s="36"/>
      <c r="T10" s="36"/>
      <c r="U10" s="36"/>
      <c r="V10" s="36"/>
      <c r="W10" s="36" t="b">
        <v>1</v>
      </c>
      <c r="X10" s="37">
        <v>16556.6881649188</v>
      </c>
      <c r="Y10" s="36" t="b">
        <v>1</v>
      </c>
      <c r="Z10" s="36">
        <v>3</v>
      </c>
      <c r="AA10" s="36">
        <v>13</v>
      </c>
      <c r="AB10" s="36" t="s">
        <v>43</v>
      </c>
      <c r="AC10" s="36" t="s">
        <v>42</v>
      </c>
      <c r="AD10" s="37">
        <v>0.988305521486919</v>
      </c>
      <c r="AE10" s="36" t="s">
        <v>44</v>
      </c>
      <c r="AF10" s="37">
        <v>86.2833023071289</v>
      </c>
      <c r="AG10" s="36" t="s">
        <v>44</v>
      </c>
      <c r="AH10" s="36" t="s">
        <v>42</v>
      </c>
      <c r="AI10" s="36" t="s">
        <v>42</v>
      </c>
      <c r="AJ10" s="36" t="s">
        <v>42</v>
      </c>
    </row>
    <row r="11" s="1" customFormat="1" spans="1:36">
      <c r="A11" s="36">
        <v>4</v>
      </c>
      <c r="B11" s="36" t="s">
        <v>55</v>
      </c>
      <c r="C11" s="36" t="b">
        <v>0</v>
      </c>
      <c r="D11" s="36" t="s">
        <v>56</v>
      </c>
      <c r="E11" s="36" t="s">
        <v>38</v>
      </c>
      <c r="F11" s="36" t="s">
        <v>39</v>
      </c>
      <c r="G11" s="36" t="s">
        <v>40</v>
      </c>
      <c r="H11" s="36" t="s">
        <v>41</v>
      </c>
      <c r="I11" s="36" t="s">
        <v>42</v>
      </c>
      <c r="J11" s="36" t="s">
        <v>42</v>
      </c>
      <c r="K11" s="36" t="s">
        <v>42</v>
      </c>
      <c r="L11" s="36"/>
      <c r="M11" s="36"/>
      <c r="N11" s="36"/>
      <c r="O11" s="43">
        <v>20.917163848877</v>
      </c>
      <c r="P11" s="37">
        <v>20.6731160481771</v>
      </c>
      <c r="Q11" s="37">
        <v>0.216443639301606</v>
      </c>
      <c r="R11" s="36" t="s">
        <v>42</v>
      </c>
      <c r="S11" s="36"/>
      <c r="T11" s="36"/>
      <c r="U11" s="36"/>
      <c r="V11" s="36"/>
      <c r="W11" s="36" t="b">
        <v>1</v>
      </c>
      <c r="X11" s="37">
        <v>16556.6881649188</v>
      </c>
      <c r="Y11" s="36" t="b">
        <v>1</v>
      </c>
      <c r="Z11" s="36">
        <v>3</v>
      </c>
      <c r="AA11" s="36">
        <v>14</v>
      </c>
      <c r="AB11" s="36" t="s">
        <v>43</v>
      </c>
      <c r="AC11" s="36" t="s">
        <v>42</v>
      </c>
      <c r="AD11" s="37">
        <v>0.988074446234049</v>
      </c>
      <c r="AE11" s="36" t="s">
        <v>44</v>
      </c>
      <c r="AF11" s="37">
        <v>86.4378356933594</v>
      </c>
      <c r="AG11" s="36" t="s">
        <v>44</v>
      </c>
      <c r="AH11" s="36" t="s">
        <v>42</v>
      </c>
      <c r="AI11" s="36" t="s">
        <v>42</v>
      </c>
      <c r="AJ11" s="36" t="s">
        <v>42</v>
      </c>
    </row>
    <row r="12" s="1" customFormat="1" spans="1:36">
      <c r="A12" s="36">
        <v>5</v>
      </c>
      <c r="B12" s="36" t="s">
        <v>57</v>
      </c>
      <c r="C12" s="36" t="b">
        <v>0</v>
      </c>
      <c r="D12" s="36" t="s">
        <v>56</v>
      </c>
      <c r="E12" s="36" t="s">
        <v>38</v>
      </c>
      <c r="F12" s="36" t="s">
        <v>39</v>
      </c>
      <c r="G12" s="36" t="s">
        <v>40</v>
      </c>
      <c r="H12" s="36" t="s">
        <v>41</v>
      </c>
      <c r="I12" s="36" t="s">
        <v>42</v>
      </c>
      <c r="J12" s="36" t="s">
        <v>42</v>
      </c>
      <c r="K12" s="36" t="s">
        <v>42</v>
      </c>
      <c r="L12" s="36"/>
      <c r="M12" s="36"/>
      <c r="N12" s="36"/>
      <c r="O12" s="43">
        <v>20.5044193267822</v>
      </c>
      <c r="P12" s="37">
        <v>20.6731160481771</v>
      </c>
      <c r="Q12" s="37">
        <v>0.216443639301606</v>
      </c>
      <c r="R12" s="36" t="s">
        <v>42</v>
      </c>
      <c r="S12" s="36"/>
      <c r="T12" s="36"/>
      <c r="U12" s="36"/>
      <c r="V12" s="36"/>
      <c r="W12" s="36" t="b">
        <v>1</v>
      </c>
      <c r="X12" s="37">
        <v>16556.6881649188</v>
      </c>
      <c r="Y12" s="36" t="b">
        <v>1</v>
      </c>
      <c r="Z12" s="36">
        <v>3</v>
      </c>
      <c r="AA12" s="36">
        <v>13</v>
      </c>
      <c r="AB12" s="36" t="s">
        <v>43</v>
      </c>
      <c r="AC12" s="36" t="s">
        <v>42</v>
      </c>
      <c r="AD12" s="37">
        <v>0.98702988444476</v>
      </c>
      <c r="AE12" s="36" t="s">
        <v>44</v>
      </c>
      <c r="AF12" s="37">
        <v>86.4370040893555</v>
      </c>
      <c r="AG12" s="36" t="s">
        <v>44</v>
      </c>
      <c r="AH12" s="36" t="s">
        <v>42</v>
      </c>
      <c r="AI12" s="36" t="s">
        <v>42</v>
      </c>
      <c r="AJ12" s="36" t="s">
        <v>42</v>
      </c>
    </row>
    <row r="13" s="1" customFormat="1" spans="1:36">
      <c r="A13" s="36">
        <v>6</v>
      </c>
      <c r="B13" s="36" t="s">
        <v>58</v>
      </c>
      <c r="C13" s="36" t="b">
        <v>0</v>
      </c>
      <c r="D13" s="36" t="s">
        <v>56</v>
      </c>
      <c r="E13" s="36" t="s">
        <v>38</v>
      </c>
      <c r="F13" s="36" t="s">
        <v>39</v>
      </c>
      <c r="G13" s="36" t="s">
        <v>40</v>
      </c>
      <c r="H13" s="36" t="s">
        <v>41</v>
      </c>
      <c r="I13" s="36" t="s">
        <v>42</v>
      </c>
      <c r="J13" s="36" t="s">
        <v>42</v>
      </c>
      <c r="K13" s="36" t="s">
        <v>42</v>
      </c>
      <c r="L13" s="36"/>
      <c r="M13" s="36"/>
      <c r="N13" s="36"/>
      <c r="O13" s="43">
        <v>20.5977649688721</v>
      </c>
      <c r="P13" s="37">
        <v>20.6731160481771</v>
      </c>
      <c r="Q13" s="37">
        <v>0.216443639301606</v>
      </c>
      <c r="R13" s="36" t="s">
        <v>42</v>
      </c>
      <c r="S13" s="36"/>
      <c r="T13" s="36"/>
      <c r="U13" s="36"/>
      <c r="V13" s="36"/>
      <c r="W13" s="36" t="b">
        <v>1</v>
      </c>
      <c r="X13" s="37">
        <v>16556.6881649188</v>
      </c>
      <c r="Y13" s="36" t="b">
        <v>1</v>
      </c>
      <c r="Z13" s="36">
        <v>3</v>
      </c>
      <c r="AA13" s="36">
        <v>15</v>
      </c>
      <c r="AB13" s="36" t="s">
        <v>43</v>
      </c>
      <c r="AC13" s="36" t="s">
        <v>42</v>
      </c>
      <c r="AD13" s="37">
        <v>0.980878809074423</v>
      </c>
      <c r="AE13" s="36" t="s">
        <v>44</v>
      </c>
      <c r="AF13" s="37">
        <v>86.4370040893555</v>
      </c>
      <c r="AG13" s="36" t="s">
        <v>44</v>
      </c>
      <c r="AH13" s="36" t="s">
        <v>42</v>
      </c>
      <c r="AI13" s="36" t="s">
        <v>42</v>
      </c>
      <c r="AJ13" s="36" t="s">
        <v>42</v>
      </c>
    </row>
    <row r="14" s="1" customFormat="1" spans="1:36">
      <c r="A14" s="36">
        <v>37</v>
      </c>
      <c r="B14" s="36" t="s">
        <v>59</v>
      </c>
      <c r="C14" s="36" t="b">
        <v>0</v>
      </c>
      <c r="D14" s="36" t="s">
        <v>60</v>
      </c>
      <c r="E14" s="36" t="s">
        <v>38</v>
      </c>
      <c r="F14" s="36" t="s">
        <v>39</v>
      </c>
      <c r="G14" s="36" t="s">
        <v>40</v>
      </c>
      <c r="H14" s="36" t="s">
        <v>41</v>
      </c>
      <c r="I14" s="36" t="s">
        <v>42</v>
      </c>
      <c r="J14" s="36" t="s">
        <v>42</v>
      </c>
      <c r="K14" s="36" t="s">
        <v>42</v>
      </c>
      <c r="L14" s="36"/>
      <c r="M14" s="36"/>
      <c r="N14" s="36"/>
      <c r="O14" s="43">
        <v>21.3500938415527</v>
      </c>
      <c r="P14" s="37">
        <v>21.2648499806722</v>
      </c>
      <c r="Q14" s="37">
        <v>0.16803547164553</v>
      </c>
      <c r="R14" s="36" t="s">
        <v>42</v>
      </c>
      <c r="S14" s="36"/>
      <c r="T14" s="36"/>
      <c r="U14" s="36"/>
      <c r="V14" s="36"/>
      <c r="W14" s="36" t="b">
        <v>1</v>
      </c>
      <c r="X14" s="37">
        <v>16556.6881649188</v>
      </c>
      <c r="Y14" s="36" t="b">
        <v>1</v>
      </c>
      <c r="Z14" s="36">
        <v>3</v>
      </c>
      <c r="AA14" s="36">
        <v>13</v>
      </c>
      <c r="AB14" s="36" t="s">
        <v>43</v>
      </c>
      <c r="AC14" s="36" t="s">
        <v>42</v>
      </c>
      <c r="AD14" s="37">
        <v>0.986771169186133</v>
      </c>
      <c r="AE14" s="36" t="s">
        <v>44</v>
      </c>
      <c r="AF14" s="37">
        <v>86.2841262817383</v>
      </c>
      <c r="AG14" s="36" t="s">
        <v>44</v>
      </c>
      <c r="AH14" s="36" t="s">
        <v>42</v>
      </c>
      <c r="AI14" s="36" t="s">
        <v>42</v>
      </c>
      <c r="AJ14" s="36" t="s">
        <v>42</v>
      </c>
    </row>
    <row r="15" s="1" customFormat="1" spans="1:36">
      <c r="A15" s="36">
        <v>38</v>
      </c>
      <c r="B15" s="36" t="s">
        <v>61</v>
      </c>
      <c r="C15" s="36" t="b">
        <v>0</v>
      </c>
      <c r="D15" s="36" t="s">
        <v>60</v>
      </c>
      <c r="E15" s="36" t="s">
        <v>38</v>
      </c>
      <c r="F15" s="36" t="s">
        <v>39</v>
      </c>
      <c r="G15" s="36" t="s">
        <v>40</v>
      </c>
      <c r="H15" s="36" t="s">
        <v>41</v>
      </c>
      <c r="I15" s="36" t="s">
        <v>42</v>
      </c>
      <c r="J15" s="36" t="s">
        <v>42</v>
      </c>
      <c r="K15" s="36" t="s">
        <v>42</v>
      </c>
      <c r="L15" s="36"/>
      <c r="M15" s="36"/>
      <c r="N15" s="36"/>
      <c r="O15" s="43">
        <v>21.0712776184082</v>
      </c>
      <c r="P15" s="37">
        <v>21.2648499806722</v>
      </c>
      <c r="Q15" s="37">
        <v>0.16803547164553</v>
      </c>
      <c r="R15" s="36" t="s">
        <v>42</v>
      </c>
      <c r="S15" s="36"/>
      <c r="T15" s="36"/>
      <c r="U15" s="36"/>
      <c r="V15" s="36"/>
      <c r="W15" s="36" t="b">
        <v>1</v>
      </c>
      <c r="X15" s="37">
        <v>16556.6881649188</v>
      </c>
      <c r="Y15" s="36" t="b">
        <v>1</v>
      </c>
      <c r="Z15" s="36">
        <v>3</v>
      </c>
      <c r="AA15" s="36">
        <v>12</v>
      </c>
      <c r="AB15" s="36" t="s">
        <v>43</v>
      </c>
      <c r="AC15" s="36" t="s">
        <v>42</v>
      </c>
      <c r="AD15" s="37">
        <v>0.983860679403346</v>
      </c>
      <c r="AE15" s="36" t="s">
        <v>44</v>
      </c>
      <c r="AF15" s="37">
        <v>86.1304168701172</v>
      </c>
      <c r="AG15" s="36" t="s">
        <v>44</v>
      </c>
      <c r="AH15" s="36" t="s">
        <v>42</v>
      </c>
      <c r="AI15" s="36" t="s">
        <v>42</v>
      </c>
      <c r="AJ15" s="36" t="s">
        <v>42</v>
      </c>
    </row>
    <row r="16" s="1" customFormat="1" spans="1:36">
      <c r="A16" s="36">
        <v>39</v>
      </c>
      <c r="B16" s="36" t="s">
        <v>62</v>
      </c>
      <c r="C16" s="36" t="b">
        <v>0</v>
      </c>
      <c r="D16" s="36" t="s">
        <v>60</v>
      </c>
      <c r="E16" s="36" t="s">
        <v>38</v>
      </c>
      <c r="F16" s="36" t="s">
        <v>39</v>
      </c>
      <c r="G16" s="36" t="s">
        <v>40</v>
      </c>
      <c r="H16" s="36" t="s">
        <v>41</v>
      </c>
      <c r="I16" s="36" t="s">
        <v>42</v>
      </c>
      <c r="J16" s="36" t="s">
        <v>42</v>
      </c>
      <c r="K16" s="36" t="s">
        <v>42</v>
      </c>
      <c r="L16" s="36"/>
      <c r="M16" s="36"/>
      <c r="N16" s="36"/>
      <c r="O16" s="43">
        <v>21.3731784820557</v>
      </c>
      <c r="P16" s="37">
        <v>21.2648499806722</v>
      </c>
      <c r="Q16" s="37">
        <v>0.16803547164553</v>
      </c>
      <c r="R16" s="36" t="s">
        <v>42</v>
      </c>
      <c r="S16" s="36"/>
      <c r="T16" s="36"/>
      <c r="U16" s="36"/>
      <c r="V16" s="36"/>
      <c r="W16" s="36" t="b">
        <v>1</v>
      </c>
      <c r="X16" s="37">
        <v>16556.6881649188</v>
      </c>
      <c r="Y16" s="36" t="b">
        <v>1</v>
      </c>
      <c r="Z16" s="36">
        <v>3</v>
      </c>
      <c r="AA16" s="36">
        <v>14</v>
      </c>
      <c r="AB16" s="36" t="s">
        <v>43</v>
      </c>
      <c r="AC16" s="36" t="s">
        <v>42</v>
      </c>
      <c r="AD16" s="37">
        <v>0.986429430222743</v>
      </c>
      <c r="AE16" s="36" t="s">
        <v>44</v>
      </c>
      <c r="AF16" s="37">
        <v>86.1304168701172</v>
      </c>
      <c r="AG16" s="36" t="s">
        <v>44</v>
      </c>
      <c r="AH16" s="36" t="s">
        <v>42</v>
      </c>
      <c r="AI16" s="36" t="s">
        <v>42</v>
      </c>
      <c r="AJ16" s="36" t="s">
        <v>42</v>
      </c>
    </row>
    <row r="17" s="1" customFormat="1" spans="1:36">
      <c r="A17" s="36">
        <v>64</v>
      </c>
      <c r="B17" s="36" t="s">
        <v>63</v>
      </c>
      <c r="C17" s="36" t="b">
        <v>0</v>
      </c>
      <c r="D17" s="36" t="s">
        <v>64</v>
      </c>
      <c r="E17" s="36" t="s">
        <v>38</v>
      </c>
      <c r="F17" s="36" t="s">
        <v>39</v>
      </c>
      <c r="G17" s="36" t="s">
        <v>40</v>
      </c>
      <c r="H17" s="36" t="s">
        <v>41</v>
      </c>
      <c r="I17" s="36" t="s">
        <v>42</v>
      </c>
      <c r="J17" s="36" t="s">
        <v>42</v>
      </c>
      <c r="K17" s="36" t="s">
        <v>42</v>
      </c>
      <c r="L17" s="36"/>
      <c r="M17" s="36"/>
      <c r="N17" s="36"/>
      <c r="O17" s="43">
        <v>19.4813213348389</v>
      </c>
      <c r="P17" s="37">
        <v>19.7466907501221</v>
      </c>
      <c r="Q17" s="37">
        <v>0.231259971618168</v>
      </c>
      <c r="R17" s="36" t="s">
        <v>42</v>
      </c>
      <c r="S17" s="36"/>
      <c r="T17" s="36"/>
      <c r="U17" s="36"/>
      <c r="V17" s="36"/>
      <c r="W17" s="36" t="b">
        <v>1</v>
      </c>
      <c r="X17" s="37">
        <v>16556.6881649188</v>
      </c>
      <c r="Y17" s="36" t="b">
        <v>1</v>
      </c>
      <c r="Z17" s="36">
        <v>3</v>
      </c>
      <c r="AA17" s="36">
        <v>10</v>
      </c>
      <c r="AB17" s="36" t="s">
        <v>43</v>
      </c>
      <c r="AC17" s="36" t="s">
        <v>42</v>
      </c>
      <c r="AD17" s="37">
        <v>0.986506302807058</v>
      </c>
      <c r="AE17" s="36" t="s">
        <v>44</v>
      </c>
      <c r="AF17" s="37">
        <v>86.1304168701172</v>
      </c>
      <c r="AG17" s="36" t="s">
        <v>44</v>
      </c>
      <c r="AH17" s="36" t="s">
        <v>42</v>
      </c>
      <c r="AI17" s="36" t="s">
        <v>42</v>
      </c>
      <c r="AJ17" s="36" t="s">
        <v>42</v>
      </c>
    </row>
    <row r="18" s="1" customFormat="1" spans="1:36">
      <c r="A18" s="36">
        <v>65</v>
      </c>
      <c r="B18" s="36" t="s">
        <v>65</v>
      </c>
      <c r="C18" s="36" t="b">
        <v>0</v>
      </c>
      <c r="D18" s="36" t="s">
        <v>64</v>
      </c>
      <c r="E18" s="36" t="s">
        <v>38</v>
      </c>
      <c r="F18" s="36" t="s">
        <v>39</v>
      </c>
      <c r="G18" s="36" t="s">
        <v>40</v>
      </c>
      <c r="H18" s="36" t="s">
        <v>41</v>
      </c>
      <c r="I18" s="36" t="s">
        <v>42</v>
      </c>
      <c r="J18" s="36" t="s">
        <v>42</v>
      </c>
      <c r="K18" s="36" t="s">
        <v>42</v>
      </c>
      <c r="L18" s="36"/>
      <c r="M18" s="36"/>
      <c r="N18" s="36"/>
      <c r="O18" s="43">
        <v>19.9051723480225</v>
      </c>
      <c r="P18" s="37">
        <v>19.7466907501221</v>
      </c>
      <c r="Q18" s="37">
        <v>0.231259971618168</v>
      </c>
      <c r="R18" s="36" t="s">
        <v>42</v>
      </c>
      <c r="S18" s="36"/>
      <c r="T18" s="36"/>
      <c r="U18" s="36"/>
      <c r="V18" s="36"/>
      <c r="W18" s="36" t="b">
        <v>1</v>
      </c>
      <c r="X18" s="37">
        <v>16556.6881649188</v>
      </c>
      <c r="Y18" s="36" t="b">
        <v>1</v>
      </c>
      <c r="Z18" s="36">
        <v>3</v>
      </c>
      <c r="AA18" s="36">
        <v>14</v>
      </c>
      <c r="AB18" s="36" t="s">
        <v>43</v>
      </c>
      <c r="AC18" s="36" t="s">
        <v>42</v>
      </c>
      <c r="AD18" s="37">
        <v>0.957430446090401</v>
      </c>
      <c r="AE18" s="36" t="s">
        <v>44</v>
      </c>
      <c r="AF18" s="37">
        <v>86.2833023071289</v>
      </c>
      <c r="AG18" s="36" t="s">
        <v>44</v>
      </c>
      <c r="AH18" s="36" t="s">
        <v>42</v>
      </c>
      <c r="AI18" s="36" t="s">
        <v>42</v>
      </c>
      <c r="AJ18" s="36" t="s">
        <v>42</v>
      </c>
    </row>
    <row r="19" s="1" customFormat="1" spans="1:36">
      <c r="A19" s="36">
        <v>66</v>
      </c>
      <c r="B19" s="36" t="s">
        <v>66</v>
      </c>
      <c r="C19" s="36" t="b">
        <v>0</v>
      </c>
      <c r="D19" s="36" t="s">
        <v>64</v>
      </c>
      <c r="E19" s="36" t="s">
        <v>38</v>
      </c>
      <c r="F19" s="36" t="s">
        <v>39</v>
      </c>
      <c r="G19" s="36" t="s">
        <v>40</v>
      </c>
      <c r="H19" s="36" t="s">
        <v>41</v>
      </c>
      <c r="I19" s="36" t="s">
        <v>42</v>
      </c>
      <c r="J19" s="36" t="s">
        <v>42</v>
      </c>
      <c r="K19" s="36" t="s">
        <v>42</v>
      </c>
      <c r="L19" s="36"/>
      <c r="M19" s="36"/>
      <c r="N19" s="36"/>
      <c r="O19" s="43">
        <v>19.8535785675049</v>
      </c>
      <c r="P19" s="37">
        <v>19.7466907501221</v>
      </c>
      <c r="Q19" s="37">
        <v>0.231259971618168</v>
      </c>
      <c r="R19" s="36" t="s">
        <v>42</v>
      </c>
      <c r="S19" s="36"/>
      <c r="T19" s="36"/>
      <c r="U19" s="36"/>
      <c r="V19" s="36"/>
      <c r="W19" s="36" t="b">
        <v>1</v>
      </c>
      <c r="X19" s="37">
        <v>16556.6881649188</v>
      </c>
      <c r="Y19" s="36" t="b">
        <v>1</v>
      </c>
      <c r="Z19" s="36">
        <v>3</v>
      </c>
      <c r="AA19" s="36">
        <v>12</v>
      </c>
      <c r="AB19" s="36" t="s">
        <v>43</v>
      </c>
      <c r="AC19" s="36" t="s">
        <v>42</v>
      </c>
      <c r="AD19" s="37">
        <v>0.983734138805187</v>
      </c>
      <c r="AE19" s="36" t="s">
        <v>44</v>
      </c>
      <c r="AF19" s="37">
        <v>86.1296005249023</v>
      </c>
      <c r="AG19" s="36" t="s">
        <v>44</v>
      </c>
      <c r="AH19" s="36" t="s">
        <v>42</v>
      </c>
      <c r="AI19" s="36" t="s">
        <v>42</v>
      </c>
      <c r="AJ19" s="36" t="s">
        <v>42</v>
      </c>
    </row>
    <row r="20" s="1" customFormat="1" spans="1:36">
      <c r="A20" s="36">
        <v>16</v>
      </c>
      <c r="B20" s="36" t="s">
        <v>67</v>
      </c>
      <c r="C20" s="36" t="b">
        <v>0</v>
      </c>
      <c r="D20" s="36" t="s">
        <v>68</v>
      </c>
      <c r="E20" s="36" t="s">
        <v>38</v>
      </c>
      <c r="F20" s="36" t="s">
        <v>39</v>
      </c>
      <c r="G20" s="36" t="s">
        <v>40</v>
      </c>
      <c r="H20" s="36" t="s">
        <v>41</v>
      </c>
      <c r="I20" s="36" t="s">
        <v>42</v>
      </c>
      <c r="J20" s="36" t="s">
        <v>42</v>
      </c>
      <c r="K20" s="36" t="s">
        <v>42</v>
      </c>
      <c r="L20" s="36"/>
      <c r="M20" s="36"/>
      <c r="N20" s="36"/>
      <c r="O20" s="43">
        <v>20.9991703033447</v>
      </c>
      <c r="P20" s="37">
        <v>21.2443656921387</v>
      </c>
      <c r="Q20" s="37">
        <v>0.248585605927185</v>
      </c>
      <c r="R20" s="36" t="s">
        <v>42</v>
      </c>
      <c r="S20" s="36"/>
      <c r="T20" s="36"/>
      <c r="U20" s="36"/>
      <c r="V20" s="36"/>
      <c r="W20" s="36" t="b">
        <v>1</v>
      </c>
      <c r="X20" s="37">
        <v>16556.6881649188</v>
      </c>
      <c r="Y20" s="36" t="b">
        <v>1</v>
      </c>
      <c r="Z20" s="36">
        <v>3</v>
      </c>
      <c r="AA20" s="36">
        <v>12</v>
      </c>
      <c r="AB20" s="36" t="s">
        <v>43</v>
      </c>
      <c r="AC20" s="36" t="s">
        <v>42</v>
      </c>
      <c r="AD20" s="37">
        <v>0.980097968201334</v>
      </c>
      <c r="AE20" s="36" t="s">
        <v>44</v>
      </c>
      <c r="AF20" s="37">
        <v>86.2841262817383</v>
      </c>
      <c r="AG20" s="36" t="s">
        <v>44</v>
      </c>
      <c r="AH20" s="36" t="s">
        <v>42</v>
      </c>
      <c r="AI20" s="36" t="s">
        <v>42</v>
      </c>
      <c r="AJ20" s="36" t="s">
        <v>42</v>
      </c>
    </row>
    <row r="21" s="1" customFormat="1" spans="1:36">
      <c r="A21" s="36">
        <v>17</v>
      </c>
      <c r="B21" s="36" t="s">
        <v>69</v>
      </c>
      <c r="C21" s="36" t="b">
        <v>0</v>
      </c>
      <c r="D21" s="36" t="s">
        <v>68</v>
      </c>
      <c r="E21" s="36" t="s">
        <v>38</v>
      </c>
      <c r="F21" s="36" t="s">
        <v>39</v>
      </c>
      <c r="G21" s="36" t="s">
        <v>40</v>
      </c>
      <c r="H21" s="36" t="s">
        <v>41</v>
      </c>
      <c r="I21" s="36" t="s">
        <v>42</v>
      </c>
      <c r="J21" s="36" t="s">
        <v>42</v>
      </c>
      <c r="K21" s="36" t="s">
        <v>42</v>
      </c>
      <c r="L21" s="36"/>
      <c r="M21" s="36"/>
      <c r="N21" s="36"/>
      <c r="O21" s="43">
        <v>21.496208190918</v>
      </c>
      <c r="P21" s="37">
        <v>21.2443656921387</v>
      </c>
      <c r="Q21" s="37">
        <v>0.248585605927185</v>
      </c>
      <c r="R21" s="36" t="s">
        <v>42</v>
      </c>
      <c r="S21" s="36"/>
      <c r="T21" s="36"/>
      <c r="U21" s="36"/>
      <c r="V21" s="36"/>
      <c r="W21" s="36" t="b">
        <v>1</v>
      </c>
      <c r="X21" s="37">
        <v>16556.6881649188</v>
      </c>
      <c r="Y21" s="36" t="b">
        <v>1</v>
      </c>
      <c r="Z21" s="36">
        <v>3</v>
      </c>
      <c r="AA21" s="36">
        <v>15</v>
      </c>
      <c r="AB21" s="36" t="s">
        <v>43</v>
      </c>
      <c r="AC21" s="36" t="s">
        <v>42</v>
      </c>
      <c r="AD21" s="37">
        <v>0.971443536534729</v>
      </c>
      <c r="AE21" s="36" t="s">
        <v>44</v>
      </c>
      <c r="AF21" s="37">
        <v>86.2833023071289</v>
      </c>
      <c r="AG21" s="36" t="s">
        <v>44</v>
      </c>
      <c r="AH21" s="36" t="s">
        <v>42</v>
      </c>
      <c r="AI21" s="36" t="s">
        <v>42</v>
      </c>
      <c r="AJ21" s="36" t="s">
        <v>42</v>
      </c>
    </row>
    <row r="22" s="1" customFormat="1" spans="1:36">
      <c r="A22" s="36">
        <v>18</v>
      </c>
      <c r="B22" s="36" t="s">
        <v>70</v>
      </c>
      <c r="C22" s="36" t="b">
        <v>0</v>
      </c>
      <c r="D22" s="36" t="s">
        <v>68</v>
      </c>
      <c r="E22" s="36" t="s">
        <v>38</v>
      </c>
      <c r="F22" s="36" t="s">
        <v>39</v>
      </c>
      <c r="G22" s="36" t="s">
        <v>40</v>
      </c>
      <c r="H22" s="36" t="s">
        <v>41</v>
      </c>
      <c r="I22" s="36" t="s">
        <v>42</v>
      </c>
      <c r="J22" s="36" t="s">
        <v>42</v>
      </c>
      <c r="K22" s="36" t="s">
        <v>42</v>
      </c>
      <c r="L22" s="36"/>
      <c r="M22" s="36"/>
      <c r="N22" s="36"/>
      <c r="O22" s="43">
        <v>21.2377185821533</v>
      </c>
      <c r="P22" s="37">
        <v>21.2443656921387</v>
      </c>
      <c r="Q22" s="37">
        <v>0.248585605927185</v>
      </c>
      <c r="R22" s="36" t="s">
        <v>42</v>
      </c>
      <c r="S22" s="36"/>
      <c r="T22" s="36"/>
      <c r="U22" s="36"/>
      <c r="V22" s="36"/>
      <c r="W22" s="36" t="b">
        <v>1</v>
      </c>
      <c r="X22" s="37">
        <v>16556.6881649188</v>
      </c>
      <c r="Y22" s="36" t="b">
        <v>1</v>
      </c>
      <c r="Z22" s="36">
        <v>3</v>
      </c>
      <c r="AA22" s="36">
        <v>12</v>
      </c>
      <c r="AB22" s="36" t="s">
        <v>43</v>
      </c>
      <c r="AC22" s="36" t="s">
        <v>42</v>
      </c>
      <c r="AD22" s="37">
        <v>0.974345814330532</v>
      </c>
      <c r="AE22" s="36" t="s">
        <v>44</v>
      </c>
      <c r="AF22" s="37">
        <v>86.2833023071289</v>
      </c>
      <c r="AG22" s="36" t="s">
        <v>44</v>
      </c>
      <c r="AH22" s="36" t="s">
        <v>42</v>
      </c>
      <c r="AI22" s="36" t="s">
        <v>42</v>
      </c>
      <c r="AJ22" s="36" t="s">
        <v>42</v>
      </c>
    </row>
    <row r="23" s="1" customFormat="1" spans="1:36">
      <c r="A23" s="36">
        <v>49</v>
      </c>
      <c r="B23" s="36" t="s">
        <v>71</v>
      </c>
      <c r="C23" s="36" t="b">
        <v>0</v>
      </c>
      <c r="D23" s="36" t="s">
        <v>72</v>
      </c>
      <c r="E23" s="36" t="s">
        <v>38</v>
      </c>
      <c r="F23" s="36" t="s">
        <v>39</v>
      </c>
      <c r="G23" s="36" t="s">
        <v>40</v>
      </c>
      <c r="H23" s="36" t="s">
        <v>41</v>
      </c>
      <c r="I23" s="36" t="s">
        <v>42</v>
      </c>
      <c r="J23" s="36" t="s">
        <v>42</v>
      </c>
      <c r="K23" s="36" t="s">
        <v>42</v>
      </c>
      <c r="L23" s="36"/>
      <c r="M23" s="36"/>
      <c r="N23" s="36"/>
      <c r="O23" s="43">
        <v>20.5189247131348</v>
      </c>
      <c r="P23" s="37">
        <v>20.5644702911377</v>
      </c>
      <c r="Q23" s="37">
        <v>0.0413521625372806</v>
      </c>
      <c r="R23" s="36" t="s">
        <v>42</v>
      </c>
      <c r="S23" s="36"/>
      <c r="T23" s="36"/>
      <c r="U23" s="36"/>
      <c r="V23" s="36"/>
      <c r="W23" s="36" t="b">
        <v>1</v>
      </c>
      <c r="X23" s="37">
        <v>16556.6881649188</v>
      </c>
      <c r="Y23" s="36" t="b">
        <v>1</v>
      </c>
      <c r="Z23" s="36">
        <v>3</v>
      </c>
      <c r="AA23" s="36">
        <v>12</v>
      </c>
      <c r="AB23" s="36" t="s">
        <v>43</v>
      </c>
      <c r="AC23" s="36" t="s">
        <v>42</v>
      </c>
      <c r="AD23" s="37">
        <v>0.980811029202862</v>
      </c>
      <c r="AE23" s="36" t="s">
        <v>44</v>
      </c>
      <c r="AF23" s="37">
        <v>86.2841262817383</v>
      </c>
      <c r="AG23" s="36" t="s">
        <v>44</v>
      </c>
      <c r="AH23" s="36" t="s">
        <v>42</v>
      </c>
      <c r="AI23" s="36" t="s">
        <v>42</v>
      </c>
      <c r="AJ23" s="36" t="s">
        <v>42</v>
      </c>
    </row>
    <row r="24" s="1" customFormat="1" spans="1:36">
      <c r="A24" s="36">
        <v>50</v>
      </c>
      <c r="B24" s="36" t="s">
        <v>73</v>
      </c>
      <c r="C24" s="36" t="b">
        <v>0</v>
      </c>
      <c r="D24" s="36" t="s">
        <v>72</v>
      </c>
      <c r="E24" s="36" t="s">
        <v>38</v>
      </c>
      <c r="F24" s="36" t="s">
        <v>39</v>
      </c>
      <c r="G24" s="36" t="s">
        <v>40</v>
      </c>
      <c r="H24" s="36" t="s">
        <v>41</v>
      </c>
      <c r="I24" s="36" t="s">
        <v>42</v>
      </c>
      <c r="J24" s="36" t="s">
        <v>42</v>
      </c>
      <c r="K24" s="36" t="s">
        <v>42</v>
      </c>
      <c r="L24" s="36"/>
      <c r="M24" s="36"/>
      <c r="N24" s="36"/>
      <c r="O24" s="43">
        <v>20.5996608734131</v>
      </c>
      <c r="P24" s="37">
        <v>20.5644702911377</v>
      </c>
      <c r="Q24" s="37">
        <v>0.0413521625372806</v>
      </c>
      <c r="R24" s="36" t="s">
        <v>42</v>
      </c>
      <c r="S24" s="36"/>
      <c r="T24" s="36"/>
      <c r="U24" s="36"/>
      <c r="V24" s="36"/>
      <c r="W24" s="36" t="b">
        <v>1</v>
      </c>
      <c r="X24" s="37">
        <v>16556.6881649188</v>
      </c>
      <c r="Y24" s="36" t="b">
        <v>1</v>
      </c>
      <c r="Z24" s="36">
        <v>3</v>
      </c>
      <c r="AA24" s="36">
        <v>16</v>
      </c>
      <c r="AB24" s="36" t="s">
        <v>43</v>
      </c>
      <c r="AC24" s="36" t="s">
        <v>42</v>
      </c>
      <c r="AD24" s="37">
        <v>0.980652178425972</v>
      </c>
      <c r="AE24" s="36" t="s">
        <v>44</v>
      </c>
      <c r="AF24" s="37">
        <v>86.1304168701172</v>
      </c>
      <c r="AG24" s="36" t="s">
        <v>44</v>
      </c>
      <c r="AH24" s="36" t="s">
        <v>42</v>
      </c>
      <c r="AI24" s="36" t="s">
        <v>42</v>
      </c>
      <c r="AJ24" s="36" t="s">
        <v>42</v>
      </c>
    </row>
    <row r="25" s="1" customFormat="1" spans="1:36">
      <c r="A25" s="36">
        <v>51</v>
      </c>
      <c r="B25" s="36" t="s">
        <v>74</v>
      </c>
      <c r="C25" s="36" t="b">
        <v>0</v>
      </c>
      <c r="D25" s="36" t="s">
        <v>72</v>
      </c>
      <c r="E25" s="36" t="s">
        <v>38</v>
      </c>
      <c r="F25" s="36" t="s">
        <v>39</v>
      </c>
      <c r="G25" s="36" t="s">
        <v>40</v>
      </c>
      <c r="H25" s="36" t="s">
        <v>41</v>
      </c>
      <c r="I25" s="36" t="s">
        <v>42</v>
      </c>
      <c r="J25" s="36" t="s">
        <v>42</v>
      </c>
      <c r="K25" s="36" t="s">
        <v>42</v>
      </c>
      <c r="L25" s="36"/>
      <c r="M25" s="36"/>
      <c r="N25" s="36"/>
      <c r="O25" s="43">
        <v>20.5748252868652</v>
      </c>
      <c r="P25" s="37">
        <v>20.5644702911377</v>
      </c>
      <c r="Q25" s="37">
        <v>0.0413521625372806</v>
      </c>
      <c r="R25" s="36" t="s">
        <v>42</v>
      </c>
      <c r="S25" s="36"/>
      <c r="T25" s="36"/>
      <c r="U25" s="36"/>
      <c r="V25" s="36"/>
      <c r="W25" s="36" t="b">
        <v>1</v>
      </c>
      <c r="X25" s="37">
        <v>16556.6881649188</v>
      </c>
      <c r="Y25" s="36" t="b">
        <v>1</v>
      </c>
      <c r="Z25" s="36">
        <v>3</v>
      </c>
      <c r="AA25" s="36">
        <v>12</v>
      </c>
      <c r="AB25" s="36" t="s">
        <v>43</v>
      </c>
      <c r="AC25" s="36" t="s">
        <v>42</v>
      </c>
      <c r="AD25" s="37">
        <v>0.986786300736347</v>
      </c>
      <c r="AE25" s="36" t="s">
        <v>44</v>
      </c>
      <c r="AF25" s="37">
        <v>86.1304168701172</v>
      </c>
      <c r="AG25" s="36" t="s">
        <v>44</v>
      </c>
      <c r="AH25" s="36" t="s">
        <v>42</v>
      </c>
      <c r="AI25" s="36" t="s">
        <v>42</v>
      </c>
      <c r="AJ25" s="36" t="s">
        <v>42</v>
      </c>
    </row>
    <row r="26" s="1" customFormat="1" spans="1:36">
      <c r="A26" s="36">
        <v>76</v>
      </c>
      <c r="B26" s="36" t="s">
        <v>75</v>
      </c>
      <c r="C26" s="36" t="b">
        <v>0</v>
      </c>
      <c r="D26" s="36" t="s">
        <v>76</v>
      </c>
      <c r="E26" s="36" t="s">
        <v>38</v>
      </c>
      <c r="F26" s="36" t="s">
        <v>39</v>
      </c>
      <c r="G26" s="36" t="s">
        <v>40</v>
      </c>
      <c r="H26" s="36" t="s">
        <v>41</v>
      </c>
      <c r="I26" s="36" t="s">
        <v>42</v>
      </c>
      <c r="J26" s="36" t="s">
        <v>42</v>
      </c>
      <c r="K26" s="36" t="s">
        <v>42</v>
      </c>
      <c r="L26" s="36"/>
      <c r="M26" s="36"/>
      <c r="N26" s="36"/>
      <c r="O26" s="43">
        <v>20.2274837493896</v>
      </c>
      <c r="P26" s="37">
        <v>20.2008616129557</v>
      </c>
      <c r="Q26" s="37">
        <v>0.150005295228353</v>
      </c>
      <c r="R26" s="36" t="s">
        <v>42</v>
      </c>
      <c r="S26" s="36"/>
      <c r="T26" s="36"/>
      <c r="U26" s="36"/>
      <c r="V26" s="36"/>
      <c r="W26" s="36" t="b">
        <v>1</v>
      </c>
      <c r="X26" s="37">
        <v>16556.6881649188</v>
      </c>
      <c r="Y26" s="36" t="b">
        <v>1</v>
      </c>
      <c r="Z26" s="36">
        <v>3</v>
      </c>
      <c r="AA26" s="36">
        <v>14</v>
      </c>
      <c r="AB26" s="36" t="s">
        <v>43</v>
      </c>
      <c r="AC26" s="36" t="s">
        <v>42</v>
      </c>
      <c r="AD26" s="37">
        <v>0.976524472042533</v>
      </c>
      <c r="AE26" s="36" t="s">
        <v>44</v>
      </c>
      <c r="AF26" s="37">
        <v>86.1304168701172</v>
      </c>
      <c r="AG26" s="36" t="s">
        <v>44</v>
      </c>
      <c r="AH26" s="36" t="s">
        <v>42</v>
      </c>
      <c r="AI26" s="36" t="s">
        <v>42</v>
      </c>
      <c r="AJ26" s="36" t="s">
        <v>42</v>
      </c>
    </row>
    <row r="27" s="1" customFormat="1" spans="1:36">
      <c r="A27" s="36">
        <v>77</v>
      </c>
      <c r="B27" s="36" t="s">
        <v>77</v>
      </c>
      <c r="C27" s="36" t="b">
        <v>0</v>
      </c>
      <c r="D27" s="36" t="s">
        <v>76</v>
      </c>
      <c r="E27" s="36" t="s">
        <v>38</v>
      </c>
      <c r="F27" s="36" t="s">
        <v>39</v>
      </c>
      <c r="G27" s="36" t="s">
        <v>40</v>
      </c>
      <c r="H27" s="36" t="s">
        <v>41</v>
      </c>
      <c r="I27" s="36" t="s">
        <v>42</v>
      </c>
      <c r="J27" s="36" t="s">
        <v>42</v>
      </c>
      <c r="K27" s="36" t="s">
        <v>42</v>
      </c>
      <c r="L27" s="36"/>
      <c r="M27" s="36"/>
      <c r="N27" s="36"/>
      <c r="O27" s="43">
        <v>20.03932762146</v>
      </c>
      <c r="P27" s="37">
        <v>20.2008616129557</v>
      </c>
      <c r="Q27" s="37">
        <v>0.150005295228353</v>
      </c>
      <c r="R27" s="36" t="s">
        <v>42</v>
      </c>
      <c r="S27" s="36"/>
      <c r="T27" s="36"/>
      <c r="U27" s="36"/>
      <c r="V27" s="36"/>
      <c r="W27" s="36" t="b">
        <v>1</v>
      </c>
      <c r="X27" s="37">
        <v>16556.6881649188</v>
      </c>
      <c r="Y27" s="36" t="b">
        <v>1</v>
      </c>
      <c r="Z27" s="36">
        <v>3</v>
      </c>
      <c r="AA27" s="36">
        <v>11</v>
      </c>
      <c r="AB27" s="36" t="s">
        <v>43</v>
      </c>
      <c r="AC27" s="36" t="s">
        <v>42</v>
      </c>
      <c r="AD27" s="37">
        <v>0.967392311169206</v>
      </c>
      <c r="AE27" s="36" t="s">
        <v>44</v>
      </c>
      <c r="AF27" s="37">
        <v>86.1296005249023</v>
      </c>
      <c r="AG27" s="36" t="s">
        <v>44</v>
      </c>
      <c r="AH27" s="36" t="s">
        <v>42</v>
      </c>
      <c r="AI27" s="36" t="s">
        <v>42</v>
      </c>
      <c r="AJ27" s="36" t="s">
        <v>42</v>
      </c>
    </row>
    <row r="28" s="1" customFormat="1" spans="1:36">
      <c r="A28" s="36">
        <v>78</v>
      </c>
      <c r="B28" s="36" t="s">
        <v>78</v>
      </c>
      <c r="C28" s="36" t="b">
        <v>0</v>
      </c>
      <c r="D28" s="36" t="s">
        <v>76</v>
      </c>
      <c r="E28" s="36" t="s">
        <v>38</v>
      </c>
      <c r="F28" s="36" t="s">
        <v>39</v>
      </c>
      <c r="G28" s="36" t="s">
        <v>40</v>
      </c>
      <c r="H28" s="36" t="s">
        <v>41</v>
      </c>
      <c r="I28" s="36" t="s">
        <v>42</v>
      </c>
      <c r="J28" s="36" t="s">
        <v>42</v>
      </c>
      <c r="K28" s="36" t="s">
        <v>42</v>
      </c>
      <c r="L28" s="36"/>
      <c r="M28" s="36"/>
      <c r="N28" s="36"/>
      <c r="O28" s="43">
        <v>20.3357734680176</v>
      </c>
      <c r="P28" s="37">
        <v>20.2008616129557</v>
      </c>
      <c r="Q28" s="37">
        <v>0.150005295228353</v>
      </c>
      <c r="R28" s="36" t="s">
        <v>42</v>
      </c>
      <c r="S28" s="36"/>
      <c r="T28" s="36"/>
      <c r="U28" s="36"/>
      <c r="V28" s="36"/>
      <c r="W28" s="36" t="b">
        <v>1</v>
      </c>
      <c r="X28" s="37">
        <v>16556.6881649188</v>
      </c>
      <c r="Y28" s="36" t="b">
        <v>1</v>
      </c>
      <c r="Z28" s="36">
        <v>3</v>
      </c>
      <c r="AA28" s="36">
        <v>13</v>
      </c>
      <c r="AB28" s="36" t="s">
        <v>43</v>
      </c>
      <c r="AC28" s="36" t="s">
        <v>42</v>
      </c>
      <c r="AD28" s="37">
        <v>0.957859634841212</v>
      </c>
      <c r="AE28" s="36" t="s">
        <v>44</v>
      </c>
      <c r="AF28" s="37">
        <v>86.1296005249023</v>
      </c>
      <c r="AG28" s="36" t="s">
        <v>44</v>
      </c>
      <c r="AH28" s="36" t="s">
        <v>42</v>
      </c>
      <c r="AI28" s="36" t="s">
        <v>42</v>
      </c>
      <c r="AJ28" s="36" t="s">
        <v>42</v>
      </c>
    </row>
    <row r="29" s="1" customFormat="1" spans="1:36">
      <c r="A29" s="36">
        <v>73</v>
      </c>
      <c r="B29" s="36" t="s">
        <v>79</v>
      </c>
      <c r="C29" s="36" t="b">
        <v>0</v>
      </c>
      <c r="D29" s="36" t="s">
        <v>80</v>
      </c>
      <c r="E29" s="36" t="s">
        <v>38</v>
      </c>
      <c r="F29" s="36" t="s">
        <v>39</v>
      </c>
      <c r="G29" s="36" t="s">
        <v>40</v>
      </c>
      <c r="H29" s="36" t="s">
        <v>41</v>
      </c>
      <c r="I29" s="36" t="s">
        <v>42</v>
      </c>
      <c r="J29" s="36" t="s">
        <v>42</v>
      </c>
      <c r="K29" s="36" t="s">
        <v>42</v>
      </c>
      <c r="L29" s="36"/>
      <c r="M29" s="36"/>
      <c r="N29" s="36"/>
      <c r="O29" s="43">
        <v>21.3805751800537</v>
      </c>
      <c r="P29" s="37">
        <v>21.4533513387044</v>
      </c>
      <c r="Q29" s="37">
        <v>0.154716564572545</v>
      </c>
      <c r="R29" s="36" t="s">
        <v>42</v>
      </c>
      <c r="S29" s="36"/>
      <c r="T29" s="36"/>
      <c r="U29" s="36"/>
      <c r="V29" s="36"/>
      <c r="W29" s="36" t="b">
        <v>1</v>
      </c>
      <c r="X29" s="37">
        <v>16556.6881649188</v>
      </c>
      <c r="Y29" s="36" t="b">
        <v>1</v>
      </c>
      <c r="Z29" s="36">
        <v>3</v>
      </c>
      <c r="AA29" s="36">
        <v>14</v>
      </c>
      <c r="AB29" s="36" t="s">
        <v>43</v>
      </c>
      <c r="AC29" s="36" t="s">
        <v>42</v>
      </c>
      <c r="AD29" s="37">
        <v>0.982883523495658</v>
      </c>
      <c r="AE29" s="36" t="s">
        <v>44</v>
      </c>
      <c r="AF29" s="37">
        <v>86.1304168701172</v>
      </c>
      <c r="AG29" s="36" t="s">
        <v>81</v>
      </c>
      <c r="AH29" s="36" t="s">
        <v>42</v>
      </c>
      <c r="AI29" s="36" t="s">
        <v>42</v>
      </c>
      <c r="AJ29" s="36" t="s">
        <v>42</v>
      </c>
    </row>
    <row r="30" s="1" customFormat="1" spans="1:36">
      <c r="A30" s="36">
        <v>74</v>
      </c>
      <c r="B30" s="36" t="s">
        <v>82</v>
      </c>
      <c r="C30" s="36" t="b">
        <v>0</v>
      </c>
      <c r="D30" s="36" t="s">
        <v>80</v>
      </c>
      <c r="E30" s="36" t="s">
        <v>38</v>
      </c>
      <c r="F30" s="36" t="s">
        <v>39</v>
      </c>
      <c r="G30" s="36" t="s">
        <v>40</v>
      </c>
      <c r="H30" s="36" t="s">
        <v>41</v>
      </c>
      <c r="I30" s="36" t="s">
        <v>42</v>
      </c>
      <c r="J30" s="36" t="s">
        <v>42</v>
      </c>
      <c r="K30" s="36" t="s">
        <v>42</v>
      </c>
      <c r="L30" s="36"/>
      <c r="M30" s="36"/>
      <c r="N30" s="36"/>
      <c r="O30" s="43">
        <v>21.6310367584229</v>
      </c>
      <c r="P30" s="37">
        <v>21.4533513387044</v>
      </c>
      <c r="Q30" s="37">
        <v>0.154716564572545</v>
      </c>
      <c r="R30" s="36" t="s">
        <v>42</v>
      </c>
      <c r="S30" s="36"/>
      <c r="T30" s="36"/>
      <c r="U30" s="36"/>
      <c r="V30" s="36"/>
      <c r="W30" s="36" t="b">
        <v>1</v>
      </c>
      <c r="X30" s="37">
        <v>16556.6881649188</v>
      </c>
      <c r="Y30" s="36" t="b">
        <v>1</v>
      </c>
      <c r="Z30" s="36">
        <v>3</v>
      </c>
      <c r="AA30" s="36">
        <v>10</v>
      </c>
      <c r="AB30" s="36" t="s">
        <v>43</v>
      </c>
      <c r="AC30" s="36" t="s">
        <v>42</v>
      </c>
      <c r="AD30" s="37">
        <v>0.979039385578361</v>
      </c>
      <c r="AE30" s="36" t="s">
        <v>44</v>
      </c>
      <c r="AF30" s="37">
        <v>86.1304168701172</v>
      </c>
      <c r="AG30" s="36" t="s">
        <v>81</v>
      </c>
      <c r="AH30" s="36" t="s">
        <v>42</v>
      </c>
      <c r="AI30" s="36" t="s">
        <v>42</v>
      </c>
      <c r="AJ30" s="36" t="s">
        <v>42</v>
      </c>
    </row>
    <row r="31" s="1" customFormat="1" spans="1:36">
      <c r="A31" s="36">
        <v>75</v>
      </c>
      <c r="B31" s="36" t="s">
        <v>83</v>
      </c>
      <c r="C31" s="36" t="b">
        <v>0</v>
      </c>
      <c r="D31" s="36" t="s">
        <v>80</v>
      </c>
      <c r="E31" s="36" t="s">
        <v>38</v>
      </c>
      <c r="F31" s="36" t="s">
        <v>39</v>
      </c>
      <c r="G31" s="36" t="s">
        <v>40</v>
      </c>
      <c r="H31" s="36" t="s">
        <v>41</v>
      </c>
      <c r="I31" s="36" t="s">
        <v>42</v>
      </c>
      <c r="J31" s="36" t="s">
        <v>42</v>
      </c>
      <c r="K31" s="36" t="s">
        <v>42</v>
      </c>
      <c r="L31" s="36"/>
      <c r="M31" s="36"/>
      <c r="N31" s="36"/>
      <c r="O31" s="43">
        <v>21.3484420776367</v>
      </c>
      <c r="P31" s="37">
        <v>21.4533513387044</v>
      </c>
      <c r="Q31" s="37">
        <v>0.154716564572545</v>
      </c>
      <c r="R31" s="36" t="s">
        <v>42</v>
      </c>
      <c r="S31" s="36"/>
      <c r="T31" s="36"/>
      <c r="U31" s="36"/>
      <c r="V31" s="36"/>
      <c r="W31" s="36" t="b">
        <v>1</v>
      </c>
      <c r="X31" s="37">
        <v>16556.6881649188</v>
      </c>
      <c r="Y31" s="36" t="b">
        <v>1</v>
      </c>
      <c r="Z31" s="36">
        <v>3</v>
      </c>
      <c r="AA31" s="36">
        <v>14</v>
      </c>
      <c r="AB31" s="36" t="s">
        <v>43</v>
      </c>
      <c r="AC31" s="36" t="s">
        <v>42</v>
      </c>
      <c r="AD31" s="37">
        <v>0.914748090812447</v>
      </c>
      <c r="AE31" s="36" t="s">
        <v>44</v>
      </c>
      <c r="AF31" s="37">
        <v>85.9767074584961</v>
      </c>
      <c r="AG31" s="36" t="s">
        <v>81</v>
      </c>
      <c r="AH31" s="36" t="s">
        <v>42</v>
      </c>
      <c r="AI31" s="36" t="s">
        <v>42</v>
      </c>
      <c r="AJ31" s="36" t="s">
        <v>42</v>
      </c>
    </row>
    <row r="32" s="1" customFormat="1" spans="1:36">
      <c r="A32" s="36">
        <v>13</v>
      </c>
      <c r="B32" s="36" t="s">
        <v>84</v>
      </c>
      <c r="C32" s="36" t="b">
        <v>0</v>
      </c>
      <c r="D32" s="36" t="s">
        <v>85</v>
      </c>
      <c r="E32" s="36" t="s">
        <v>38</v>
      </c>
      <c r="F32" s="36" t="s">
        <v>39</v>
      </c>
      <c r="G32" s="36" t="s">
        <v>40</v>
      </c>
      <c r="H32" s="36" t="s">
        <v>41</v>
      </c>
      <c r="I32" s="36" t="s">
        <v>42</v>
      </c>
      <c r="J32" s="36" t="s">
        <v>42</v>
      </c>
      <c r="K32" s="36" t="s">
        <v>42</v>
      </c>
      <c r="L32" s="36"/>
      <c r="M32" s="36"/>
      <c r="N32" s="36"/>
      <c r="O32" s="44">
        <v>19.8228015899658</v>
      </c>
      <c r="P32" s="37">
        <v>19.4828198750814</v>
      </c>
      <c r="Q32" s="37">
        <v>0.306615324372837</v>
      </c>
      <c r="R32" s="36" t="s">
        <v>42</v>
      </c>
      <c r="S32" s="36"/>
      <c r="T32" s="36"/>
      <c r="U32" s="36"/>
      <c r="V32" s="36"/>
      <c r="W32" s="36" t="b">
        <v>1</v>
      </c>
      <c r="X32" s="37">
        <v>16556.6881649188</v>
      </c>
      <c r="Y32" s="36" t="b">
        <v>1</v>
      </c>
      <c r="Z32" s="36">
        <v>3</v>
      </c>
      <c r="AA32" s="36">
        <v>13</v>
      </c>
      <c r="AB32" s="36" t="s">
        <v>43</v>
      </c>
      <c r="AC32" s="36" t="s">
        <v>42</v>
      </c>
      <c r="AD32" s="37">
        <v>0.989300892807457</v>
      </c>
      <c r="AE32" s="36" t="s">
        <v>44</v>
      </c>
      <c r="AF32" s="37">
        <v>86.4378356933594</v>
      </c>
      <c r="AG32" s="36" t="s">
        <v>44</v>
      </c>
      <c r="AH32" s="36" t="s">
        <v>42</v>
      </c>
      <c r="AI32" s="36" t="s">
        <v>42</v>
      </c>
      <c r="AJ32" s="36" t="s">
        <v>42</v>
      </c>
    </row>
    <row r="33" s="1" customFormat="1" spans="1:36">
      <c r="A33" s="36">
        <v>14</v>
      </c>
      <c r="B33" s="36" t="s">
        <v>86</v>
      </c>
      <c r="C33" s="36" t="b">
        <v>0</v>
      </c>
      <c r="D33" s="36" t="s">
        <v>85</v>
      </c>
      <c r="E33" s="36" t="s">
        <v>38</v>
      </c>
      <c r="F33" s="36" t="s">
        <v>39</v>
      </c>
      <c r="G33" s="36" t="s">
        <v>40</v>
      </c>
      <c r="H33" s="36" t="s">
        <v>41</v>
      </c>
      <c r="I33" s="36" t="s">
        <v>42</v>
      </c>
      <c r="J33" s="36" t="s">
        <v>42</v>
      </c>
      <c r="K33" s="36" t="s">
        <v>42</v>
      </c>
      <c r="L33" s="36"/>
      <c r="M33" s="36"/>
      <c r="N33" s="36"/>
      <c r="O33" s="44">
        <v>19.227258682251</v>
      </c>
      <c r="P33" s="37">
        <v>19.4828198750814</v>
      </c>
      <c r="Q33" s="37">
        <v>0.306615324372837</v>
      </c>
      <c r="R33" s="36" t="s">
        <v>42</v>
      </c>
      <c r="S33" s="36"/>
      <c r="T33" s="36"/>
      <c r="U33" s="36"/>
      <c r="V33" s="36"/>
      <c r="W33" s="36" t="b">
        <v>1</v>
      </c>
      <c r="X33" s="37">
        <v>16556.6881649188</v>
      </c>
      <c r="Y33" s="36" t="b">
        <v>1</v>
      </c>
      <c r="Z33" s="36">
        <v>3</v>
      </c>
      <c r="AA33" s="36">
        <v>12</v>
      </c>
      <c r="AB33" s="36" t="s">
        <v>43</v>
      </c>
      <c r="AC33" s="36" t="s">
        <v>42</v>
      </c>
      <c r="AD33" s="37">
        <v>0.981015624934514</v>
      </c>
      <c r="AE33" s="36" t="s">
        <v>44</v>
      </c>
      <c r="AF33" s="37">
        <v>86.2841262817383</v>
      </c>
      <c r="AG33" s="36" t="s">
        <v>44</v>
      </c>
      <c r="AH33" s="36" t="s">
        <v>42</v>
      </c>
      <c r="AI33" s="36" t="s">
        <v>42</v>
      </c>
      <c r="AJ33" s="36" t="s">
        <v>42</v>
      </c>
    </row>
    <row r="34" s="1" customFormat="1" spans="1:36">
      <c r="A34" s="36">
        <v>15</v>
      </c>
      <c r="B34" s="36" t="s">
        <v>87</v>
      </c>
      <c r="C34" s="36" t="b">
        <v>0</v>
      </c>
      <c r="D34" s="36" t="s">
        <v>85</v>
      </c>
      <c r="E34" s="36" t="s">
        <v>38</v>
      </c>
      <c r="F34" s="36" t="s">
        <v>39</v>
      </c>
      <c r="G34" s="36" t="s">
        <v>40</v>
      </c>
      <c r="H34" s="36" t="s">
        <v>41</v>
      </c>
      <c r="I34" s="36" t="s">
        <v>42</v>
      </c>
      <c r="J34" s="36" t="s">
        <v>42</v>
      </c>
      <c r="K34" s="36" t="s">
        <v>42</v>
      </c>
      <c r="L34" s="36"/>
      <c r="M34" s="36"/>
      <c r="N34" s="36"/>
      <c r="O34" s="44">
        <v>19.3983993530273</v>
      </c>
      <c r="P34" s="37">
        <v>19.4828198750814</v>
      </c>
      <c r="Q34" s="37">
        <v>0.306615324372837</v>
      </c>
      <c r="R34" s="36" t="s">
        <v>42</v>
      </c>
      <c r="S34" s="36"/>
      <c r="T34" s="36"/>
      <c r="U34" s="36"/>
      <c r="V34" s="36"/>
      <c r="W34" s="36" t="b">
        <v>1</v>
      </c>
      <c r="X34" s="37">
        <v>16556.6881649188</v>
      </c>
      <c r="Y34" s="36" t="b">
        <v>1</v>
      </c>
      <c r="Z34" s="36">
        <v>3</v>
      </c>
      <c r="AA34" s="36">
        <v>13</v>
      </c>
      <c r="AB34" s="36" t="s">
        <v>43</v>
      </c>
      <c r="AC34" s="36" t="s">
        <v>42</v>
      </c>
      <c r="AD34" s="37">
        <v>0.98009865530706</v>
      </c>
      <c r="AE34" s="36" t="s">
        <v>44</v>
      </c>
      <c r="AF34" s="37">
        <v>86.2841262817383</v>
      </c>
      <c r="AG34" s="36" t="s">
        <v>44</v>
      </c>
      <c r="AH34" s="36" t="s">
        <v>42</v>
      </c>
      <c r="AI34" s="36" t="s">
        <v>42</v>
      </c>
      <c r="AJ34" s="36" t="s">
        <v>42</v>
      </c>
    </row>
    <row r="35" s="1" customFormat="1" spans="1:36">
      <c r="A35" s="36">
        <v>40</v>
      </c>
      <c r="B35" s="36" t="s">
        <v>88</v>
      </c>
      <c r="C35" s="36" t="b">
        <v>0</v>
      </c>
      <c r="D35" s="36" t="s">
        <v>89</v>
      </c>
      <c r="E35" s="36" t="s">
        <v>38</v>
      </c>
      <c r="F35" s="36" t="s">
        <v>39</v>
      </c>
      <c r="G35" s="36" t="s">
        <v>40</v>
      </c>
      <c r="H35" s="36" t="s">
        <v>41</v>
      </c>
      <c r="I35" s="36" t="s">
        <v>42</v>
      </c>
      <c r="J35" s="36" t="s">
        <v>42</v>
      </c>
      <c r="K35" s="36" t="s">
        <v>42</v>
      </c>
      <c r="L35" s="36"/>
      <c r="M35" s="36"/>
      <c r="N35" s="36"/>
      <c r="O35" s="43">
        <v>19.5068264007568</v>
      </c>
      <c r="P35" s="37">
        <v>19.7788683573405</v>
      </c>
      <c r="Q35" s="37">
        <v>0.236726953694704</v>
      </c>
      <c r="R35" s="36" t="s">
        <v>42</v>
      </c>
      <c r="S35" s="36"/>
      <c r="T35" s="36"/>
      <c r="U35" s="36"/>
      <c r="V35" s="36"/>
      <c r="W35" s="36" t="b">
        <v>1</v>
      </c>
      <c r="X35" s="37">
        <v>16556.6881649188</v>
      </c>
      <c r="Y35" s="36" t="b">
        <v>1</v>
      </c>
      <c r="Z35" s="36">
        <v>3</v>
      </c>
      <c r="AA35" s="36">
        <v>12</v>
      </c>
      <c r="AB35" s="36" t="s">
        <v>43</v>
      </c>
      <c r="AC35" s="36" t="s">
        <v>42</v>
      </c>
      <c r="AD35" s="37">
        <v>0.987043867577146</v>
      </c>
      <c r="AE35" s="36" t="s">
        <v>44</v>
      </c>
      <c r="AF35" s="37">
        <v>86.2841262817383</v>
      </c>
      <c r="AG35" s="36" t="s">
        <v>44</v>
      </c>
      <c r="AH35" s="36" t="s">
        <v>42</v>
      </c>
      <c r="AI35" s="36" t="s">
        <v>42</v>
      </c>
      <c r="AJ35" s="36" t="s">
        <v>42</v>
      </c>
    </row>
    <row r="36" s="1" customFormat="1" spans="1:36">
      <c r="A36" s="36">
        <v>41</v>
      </c>
      <c r="B36" s="36" t="s">
        <v>90</v>
      </c>
      <c r="C36" s="36" t="b">
        <v>0</v>
      </c>
      <c r="D36" s="36" t="s">
        <v>89</v>
      </c>
      <c r="E36" s="36" t="s">
        <v>38</v>
      </c>
      <c r="F36" s="36" t="s">
        <v>39</v>
      </c>
      <c r="G36" s="36" t="s">
        <v>40</v>
      </c>
      <c r="H36" s="36" t="s">
        <v>41</v>
      </c>
      <c r="I36" s="36" t="s">
        <v>42</v>
      </c>
      <c r="J36" s="36" t="s">
        <v>42</v>
      </c>
      <c r="K36" s="36" t="s">
        <v>42</v>
      </c>
      <c r="L36" s="36"/>
      <c r="M36" s="36"/>
      <c r="N36" s="36"/>
      <c r="O36" s="43">
        <v>19.8917694091797</v>
      </c>
      <c r="P36" s="37">
        <v>19.7788683573405</v>
      </c>
      <c r="Q36" s="37">
        <v>0.236726953694704</v>
      </c>
      <c r="R36" s="36" t="s">
        <v>42</v>
      </c>
      <c r="S36" s="36"/>
      <c r="T36" s="36"/>
      <c r="U36" s="36"/>
      <c r="V36" s="36"/>
      <c r="W36" s="36" t="b">
        <v>1</v>
      </c>
      <c r="X36" s="37">
        <v>16556.6881649188</v>
      </c>
      <c r="Y36" s="36" t="b">
        <v>1</v>
      </c>
      <c r="Z36" s="36">
        <v>3</v>
      </c>
      <c r="AA36" s="36">
        <v>11</v>
      </c>
      <c r="AB36" s="36" t="s">
        <v>43</v>
      </c>
      <c r="AC36" s="36" t="s">
        <v>42</v>
      </c>
      <c r="AD36" s="37">
        <v>0.978789238495845</v>
      </c>
      <c r="AE36" s="36" t="s">
        <v>44</v>
      </c>
      <c r="AF36" s="37">
        <v>86.2833023071289</v>
      </c>
      <c r="AG36" s="36" t="s">
        <v>44</v>
      </c>
      <c r="AH36" s="36" t="s">
        <v>42</v>
      </c>
      <c r="AI36" s="36" t="s">
        <v>42</v>
      </c>
      <c r="AJ36" s="36" t="s">
        <v>42</v>
      </c>
    </row>
    <row r="37" s="1" customFormat="1" spans="1:36">
      <c r="A37" s="36">
        <v>42</v>
      </c>
      <c r="B37" s="36" t="s">
        <v>91</v>
      </c>
      <c r="C37" s="36" t="b">
        <v>0</v>
      </c>
      <c r="D37" s="36" t="s">
        <v>89</v>
      </c>
      <c r="E37" s="36" t="s">
        <v>38</v>
      </c>
      <c r="F37" s="36" t="s">
        <v>39</v>
      </c>
      <c r="G37" s="36" t="s">
        <v>40</v>
      </c>
      <c r="H37" s="36" t="s">
        <v>41</v>
      </c>
      <c r="I37" s="36" t="s">
        <v>42</v>
      </c>
      <c r="J37" s="36" t="s">
        <v>42</v>
      </c>
      <c r="K37" s="36" t="s">
        <v>42</v>
      </c>
      <c r="L37" s="36"/>
      <c r="M37" s="36"/>
      <c r="N37" s="36"/>
      <c r="O37" s="43">
        <v>19.938009262085</v>
      </c>
      <c r="P37" s="37">
        <v>19.7788683573405</v>
      </c>
      <c r="Q37" s="37">
        <v>0.236726953694704</v>
      </c>
      <c r="R37" s="36" t="s">
        <v>42</v>
      </c>
      <c r="S37" s="36"/>
      <c r="T37" s="36"/>
      <c r="U37" s="36"/>
      <c r="V37" s="36"/>
      <c r="W37" s="36" t="b">
        <v>1</v>
      </c>
      <c r="X37" s="37">
        <v>16556.6881649188</v>
      </c>
      <c r="Y37" s="36" t="b">
        <v>1</v>
      </c>
      <c r="Z37" s="36">
        <v>3</v>
      </c>
      <c r="AA37" s="36">
        <v>14</v>
      </c>
      <c r="AB37" s="36" t="s">
        <v>43</v>
      </c>
      <c r="AC37" s="36" t="s">
        <v>42</v>
      </c>
      <c r="AD37" s="37">
        <v>0.992656278675575</v>
      </c>
      <c r="AE37" s="36" t="s">
        <v>44</v>
      </c>
      <c r="AF37" s="37">
        <v>86.1296005249023</v>
      </c>
      <c r="AG37" s="36" t="s">
        <v>44</v>
      </c>
      <c r="AH37" s="36" t="s">
        <v>42</v>
      </c>
      <c r="AI37" s="36" t="s">
        <v>42</v>
      </c>
      <c r="AJ37" s="36" t="s">
        <v>42</v>
      </c>
    </row>
    <row r="38" s="1" customFormat="1" spans="1:36">
      <c r="A38" s="36">
        <v>85</v>
      </c>
      <c r="B38" s="36" t="s">
        <v>92</v>
      </c>
      <c r="C38" s="36" t="b">
        <v>0</v>
      </c>
      <c r="D38" s="36" t="s">
        <v>93</v>
      </c>
      <c r="E38" s="36" t="s">
        <v>38</v>
      </c>
      <c r="F38" s="36" t="s">
        <v>39</v>
      </c>
      <c r="G38" s="36" t="s">
        <v>40</v>
      </c>
      <c r="H38" s="36" t="s">
        <v>41</v>
      </c>
      <c r="I38" s="36" t="s">
        <v>42</v>
      </c>
      <c r="J38" s="36" t="s">
        <v>42</v>
      </c>
      <c r="K38" s="36" t="s">
        <v>42</v>
      </c>
      <c r="L38" s="36"/>
      <c r="M38" s="36"/>
      <c r="N38" s="36"/>
      <c r="O38" s="43">
        <v>21.2480411529541</v>
      </c>
      <c r="P38" s="37">
        <v>20.9226055145264</v>
      </c>
      <c r="Q38" s="37">
        <v>0.372435948934045</v>
      </c>
      <c r="R38" s="36" t="s">
        <v>42</v>
      </c>
      <c r="S38" s="36"/>
      <c r="T38" s="36"/>
      <c r="U38" s="36"/>
      <c r="V38" s="36"/>
      <c r="W38" s="36" t="b">
        <v>1</v>
      </c>
      <c r="X38" s="37">
        <v>16556.6881649188</v>
      </c>
      <c r="Y38" s="36" t="b">
        <v>1</v>
      </c>
      <c r="Z38" s="36">
        <v>3</v>
      </c>
      <c r="AA38" s="36">
        <v>14</v>
      </c>
      <c r="AB38" s="36" t="s">
        <v>43</v>
      </c>
      <c r="AC38" s="36" t="s">
        <v>42</v>
      </c>
      <c r="AD38" s="37">
        <v>0.976818768258463</v>
      </c>
      <c r="AE38" s="36" t="s">
        <v>44</v>
      </c>
      <c r="AF38" s="37">
        <v>86.1304168701172</v>
      </c>
      <c r="AG38" s="36" t="s">
        <v>44</v>
      </c>
      <c r="AH38" s="36" t="s">
        <v>42</v>
      </c>
      <c r="AI38" s="36" t="s">
        <v>42</v>
      </c>
      <c r="AJ38" s="36" t="s">
        <v>42</v>
      </c>
    </row>
    <row r="39" s="1" customFormat="1" spans="1:36">
      <c r="A39" s="36">
        <v>86</v>
      </c>
      <c r="B39" s="36" t="s">
        <v>94</v>
      </c>
      <c r="C39" s="36" t="b">
        <v>0</v>
      </c>
      <c r="D39" s="36" t="s">
        <v>93</v>
      </c>
      <c r="E39" s="36" t="s">
        <v>38</v>
      </c>
      <c r="F39" s="36" t="s">
        <v>39</v>
      </c>
      <c r="G39" s="36" t="s">
        <v>40</v>
      </c>
      <c r="H39" s="36" t="s">
        <v>41</v>
      </c>
      <c r="I39" s="36" t="s">
        <v>42</v>
      </c>
      <c r="J39" s="36" t="s">
        <v>42</v>
      </c>
      <c r="K39" s="36" t="s">
        <v>42</v>
      </c>
      <c r="L39" s="36"/>
      <c r="M39" s="36"/>
      <c r="N39" s="36"/>
      <c r="O39" s="43">
        <v>21.0033569335938</v>
      </c>
      <c r="P39" s="37">
        <v>20.9226055145264</v>
      </c>
      <c r="Q39" s="37">
        <v>0.372435948934045</v>
      </c>
      <c r="R39" s="36" t="s">
        <v>42</v>
      </c>
      <c r="S39" s="36"/>
      <c r="T39" s="36"/>
      <c r="U39" s="36"/>
      <c r="V39" s="36"/>
      <c r="W39" s="36" t="b">
        <v>1</v>
      </c>
      <c r="X39" s="37">
        <v>16556.6881649188</v>
      </c>
      <c r="Y39" s="36" t="b">
        <v>1</v>
      </c>
      <c r="Z39" s="36">
        <v>3</v>
      </c>
      <c r="AA39" s="36">
        <v>13</v>
      </c>
      <c r="AB39" s="36" t="s">
        <v>43</v>
      </c>
      <c r="AC39" s="36" t="s">
        <v>42</v>
      </c>
      <c r="AD39" s="37">
        <v>0.988487716981922</v>
      </c>
      <c r="AE39" s="36" t="s">
        <v>44</v>
      </c>
      <c r="AF39" s="37">
        <v>86.1304168701172</v>
      </c>
      <c r="AG39" s="36" t="s">
        <v>44</v>
      </c>
      <c r="AH39" s="36" t="s">
        <v>42</v>
      </c>
      <c r="AI39" s="36" t="s">
        <v>42</v>
      </c>
      <c r="AJ39" s="36" t="s">
        <v>42</v>
      </c>
    </row>
    <row r="40" s="1" customFormat="1" spans="1:36">
      <c r="A40" s="36">
        <v>87</v>
      </c>
      <c r="B40" s="36" t="s">
        <v>95</v>
      </c>
      <c r="C40" s="36" t="b">
        <v>0</v>
      </c>
      <c r="D40" s="36" t="s">
        <v>93</v>
      </c>
      <c r="E40" s="36" t="s">
        <v>38</v>
      </c>
      <c r="F40" s="36" t="s">
        <v>39</v>
      </c>
      <c r="G40" s="36" t="s">
        <v>40</v>
      </c>
      <c r="H40" s="36" t="s">
        <v>41</v>
      </c>
      <c r="I40" s="36" t="s">
        <v>42</v>
      </c>
      <c r="J40" s="36" t="s">
        <v>42</v>
      </c>
      <c r="K40" s="36" t="s">
        <v>42</v>
      </c>
      <c r="L40" s="36"/>
      <c r="M40" s="36"/>
      <c r="N40" s="36"/>
      <c r="O40" s="43">
        <v>20.5164184570313</v>
      </c>
      <c r="P40" s="37">
        <v>20.9226055145264</v>
      </c>
      <c r="Q40" s="37">
        <v>0.372435948934045</v>
      </c>
      <c r="R40" s="36" t="s">
        <v>42</v>
      </c>
      <c r="S40" s="36"/>
      <c r="T40" s="36"/>
      <c r="U40" s="36"/>
      <c r="V40" s="36"/>
      <c r="W40" s="36" t="b">
        <v>1</v>
      </c>
      <c r="X40" s="37">
        <v>16556.6881649188</v>
      </c>
      <c r="Y40" s="36" t="b">
        <v>1</v>
      </c>
      <c r="Z40" s="36">
        <v>3</v>
      </c>
      <c r="AA40" s="36">
        <v>12</v>
      </c>
      <c r="AB40" s="36" t="s">
        <v>43</v>
      </c>
      <c r="AC40" s="36" t="s">
        <v>42</v>
      </c>
      <c r="AD40" s="37">
        <v>0.974375621821896</v>
      </c>
      <c r="AE40" s="36" t="s">
        <v>44</v>
      </c>
      <c r="AF40" s="37">
        <v>86.1304168701172</v>
      </c>
      <c r="AG40" s="36" t="s">
        <v>44</v>
      </c>
      <c r="AH40" s="36" t="s">
        <v>42</v>
      </c>
      <c r="AI40" s="36" t="s">
        <v>42</v>
      </c>
      <c r="AJ40" s="36" t="s">
        <v>42</v>
      </c>
    </row>
    <row r="41" s="1" customFormat="1" spans="1:36">
      <c r="A41" s="36">
        <v>25</v>
      </c>
      <c r="B41" s="36" t="s">
        <v>96</v>
      </c>
      <c r="C41" s="36" t="b">
        <v>0</v>
      </c>
      <c r="D41" s="36" t="s">
        <v>97</v>
      </c>
      <c r="E41" s="36" t="s">
        <v>38</v>
      </c>
      <c r="F41" s="36" t="s">
        <v>39</v>
      </c>
      <c r="G41" s="36" t="s">
        <v>40</v>
      </c>
      <c r="H41" s="36" t="s">
        <v>41</v>
      </c>
      <c r="I41" s="36" t="s">
        <v>42</v>
      </c>
      <c r="J41" s="36" t="s">
        <v>42</v>
      </c>
      <c r="K41" s="36" t="s">
        <v>42</v>
      </c>
      <c r="L41" s="36"/>
      <c r="M41" s="36"/>
      <c r="N41" s="36"/>
      <c r="O41" s="43">
        <v>21.3153629302979</v>
      </c>
      <c r="P41" s="37">
        <v>21.279764175415</v>
      </c>
      <c r="Q41" s="37">
        <v>0.135877431366763</v>
      </c>
      <c r="R41" s="36" t="s">
        <v>42</v>
      </c>
      <c r="S41" s="36"/>
      <c r="T41" s="36"/>
      <c r="U41" s="36"/>
      <c r="V41" s="36"/>
      <c r="W41" s="36" t="b">
        <v>1</v>
      </c>
      <c r="X41" s="37">
        <v>16556.6881649188</v>
      </c>
      <c r="Y41" s="36" t="b">
        <v>1</v>
      </c>
      <c r="Z41" s="36">
        <v>3</v>
      </c>
      <c r="AA41" s="36">
        <v>11</v>
      </c>
      <c r="AB41" s="36" t="s">
        <v>43</v>
      </c>
      <c r="AC41" s="36" t="s">
        <v>42</v>
      </c>
      <c r="AD41" s="37">
        <v>0.986863283294655</v>
      </c>
      <c r="AE41" s="36" t="s">
        <v>44</v>
      </c>
      <c r="AF41" s="37">
        <v>86.2841262817383</v>
      </c>
      <c r="AG41" s="36" t="s">
        <v>44</v>
      </c>
      <c r="AH41" s="36" t="s">
        <v>42</v>
      </c>
      <c r="AI41" s="36" t="s">
        <v>42</v>
      </c>
      <c r="AJ41" s="36" t="s">
        <v>42</v>
      </c>
    </row>
    <row r="42" s="1" customFormat="1" spans="1:36">
      <c r="A42" s="36">
        <v>26</v>
      </c>
      <c r="B42" s="36" t="s">
        <v>98</v>
      </c>
      <c r="C42" s="36" t="b">
        <v>0</v>
      </c>
      <c r="D42" s="36" t="s">
        <v>97</v>
      </c>
      <c r="E42" s="36" t="s">
        <v>38</v>
      </c>
      <c r="F42" s="36" t="s">
        <v>39</v>
      </c>
      <c r="G42" s="36" t="s">
        <v>40</v>
      </c>
      <c r="H42" s="36" t="s">
        <v>41</v>
      </c>
      <c r="I42" s="36" t="s">
        <v>42</v>
      </c>
      <c r="J42" s="36" t="s">
        <v>42</v>
      </c>
      <c r="K42" s="36" t="s">
        <v>42</v>
      </c>
      <c r="L42" s="36"/>
      <c r="M42" s="36"/>
      <c r="N42" s="36"/>
      <c r="O42" s="43">
        <v>21.1296310424805</v>
      </c>
      <c r="P42" s="37">
        <v>21.279764175415</v>
      </c>
      <c r="Q42" s="37">
        <v>0.135877431366763</v>
      </c>
      <c r="R42" s="36" t="s">
        <v>42</v>
      </c>
      <c r="S42" s="36"/>
      <c r="T42" s="36"/>
      <c r="U42" s="36"/>
      <c r="V42" s="36"/>
      <c r="W42" s="36" t="b">
        <v>1</v>
      </c>
      <c r="X42" s="37">
        <v>16556.6881649188</v>
      </c>
      <c r="Y42" s="36" t="b">
        <v>1</v>
      </c>
      <c r="Z42" s="36">
        <v>3</v>
      </c>
      <c r="AA42" s="36">
        <v>12</v>
      </c>
      <c r="AB42" s="36" t="s">
        <v>43</v>
      </c>
      <c r="AC42" s="36" t="s">
        <v>42</v>
      </c>
      <c r="AD42" s="37">
        <v>0.980572780385986</v>
      </c>
      <c r="AE42" s="36" t="s">
        <v>44</v>
      </c>
      <c r="AF42" s="37">
        <v>86.2841262817383</v>
      </c>
      <c r="AG42" s="36" t="s">
        <v>44</v>
      </c>
      <c r="AH42" s="36" t="s">
        <v>42</v>
      </c>
      <c r="AI42" s="36" t="s">
        <v>42</v>
      </c>
      <c r="AJ42" s="36" t="s">
        <v>42</v>
      </c>
    </row>
    <row r="43" s="1" customFormat="1" spans="1:36">
      <c r="A43" s="36">
        <v>27</v>
      </c>
      <c r="B43" s="36" t="s">
        <v>99</v>
      </c>
      <c r="C43" s="36" t="b">
        <v>0</v>
      </c>
      <c r="D43" s="36" t="s">
        <v>97</v>
      </c>
      <c r="E43" s="36" t="s">
        <v>38</v>
      </c>
      <c r="F43" s="36" t="s">
        <v>39</v>
      </c>
      <c r="G43" s="36" t="s">
        <v>40</v>
      </c>
      <c r="H43" s="36" t="s">
        <v>41</v>
      </c>
      <c r="I43" s="36" t="s">
        <v>42</v>
      </c>
      <c r="J43" s="36" t="s">
        <v>42</v>
      </c>
      <c r="K43" s="36" t="s">
        <v>42</v>
      </c>
      <c r="L43" s="36"/>
      <c r="M43" s="36"/>
      <c r="N43" s="36"/>
      <c r="O43" s="43">
        <v>21.3942985534668</v>
      </c>
      <c r="P43" s="37">
        <v>21.279764175415</v>
      </c>
      <c r="Q43" s="37">
        <v>0.135877431366763</v>
      </c>
      <c r="R43" s="36" t="s">
        <v>42</v>
      </c>
      <c r="S43" s="36"/>
      <c r="T43" s="36"/>
      <c r="U43" s="36"/>
      <c r="V43" s="36"/>
      <c r="W43" s="36" t="b">
        <v>1</v>
      </c>
      <c r="X43" s="37">
        <v>16556.6881649188</v>
      </c>
      <c r="Y43" s="36" t="b">
        <v>1</v>
      </c>
      <c r="Z43" s="36">
        <v>3</v>
      </c>
      <c r="AA43" s="36">
        <v>15</v>
      </c>
      <c r="AB43" s="36" t="s">
        <v>43</v>
      </c>
      <c r="AC43" s="36" t="s">
        <v>42</v>
      </c>
      <c r="AD43" s="37">
        <v>0.966869955283277</v>
      </c>
      <c r="AE43" s="36" t="s">
        <v>44</v>
      </c>
      <c r="AF43" s="37">
        <v>86.2841262817383</v>
      </c>
      <c r="AG43" s="36" t="s">
        <v>44</v>
      </c>
      <c r="AH43" s="36" t="s">
        <v>42</v>
      </c>
      <c r="AI43" s="36" t="s">
        <v>42</v>
      </c>
      <c r="AJ43" s="36" t="s">
        <v>42</v>
      </c>
    </row>
    <row r="44" s="1" customFormat="1" spans="1:36">
      <c r="A44" s="36">
        <v>52</v>
      </c>
      <c r="B44" s="36" t="s">
        <v>100</v>
      </c>
      <c r="C44" s="36" t="b">
        <v>0</v>
      </c>
      <c r="D44" s="36" t="s">
        <v>101</v>
      </c>
      <c r="E44" s="36" t="s">
        <v>38</v>
      </c>
      <c r="F44" s="36" t="s">
        <v>39</v>
      </c>
      <c r="G44" s="36" t="s">
        <v>40</v>
      </c>
      <c r="H44" s="36" t="s">
        <v>41</v>
      </c>
      <c r="I44" s="36" t="s">
        <v>42</v>
      </c>
      <c r="J44" s="36" t="s">
        <v>42</v>
      </c>
      <c r="K44" s="36" t="s">
        <v>42</v>
      </c>
      <c r="L44" s="36"/>
      <c r="M44" s="36"/>
      <c r="N44" s="36"/>
      <c r="O44" s="43">
        <v>20.3409156799316</v>
      </c>
      <c r="P44" s="37">
        <v>20.454226175944</v>
      </c>
      <c r="Q44" s="37">
        <v>0.109180212401027</v>
      </c>
      <c r="R44" s="36" t="s">
        <v>42</v>
      </c>
      <c r="S44" s="36"/>
      <c r="T44" s="36"/>
      <c r="U44" s="36"/>
      <c r="V44" s="36"/>
      <c r="W44" s="36" t="b">
        <v>1</v>
      </c>
      <c r="X44" s="37">
        <v>16556.6881649188</v>
      </c>
      <c r="Y44" s="36" t="b">
        <v>1</v>
      </c>
      <c r="Z44" s="36">
        <v>3</v>
      </c>
      <c r="AA44" s="36">
        <v>15</v>
      </c>
      <c r="AB44" s="36" t="s">
        <v>43</v>
      </c>
      <c r="AC44" s="36" t="s">
        <v>42</v>
      </c>
      <c r="AD44" s="37">
        <v>0.934593026004588</v>
      </c>
      <c r="AE44" s="36" t="s">
        <v>44</v>
      </c>
      <c r="AF44" s="37">
        <v>86.1304168701172</v>
      </c>
      <c r="AG44" s="36" t="s">
        <v>44</v>
      </c>
      <c r="AH44" s="36" t="s">
        <v>42</v>
      </c>
      <c r="AI44" s="36" t="s">
        <v>42</v>
      </c>
      <c r="AJ44" s="36" t="s">
        <v>42</v>
      </c>
    </row>
    <row r="45" s="1" customFormat="1" spans="1:36">
      <c r="A45" s="36">
        <v>53</v>
      </c>
      <c r="B45" s="36" t="s">
        <v>102</v>
      </c>
      <c r="C45" s="36" t="b">
        <v>0</v>
      </c>
      <c r="D45" s="36" t="s">
        <v>101</v>
      </c>
      <c r="E45" s="36" t="s">
        <v>38</v>
      </c>
      <c r="F45" s="36" t="s">
        <v>39</v>
      </c>
      <c r="G45" s="36" t="s">
        <v>40</v>
      </c>
      <c r="H45" s="36" t="s">
        <v>41</v>
      </c>
      <c r="I45" s="36" t="s">
        <v>42</v>
      </c>
      <c r="J45" s="36" t="s">
        <v>42</v>
      </c>
      <c r="K45" s="36" t="s">
        <v>42</v>
      </c>
      <c r="L45" s="36"/>
      <c r="M45" s="36"/>
      <c r="N45" s="36"/>
      <c r="O45" s="43">
        <v>20.4630184173584</v>
      </c>
      <c r="P45" s="37">
        <v>20.454226175944</v>
      </c>
      <c r="Q45" s="37">
        <v>0.109180212401027</v>
      </c>
      <c r="R45" s="36" t="s">
        <v>42</v>
      </c>
      <c r="S45" s="36"/>
      <c r="T45" s="36"/>
      <c r="U45" s="36"/>
      <c r="V45" s="36"/>
      <c r="W45" s="36" t="b">
        <v>1</v>
      </c>
      <c r="X45" s="37">
        <v>16556.6881649188</v>
      </c>
      <c r="Y45" s="36" t="b">
        <v>1</v>
      </c>
      <c r="Z45" s="36">
        <v>3</v>
      </c>
      <c r="AA45" s="36">
        <v>13</v>
      </c>
      <c r="AB45" s="36" t="s">
        <v>43</v>
      </c>
      <c r="AC45" s="36" t="s">
        <v>42</v>
      </c>
      <c r="AD45" s="37">
        <v>0.987034358702633</v>
      </c>
      <c r="AE45" s="36" t="s">
        <v>44</v>
      </c>
      <c r="AF45" s="37">
        <v>86.1296005249023</v>
      </c>
      <c r="AG45" s="36" t="s">
        <v>44</v>
      </c>
      <c r="AH45" s="36" t="s">
        <v>42</v>
      </c>
      <c r="AI45" s="36" t="s">
        <v>42</v>
      </c>
      <c r="AJ45" s="36" t="s">
        <v>42</v>
      </c>
    </row>
    <row r="46" s="1" customFormat="1" spans="1:36">
      <c r="A46" s="36">
        <v>54</v>
      </c>
      <c r="B46" s="36" t="s">
        <v>103</v>
      </c>
      <c r="C46" s="36" t="b">
        <v>0</v>
      </c>
      <c r="D46" s="36" t="s">
        <v>101</v>
      </c>
      <c r="E46" s="36" t="s">
        <v>38</v>
      </c>
      <c r="F46" s="36" t="s">
        <v>39</v>
      </c>
      <c r="G46" s="36" t="s">
        <v>40</v>
      </c>
      <c r="H46" s="36" t="s">
        <v>41</v>
      </c>
      <c r="I46" s="36" t="s">
        <v>42</v>
      </c>
      <c r="J46" s="36" t="s">
        <v>42</v>
      </c>
      <c r="K46" s="36" t="s">
        <v>42</v>
      </c>
      <c r="L46" s="36"/>
      <c r="M46" s="36"/>
      <c r="N46" s="36"/>
      <c r="O46" s="43">
        <v>20.558744430542</v>
      </c>
      <c r="P46" s="37">
        <v>20.454226175944</v>
      </c>
      <c r="Q46" s="37">
        <v>0.109180212401027</v>
      </c>
      <c r="R46" s="36" t="s">
        <v>42</v>
      </c>
      <c r="S46" s="36"/>
      <c r="T46" s="36"/>
      <c r="U46" s="36"/>
      <c r="V46" s="36"/>
      <c r="W46" s="36" t="b">
        <v>1</v>
      </c>
      <c r="X46" s="37">
        <v>16556.6881649188</v>
      </c>
      <c r="Y46" s="36" t="b">
        <v>1</v>
      </c>
      <c r="Z46" s="36">
        <v>3</v>
      </c>
      <c r="AA46" s="36">
        <v>12</v>
      </c>
      <c r="AB46" s="36" t="s">
        <v>43</v>
      </c>
      <c r="AC46" s="36" t="s">
        <v>42</v>
      </c>
      <c r="AD46" s="37">
        <v>0.979502670539528</v>
      </c>
      <c r="AE46" s="36" t="s">
        <v>44</v>
      </c>
      <c r="AF46" s="37">
        <v>86.1296005249023</v>
      </c>
      <c r="AG46" s="36" t="s">
        <v>44</v>
      </c>
      <c r="AH46" s="36" t="s">
        <v>42</v>
      </c>
      <c r="AI46" s="36" t="s">
        <v>42</v>
      </c>
      <c r="AJ46" s="36" t="s">
        <v>42</v>
      </c>
    </row>
    <row r="47" s="1" customFormat="1" spans="1:36">
      <c r="A47" s="36">
        <v>67</v>
      </c>
      <c r="B47" s="36" t="s">
        <v>104</v>
      </c>
      <c r="C47" s="36" t="b">
        <v>0</v>
      </c>
      <c r="D47" s="36" t="s">
        <v>37</v>
      </c>
      <c r="E47" s="36" t="s">
        <v>105</v>
      </c>
      <c r="F47" s="36" t="s">
        <v>39</v>
      </c>
      <c r="G47" s="36" t="s">
        <v>40</v>
      </c>
      <c r="H47" s="36" t="s">
        <v>41</v>
      </c>
      <c r="I47" s="36" t="s">
        <v>42</v>
      </c>
      <c r="J47" s="36" t="s">
        <v>42</v>
      </c>
      <c r="K47" s="36" t="s">
        <v>42</v>
      </c>
      <c r="L47" s="37"/>
      <c r="M47" s="37"/>
      <c r="N47" s="36"/>
      <c r="O47" s="44">
        <v>12.3143383026123</v>
      </c>
      <c r="P47" s="37">
        <v>12.4320474624634</v>
      </c>
      <c r="Q47" s="37">
        <v>0.141414768458789</v>
      </c>
      <c r="R47" s="36" t="s">
        <v>42</v>
      </c>
      <c r="S47" s="37"/>
      <c r="T47" s="37"/>
      <c r="U47" s="37"/>
      <c r="V47" s="37"/>
      <c r="W47" s="36" t="b">
        <v>1</v>
      </c>
      <c r="X47" s="37">
        <v>8912.32299475251</v>
      </c>
      <c r="Y47" s="36" t="b">
        <v>1</v>
      </c>
      <c r="Z47" s="36">
        <v>3</v>
      </c>
      <c r="AA47" s="36">
        <v>8</v>
      </c>
      <c r="AB47" s="36" t="s">
        <v>106</v>
      </c>
      <c r="AC47" s="36" t="s">
        <v>42</v>
      </c>
      <c r="AD47" s="37">
        <v>0.981480965317864</v>
      </c>
      <c r="AE47" s="36" t="s">
        <v>44</v>
      </c>
      <c r="AF47" s="37">
        <v>84.28515625</v>
      </c>
      <c r="AG47" s="36" t="s">
        <v>44</v>
      </c>
      <c r="AH47" s="36" t="s">
        <v>42</v>
      </c>
      <c r="AI47" s="36" t="s">
        <v>42</v>
      </c>
      <c r="AJ47" s="36" t="s">
        <v>42</v>
      </c>
    </row>
    <row r="48" s="1" customFormat="1" spans="1:36">
      <c r="A48" s="36">
        <v>68</v>
      </c>
      <c r="B48" s="36" t="s">
        <v>107</v>
      </c>
      <c r="C48" s="36" t="b">
        <v>0</v>
      </c>
      <c r="D48" s="36" t="s">
        <v>37</v>
      </c>
      <c r="E48" s="36" t="s">
        <v>105</v>
      </c>
      <c r="F48" s="36" t="s">
        <v>39</v>
      </c>
      <c r="G48" s="36" t="s">
        <v>40</v>
      </c>
      <c r="H48" s="36" t="s">
        <v>41</v>
      </c>
      <c r="I48" s="36" t="s">
        <v>42</v>
      </c>
      <c r="J48" s="36" t="s">
        <v>42</v>
      </c>
      <c r="K48" s="36" t="s">
        <v>42</v>
      </c>
      <c r="L48" s="37"/>
      <c r="M48" s="37"/>
      <c r="N48" s="36"/>
      <c r="O48" s="44">
        <v>12.3928890228271</v>
      </c>
      <c r="P48" s="37">
        <v>12.4320474624634</v>
      </c>
      <c r="Q48" s="37">
        <v>0.141414768458789</v>
      </c>
      <c r="R48" s="36" t="s">
        <v>42</v>
      </c>
      <c r="S48" s="45"/>
      <c r="T48" s="45"/>
      <c r="U48" s="45"/>
      <c r="V48" s="37"/>
      <c r="W48" s="36" t="b">
        <v>1</v>
      </c>
      <c r="X48" s="37">
        <v>8912.32299475251</v>
      </c>
      <c r="Y48" s="36" t="b">
        <v>1</v>
      </c>
      <c r="Z48" s="36">
        <v>3</v>
      </c>
      <c r="AA48" s="36">
        <v>6</v>
      </c>
      <c r="AB48" s="36" t="s">
        <v>106</v>
      </c>
      <c r="AC48" s="36" t="s">
        <v>42</v>
      </c>
      <c r="AD48" s="37">
        <v>0.988183592354043</v>
      </c>
      <c r="AE48" s="36" t="s">
        <v>44</v>
      </c>
      <c r="AF48" s="37">
        <v>84.28515625</v>
      </c>
      <c r="AG48" s="36" t="s">
        <v>44</v>
      </c>
      <c r="AH48" s="36" t="s">
        <v>42</v>
      </c>
      <c r="AI48" s="36" t="s">
        <v>42</v>
      </c>
      <c r="AJ48" s="36" t="s">
        <v>42</v>
      </c>
    </row>
    <row r="49" s="1" customFormat="1" spans="1:36">
      <c r="A49" s="36">
        <v>69</v>
      </c>
      <c r="B49" s="36" t="s">
        <v>108</v>
      </c>
      <c r="C49" s="36" t="b">
        <v>0</v>
      </c>
      <c r="D49" s="36" t="s">
        <v>37</v>
      </c>
      <c r="E49" s="36" t="s">
        <v>105</v>
      </c>
      <c r="F49" s="36" t="s">
        <v>39</v>
      </c>
      <c r="G49" s="36" t="s">
        <v>40</v>
      </c>
      <c r="H49" s="36" t="s">
        <v>41</v>
      </c>
      <c r="I49" s="36" t="s">
        <v>42</v>
      </c>
      <c r="J49" s="36" t="s">
        <v>42</v>
      </c>
      <c r="K49" s="36" t="s">
        <v>42</v>
      </c>
      <c r="L49" s="37"/>
      <c r="M49" s="37"/>
      <c r="N49" s="36"/>
      <c r="O49" s="44">
        <v>12.5889150619507</v>
      </c>
      <c r="P49" s="37">
        <v>12.4320474624634</v>
      </c>
      <c r="Q49" s="37">
        <v>0.141414768458789</v>
      </c>
      <c r="R49" s="36" t="s">
        <v>42</v>
      </c>
      <c r="S49" s="45"/>
      <c r="T49" s="45"/>
      <c r="U49" s="45"/>
      <c r="V49" s="37"/>
      <c r="W49" s="36" t="b">
        <v>1</v>
      </c>
      <c r="X49" s="37">
        <v>8912.32299475251</v>
      </c>
      <c r="Y49" s="36" t="b">
        <v>1</v>
      </c>
      <c r="Z49" s="36">
        <v>3</v>
      </c>
      <c r="AA49" s="36">
        <v>6</v>
      </c>
      <c r="AB49" s="36" t="s">
        <v>106</v>
      </c>
      <c r="AC49" s="36" t="s">
        <v>42</v>
      </c>
      <c r="AD49" s="37">
        <v>0.98715044797196</v>
      </c>
      <c r="AE49" s="36" t="s">
        <v>44</v>
      </c>
      <c r="AF49" s="37">
        <v>84.2625122070312</v>
      </c>
      <c r="AG49" s="36" t="s">
        <v>44</v>
      </c>
      <c r="AH49" s="36" t="s">
        <v>42</v>
      </c>
      <c r="AI49" s="36" t="s">
        <v>42</v>
      </c>
      <c r="AJ49" s="36" t="s">
        <v>42</v>
      </c>
    </row>
    <row r="50" s="1" customFormat="1" spans="1:36">
      <c r="A50" s="36">
        <v>7</v>
      </c>
      <c r="B50" s="36" t="s">
        <v>109</v>
      </c>
      <c r="C50" s="36" t="b">
        <v>0</v>
      </c>
      <c r="D50" s="36" t="s">
        <v>48</v>
      </c>
      <c r="E50" s="36" t="s">
        <v>105</v>
      </c>
      <c r="F50" s="36" t="s">
        <v>39</v>
      </c>
      <c r="G50" s="36" t="s">
        <v>40</v>
      </c>
      <c r="H50" s="36" t="s">
        <v>41</v>
      </c>
      <c r="I50" s="36" t="s">
        <v>42</v>
      </c>
      <c r="J50" s="36" t="s">
        <v>42</v>
      </c>
      <c r="K50" s="36" t="s">
        <v>42</v>
      </c>
      <c r="L50" s="37"/>
      <c r="M50" s="37"/>
      <c r="N50" s="36"/>
      <c r="O50" s="43">
        <v>12.2311838150024</v>
      </c>
      <c r="P50" s="37">
        <v>12.3470966974894</v>
      </c>
      <c r="Q50" s="37">
        <v>0.104055793517886</v>
      </c>
      <c r="R50" s="36" t="s">
        <v>42</v>
      </c>
      <c r="S50" s="45"/>
      <c r="T50" s="45"/>
      <c r="U50" s="45"/>
      <c r="V50" s="37"/>
      <c r="W50" s="36" t="b">
        <v>1</v>
      </c>
      <c r="X50" s="37">
        <v>8912.32299475251</v>
      </c>
      <c r="Y50" s="36" t="b">
        <v>1</v>
      </c>
      <c r="Z50" s="36">
        <v>3</v>
      </c>
      <c r="AA50" s="36">
        <v>10</v>
      </c>
      <c r="AB50" s="36" t="s">
        <v>106</v>
      </c>
      <c r="AC50" s="36" t="s">
        <v>42</v>
      </c>
      <c r="AD50" s="37">
        <v>0.971349437174376</v>
      </c>
      <c r="AE50" s="36" t="s">
        <v>44</v>
      </c>
      <c r="AF50" s="37">
        <v>84.4388580322266</v>
      </c>
      <c r="AG50" s="36" t="s">
        <v>81</v>
      </c>
      <c r="AH50" s="36" t="s">
        <v>42</v>
      </c>
      <c r="AI50" s="36" t="s">
        <v>42</v>
      </c>
      <c r="AJ50" s="36" t="s">
        <v>42</v>
      </c>
    </row>
    <row r="51" s="1" customFormat="1" spans="1:36">
      <c r="A51" s="36">
        <v>8</v>
      </c>
      <c r="B51" s="36" t="s">
        <v>110</v>
      </c>
      <c r="C51" s="36" t="b">
        <v>0</v>
      </c>
      <c r="D51" s="36" t="s">
        <v>48</v>
      </c>
      <c r="E51" s="36" t="s">
        <v>105</v>
      </c>
      <c r="F51" s="36" t="s">
        <v>39</v>
      </c>
      <c r="G51" s="36" t="s">
        <v>40</v>
      </c>
      <c r="H51" s="36" t="s">
        <v>41</v>
      </c>
      <c r="I51" s="36" t="s">
        <v>42</v>
      </c>
      <c r="J51" s="36" t="s">
        <v>42</v>
      </c>
      <c r="K51" s="36" t="s">
        <v>42</v>
      </c>
      <c r="L51" s="37"/>
      <c r="M51" s="37"/>
      <c r="N51" s="36"/>
      <c r="O51" s="43">
        <v>12.3776531219482</v>
      </c>
      <c r="P51" s="37">
        <v>12.3470966974894</v>
      </c>
      <c r="Q51" s="37">
        <v>0.104055793517886</v>
      </c>
      <c r="R51" s="36" t="s">
        <v>42</v>
      </c>
      <c r="S51" s="37"/>
      <c r="T51" s="37"/>
      <c r="U51" s="37"/>
      <c r="V51" s="37"/>
      <c r="W51" s="36" t="b">
        <v>1</v>
      </c>
      <c r="X51" s="37">
        <v>8912.32299475251</v>
      </c>
      <c r="Y51" s="36" t="b">
        <v>1</v>
      </c>
      <c r="Z51" s="36">
        <v>3</v>
      </c>
      <c r="AA51" s="36">
        <v>7</v>
      </c>
      <c r="AB51" s="36" t="s">
        <v>106</v>
      </c>
      <c r="AC51" s="36" t="s">
        <v>42</v>
      </c>
      <c r="AD51" s="37">
        <v>0.979389334914324</v>
      </c>
      <c r="AE51" s="36" t="s">
        <v>44</v>
      </c>
      <c r="AF51" s="37">
        <v>84.5925598144531</v>
      </c>
      <c r="AG51" s="36" t="s">
        <v>81</v>
      </c>
      <c r="AH51" s="36" t="s">
        <v>42</v>
      </c>
      <c r="AI51" s="36" t="s">
        <v>42</v>
      </c>
      <c r="AJ51" s="36" t="s">
        <v>42</v>
      </c>
    </row>
    <row r="52" s="1" customFormat="1" spans="1:36">
      <c r="A52" s="36">
        <v>9</v>
      </c>
      <c r="B52" s="36" t="s">
        <v>111</v>
      </c>
      <c r="C52" s="36" t="b">
        <v>0</v>
      </c>
      <c r="D52" s="36" t="s">
        <v>48</v>
      </c>
      <c r="E52" s="36" t="s">
        <v>105</v>
      </c>
      <c r="F52" s="36" t="s">
        <v>39</v>
      </c>
      <c r="G52" s="36" t="s">
        <v>40</v>
      </c>
      <c r="H52" s="36" t="s">
        <v>41</v>
      </c>
      <c r="I52" s="36" t="s">
        <v>42</v>
      </c>
      <c r="J52" s="36" t="s">
        <v>42</v>
      </c>
      <c r="K52" s="36" t="s">
        <v>42</v>
      </c>
      <c r="L52" s="37"/>
      <c r="M52" s="37"/>
      <c r="N52" s="36"/>
      <c r="O52" s="43">
        <v>12.4324531555176</v>
      </c>
      <c r="P52" s="37">
        <v>12.3470966974894</v>
      </c>
      <c r="Q52" s="37">
        <v>0.104055793517886</v>
      </c>
      <c r="R52" s="36" t="s">
        <v>42</v>
      </c>
      <c r="S52" s="37"/>
      <c r="T52" s="37"/>
      <c r="U52" s="37"/>
      <c r="V52" s="37"/>
      <c r="W52" s="36" t="b">
        <v>1</v>
      </c>
      <c r="X52" s="37">
        <v>8912.32299475251</v>
      </c>
      <c r="Y52" s="36" t="b">
        <v>1</v>
      </c>
      <c r="Z52" s="36">
        <v>3</v>
      </c>
      <c r="AA52" s="36">
        <v>7</v>
      </c>
      <c r="AB52" s="36" t="s">
        <v>106</v>
      </c>
      <c r="AC52" s="36" t="s">
        <v>42</v>
      </c>
      <c r="AD52" s="37">
        <v>0.95700771131154</v>
      </c>
      <c r="AE52" s="36" t="s">
        <v>44</v>
      </c>
      <c r="AF52" s="37">
        <v>84.4160766601562</v>
      </c>
      <c r="AG52" s="36" t="s">
        <v>81</v>
      </c>
      <c r="AH52" s="36" t="s">
        <v>42</v>
      </c>
      <c r="AI52" s="36" t="s">
        <v>42</v>
      </c>
      <c r="AJ52" s="36" t="s">
        <v>42</v>
      </c>
    </row>
    <row r="53" s="1" customFormat="1" spans="1:36">
      <c r="A53" s="36">
        <v>34</v>
      </c>
      <c r="B53" s="36" t="s">
        <v>112</v>
      </c>
      <c r="C53" s="36" t="b">
        <v>0</v>
      </c>
      <c r="D53" s="36" t="s">
        <v>52</v>
      </c>
      <c r="E53" s="36" t="s">
        <v>105</v>
      </c>
      <c r="F53" s="36" t="s">
        <v>39</v>
      </c>
      <c r="G53" s="36" t="s">
        <v>40</v>
      </c>
      <c r="H53" s="36" t="s">
        <v>41</v>
      </c>
      <c r="I53" s="36" t="s">
        <v>42</v>
      </c>
      <c r="J53" s="36" t="s">
        <v>42</v>
      </c>
      <c r="K53" s="36" t="s">
        <v>42</v>
      </c>
      <c r="L53" s="37"/>
      <c r="M53" s="37"/>
      <c r="N53" s="36"/>
      <c r="O53" s="44">
        <v>12.8089363861084</v>
      </c>
      <c r="P53" s="37">
        <v>12.8891854858399</v>
      </c>
      <c r="Q53" s="37">
        <v>0.0967139428490437</v>
      </c>
      <c r="R53" s="36" t="s">
        <v>42</v>
      </c>
      <c r="S53" s="37"/>
      <c r="T53" s="37"/>
      <c r="U53" s="37"/>
      <c r="V53" s="37"/>
      <c r="W53" s="36" t="b">
        <v>1</v>
      </c>
      <c r="X53" s="37">
        <v>8912.32299475251</v>
      </c>
      <c r="Y53" s="36" t="b">
        <v>1</v>
      </c>
      <c r="Z53" s="36">
        <v>3</v>
      </c>
      <c r="AA53" s="36">
        <v>5</v>
      </c>
      <c r="AB53" s="36" t="s">
        <v>106</v>
      </c>
      <c r="AC53" s="36" t="s">
        <v>42</v>
      </c>
      <c r="AD53" s="37">
        <v>0.976703181612074</v>
      </c>
      <c r="AE53" s="36" t="s">
        <v>44</v>
      </c>
      <c r="AF53" s="37">
        <v>84.4160766601562</v>
      </c>
      <c r="AG53" s="36" t="s">
        <v>81</v>
      </c>
      <c r="AH53" s="36" t="s">
        <v>42</v>
      </c>
      <c r="AI53" s="36" t="s">
        <v>42</v>
      </c>
      <c r="AJ53" s="36" t="s">
        <v>42</v>
      </c>
    </row>
    <row r="54" s="1" customFormat="1" spans="1:36">
      <c r="A54" s="36">
        <v>35</v>
      </c>
      <c r="B54" s="36" t="s">
        <v>113</v>
      </c>
      <c r="C54" s="36" t="b">
        <v>0</v>
      </c>
      <c r="D54" s="36" t="s">
        <v>52</v>
      </c>
      <c r="E54" s="36" t="s">
        <v>105</v>
      </c>
      <c r="F54" s="36" t="s">
        <v>39</v>
      </c>
      <c r="G54" s="36" t="s">
        <v>40</v>
      </c>
      <c r="H54" s="36" t="s">
        <v>41</v>
      </c>
      <c r="I54" s="36" t="s">
        <v>42</v>
      </c>
      <c r="J54" s="36" t="s">
        <v>42</v>
      </c>
      <c r="K54" s="36" t="s">
        <v>42</v>
      </c>
      <c r="L54" s="37"/>
      <c r="M54" s="37"/>
      <c r="N54" s="36"/>
      <c r="O54" s="44">
        <v>12.996568107605</v>
      </c>
      <c r="P54" s="37">
        <v>12.8891854858399</v>
      </c>
      <c r="Q54" s="37">
        <v>0.0967139428490437</v>
      </c>
      <c r="R54" s="36" t="s">
        <v>42</v>
      </c>
      <c r="S54" s="37"/>
      <c r="T54" s="37"/>
      <c r="U54" s="37"/>
      <c r="V54" s="37"/>
      <c r="W54" s="36" t="b">
        <v>1</v>
      </c>
      <c r="X54" s="37">
        <v>8912.32299475251</v>
      </c>
      <c r="Y54" s="36" t="b">
        <v>1</v>
      </c>
      <c r="Z54" s="36">
        <v>3</v>
      </c>
      <c r="AA54" s="36">
        <v>6</v>
      </c>
      <c r="AB54" s="36" t="s">
        <v>106</v>
      </c>
      <c r="AC54" s="36" t="s">
        <v>42</v>
      </c>
      <c r="AD54" s="37">
        <v>0.985821367701704</v>
      </c>
      <c r="AE54" s="36" t="s">
        <v>44</v>
      </c>
      <c r="AF54" s="37">
        <v>84.4160766601562</v>
      </c>
      <c r="AG54" s="36" t="s">
        <v>81</v>
      </c>
      <c r="AH54" s="36" t="s">
        <v>42</v>
      </c>
      <c r="AI54" s="36" t="s">
        <v>42</v>
      </c>
      <c r="AJ54" s="36" t="s">
        <v>42</v>
      </c>
    </row>
    <row r="55" s="1" customFormat="1" spans="1:36">
      <c r="A55" s="36">
        <v>36</v>
      </c>
      <c r="B55" s="36" t="s">
        <v>114</v>
      </c>
      <c r="C55" s="36" t="b">
        <v>0</v>
      </c>
      <c r="D55" s="36" t="s">
        <v>52</v>
      </c>
      <c r="E55" s="36" t="s">
        <v>105</v>
      </c>
      <c r="F55" s="36" t="s">
        <v>39</v>
      </c>
      <c r="G55" s="36" t="s">
        <v>40</v>
      </c>
      <c r="H55" s="36" t="s">
        <v>41</v>
      </c>
      <c r="I55" s="36" t="s">
        <v>42</v>
      </c>
      <c r="J55" s="36" t="s">
        <v>42</v>
      </c>
      <c r="K55" s="36" t="s">
        <v>42</v>
      </c>
      <c r="L55" s="37"/>
      <c r="M55" s="37"/>
      <c r="N55" s="36"/>
      <c r="O55" s="44">
        <v>12.8620519638062</v>
      </c>
      <c r="P55" s="37">
        <v>12.8891854858399</v>
      </c>
      <c r="Q55" s="37">
        <v>0.0967139428490437</v>
      </c>
      <c r="R55" s="36" t="s">
        <v>42</v>
      </c>
      <c r="S55" s="37"/>
      <c r="T55" s="37"/>
      <c r="U55" s="37"/>
      <c r="V55" s="37"/>
      <c r="W55" s="36" t="b">
        <v>1</v>
      </c>
      <c r="X55" s="37">
        <v>8912.32299475251</v>
      </c>
      <c r="Y55" s="36" t="b">
        <v>1</v>
      </c>
      <c r="Z55" s="36">
        <v>3</v>
      </c>
      <c r="AA55" s="36">
        <v>5</v>
      </c>
      <c r="AB55" s="36" t="s">
        <v>106</v>
      </c>
      <c r="AC55" s="36" t="s">
        <v>42</v>
      </c>
      <c r="AD55" s="37">
        <v>0.978745089479521</v>
      </c>
      <c r="AE55" s="36" t="s">
        <v>44</v>
      </c>
      <c r="AF55" s="37">
        <v>84.4160766601562</v>
      </c>
      <c r="AG55" s="36" t="s">
        <v>81</v>
      </c>
      <c r="AH55" s="36" t="s">
        <v>42</v>
      </c>
      <c r="AI55" s="36" t="s">
        <v>42</v>
      </c>
      <c r="AJ55" s="36" t="s">
        <v>42</v>
      </c>
    </row>
    <row r="56" s="1" customFormat="1" spans="1:36">
      <c r="A56" s="36">
        <v>10</v>
      </c>
      <c r="B56" s="36" t="s">
        <v>115</v>
      </c>
      <c r="C56" s="36" t="b">
        <v>0</v>
      </c>
      <c r="D56" s="36" t="s">
        <v>56</v>
      </c>
      <c r="E56" s="36" t="s">
        <v>105</v>
      </c>
      <c r="F56" s="36" t="s">
        <v>39</v>
      </c>
      <c r="G56" s="36" t="s">
        <v>40</v>
      </c>
      <c r="H56" s="36" t="s">
        <v>41</v>
      </c>
      <c r="I56" s="36" t="s">
        <v>42</v>
      </c>
      <c r="J56" s="36" t="s">
        <v>42</v>
      </c>
      <c r="K56" s="36" t="s">
        <v>42</v>
      </c>
      <c r="L56" s="37"/>
      <c r="M56" s="37"/>
      <c r="N56" s="36"/>
      <c r="O56" s="44">
        <v>12.1421489715576</v>
      </c>
      <c r="P56" s="37">
        <v>12.1551476160685</v>
      </c>
      <c r="Q56" s="37">
        <v>0.062253957268349</v>
      </c>
      <c r="R56" s="36" t="s">
        <v>42</v>
      </c>
      <c r="S56" s="45"/>
      <c r="T56" s="45"/>
      <c r="U56" s="45"/>
      <c r="V56" s="37"/>
      <c r="W56" s="36" t="b">
        <v>1</v>
      </c>
      <c r="X56" s="37">
        <v>8912.32299475251</v>
      </c>
      <c r="Y56" s="36" t="b">
        <v>1</v>
      </c>
      <c r="Z56" s="36">
        <v>3</v>
      </c>
      <c r="AA56" s="36">
        <v>9</v>
      </c>
      <c r="AB56" s="36" t="s">
        <v>106</v>
      </c>
      <c r="AC56" s="36" t="s">
        <v>42</v>
      </c>
      <c r="AD56" s="37">
        <v>0.98870427223625</v>
      </c>
      <c r="AE56" s="36" t="s">
        <v>44</v>
      </c>
      <c r="AF56" s="37">
        <v>84.4160766601562</v>
      </c>
      <c r="AG56" s="36" t="s">
        <v>81</v>
      </c>
      <c r="AH56" s="36" t="s">
        <v>42</v>
      </c>
      <c r="AI56" s="36" t="s">
        <v>42</v>
      </c>
      <c r="AJ56" s="36" t="s">
        <v>42</v>
      </c>
    </row>
    <row r="57" s="1" customFormat="1" spans="1:36">
      <c r="A57" s="36">
        <v>11</v>
      </c>
      <c r="B57" s="36" t="s">
        <v>116</v>
      </c>
      <c r="C57" s="36" t="b">
        <v>0</v>
      </c>
      <c r="D57" s="36" t="s">
        <v>56</v>
      </c>
      <c r="E57" s="36" t="s">
        <v>105</v>
      </c>
      <c r="F57" s="36" t="s">
        <v>39</v>
      </c>
      <c r="G57" s="36" t="s">
        <v>40</v>
      </c>
      <c r="H57" s="36" t="s">
        <v>41</v>
      </c>
      <c r="I57" s="36" t="s">
        <v>42</v>
      </c>
      <c r="J57" s="36" t="s">
        <v>42</v>
      </c>
      <c r="K57" s="36" t="s">
        <v>42</v>
      </c>
      <c r="L57" s="37"/>
      <c r="M57" s="37"/>
      <c r="N57" s="36"/>
      <c r="O57" s="44">
        <v>12.2228746414185</v>
      </c>
      <c r="P57" s="37">
        <v>12.1551476160685</v>
      </c>
      <c r="Q57" s="37">
        <v>0.062253957268349</v>
      </c>
      <c r="R57" s="36" t="s">
        <v>42</v>
      </c>
      <c r="S57" s="45"/>
      <c r="T57" s="45"/>
      <c r="U57" s="45"/>
      <c r="V57" s="37"/>
      <c r="W57" s="36" t="b">
        <v>1</v>
      </c>
      <c r="X57" s="37">
        <v>8912.32299475251</v>
      </c>
      <c r="Y57" s="36" t="b">
        <v>1</v>
      </c>
      <c r="Z57" s="36">
        <v>3</v>
      </c>
      <c r="AA57" s="36">
        <v>6</v>
      </c>
      <c r="AB57" s="36" t="s">
        <v>106</v>
      </c>
      <c r="AC57" s="36" t="s">
        <v>42</v>
      </c>
      <c r="AD57" s="37">
        <v>0.96913073696513</v>
      </c>
      <c r="AE57" s="36" t="s">
        <v>44</v>
      </c>
      <c r="AF57" s="37">
        <v>84.4160766601562</v>
      </c>
      <c r="AG57" s="36" t="s">
        <v>81</v>
      </c>
      <c r="AH57" s="36" t="s">
        <v>42</v>
      </c>
      <c r="AI57" s="36" t="s">
        <v>42</v>
      </c>
      <c r="AJ57" s="36" t="s">
        <v>42</v>
      </c>
    </row>
    <row r="58" s="1" customFormat="1" spans="1:36">
      <c r="A58" s="36">
        <v>12</v>
      </c>
      <c r="B58" s="36" t="s">
        <v>117</v>
      </c>
      <c r="C58" s="36" t="b">
        <v>0</v>
      </c>
      <c r="D58" s="36" t="s">
        <v>56</v>
      </c>
      <c r="E58" s="36" t="s">
        <v>105</v>
      </c>
      <c r="F58" s="36" t="s">
        <v>39</v>
      </c>
      <c r="G58" s="36" t="s">
        <v>40</v>
      </c>
      <c r="H58" s="36" t="s">
        <v>41</v>
      </c>
      <c r="I58" s="36" t="s">
        <v>42</v>
      </c>
      <c r="J58" s="36" t="s">
        <v>42</v>
      </c>
      <c r="K58" s="36" t="s">
        <v>42</v>
      </c>
      <c r="L58" s="37"/>
      <c r="M58" s="37"/>
      <c r="N58" s="36"/>
      <c r="O58" s="44">
        <v>12.1004192352295</v>
      </c>
      <c r="P58" s="37">
        <v>12.1551476160685</v>
      </c>
      <c r="Q58" s="37">
        <v>0.062253957268349</v>
      </c>
      <c r="R58" s="36" t="s">
        <v>42</v>
      </c>
      <c r="S58" s="45"/>
      <c r="T58" s="45"/>
      <c r="U58" s="45"/>
      <c r="V58" s="37"/>
      <c r="W58" s="36" t="b">
        <v>1</v>
      </c>
      <c r="X58" s="37">
        <v>8912.32299475251</v>
      </c>
      <c r="Y58" s="36" t="b">
        <v>1</v>
      </c>
      <c r="Z58" s="36">
        <v>3</v>
      </c>
      <c r="AA58" s="36">
        <v>6</v>
      </c>
      <c r="AB58" s="36" t="s">
        <v>106</v>
      </c>
      <c r="AC58" s="36" t="s">
        <v>42</v>
      </c>
      <c r="AD58" s="37">
        <v>0.984093341165694</v>
      </c>
      <c r="AE58" s="36" t="s">
        <v>44</v>
      </c>
      <c r="AF58" s="37">
        <v>84.4160766601562</v>
      </c>
      <c r="AG58" s="36" t="s">
        <v>81</v>
      </c>
      <c r="AH58" s="36" t="s">
        <v>42</v>
      </c>
      <c r="AI58" s="36" t="s">
        <v>42</v>
      </c>
      <c r="AJ58" s="36" t="s">
        <v>42</v>
      </c>
    </row>
    <row r="59" s="1" customFormat="1" spans="1:36">
      <c r="A59" s="36">
        <v>43</v>
      </c>
      <c r="B59" s="36" t="s">
        <v>118</v>
      </c>
      <c r="C59" s="36" t="b">
        <v>0</v>
      </c>
      <c r="D59" s="36" t="s">
        <v>60</v>
      </c>
      <c r="E59" s="36" t="s">
        <v>105</v>
      </c>
      <c r="F59" s="36" t="s">
        <v>39</v>
      </c>
      <c r="G59" s="36" t="s">
        <v>40</v>
      </c>
      <c r="H59" s="36" t="s">
        <v>41</v>
      </c>
      <c r="I59" s="36" t="s">
        <v>42</v>
      </c>
      <c r="J59" s="36" t="s">
        <v>42</v>
      </c>
      <c r="K59" s="36" t="s">
        <v>42</v>
      </c>
      <c r="L59" s="37"/>
      <c r="M59" s="37"/>
      <c r="N59" s="36"/>
      <c r="O59" s="44">
        <v>12.7433805465698</v>
      </c>
      <c r="P59" s="37">
        <v>12.4991273880005</v>
      </c>
      <c r="Q59" s="37">
        <v>0.366552462177898</v>
      </c>
      <c r="R59" s="36" t="s">
        <v>42</v>
      </c>
      <c r="S59" s="37"/>
      <c r="T59" s="37"/>
      <c r="U59" s="37"/>
      <c r="V59" s="37"/>
      <c r="W59" s="36" t="b">
        <v>1</v>
      </c>
      <c r="X59" s="37">
        <v>8912.32299475251</v>
      </c>
      <c r="Y59" s="36" t="b">
        <v>1</v>
      </c>
      <c r="Z59" s="36">
        <v>3</v>
      </c>
      <c r="AA59" s="36">
        <v>8</v>
      </c>
      <c r="AB59" s="36" t="s">
        <v>106</v>
      </c>
      <c r="AC59" s="36" t="s">
        <v>42</v>
      </c>
      <c r="AD59" s="37">
        <v>0.985221221044847</v>
      </c>
      <c r="AE59" s="36" t="s">
        <v>44</v>
      </c>
      <c r="AF59" s="37">
        <v>84.28515625</v>
      </c>
      <c r="AG59" s="36" t="s">
        <v>81</v>
      </c>
      <c r="AH59" s="36" t="s">
        <v>42</v>
      </c>
      <c r="AI59" s="36" t="s">
        <v>42</v>
      </c>
      <c r="AJ59" s="36" t="s">
        <v>42</v>
      </c>
    </row>
    <row r="60" s="1" customFormat="1" spans="1:36">
      <c r="A60" s="36">
        <v>44</v>
      </c>
      <c r="B60" s="36" t="s">
        <v>119</v>
      </c>
      <c r="C60" s="36" t="b">
        <v>0</v>
      </c>
      <c r="D60" s="36" t="s">
        <v>60</v>
      </c>
      <c r="E60" s="36" t="s">
        <v>105</v>
      </c>
      <c r="F60" s="36" t="s">
        <v>39</v>
      </c>
      <c r="G60" s="36" t="s">
        <v>40</v>
      </c>
      <c r="H60" s="36" t="s">
        <v>41</v>
      </c>
      <c r="I60" s="36" t="s">
        <v>42</v>
      </c>
      <c r="J60" s="36" t="s">
        <v>42</v>
      </c>
      <c r="K60" s="36" t="s">
        <v>42</v>
      </c>
      <c r="L60" s="37"/>
      <c r="M60" s="37"/>
      <c r="N60" s="36"/>
      <c r="O60" s="44">
        <v>12.0776414871216</v>
      </c>
      <c r="P60" s="37">
        <v>12.4991273880005</v>
      </c>
      <c r="Q60" s="37">
        <v>0.366552462177898</v>
      </c>
      <c r="R60" s="36" t="s">
        <v>42</v>
      </c>
      <c r="S60" s="37"/>
      <c r="T60" s="37"/>
      <c r="U60" s="37"/>
      <c r="V60" s="37"/>
      <c r="W60" s="36" t="b">
        <v>1</v>
      </c>
      <c r="X60" s="37">
        <v>8912.32299475251</v>
      </c>
      <c r="Y60" s="36" t="b">
        <v>1</v>
      </c>
      <c r="Z60" s="36">
        <v>3</v>
      </c>
      <c r="AA60" s="36">
        <v>7</v>
      </c>
      <c r="AB60" s="36" t="s">
        <v>106</v>
      </c>
      <c r="AC60" s="36" t="s">
        <v>42</v>
      </c>
      <c r="AD60" s="37">
        <v>0.981194926717697</v>
      </c>
      <c r="AE60" s="36" t="s">
        <v>44</v>
      </c>
      <c r="AF60" s="37">
        <v>84.4388580322266</v>
      </c>
      <c r="AG60" s="36" t="s">
        <v>81</v>
      </c>
      <c r="AH60" s="36" t="s">
        <v>42</v>
      </c>
      <c r="AI60" s="36" t="s">
        <v>42</v>
      </c>
      <c r="AJ60" s="36" t="s">
        <v>42</v>
      </c>
    </row>
    <row r="61" s="1" customFormat="1" spans="1:36">
      <c r="A61" s="36">
        <v>45</v>
      </c>
      <c r="B61" s="36" t="s">
        <v>120</v>
      </c>
      <c r="C61" s="36" t="b">
        <v>0</v>
      </c>
      <c r="D61" s="36" t="s">
        <v>60</v>
      </c>
      <c r="E61" s="36" t="s">
        <v>105</v>
      </c>
      <c r="F61" s="36" t="s">
        <v>39</v>
      </c>
      <c r="G61" s="36" t="s">
        <v>40</v>
      </c>
      <c r="H61" s="36" t="s">
        <v>41</v>
      </c>
      <c r="I61" s="36" t="s">
        <v>42</v>
      </c>
      <c r="J61" s="36" t="s">
        <v>42</v>
      </c>
      <c r="K61" s="36" t="s">
        <v>42</v>
      </c>
      <c r="L61" s="37"/>
      <c r="M61" s="37"/>
      <c r="N61" s="36"/>
      <c r="O61" s="44">
        <v>12.6763601303101</v>
      </c>
      <c r="P61" s="37">
        <v>12.4991273880005</v>
      </c>
      <c r="Q61" s="37">
        <v>0.366552462177898</v>
      </c>
      <c r="R61" s="36" t="s">
        <v>42</v>
      </c>
      <c r="S61" s="37"/>
      <c r="T61" s="37"/>
      <c r="U61" s="37"/>
      <c r="V61" s="37"/>
      <c r="W61" s="36" t="b">
        <v>1</v>
      </c>
      <c r="X61" s="37">
        <v>8912.32299475251</v>
      </c>
      <c r="Y61" s="36" t="b">
        <v>1</v>
      </c>
      <c r="Z61" s="36">
        <v>3</v>
      </c>
      <c r="AA61" s="36">
        <v>6</v>
      </c>
      <c r="AB61" s="36" t="s">
        <v>106</v>
      </c>
      <c r="AC61" s="36" t="s">
        <v>42</v>
      </c>
      <c r="AD61" s="37">
        <v>0.989896578872763</v>
      </c>
      <c r="AE61" s="36" t="s">
        <v>44</v>
      </c>
      <c r="AF61" s="37">
        <v>84.2625122070312</v>
      </c>
      <c r="AG61" s="36" t="s">
        <v>81</v>
      </c>
      <c r="AH61" s="36" t="s">
        <v>42</v>
      </c>
      <c r="AI61" s="36" t="s">
        <v>42</v>
      </c>
      <c r="AJ61" s="36" t="s">
        <v>42</v>
      </c>
    </row>
    <row r="62" s="1" customFormat="1" spans="1:36">
      <c r="A62" s="36">
        <v>70</v>
      </c>
      <c r="B62" s="36" t="s">
        <v>121</v>
      </c>
      <c r="C62" s="36" t="b">
        <v>0</v>
      </c>
      <c r="D62" s="36" t="s">
        <v>64</v>
      </c>
      <c r="E62" s="36" t="s">
        <v>105</v>
      </c>
      <c r="F62" s="36" t="s">
        <v>39</v>
      </c>
      <c r="G62" s="36" t="s">
        <v>40</v>
      </c>
      <c r="H62" s="36" t="s">
        <v>41</v>
      </c>
      <c r="I62" s="36" t="s">
        <v>42</v>
      </c>
      <c r="J62" s="36" t="s">
        <v>42</v>
      </c>
      <c r="K62" s="36" t="s">
        <v>42</v>
      </c>
      <c r="L62" s="37"/>
      <c r="M62" s="37"/>
      <c r="N62" s="36"/>
      <c r="O62" s="44">
        <v>12.0269632339478</v>
      </c>
      <c r="P62" s="37">
        <v>12.0578444798788</v>
      </c>
      <c r="Q62" s="37">
        <v>0.0430769649158226</v>
      </c>
      <c r="R62" s="36" t="s">
        <v>42</v>
      </c>
      <c r="S62" s="37"/>
      <c r="T62" s="37"/>
      <c r="U62" s="37"/>
      <c r="V62" s="37"/>
      <c r="W62" s="36" t="b">
        <v>1</v>
      </c>
      <c r="X62" s="37">
        <v>8912.32299475251</v>
      </c>
      <c r="Y62" s="36" t="b">
        <v>1</v>
      </c>
      <c r="Z62" s="36">
        <v>3</v>
      </c>
      <c r="AA62" s="36">
        <v>7</v>
      </c>
      <c r="AB62" s="36" t="s">
        <v>106</v>
      </c>
      <c r="AC62" s="36" t="s">
        <v>42</v>
      </c>
      <c r="AD62" s="37">
        <v>0.980798209655166</v>
      </c>
      <c r="AE62" s="36" t="s">
        <v>44</v>
      </c>
      <c r="AF62" s="37">
        <v>84.2625122070312</v>
      </c>
      <c r="AG62" s="36" t="s">
        <v>81</v>
      </c>
      <c r="AH62" s="36" t="s">
        <v>42</v>
      </c>
      <c r="AI62" s="36" t="s">
        <v>42</v>
      </c>
      <c r="AJ62" s="36" t="s">
        <v>42</v>
      </c>
    </row>
    <row r="63" s="1" customFormat="1" spans="1:36">
      <c r="A63" s="36">
        <v>71</v>
      </c>
      <c r="B63" s="36" t="s">
        <v>122</v>
      </c>
      <c r="C63" s="36" t="b">
        <v>0</v>
      </c>
      <c r="D63" s="36" t="s">
        <v>64</v>
      </c>
      <c r="E63" s="36" t="s">
        <v>105</v>
      </c>
      <c r="F63" s="36" t="s">
        <v>39</v>
      </c>
      <c r="G63" s="36" t="s">
        <v>40</v>
      </c>
      <c r="H63" s="36" t="s">
        <v>41</v>
      </c>
      <c r="I63" s="36" t="s">
        <v>42</v>
      </c>
      <c r="J63" s="36" t="s">
        <v>42</v>
      </c>
      <c r="K63" s="36" t="s">
        <v>42</v>
      </c>
      <c r="L63" s="37"/>
      <c r="M63" s="37"/>
      <c r="N63" s="36"/>
      <c r="O63" s="44">
        <v>12.0395154953003</v>
      </c>
      <c r="P63" s="37">
        <v>12.0578444798788</v>
      </c>
      <c r="Q63" s="37">
        <v>0.0430769649158226</v>
      </c>
      <c r="R63" s="36" t="s">
        <v>42</v>
      </c>
      <c r="S63" s="37"/>
      <c r="T63" s="37"/>
      <c r="U63" s="37"/>
      <c r="V63" s="37"/>
      <c r="W63" s="36" t="b">
        <v>1</v>
      </c>
      <c r="X63" s="37">
        <v>8912.32299475251</v>
      </c>
      <c r="Y63" s="36" t="b">
        <v>1</v>
      </c>
      <c r="Z63" s="36">
        <v>3</v>
      </c>
      <c r="AA63" s="36">
        <v>9</v>
      </c>
      <c r="AB63" s="36" t="s">
        <v>106</v>
      </c>
      <c r="AC63" s="36" t="s">
        <v>42</v>
      </c>
      <c r="AD63" s="37">
        <v>0.969212418710065</v>
      </c>
      <c r="AE63" s="36" t="s">
        <v>44</v>
      </c>
      <c r="AF63" s="37">
        <v>84.2625122070312</v>
      </c>
      <c r="AG63" s="36" t="s">
        <v>81</v>
      </c>
      <c r="AH63" s="36" t="s">
        <v>42</v>
      </c>
      <c r="AI63" s="36" t="s">
        <v>42</v>
      </c>
      <c r="AJ63" s="36" t="s">
        <v>42</v>
      </c>
    </row>
    <row r="64" s="1" customFormat="1" spans="1:36">
      <c r="A64" s="36">
        <v>72</v>
      </c>
      <c r="B64" s="36" t="s">
        <v>123</v>
      </c>
      <c r="C64" s="36" t="b">
        <v>0</v>
      </c>
      <c r="D64" s="36" t="s">
        <v>64</v>
      </c>
      <c r="E64" s="36" t="s">
        <v>105</v>
      </c>
      <c r="F64" s="36" t="s">
        <v>39</v>
      </c>
      <c r="G64" s="36" t="s">
        <v>40</v>
      </c>
      <c r="H64" s="36" t="s">
        <v>41</v>
      </c>
      <c r="I64" s="36" t="s">
        <v>42</v>
      </c>
      <c r="J64" s="36" t="s">
        <v>42</v>
      </c>
      <c r="K64" s="36" t="s">
        <v>42</v>
      </c>
      <c r="L64" s="37"/>
      <c r="M64" s="37"/>
      <c r="N64" s="36"/>
      <c r="O64" s="44">
        <v>12.1070547103882</v>
      </c>
      <c r="P64" s="37">
        <v>12.0578444798788</v>
      </c>
      <c r="Q64" s="37">
        <v>0.0430769649158226</v>
      </c>
      <c r="R64" s="36" t="s">
        <v>42</v>
      </c>
      <c r="S64" s="37"/>
      <c r="T64" s="37"/>
      <c r="U64" s="37"/>
      <c r="V64" s="37"/>
      <c r="W64" s="36" t="b">
        <v>1</v>
      </c>
      <c r="X64" s="37">
        <v>8912.32299475251</v>
      </c>
      <c r="Y64" s="36" t="b">
        <v>1</v>
      </c>
      <c r="Z64" s="36">
        <v>3</v>
      </c>
      <c r="AA64" s="36">
        <v>7</v>
      </c>
      <c r="AB64" s="36" t="s">
        <v>106</v>
      </c>
      <c r="AC64" s="36" t="s">
        <v>42</v>
      </c>
      <c r="AD64" s="37">
        <v>0.979713491534935</v>
      </c>
      <c r="AE64" s="36" t="s">
        <v>44</v>
      </c>
      <c r="AF64" s="37">
        <v>84.2625122070312</v>
      </c>
      <c r="AG64" s="36" t="s">
        <v>81</v>
      </c>
      <c r="AH64" s="36" t="s">
        <v>42</v>
      </c>
      <c r="AI64" s="36" t="s">
        <v>42</v>
      </c>
      <c r="AJ64" s="36" t="s">
        <v>42</v>
      </c>
    </row>
    <row r="65" s="1" customFormat="1" spans="1:36">
      <c r="A65" s="36">
        <v>22</v>
      </c>
      <c r="B65" s="36" t="s">
        <v>124</v>
      </c>
      <c r="C65" s="36" t="b">
        <v>0</v>
      </c>
      <c r="D65" s="36" t="s">
        <v>68</v>
      </c>
      <c r="E65" s="36" t="s">
        <v>105</v>
      </c>
      <c r="F65" s="36" t="s">
        <v>39</v>
      </c>
      <c r="G65" s="36" t="s">
        <v>40</v>
      </c>
      <c r="H65" s="36" t="s">
        <v>41</v>
      </c>
      <c r="I65" s="36" t="s">
        <v>42</v>
      </c>
      <c r="J65" s="36" t="s">
        <v>42</v>
      </c>
      <c r="K65" s="36" t="s">
        <v>42</v>
      </c>
      <c r="L65" s="37"/>
      <c r="M65" s="37"/>
      <c r="N65" s="36"/>
      <c r="O65" s="44">
        <v>12.4068365097046</v>
      </c>
      <c r="P65" s="37">
        <v>12.4365828831991</v>
      </c>
      <c r="Q65" s="37">
        <v>0.423171018833812</v>
      </c>
      <c r="R65" s="36" t="s">
        <v>42</v>
      </c>
      <c r="S65" s="45"/>
      <c r="T65" s="45"/>
      <c r="U65" s="45"/>
      <c r="V65" s="37"/>
      <c r="W65" s="36" t="b">
        <v>1</v>
      </c>
      <c r="X65" s="37">
        <v>8912.32299475251</v>
      </c>
      <c r="Y65" s="36" t="b">
        <v>1</v>
      </c>
      <c r="Z65" s="36">
        <v>3</v>
      </c>
      <c r="AA65" s="36">
        <v>8</v>
      </c>
      <c r="AB65" s="36" t="s">
        <v>106</v>
      </c>
      <c r="AC65" s="36" t="s">
        <v>42</v>
      </c>
      <c r="AD65" s="37">
        <v>0.970262722516766</v>
      </c>
      <c r="AE65" s="36" t="s">
        <v>44</v>
      </c>
      <c r="AF65" s="37">
        <v>84.2625122070312</v>
      </c>
      <c r="AG65" s="36" t="s">
        <v>44</v>
      </c>
      <c r="AH65" s="36" t="s">
        <v>42</v>
      </c>
      <c r="AI65" s="36" t="s">
        <v>42</v>
      </c>
      <c r="AJ65" s="36" t="s">
        <v>42</v>
      </c>
    </row>
    <row r="66" s="1" customFormat="1" spans="1:36">
      <c r="A66" s="36">
        <v>23</v>
      </c>
      <c r="B66" s="36" t="s">
        <v>125</v>
      </c>
      <c r="C66" s="36" t="b">
        <v>0</v>
      </c>
      <c r="D66" s="36" t="s">
        <v>68</v>
      </c>
      <c r="E66" s="36" t="s">
        <v>105</v>
      </c>
      <c r="F66" s="36" t="s">
        <v>39</v>
      </c>
      <c r="G66" s="36" t="s">
        <v>40</v>
      </c>
      <c r="H66" s="36" t="s">
        <v>41</v>
      </c>
      <c r="I66" s="36" t="s">
        <v>42</v>
      </c>
      <c r="J66" s="36" t="s">
        <v>42</v>
      </c>
      <c r="K66" s="36" t="s">
        <v>42</v>
      </c>
      <c r="L66" s="37"/>
      <c r="M66" s="37"/>
      <c r="N66" s="36"/>
      <c r="O66" s="44">
        <v>12.8738422393799</v>
      </c>
      <c r="P66" s="37">
        <v>12.4365828831991</v>
      </c>
      <c r="Q66" s="37">
        <v>0.423171018833812</v>
      </c>
      <c r="R66" s="36" t="s">
        <v>42</v>
      </c>
      <c r="S66" s="45"/>
      <c r="T66" s="45"/>
      <c r="U66" s="45"/>
      <c r="V66" s="37"/>
      <c r="W66" s="36" t="b">
        <v>1</v>
      </c>
      <c r="X66" s="37">
        <v>8912.32299475251</v>
      </c>
      <c r="Y66" s="36" t="b">
        <v>1</v>
      </c>
      <c r="Z66" s="36">
        <v>3</v>
      </c>
      <c r="AA66" s="36">
        <v>7</v>
      </c>
      <c r="AB66" s="36" t="s">
        <v>106</v>
      </c>
      <c r="AC66" s="36" t="s">
        <v>42</v>
      </c>
      <c r="AD66" s="37">
        <v>0.987516423777805</v>
      </c>
      <c r="AE66" s="36" t="s">
        <v>44</v>
      </c>
      <c r="AF66" s="37">
        <v>84.4160766601562</v>
      </c>
      <c r="AG66" s="36" t="s">
        <v>44</v>
      </c>
      <c r="AH66" s="36" t="s">
        <v>42</v>
      </c>
      <c r="AI66" s="36" t="s">
        <v>42</v>
      </c>
      <c r="AJ66" s="36" t="s">
        <v>42</v>
      </c>
    </row>
    <row r="67" s="1" customFormat="1" spans="1:36">
      <c r="A67" s="36">
        <v>24</v>
      </c>
      <c r="B67" s="36" t="s">
        <v>126</v>
      </c>
      <c r="C67" s="36" t="b">
        <v>0</v>
      </c>
      <c r="D67" s="36" t="s">
        <v>68</v>
      </c>
      <c r="E67" s="36" t="s">
        <v>105</v>
      </c>
      <c r="F67" s="36" t="s">
        <v>39</v>
      </c>
      <c r="G67" s="36" t="s">
        <v>40</v>
      </c>
      <c r="H67" s="36" t="s">
        <v>41</v>
      </c>
      <c r="I67" s="36" t="s">
        <v>42</v>
      </c>
      <c r="J67" s="36" t="s">
        <v>42</v>
      </c>
      <c r="K67" s="36" t="s">
        <v>42</v>
      </c>
      <c r="L67" s="37"/>
      <c r="M67" s="37"/>
      <c r="N67" s="36"/>
      <c r="O67" s="44">
        <v>12.0290699005127</v>
      </c>
      <c r="P67" s="37">
        <v>12.4365828831991</v>
      </c>
      <c r="Q67" s="37">
        <v>0.423171018833812</v>
      </c>
      <c r="R67" s="36" t="s">
        <v>42</v>
      </c>
      <c r="S67" s="45"/>
      <c r="T67" s="45"/>
      <c r="U67" s="45"/>
      <c r="V67" s="37"/>
      <c r="W67" s="36" t="b">
        <v>1</v>
      </c>
      <c r="X67" s="37">
        <v>8912.32299475251</v>
      </c>
      <c r="Y67" s="36" t="b">
        <v>1</v>
      </c>
      <c r="Z67" s="36">
        <v>3</v>
      </c>
      <c r="AA67" s="36">
        <v>8</v>
      </c>
      <c r="AB67" s="36" t="s">
        <v>106</v>
      </c>
      <c r="AC67" s="36" t="s">
        <v>42</v>
      </c>
      <c r="AD67" s="37">
        <v>0.984949364885291</v>
      </c>
      <c r="AE67" s="36" t="s">
        <v>44</v>
      </c>
      <c r="AF67" s="37">
        <v>84.4160766601562</v>
      </c>
      <c r="AG67" s="36" t="s">
        <v>44</v>
      </c>
      <c r="AH67" s="36" t="s">
        <v>42</v>
      </c>
      <c r="AI67" s="36" t="s">
        <v>42</v>
      </c>
      <c r="AJ67" s="36" t="s">
        <v>42</v>
      </c>
    </row>
    <row r="68" s="1" customFormat="1" spans="1:36">
      <c r="A68" s="36">
        <v>55</v>
      </c>
      <c r="B68" s="36" t="s">
        <v>127</v>
      </c>
      <c r="C68" s="36" t="b">
        <v>0</v>
      </c>
      <c r="D68" s="36" t="s">
        <v>72</v>
      </c>
      <c r="E68" s="36" t="s">
        <v>105</v>
      </c>
      <c r="F68" s="36" t="s">
        <v>39</v>
      </c>
      <c r="G68" s="36" t="s">
        <v>40</v>
      </c>
      <c r="H68" s="36" t="s">
        <v>41</v>
      </c>
      <c r="I68" s="36" t="s">
        <v>42</v>
      </c>
      <c r="J68" s="36" t="s">
        <v>42</v>
      </c>
      <c r="K68" s="36" t="s">
        <v>42</v>
      </c>
      <c r="L68" s="37"/>
      <c r="M68" s="37"/>
      <c r="N68" s="36"/>
      <c r="O68" s="44">
        <v>11.8287483215332</v>
      </c>
      <c r="P68" s="37">
        <v>11.7447437286377</v>
      </c>
      <c r="Q68" s="37">
        <v>0.120552907778024</v>
      </c>
      <c r="R68" s="36" t="s">
        <v>42</v>
      </c>
      <c r="S68" s="37"/>
      <c r="T68" s="37"/>
      <c r="U68" s="37"/>
      <c r="V68" s="37"/>
      <c r="W68" s="36" t="b">
        <v>1</v>
      </c>
      <c r="X68" s="37">
        <v>8912.32299475251</v>
      </c>
      <c r="Y68" s="36" t="b">
        <v>1</v>
      </c>
      <c r="Z68" s="36">
        <v>3</v>
      </c>
      <c r="AA68" s="36">
        <v>8</v>
      </c>
      <c r="AB68" s="36" t="s">
        <v>106</v>
      </c>
      <c r="AC68" s="36" t="s">
        <v>42</v>
      </c>
      <c r="AD68" s="37">
        <v>0.982123902483866</v>
      </c>
      <c r="AE68" s="36" t="s">
        <v>44</v>
      </c>
      <c r="AF68" s="37">
        <v>84.28515625</v>
      </c>
      <c r="AG68" s="36" t="s">
        <v>44</v>
      </c>
      <c r="AH68" s="36" t="s">
        <v>42</v>
      </c>
      <c r="AI68" s="36" t="s">
        <v>42</v>
      </c>
      <c r="AJ68" s="36" t="s">
        <v>42</v>
      </c>
    </row>
    <row r="69" s="1" customFormat="1" spans="1:36">
      <c r="A69" s="36">
        <v>56</v>
      </c>
      <c r="B69" s="36" t="s">
        <v>128</v>
      </c>
      <c r="C69" s="36" t="b">
        <v>0</v>
      </c>
      <c r="D69" s="36" t="s">
        <v>72</v>
      </c>
      <c r="E69" s="36" t="s">
        <v>105</v>
      </c>
      <c r="F69" s="36" t="s">
        <v>39</v>
      </c>
      <c r="G69" s="36" t="s">
        <v>40</v>
      </c>
      <c r="H69" s="36" t="s">
        <v>41</v>
      </c>
      <c r="I69" s="36" t="s">
        <v>42</v>
      </c>
      <c r="J69" s="36" t="s">
        <v>42</v>
      </c>
      <c r="K69" s="36" t="s">
        <v>42</v>
      </c>
      <c r="L69" s="37"/>
      <c r="M69" s="37"/>
      <c r="N69" s="36"/>
      <c r="O69" s="44">
        <v>11.6066143035889</v>
      </c>
      <c r="P69" s="37">
        <v>11.7447437286377</v>
      </c>
      <c r="Q69" s="37">
        <v>0.120552907778024</v>
      </c>
      <c r="R69" s="36" t="s">
        <v>42</v>
      </c>
      <c r="S69" s="37"/>
      <c r="T69" s="37"/>
      <c r="U69" s="37"/>
      <c r="V69" s="37"/>
      <c r="W69" s="36" t="b">
        <v>1</v>
      </c>
      <c r="X69" s="37">
        <v>8912.32299475251</v>
      </c>
      <c r="Y69" s="36" t="b">
        <v>1</v>
      </c>
      <c r="Z69" s="36">
        <v>3</v>
      </c>
      <c r="AA69" s="36">
        <v>7</v>
      </c>
      <c r="AB69" s="36" t="s">
        <v>106</v>
      </c>
      <c r="AC69" s="36" t="s">
        <v>42</v>
      </c>
      <c r="AD69" s="37">
        <v>0.989371366558611</v>
      </c>
      <c r="AE69" s="36" t="s">
        <v>44</v>
      </c>
      <c r="AF69" s="37">
        <v>84.4388580322266</v>
      </c>
      <c r="AG69" s="36" t="s">
        <v>44</v>
      </c>
      <c r="AH69" s="36" t="s">
        <v>42</v>
      </c>
      <c r="AI69" s="36" t="s">
        <v>42</v>
      </c>
      <c r="AJ69" s="36" t="s">
        <v>42</v>
      </c>
    </row>
    <row r="70" s="1" customFormat="1" spans="1:36">
      <c r="A70" s="36">
        <v>57</v>
      </c>
      <c r="B70" s="36" t="s">
        <v>129</v>
      </c>
      <c r="C70" s="36" t="b">
        <v>0</v>
      </c>
      <c r="D70" s="36" t="s">
        <v>72</v>
      </c>
      <c r="E70" s="36" t="s">
        <v>105</v>
      </c>
      <c r="F70" s="36" t="s">
        <v>39</v>
      </c>
      <c r="G70" s="36" t="s">
        <v>40</v>
      </c>
      <c r="H70" s="36" t="s">
        <v>41</v>
      </c>
      <c r="I70" s="36" t="s">
        <v>42</v>
      </c>
      <c r="J70" s="36" t="s">
        <v>42</v>
      </c>
      <c r="K70" s="36" t="s">
        <v>42</v>
      </c>
      <c r="L70" s="37"/>
      <c r="M70" s="37"/>
      <c r="N70" s="36"/>
      <c r="O70" s="44">
        <v>11.798868560791</v>
      </c>
      <c r="P70" s="37">
        <v>11.7447437286377</v>
      </c>
      <c r="Q70" s="37">
        <v>0.120552907778024</v>
      </c>
      <c r="R70" s="36" t="s">
        <v>42</v>
      </c>
      <c r="S70" s="37"/>
      <c r="T70" s="37"/>
      <c r="U70" s="37"/>
      <c r="V70" s="37"/>
      <c r="W70" s="36" t="b">
        <v>1</v>
      </c>
      <c r="X70" s="37">
        <v>8912.32299475251</v>
      </c>
      <c r="Y70" s="36" t="b">
        <v>1</v>
      </c>
      <c r="Z70" s="36">
        <v>3</v>
      </c>
      <c r="AA70" s="36">
        <v>7</v>
      </c>
      <c r="AB70" s="36" t="s">
        <v>106</v>
      </c>
      <c r="AC70" s="36" t="s">
        <v>42</v>
      </c>
      <c r="AD70" s="37">
        <v>0.990991963266839</v>
      </c>
      <c r="AE70" s="36" t="s">
        <v>44</v>
      </c>
      <c r="AF70" s="37">
        <v>84.2625122070312</v>
      </c>
      <c r="AG70" s="36" t="s">
        <v>44</v>
      </c>
      <c r="AH70" s="36" t="s">
        <v>42</v>
      </c>
      <c r="AI70" s="36" t="s">
        <v>42</v>
      </c>
      <c r="AJ70" s="36" t="s">
        <v>42</v>
      </c>
    </row>
    <row r="71" s="1" customFormat="1" spans="1:36">
      <c r="A71" s="36">
        <v>82</v>
      </c>
      <c r="B71" s="36" t="s">
        <v>130</v>
      </c>
      <c r="C71" s="36" t="b">
        <v>0</v>
      </c>
      <c r="D71" s="36" t="s">
        <v>76</v>
      </c>
      <c r="E71" s="36" t="s">
        <v>105</v>
      </c>
      <c r="F71" s="36" t="s">
        <v>39</v>
      </c>
      <c r="G71" s="36" t="s">
        <v>40</v>
      </c>
      <c r="H71" s="36" t="s">
        <v>41</v>
      </c>
      <c r="I71" s="36" t="s">
        <v>42</v>
      </c>
      <c r="J71" s="36" t="s">
        <v>42</v>
      </c>
      <c r="K71" s="36" t="s">
        <v>42</v>
      </c>
      <c r="L71" s="37"/>
      <c r="M71" s="37"/>
      <c r="N71" s="36"/>
      <c r="O71" s="44">
        <v>12.9945001602173</v>
      </c>
      <c r="P71" s="37">
        <v>12.9581260681153</v>
      </c>
      <c r="Q71" s="37">
        <v>0.13285882824042</v>
      </c>
      <c r="R71" s="36" t="s">
        <v>42</v>
      </c>
      <c r="S71" s="37"/>
      <c r="T71" s="37"/>
      <c r="U71" s="37"/>
      <c r="V71" s="37"/>
      <c r="W71" s="36" t="b">
        <v>1</v>
      </c>
      <c r="X71" s="37">
        <v>8912.32299475251</v>
      </c>
      <c r="Y71" s="36" t="b">
        <v>1</v>
      </c>
      <c r="Z71" s="36">
        <v>3</v>
      </c>
      <c r="AA71" s="36">
        <v>8</v>
      </c>
      <c r="AB71" s="36" t="s">
        <v>106</v>
      </c>
      <c r="AC71" s="36" t="s">
        <v>42</v>
      </c>
      <c r="AD71" s="37">
        <v>0.972444314075084</v>
      </c>
      <c r="AE71" s="36" t="s">
        <v>44</v>
      </c>
      <c r="AF71" s="37">
        <v>84.1089477539062</v>
      </c>
      <c r="AG71" s="36" t="s">
        <v>81</v>
      </c>
      <c r="AH71" s="36" t="s">
        <v>42</v>
      </c>
      <c r="AI71" s="36" t="s">
        <v>42</v>
      </c>
      <c r="AJ71" s="36" t="s">
        <v>42</v>
      </c>
    </row>
    <row r="72" s="1" customFormat="1" spans="1:36">
      <c r="A72" s="36">
        <v>83</v>
      </c>
      <c r="B72" s="36" t="s">
        <v>131</v>
      </c>
      <c r="C72" s="36" t="b">
        <v>0</v>
      </c>
      <c r="D72" s="36" t="s">
        <v>76</v>
      </c>
      <c r="E72" s="36" t="s">
        <v>105</v>
      </c>
      <c r="F72" s="36" t="s">
        <v>39</v>
      </c>
      <c r="G72" s="36" t="s">
        <v>40</v>
      </c>
      <c r="H72" s="36" t="s">
        <v>41</v>
      </c>
      <c r="I72" s="36" t="s">
        <v>42</v>
      </c>
      <c r="J72" s="36" t="s">
        <v>42</v>
      </c>
      <c r="K72" s="36" t="s">
        <v>42</v>
      </c>
      <c r="L72" s="37"/>
      <c r="M72" s="37"/>
      <c r="N72" s="36"/>
      <c r="O72" s="44">
        <v>13.0690093994141</v>
      </c>
      <c r="P72" s="37">
        <v>12.9581260681153</v>
      </c>
      <c r="Q72" s="37">
        <v>0.13285882824042</v>
      </c>
      <c r="R72" s="36" t="s">
        <v>42</v>
      </c>
      <c r="S72" s="37"/>
      <c r="T72" s="37"/>
      <c r="U72" s="37"/>
      <c r="V72" s="37"/>
      <c r="W72" s="36" t="b">
        <v>1</v>
      </c>
      <c r="X72" s="37">
        <v>8912.32299475251</v>
      </c>
      <c r="Y72" s="36" t="b">
        <v>1</v>
      </c>
      <c r="Z72" s="36">
        <v>3</v>
      </c>
      <c r="AA72" s="36">
        <v>8</v>
      </c>
      <c r="AB72" s="36" t="s">
        <v>106</v>
      </c>
      <c r="AC72" s="36" t="s">
        <v>42</v>
      </c>
      <c r="AD72" s="37">
        <v>0.809302803637427</v>
      </c>
      <c r="AE72" s="36" t="s">
        <v>44</v>
      </c>
      <c r="AF72" s="37">
        <v>83.9553833007812</v>
      </c>
      <c r="AG72" s="36" t="s">
        <v>81</v>
      </c>
      <c r="AH72" s="36" t="s">
        <v>42</v>
      </c>
      <c r="AI72" s="36" t="s">
        <v>42</v>
      </c>
      <c r="AJ72" s="36" t="s">
        <v>42</v>
      </c>
    </row>
    <row r="73" s="1" customFormat="1" spans="1:36">
      <c r="A73" s="36">
        <v>84</v>
      </c>
      <c r="B73" s="36" t="s">
        <v>132</v>
      </c>
      <c r="C73" s="36" t="b">
        <v>0</v>
      </c>
      <c r="D73" s="36" t="s">
        <v>76</v>
      </c>
      <c r="E73" s="36" t="s">
        <v>105</v>
      </c>
      <c r="F73" s="36" t="s">
        <v>39</v>
      </c>
      <c r="G73" s="36" t="s">
        <v>40</v>
      </c>
      <c r="H73" s="36" t="s">
        <v>41</v>
      </c>
      <c r="I73" s="36" t="s">
        <v>42</v>
      </c>
      <c r="J73" s="36" t="s">
        <v>42</v>
      </c>
      <c r="K73" s="36" t="s">
        <v>42</v>
      </c>
      <c r="L73" s="37"/>
      <c r="M73" s="37"/>
      <c r="N73" s="36"/>
      <c r="O73" s="44">
        <v>12.8108686447144</v>
      </c>
      <c r="P73" s="37">
        <v>12.9581260681153</v>
      </c>
      <c r="Q73" s="37">
        <v>0.13285882824042</v>
      </c>
      <c r="R73" s="36" t="s">
        <v>42</v>
      </c>
      <c r="S73" s="45"/>
      <c r="T73" s="45"/>
      <c r="U73" s="45"/>
      <c r="V73" s="37"/>
      <c r="W73" s="36" t="b">
        <v>1</v>
      </c>
      <c r="X73" s="37">
        <v>8912.32299475251</v>
      </c>
      <c r="Y73" s="36" t="b">
        <v>1</v>
      </c>
      <c r="Z73" s="36">
        <v>3</v>
      </c>
      <c r="AA73" s="36">
        <v>6</v>
      </c>
      <c r="AB73" s="36" t="s">
        <v>106</v>
      </c>
      <c r="AC73" s="36" t="s">
        <v>42</v>
      </c>
      <c r="AD73" s="37">
        <v>0.989644251062859</v>
      </c>
      <c r="AE73" s="36" t="s">
        <v>44</v>
      </c>
      <c r="AF73" s="37">
        <v>84.2625122070312</v>
      </c>
      <c r="AG73" s="36" t="s">
        <v>81</v>
      </c>
      <c r="AH73" s="36" t="s">
        <v>42</v>
      </c>
      <c r="AI73" s="36" t="s">
        <v>42</v>
      </c>
      <c r="AJ73" s="36" t="s">
        <v>42</v>
      </c>
    </row>
    <row r="74" s="1" customFormat="1" spans="1:36">
      <c r="A74" s="36">
        <v>79</v>
      </c>
      <c r="B74" s="36" t="s">
        <v>133</v>
      </c>
      <c r="C74" s="36" t="b">
        <v>0</v>
      </c>
      <c r="D74" s="36" t="s">
        <v>80</v>
      </c>
      <c r="E74" s="36" t="s">
        <v>105</v>
      </c>
      <c r="F74" s="36" t="s">
        <v>39</v>
      </c>
      <c r="G74" s="36" t="s">
        <v>40</v>
      </c>
      <c r="H74" s="36" t="s">
        <v>41</v>
      </c>
      <c r="I74" s="36" t="s">
        <v>42</v>
      </c>
      <c r="J74" s="36" t="s">
        <v>42</v>
      </c>
      <c r="K74" s="36" t="s">
        <v>42</v>
      </c>
      <c r="L74" s="37"/>
      <c r="M74" s="37"/>
      <c r="N74" s="36"/>
      <c r="O74" s="44">
        <v>12.9519491195679</v>
      </c>
      <c r="P74" s="37">
        <v>12.67111937205</v>
      </c>
      <c r="Q74" s="37">
        <v>0.349312332134287</v>
      </c>
      <c r="R74" s="36" t="s">
        <v>42</v>
      </c>
      <c r="S74" s="45"/>
      <c r="T74" s="45"/>
      <c r="U74" s="45"/>
      <c r="V74" s="37"/>
      <c r="W74" s="36" t="b">
        <v>1</v>
      </c>
      <c r="X74" s="37">
        <v>8912.32299475251</v>
      </c>
      <c r="Y74" s="36" t="b">
        <v>1</v>
      </c>
      <c r="Z74" s="36">
        <v>3</v>
      </c>
      <c r="AA74" s="36">
        <v>10</v>
      </c>
      <c r="AB74" s="36" t="s">
        <v>106</v>
      </c>
      <c r="AC74" s="36" t="s">
        <v>42</v>
      </c>
      <c r="AD74" s="37">
        <v>0.961884399642683</v>
      </c>
      <c r="AE74" s="36" t="s">
        <v>44</v>
      </c>
      <c r="AF74" s="37">
        <v>84.28515625</v>
      </c>
      <c r="AG74" s="36" t="s">
        <v>44</v>
      </c>
      <c r="AH74" s="36" t="s">
        <v>42</v>
      </c>
      <c r="AI74" s="36" t="s">
        <v>42</v>
      </c>
      <c r="AJ74" s="36" t="s">
        <v>42</v>
      </c>
    </row>
    <row r="75" s="1" customFormat="1" spans="1:36">
      <c r="A75" s="36">
        <v>80</v>
      </c>
      <c r="B75" s="36" t="s">
        <v>134</v>
      </c>
      <c r="C75" s="36" t="b">
        <v>0</v>
      </c>
      <c r="D75" s="36" t="s">
        <v>80</v>
      </c>
      <c r="E75" s="36" t="s">
        <v>105</v>
      </c>
      <c r="F75" s="36" t="s">
        <v>39</v>
      </c>
      <c r="G75" s="36" t="s">
        <v>40</v>
      </c>
      <c r="H75" s="36" t="s">
        <v>41</v>
      </c>
      <c r="I75" s="36" t="s">
        <v>42</v>
      </c>
      <c r="J75" s="36" t="s">
        <v>42</v>
      </c>
      <c r="K75" s="36" t="s">
        <v>42</v>
      </c>
      <c r="L75" s="37"/>
      <c r="M75" s="37"/>
      <c r="N75" s="36"/>
      <c r="O75" s="44">
        <v>12.7814435958862</v>
      </c>
      <c r="P75" s="37">
        <v>12.67111937205</v>
      </c>
      <c r="Q75" s="37">
        <v>0.349312332134287</v>
      </c>
      <c r="R75" s="36" t="s">
        <v>42</v>
      </c>
      <c r="S75" s="45"/>
      <c r="T75" s="45"/>
      <c r="U75" s="45"/>
      <c r="V75" s="37"/>
      <c r="W75" s="36" t="b">
        <v>1</v>
      </c>
      <c r="X75" s="37">
        <v>8912.32299475251</v>
      </c>
      <c r="Y75" s="36" t="b">
        <v>1</v>
      </c>
      <c r="Z75" s="36">
        <v>3</v>
      </c>
      <c r="AA75" s="36">
        <v>10</v>
      </c>
      <c r="AB75" s="36" t="s">
        <v>106</v>
      </c>
      <c r="AC75" s="36" t="s">
        <v>42</v>
      </c>
      <c r="AD75" s="37">
        <v>0.991972682981805</v>
      </c>
      <c r="AE75" s="36" t="s">
        <v>44</v>
      </c>
      <c r="AF75" s="37">
        <v>84.4388580322266</v>
      </c>
      <c r="AG75" s="36" t="s">
        <v>44</v>
      </c>
      <c r="AH75" s="36" t="s">
        <v>42</v>
      </c>
      <c r="AI75" s="36" t="s">
        <v>42</v>
      </c>
      <c r="AJ75" s="36" t="s">
        <v>42</v>
      </c>
    </row>
    <row r="76" s="1" customFormat="1" spans="1:36">
      <c r="A76" s="36">
        <v>81</v>
      </c>
      <c r="B76" s="36" t="s">
        <v>135</v>
      </c>
      <c r="C76" s="36" t="b">
        <v>0</v>
      </c>
      <c r="D76" s="36" t="s">
        <v>80</v>
      </c>
      <c r="E76" s="36" t="s">
        <v>105</v>
      </c>
      <c r="F76" s="36" t="s">
        <v>39</v>
      </c>
      <c r="G76" s="36" t="s">
        <v>40</v>
      </c>
      <c r="H76" s="36" t="s">
        <v>41</v>
      </c>
      <c r="I76" s="36" t="s">
        <v>42</v>
      </c>
      <c r="J76" s="36" t="s">
        <v>42</v>
      </c>
      <c r="K76" s="36" t="s">
        <v>42</v>
      </c>
      <c r="L76" s="37"/>
      <c r="M76" s="37"/>
      <c r="N76" s="36"/>
      <c r="O76" s="44">
        <v>12.2799654006958</v>
      </c>
      <c r="P76" s="37">
        <v>12.67111937205</v>
      </c>
      <c r="Q76" s="37">
        <v>0.349312332134287</v>
      </c>
      <c r="R76" s="36" t="s">
        <v>42</v>
      </c>
      <c r="S76" s="37"/>
      <c r="T76" s="37"/>
      <c r="U76" s="37"/>
      <c r="V76" s="37"/>
      <c r="W76" s="36" t="b">
        <v>1</v>
      </c>
      <c r="X76" s="37">
        <v>8912.32299475251</v>
      </c>
      <c r="Y76" s="36" t="b">
        <v>1</v>
      </c>
      <c r="Z76" s="36">
        <v>3</v>
      </c>
      <c r="AA76" s="36">
        <v>8</v>
      </c>
      <c r="AB76" s="36" t="s">
        <v>106</v>
      </c>
      <c r="AC76" s="36" t="s">
        <v>42</v>
      </c>
      <c r="AD76" s="37">
        <v>0.984747792803739</v>
      </c>
      <c r="AE76" s="36" t="s">
        <v>44</v>
      </c>
      <c r="AF76" s="37">
        <v>84.2625122070312</v>
      </c>
      <c r="AG76" s="36" t="s">
        <v>44</v>
      </c>
      <c r="AH76" s="36" t="s">
        <v>42</v>
      </c>
      <c r="AI76" s="36" t="s">
        <v>42</v>
      </c>
      <c r="AJ76" s="36" t="s">
        <v>42</v>
      </c>
    </row>
    <row r="77" s="1" customFormat="1" spans="1:36">
      <c r="A77" s="36">
        <v>19</v>
      </c>
      <c r="B77" s="36" t="s">
        <v>136</v>
      </c>
      <c r="C77" s="36" t="b">
        <v>0</v>
      </c>
      <c r="D77" s="36" t="s">
        <v>85</v>
      </c>
      <c r="E77" s="36" t="s">
        <v>105</v>
      </c>
      <c r="F77" s="36" t="s">
        <v>39</v>
      </c>
      <c r="G77" s="36" t="s">
        <v>40</v>
      </c>
      <c r="H77" s="36" t="s">
        <v>41</v>
      </c>
      <c r="I77" s="36" t="s">
        <v>42</v>
      </c>
      <c r="J77" s="36" t="s">
        <v>42</v>
      </c>
      <c r="K77" s="36" t="s">
        <v>42</v>
      </c>
      <c r="L77" s="37"/>
      <c r="M77" s="37"/>
      <c r="N77" s="36"/>
      <c r="O77" s="44">
        <v>10.5691349029541</v>
      </c>
      <c r="P77" s="37">
        <v>10.7107000986735</v>
      </c>
      <c r="Q77" s="37">
        <v>0.145503793251953</v>
      </c>
      <c r="R77" s="36" t="s">
        <v>42</v>
      </c>
      <c r="S77" s="37"/>
      <c r="T77" s="37"/>
      <c r="U77" s="37"/>
      <c r="V77" s="37"/>
      <c r="W77" s="36" t="b">
        <v>1</v>
      </c>
      <c r="X77" s="37">
        <v>8912.32299475251</v>
      </c>
      <c r="Y77" s="36" t="b">
        <v>1</v>
      </c>
      <c r="Z77" s="36">
        <v>3</v>
      </c>
      <c r="AA77" s="36">
        <v>7</v>
      </c>
      <c r="AB77" s="36" t="s">
        <v>106</v>
      </c>
      <c r="AC77" s="36" t="s">
        <v>42</v>
      </c>
      <c r="AD77" s="37">
        <v>0.988586493050991</v>
      </c>
      <c r="AE77" s="36" t="s">
        <v>44</v>
      </c>
      <c r="AF77" s="37">
        <v>84.4388580322266</v>
      </c>
      <c r="AG77" s="36" t="s">
        <v>44</v>
      </c>
      <c r="AH77" s="36" t="s">
        <v>42</v>
      </c>
      <c r="AI77" s="36" t="s">
        <v>42</v>
      </c>
      <c r="AJ77" s="36" t="s">
        <v>42</v>
      </c>
    </row>
    <row r="78" s="1" customFormat="1" spans="1:36">
      <c r="A78" s="36">
        <v>20</v>
      </c>
      <c r="B78" s="36" t="s">
        <v>137</v>
      </c>
      <c r="C78" s="36" t="b">
        <v>0</v>
      </c>
      <c r="D78" s="36" t="s">
        <v>85</v>
      </c>
      <c r="E78" s="36" t="s">
        <v>105</v>
      </c>
      <c r="F78" s="36" t="s">
        <v>39</v>
      </c>
      <c r="G78" s="36" t="s">
        <v>40</v>
      </c>
      <c r="H78" s="36" t="s">
        <v>41</v>
      </c>
      <c r="I78" s="36" t="s">
        <v>42</v>
      </c>
      <c r="J78" s="36" t="s">
        <v>42</v>
      </c>
      <c r="K78" s="36" t="s">
        <v>42</v>
      </c>
      <c r="L78" s="37"/>
      <c r="M78" s="37"/>
      <c r="N78" s="36"/>
      <c r="O78" s="44">
        <v>10.7031192779541</v>
      </c>
      <c r="P78" s="37">
        <v>10.7107000986735</v>
      </c>
      <c r="Q78" s="37">
        <v>0.145503793251953</v>
      </c>
      <c r="R78" s="36" t="s">
        <v>42</v>
      </c>
      <c r="S78" s="37"/>
      <c r="T78" s="37"/>
      <c r="U78" s="37"/>
      <c r="V78" s="37"/>
      <c r="W78" s="36" t="b">
        <v>1</v>
      </c>
      <c r="X78" s="37">
        <v>8912.32299475251</v>
      </c>
      <c r="Y78" s="36" t="b">
        <v>1</v>
      </c>
      <c r="Z78" s="36">
        <v>3</v>
      </c>
      <c r="AA78" s="36">
        <v>7</v>
      </c>
      <c r="AB78" s="36" t="s">
        <v>106</v>
      </c>
      <c r="AC78" s="36" t="s">
        <v>42</v>
      </c>
      <c r="AD78" s="37">
        <v>0.988889073321893</v>
      </c>
      <c r="AE78" s="36" t="s">
        <v>44</v>
      </c>
      <c r="AF78" s="37">
        <v>84.4388580322266</v>
      </c>
      <c r="AG78" s="36" t="s">
        <v>44</v>
      </c>
      <c r="AH78" s="36" t="s">
        <v>42</v>
      </c>
      <c r="AI78" s="36" t="s">
        <v>42</v>
      </c>
      <c r="AJ78" s="36" t="s">
        <v>42</v>
      </c>
    </row>
    <row r="79" s="1" customFormat="1" spans="1:36">
      <c r="A79" s="36">
        <v>21</v>
      </c>
      <c r="B79" s="36" t="s">
        <v>138</v>
      </c>
      <c r="C79" s="36" t="b">
        <v>0</v>
      </c>
      <c r="D79" s="36" t="s">
        <v>85</v>
      </c>
      <c r="E79" s="36" t="s">
        <v>105</v>
      </c>
      <c r="F79" s="36" t="s">
        <v>39</v>
      </c>
      <c r="G79" s="36" t="s">
        <v>40</v>
      </c>
      <c r="H79" s="36" t="s">
        <v>41</v>
      </c>
      <c r="I79" s="36" t="s">
        <v>42</v>
      </c>
      <c r="J79" s="36" t="s">
        <v>42</v>
      </c>
      <c r="K79" s="36" t="s">
        <v>42</v>
      </c>
      <c r="L79" s="37"/>
      <c r="M79" s="37"/>
      <c r="N79" s="36"/>
      <c r="O79" s="44">
        <v>10.8598461151123</v>
      </c>
      <c r="P79" s="37">
        <v>10.7107000986735</v>
      </c>
      <c r="Q79" s="37">
        <v>0.145503793251953</v>
      </c>
      <c r="R79" s="36" t="s">
        <v>42</v>
      </c>
      <c r="S79" s="37"/>
      <c r="T79" s="37"/>
      <c r="U79" s="37"/>
      <c r="V79" s="37"/>
      <c r="W79" s="36" t="b">
        <v>1</v>
      </c>
      <c r="X79" s="37">
        <v>8912.32299475251</v>
      </c>
      <c r="Y79" s="36" t="b">
        <v>1</v>
      </c>
      <c r="Z79" s="36">
        <v>3</v>
      </c>
      <c r="AA79" s="36">
        <v>9</v>
      </c>
      <c r="AB79" s="36" t="s">
        <v>106</v>
      </c>
      <c r="AC79" s="36" t="s">
        <v>42</v>
      </c>
      <c r="AD79" s="37">
        <v>0.991168602571558</v>
      </c>
      <c r="AE79" s="36" t="s">
        <v>44</v>
      </c>
      <c r="AF79" s="37">
        <v>84.4160766601562</v>
      </c>
      <c r="AG79" s="36" t="s">
        <v>44</v>
      </c>
      <c r="AH79" s="36" t="s">
        <v>42</v>
      </c>
      <c r="AI79" s="36" t="s">
        <v>42</v>
      </c>
      <c r="AJ79" s="36" t="s">
        <v>42</v>
      </c>
    </row>
    <row r="80" s="1" customFormat="1" spans="1:36">
      <c r="A80" s="36">
        <v>46</v>
      </c>
      <c r="B80" s="36" t="s">
        <v>139</v>
      </c>
      <c r="C80" s="36" t="b">
        <v>0</v>
      </c>
      <c r="D80" s="36" t="s">
        <v>89</v>
      </c>
      <c r="E80" s="36" t="s">
        <v>105</v>
      </c>
      <c r="F80" s="36" t="s">
        <v>39</v>
      </c>
      <c r="G80" s="36" t="s">
        <v>40</v>
      </c>
      <c r="H80" s="36" t="s">
        <v>41</v>
      </c>
      <c r="I80" s="36" t="s">
        <v>42</v>
      </c>
      <c r="J80" s="36" t="s">
        <v>42</v>
      </c>
      <c r="K80" s="36" t="s">
        <v>42</v>
      </c>
      <c r="L80" s="37"/>
      <c r="M80" s="37"/>
      <c r="N80" s="36"/>
      <c r="O80" s="43">
        <v>12.2554874420166</v>
      </c>
      <c r="P80" s="37">
        <v>12.7318496704102</v>
      </c>
      <c r="Q80" s="37">
        <v>0.443489253000034</v>
      </c>
      <c r="R80" s="36" t="s">
        <v>42</v>
      </c>
      <c r="S80" s="37"/>
      <c r="T80" s="37"/>
      <c r="U80" s="37"/>
      <c r="V80" s="37"/>
      <c r="W80" s="36" t="b">
        <v>1</v>
      </c>
      <c r="X80" s="37">
        <v>8912.32299475251</v>
      </c>
      <c r="Y80" s="36" t="b">
        <v>1</v>
      </c>
      <c r="Z80" s="36">
        <v>3</v>
      </c>
      <c r="AA80" s="36">
        <v>7</v>
      </c>
      <c r="AB80" s="36" t="s">
        <v>106</v>
      </c>
      <c r="AC80" s="36" t="s">
        <v>42</v>
      </c>
      <c r="AD80" s="37">
        <v>0.989474401465331</v>
      </c>
      <c r="AE80" s="36" t="s">
        <v>44</v>
      </c>
      <c r="AF80" s="37">
        <v>84.2625122070312</v>
      </c>
      <c r="AG80" s="36" t="s">
        <v>44</v>
      </c>
      <c r="AH80" s="36" t="s">
        <v>42</v>
      </c>
      <c r="AI80" s="36" t="s">
        <v>42</v>
      </c>
      <c r="AJ80" s="36" t="s">
        <v>42</v>
      </c>
    </row>
    <row r="81" s="1" customFormat="1" spans="1:36">
      <c r="A81" s="36">
        <v>47</v>
      </c>
      <c r="B81" s="36" t="s">
        <v>140</v>
      </c>
      <c r="C81" s="36" t="b">
        <v>0</v>
      </c>
      <c r="D81" s="36" t="s">
        <v>89</v>
      </c>
      <c r="E81" s="36" t="s">
        <v>105</v>
      </c>
      <c r="F81" s="36" t="s">
        <v>39</v>
      </c>
      <c r="G81" s="36" t="s">
        <v>40</v>
      </c>
      <c r="H81" s="36" t="s">
        <v>41</v>
      </c>
      <c r="I81" s="36" t="s">
        <v>42</v>
      </c>
      <c r="J81" s="36" t="s">
        <v>42</v>
      </c>
      <c r="K81" s="36" t="s">
        <v>42</v>
      </c>
      <c r="L81" s="37"/>
      <c r="M81" s="37"/>
      <c r="N81" s="36"/>
      <c r="O81" s="43">
        <v>12.8072671890259</v>
      </c>
      <c r="P81" s="37">
        <v>12.7318496704102</v>
      </c>
      <c r="Q81" s="37">
        <v>0.443489253000034</v>
      </c>
      <c r="R81" s="36" t="s">
        <v>42</v>
      </c>
      <c r="S81" s="37"/>
      <c r="T81" s="37"/>
      <c r="U81" s="37"/>
      <c r="V81" s="37"/>
      <c r="W81" s="36" t="b">
        <v>1</v>
      </c>
      <c r="X81" s="37">
        <v>8912.32299475251</v>
      </c>
      <c r="Y81" s="36" t="b">
        <v>1</v>
      </c>
      <c r="Z81" s="36">
        <v>3</v>
      </c>
      <c r="AA81" s="36">
        <v>8</v>
      </c>
      <c r="AB81" s="36" t="s">
        <v>106</v>
      </c>
      <c r="AC81" s="36" t="s">
        <v>42</v>
      </c>
      <c r="AD81" s="37">
        <v>0.983428449294612</v>
      </c>
      <c r="AE81" s="36" t="s">
        <v>44</v>
      </c>
      <c r="AF81" s="37">
        <v>84.2625122070312</v>
      </c>
      <c r="AG81" s="36" t="s">
        <v>44</v>
      </c>
      <c r="AH81" s="36" t="s">
        <v>42</v>
      </c>
      <c r="AI81" s="36" t="s">
        <v>42</v>
      </c>
      <c r="AJ81" s="36" t="s">
        <v>42</v>
      </c>
    </row>
    <row r="82" s="1" customFormat="1" spans="1:36">
      <c r="A82" s="36">
        <v>48</v>
      </c>
      <c r="B82" s="36" t="s">
        <v>141</v>
      </c>
      <c r="C82" s="36" t="b">
        <v>0</v>
      </c>
      <c r="D82" s="36" t="s">
        <v>89</v>
      </c>
      <c r="E82" s="36" t="s">
        <v>105</v>
      </c>
      <c r="F82" s="36" t="s">
        <v>39</v>
      </c>
      <c r="G82" s="36" t="s">
        <v>40</v>
      </c>
      <c r="H82" s="36" t="s">
        <v>41</v>
      </c>
      <c r="I82" s="36" t="s">
        <v>42</v>
      </c>
      <c r="J82" s="36" t="s">
        <v>42</v>
      </c>
      <c r="K82" s="36" t="s">
        <v>42</v>
      </c>
      <c r="L82" s="37"/>
      <c r="M82" s="37"/>
      <c r="N82" s="36"/>
      <c r="O82" s="43">
        <v>13.132794380188</v>
      </c>
      <c r="P82" s="37">
        <v>12.7318496704102</v>
      </c>
      <c r="Q82" s="37">
        <v>0.443489253000034</v>
      </c>
      <c r="R82" s="36" t="s">
        <v>42</v>
      </c>
      <c r="S82" s="37"/>
      <c r="T82" s="37"/>
      <c r="U82" s="37"/>
      <c r="V82" s="37"/>
      <c r="W82" s="36" t="b">
        <v>1</v>
      </c>
      <c r="X82" s="37">
        <v>8912.32299475251</v>
      </c>
      <c r="Y82" s="36" t="b">
        <v>1</v>
      </c>
      <c r="Z82" s="36">
        <v>3</v>
      </c>
      <c r="AA82" s="36">
        <v>8</v>
      </c>
      <c r="AB82" s="36" t="s">
        <v>106</v>
      </c>
      <c r="AC82" s="36" t="s">
        <v>42</v>
      </c>
      <c r="AD82" s="37">
        <v>0.981564809008524</v>
      </c>
      <c r="AE82" s="36" t="s">
        <v>44</v>
      </c>
      <c r="AF82" s="37">
        <v>84.2625122070312</v>
      </c>
      <c r="AG82" s="36" t="s">
        <v>44</v>
      </c>
      <c r="AH82" s="36" t="s">
        <v>42</v>
      </c>
      <c r="AI82" s="36" t="s">
        <v>42</v>
      </c>
      <c r="AJ82" s="36" t="s">
        <v>42</v>
      </c>
    </row>
    <row r="83" s="1" customFormat="1" spans="1:36">
      <c r="A83" s="36">
        <v>91</v>
      </c>
      <c r="B83" s="36" t="s">
        <v>142</v>
      </c>
      <c r="C83" s="36" t="b">
        <v>0</v>
      </c>
      <c r="D83" s="36" t="s">
        <v>93</v>
      </c>
      <c r="E83" s="36" t="s">
        <v>105</v>
      </c>
      <c r="F83" s="36" t="s">
        <v>39</v>
      </c>
      <c r="G83" s="36" t="s">
        <v>40</v>
      </c>
      <c r="H83" s="36" t="s">
        <v>41</v>
      </c>
      <c r="I83" s="36" t="s">
        <v>42</v>
      </c>
      <c r="J83" s="36" t="s">
        <v>42</v>
      </c>
      <c r="K83" s="36" t="s">
        <v>42</v>
      </c>
      <c r="L83" s="37"/>
      <c r="M83" s="37"/>
      <c r="N83" s="36"/>
      <c r="O83" s="44">
        <v>12.2297658920288</v>
      </c>
      <c r="P83" s="37">
        <v>12.1810098648071</v>
      </c>
      <c r="Q83" s="37">
        <v>0.0575641645803815</v>
      </c>
      <c r="R83" s="36" t="s">
        <v>42</v>
      </c>
      <c r="S83" s="45"/>
      <c r="T83" s="45"/>
      <c r="U83" s="45"/>
      <c r="V83" s="37"/>
      <c r="W83" s="36" t="b">
        <v>1</v>
      </c>
      <c r="X83" s="37">
        <v>8912.32299475251</v>
      </c>
      <c r="Y83" s="36" t="b">
        <v>1</v>
      </c>
      <c r="Z83" s="36">
        <v>3</v>
      </c>
      <c r="AA83" s="36">
        <v>7</v>
      </c>
      <c r="AB83" s="36" t="s">
        <v>106</v>
      </c>
      <c r="AC83" s="36" t="s">
        <v>42</v>
      </c>
      <c r="AD83" s="37">
        <v>0.983597935537717</v>
      </c>
      <c r="AE83" s="36" t="s">
        <v>44</v>
      </c>
      <c r="AF83" s="37">
        <v>84.28515625</v>
      </c>
      <c r="AG83" s="36" t="s">
        <v>81</v>
      </c>
      <c r="AH83" s="36" t="s">
        <v>42</v>
      </c>
      <c r="AI83" s="36" t="s">
        <v>42</v>
      </c>
      <c r="AJ83" s="36" t="s">
        <v>42</v>
      </c>
    </row>
    <row r="84" s="1" customFormat="1" spans="1:36">
      <c r="A84" s="36">
        <v>92</v>
      </c>
      <c r="B84" s="36" t="s">
        <v>143</v>
      </c>
      <c r="C84" s="36" t="b">
        <v>0</v>
      </c>
      <c r="D84" s="36" t="s">
        <v>93</v>
      </c>
      <c r="E84" s="36" t="s">
        <v>105</v>
      </c>
      <c r="F84" s="36" t="s">
        <v>39</v>
      </c>
      <c r="G84" s="36" t="s">
        <v>40</v>
      </c>
      <c r="H84" s="36" t="s">
        <v>41</v>
      </c>
      <c r="I84" s="36" t="s">
        <v>42</v>
      </c>
      <c r="J84" s="36" t="s">
        <v>42</v>
      </c>
      <c r="K84" s="36" t="s">
        <v>42</v>
      </c>
      <c r="L84" s="37"/>
      <c r="M84" s="37"/>
      <c r="N84" s="36"/>
      <c r="O84" s="44">
        <v>12.1175067901611</v>
      </c>
      <c r="P84" s="37">
        <v>12.1810098648071</v>
      </c>
      <c r="Q84" s="37">
        <v>0.0575641645803815</v>
      </c>
      <c r="R84" s="36" t="s">
        <v>42</v>
      </c>
      <c r="S84" s="45"/>
      <c r="T84" s="45"/>
      <c r="U84" s="45"/>
      <c r="V84" s="37"/>
      <c r="W84" s="36" t="b">
        <v>1</v>
      </c>
      <c r="X84" s="37">
        <v>8912.32299475251</v>
      </c>
      <c r="Y84" s="36" t="b">
        <v>1</v>
      </c>
      <c r="Z84" s="36">
        <v>3</v>
      </c>
      <c r="AA84" s="36">
        <v>6</v>
      </c>
      <c r="AB84" s="36" t="s">
        <v>106</v>
      </c>
      <c r="AC84" s="36" t="s">
        <v>42</v>
      </c>
      <c r="AD84" s="37">
        <v>0.994821600142314</v>
      </c>
      <c r="AE84" s="36" t="s">
        <v>44</v>
      </c>
      <c r="AF84" s="37">
        <v>84.28515625</v>
      </c>
      <c r="AG84" s="36" t="s">
        <v>81</v>
      </c>
      <c r="AH84" s="36" t="s">
        <v>42</v>
      </c>
      <c r="AI84" s="36" t="s">
        <v>42</v>
      </c>
      <c r="AJ84" s="36" t="s">
        <v>42</v>
      </c>
    </row>
    <row r="85" s="1" customFormat="1" spans="1:36">
      <c r="A85" s="36">
        <v>93</v>
      </c>
      <c r="B85" s="36" t="s">
        <v>144</v>
      </c>
      <c r="C85" s="36" t="b">
        <v>0</v>
      </c>
      <c r="D85" s="36" t="s">
        <v>93</v>
      </c>
      <c r="E85" s="36" t="s">
        <v>105</v>
      </c>
      <c r="F85" s="36" t="s">
        <v>39</v>
      </c>
      <c r="G85" s="36" t="s">
        <v>40</v>
      </c>
      <c r="H85" s="36" t="s">
        <v>41</v>
      </c>
      <c r="I85" s="36" t="s">
        <v>42</v>
      </c>
      <c r="J85" s="36" t="s">
        <v>42</v>
      </c>
      <c r="K85" s="36" t="s">
        <v>42</v>
      </c>
      <c r="L85" s="37"/>
      <c r="M85" s="37"/>
      <c r="N85" s="36"/>
      <c r="O85" s="44">
        <v>12.1957569122314</v>
      </c>
      <c r="P85" s="37">
        <v>12.1810098648071</v>
      </c>
      <c r="Q85" s="37">
        <v>0.0575641645803815</v>
      </c>
      <c r="R85" s="36" t="s">
        <v>42</v>
      </c>
      <c r="S85" s="45"/>
      <c r="T85" s="45"/>
      <c r="U85" s="45"/>
      <c r="V85" s="37"/>
      <c r="W85" s="36" t="b">
        <v>1</v>
      </c>
      <c r="X85" s="37">
        <v>8912.32299475251</v>
      </c>
      <c r="Y85" s="36" t="b">
        <v>1</v>
      </c>
      <c r="Z85" s="36">
        <v>3</v>
      </c>
      <c r="AA85" s="36">
        <v>6</v>
      </c>
      <c r="AB85" s="36" t="s">
        <v>106</v>
      </c>
      <c r="AC85" s="36" t="s">
        <v>42</v>
      </c>
      <c r="AD85" s="37">
        <v>0.988113531726457</v>
      </c>
      <c r="AE85" s="36" t="s">
        <v>44</v>
      </c>
      <c r="AF85" s="37">
        <v>84.2625122070312</v>
      </c>
      <c r="AG85" s="36" t="s">
        <v>81</v>
      </c>
      <c r="AH85" s="36" t="s">
        <v>42</v>
      </c>
      <c r="AI85" s="36" t="s">
        <v>42</v>
      </c>
      <c r="AJ85" s="36" t="s">
        <v>42</v>
      </c>
    </row>
    <row r="86" s="1" customFormat="1" spans="1:36">
      <c r="A86" s="36">
        <v>31</v>
      </c>
      <c r="B86" s="36" t="s">
        <v>145</v>
      </c>
      <c r="C86" s="36" t="b">
        <v>0</v>
      </c>
      <c r="D86" s="36" t="s">
        <v>97</v>
      </c>
      <c r="E86" s="36" t="s">
        <v>105</v>
      </c>
      <c r="F86" s="36" t="s">
        <v>39</v>
      </c>
      <c r="G86" s="36" t="s">
        <v>40</v>
      </c>
      <c r="H86" s="36" t="s">
        <v>41</v>
      </c>
      <c r="I86" s="36" t="s">
        <v>42</v>
      </c>
      <c r="J86" s="36" t="s">
        <v>42</v>
      </c>
      <c r="K86" s="36" t="s">
        <v>42</v>
      </c>
      <c r="L86" s="37"/>
      <c r="M86" s="37"/>
      <c r="N86" s="36"/>
      <c r="O86" s="44">
        <v>12.5547828674316</v>
      </c>
      <c r="P86" s="37">
        <v>12.4618120193481</v>
      </c>
      <c r="Q86" s="37">
        <v>0.30550467792079</v>
      </c>
      <c r="R86" s="36" t="s">
        <v>42</v>
      </c>
      <c r="S86" s="37"/>
      <c r="T86" s="37"/>
      <c r="U86" s="37"/>
      <c r="V86" s="37"/>
      <c r="W86" s="36" t="b">
        <v>1</v>
      </c>
      <c r="X86" s="37">
        <v>8912.32299475251</v>
      </c>
      <c r="Y86" s="36" t="b">
        <v>1</v>
      </c>
      <c r="Z86" s="36">
        <v>3</v>
      </c>
      <c r="AA86" s="36">
        <v>7</v>
      </c>
      <c r="AB86" s="36" t="s">
        <v>106</v>
      </c>
      <c r="AC86" s="36" t="s">
        <v>42</v>
      </c>
      <c r="AD86" s="37">
        <v>0.966857683946971</v>
      </c>
      <c r="AE86" s="36" t="s">
        <v>81</v>
      </c>
      <c r="AF86" s="37">
        <v>84.28515625</v>
      </c>
      <c r="AG86" s="36" t="s">
        <v>44</v>
      </c>
      <c r="AH86" s="36" t="s">
        <v>42</v>
      </c>
      <c r="AI86" s="36" t="s">
        <v>42</v>
      </c>
      <c r="AJ86" s="36" t="s">
        <v>42</v>
      </c>
    </row>
    <row r="87" s="1" customFormat="1" spans="1:36">
      <c r="A87" s="36">
        <v>32</v>
      </c>
      <c r="B87" s="36" t="s">
        <v>146</v>
      </c>
      <c r="C87" s="36" t="b">
        <v>0</v>
      </c>
      <c r="D87" s="36" t="s">
        <v>97</v>
      </c>
      <c r="E87" s="36" t="s">
        <v>105</v>
      </c>
      <c r="F87" s="36" t="s">
        <v>39</v>
      </c>
      <c r="G87" s="36" t="s">
        <v>40</v>
      </c>
      <c r="H87" s="36" t="s">
        <v>41</v>
      </c>
      <c r="I87" s="36" t="s">
        <v>42</v>
      </c>
      <c r="J87" s="36" t="s">
        <v>42</v>
      </c>
      <c r="K87" s="36" t="s">
        <v>42</v>
      </c>
      <c r="L87" s="37"/>
      <c r="M87" s="37"/>
      <c r="N87" s="36"/>
      <c r="O87" s="44">
        <v>12.7100305557251</v>
      </c>
      <c r="P87" s="37">
        <v>12.4618120193481</v>
      </c>
      <c r="Q87" s="37">
        <v>0.30550467792079</v>
      </c>
      <c r="R87" s="36" t="s">
        <v>42</v>
      </c>
      <c r="S87" s="37"/>
      <c r="T87" s="37"/>
      <c r="U87" s="37"/>
      <c r="V87" s="37"/>
      <c r="W87" s="36" t="b">
        <v>1</v>
      </c>
      <c r="X87" s="37">
        <v>8912.32299475251</v>
      </c>
      <c r="Y87" s="36" t="b">
        <v>1</v>
      </c>
      <c r="Z87" s="36">
        <v>3</v>
      </c>
      <c r="AA87" s="36">
        <v>5</v>
      </c>
      <c r="AB87" s="36" t="s">
        <v>106</v>
      </c>
      <c r="AC87" s="36" t="s">
        <v>42</v>
      </c>
      <c r="AD87" s="37">
        <v>0.976344414368527</v>
      </c>
      <c r="AE87" s="36" t="s">
        <v>44</v>
      </c>
      <c r="AF87" s="37">
        <v>84.4388580322266</v>
      </c>
      <c r="AG87" s="36" t="s">
        <v>44</v>
      </c>
      <c r="AH87" s="36" t="s">
        <v>42</v>
      </c>
      <c r="AI87" s="36" t="s">
        <v>42</v>
      </c>
      <c r="AJ87" s="36" t="s">
        <v>42</v>
      </c>
    </row>
    <row r="88" s="1" customFormat="1" spans="1:36">
      <c r="A88" s="36">
        <v>33</v>
      </c>
      <c r="B88" s="36" t="s">
        <v>147</v>
      </c>
      <c r="C88" s="36" t="b">
        <v>0</v>
      </c>
      <c r="D88" s="36" t="s">
        <v>97</v>
      </c>
      <c r="E88" s="36" t="s">
        <v>105</v>
      </c>
      <c r="F88" s="36" t="s">
        <v>39</v>
      </c>
      <c r="G88" s="36" t="s">
        <v>40</v>
      </c>
      <c r="H88" s="36" t="s">
        <v>41</v>
      </c>
      <c r="I88" s="36" t="s">
        <v>42</v>
      </c>
      <c r="J88" s="36" t="s">
        <v>42</v>
      </c>
      <c r="K88" s="36" t="s">
        <v>42</v>
      </c>
      <c r="L88" s="37"/>
      <c r="M88" s="37"/>
      <c r="N88" s="36"/>
      <c r="O88" s="44">
        <v>12.1206226348877</v>
      </c>
      <c r="P88" s="37">
        <v>12.4618120193481</v>
      </c>
      <c r="Q88" s="37">
        <v>0.30550467792079</v>
      </c>
      <c r="R88" s="36" t="s">
        <v>42</v>
      </c>
      <c r="S88" s="37"/>
      <c r="T88" s="37"/>
      <c r="U88" s="37"/>
      <c r="V88" s="37"/>
      <c r="W88" s="36" t="b">
        <v>1</v>
      </c>
      <c r="X88" s="37">
        <v>8912.32299475251</v>
      </c>
      <c r="Y88" s="36" t="b">
        <v>1</v>
      </c>
      <c r="Z88" s="36">
        <v>3</v>
      </c>
      <c r="AA88" s="36">
        <v>5</v>
      </c>
      <c r="AB88" s="36" t="s">
        <v>106</v>
      </c>
      <c r="AC88" s="36" t="s">
        <v>42</v>
      </c>
      <c r="AD88" s="37">
        <v>0.955566822434928</v>
      </c>
      <c r="AE88" s="36" t="s">
        <v>44</v>
      </c>
      <c r="AF88" s="37">
        <v>84.2625122070312</v>
      </c>
      <c r="AG88" s="36" t="s">
        <v>44</v>
      </c>
      <c r="AH88" s="36" t="s">
        <v>42</v>
      </c>
      <c r="AI88" s="36" t="s">
        <v>42</v>
      </c>
      <c r="AJ88" s="36" t="s">
        <v>42</v>
      </c>
    </row>
    <row r="89" s="1" customFormat="1" spans="1:36">
      <c r="A89" s="36">
        <v>58</v>
      </c>
      <c r="B89" s="36" t="s">
        <v>148</v>
      </c>
      <c r="C89" s="36" t="b">
        <v>0</v>
      </c>
      <c r="D89" s="36" t="s">
        <v>101</v>
      </c>
      <c r="E89" s="36" t="s">
        <v>105</v>
      </c>
      <c r="F89" s="36" t="s">
        <v>39</v>
      </c>
      <c r="G89" s="36" t="s">
        <v>40</v>
      </c>
      <c r="H89" s="36" t="s">
        <v>41</v>
      </c>
      <c r="I89" s="36" t="s">
        <v>42</v>
      </c>
      <c r="J89" s="36" t="s">
        <v>42</v>
      </c>
      <c r="K89" s="36" t="s">
        <v>42</v>
      </c>
      <c r="L89" s="37"/>
      <c r="M89" s="37"/>
      <c r="N89" s="36"/>
      <c r="O89" s="43">
        <v>12.9279146194458</v>
      </c>
      <c r="P89" s="37">
        <v>12.9216944376628</v>
      </c>
      <c r="Q89" s="37">
        <v>0.222944974957977</v>
      </c>
      <c r="R89" s="36" t="s">
        <v>42</v>
      </c>
      <c r="S89" s="37"/>
      <c r="T89" s="37"/>
      <c r="U89" s="37"/>
      <c r="V89" s="37"/>
      <c r="W89" s="36" t="b">
        <v>1</v>
      </c>
      <c r="X89" s="37">
        <v>8912.32299475251</v>
      </c>
      <c r="Y89" s="36" t="b">
        <v>1</v>
      </c>
      <c r="Z89" s="36">
        <v>3</v>
      </c>
      <c r="AA89" s="36">
        <v>8</v>
      </c>
      <c r="AB89" s="36" t="s">
        <v>106</v>
      </c>
      <c r="AC89" s="36" t="s">
        <v>42</v>
      </c>
      <c r="AD89" s="37">
        <v>0.9828981054597</v>
      </c>
      <c r="AE89" s="36" t="s">
        <v>44</v>
      </c>
      <c r="AF89" s="37">
        <v>84.2625122070312</v>
      </c>
      <c r="AG89" s="36" t="s">
        <v>44</v>
      </c>
      <c r="AH89" s="36" t="s">
        <v>42</v>
      </c>
      <c r="AI89" s="36" t="s">
        <v>42</v>
      </c>
      <c r="AJ89" s="36" t="s">
        <v>42</v>
      </c>
    </row>
    <row r="90" s="1" customFormat="1" spans="1:36">
      <c r="A90" s="36">
        <v>59</v>
      </c>
      <c r="B90" s="36" t="s">
        <v>149</v>
      </c>
      <c r="C90" s="36" t="b">
        <v>0</v>
      </c>
      <c r="D90" s="36" t="s">
        <v>101</v>
      </c>
      <c r="E90" s="36" t="s">
        <v>105</v>
      </c>
      <c r="F90" s="36" t="s">
        <v>39</v>
      </c>
      <c r="G90" s="36" t="s">
        <v>40</v>
      </c>
      <c r="H90" s="36" t="s">
        <v>41</v>
      </c>
      <c r="I90" s="36" t="s">
        <v>42</v>
      </c>
      <c r="J90" s="36" t="s">
        <v>42</v>
      </c>
      <c r="K90" s="36" t="s">
        <v>42</v>
      </c>
      <c r="L90" s="37"/>
      <c r="M90" s="37"/>
      <c r="N90" s="36"/>
      <c r="O90" s="43">
        <v>13.1414642333984</v>
      </c>
      <c r="P90" s="37">
        <v>12.9216944376628</v>
      </c>
      <c r="Q90" s="37">
        <v>0.222944974957977</v>
      </c>
      <c r="R90" s="36" t="s">
        <v>42</v>
      </c>
      <c r="S90" s="37"/>
      <c r="T90" s="37"/>
      <c r="U90" s="37"/>
      <c r="V90" s="37"/>
      <c r="W90" s="36" t="b">
        <v>1</v>
      </c>
      <c r="X90" s="37">
        <v>8912.32299475251</v>
      </c>
      <c r="Y90" s="36" t="b">
        <v>1</v>
      </c>
      <c r="Z90" s="36">
        <v>3</v>
      </c>
      <c r="AA90" s="36">
        <v>8</v>
      </c>
      <c r="AB90" s="36" t="s">
        <v>106</v>
      </c>
      <c r="AC90" s="36" t="s">
        <v>42</v>
      </c>
      <c r="AD90" s="37">
        <v>0.975205505675568</v>
      </c>
      <c r="AE90" s="36" t="s">
        <v>44</v>
      </c>
      <c r="AF90" s="37">
        <v>84.2625122070312</v>
      </c>
      <c r="AG90" s="36" t="s">
        <v>44</v>
      </c>
      <c r="AH90" s="36" t="s">
        <v>42</v>
      </c>
      <c r="AI90" s="36" t="s">
        <v>42</v>
      </c>
      <c r="AJ90" s="36" t="s">
        <v>42</v>
      </c>
    </row>
    <row r="91" s="1" customFormat="1" spans="1:36">
      <c r="A91" s="36">
        <v>60</v>
      </c>
      <c r="B91" s="36" t="s">
        <v>150</v>
      </c>
      <c r="C91" s="36" t="b">
        <v>0</v>
      </c>
      <c r="D91" s="36" t="s">
        <v>101</v>
      </c>
      <c r="E91" s="36" t="s">
        <v>105</v>
      </c>
      <c r="F91" s="36" t="s">
        <v>39</v>
      </c>
      <c r="G91" s="36" t="s">
        <v>40</v>
      </c>
      <c r="H91" s="36" t="s">
        <v>41</v>
      </c>
      <c r="I91" s="36" t="s">
        <v>42</v>
      </c>
      <c r="J91" s="36" t="s">
        <v>42</v>
      </c>
      <c r="K91" s="36" t="s">
        <v>42</v>
      </c>
      <c r="L91" s="37"/>
      <c r="M91" s="37"/>
      <c r="N91" s="36"/>
      <c r="O91" s="43">
        <v>12.695704460144</v>
      </c>
      <c r="P91" s="37">
        <v>12.9216944376628</v>
      </c>
      <c r="Q91" s="37">
        <v>0.222944974957977</v>
      </c>
      <c r="R91" s="36" t="s">
        <v>42</v>
      </c>
      <c r="S91" s="37"/>
      <c r="T91" s="37"/>
      <c r="U91" s="37"/>
      <c r="V91" s="37"/>
      <c r="W91" s="36" t="b">
        <v>1</v>
      </c>
      <c r="X91" s="37">
        <v>8912.32299475251</v>
      </c>
      <c r="Y91" s="36" t="b">
        <v>1</v>
      </c>
      <c r="Z91" s="36">
        <v>3</v>
      </c>
      <c r="AA91" s="36">
        <v>8</v>
      </c>
      <c r="AB91" s="36" t="s">
        <v>106</v>
      </c>
      <c r="AC91" s="36" t="s">
        <v>42</v>
      </c>
      <c r="AD91" s="37">
        <v>0.988494428919837</v>
      </c>
      <c r="AE91" s="36" t="s">
        <v>44</v>
      </c>
      <c r="AF91" s="37">
        <v>84.2625122070312</v>
      </c>
      <c r="AG91" s="36" t="s">
        <v>44</v>
      </c>
      <c r="AH91" s="36" t="s">
        <v>42</v>
      </c>
      <c r="AI91" s="36" t="s">
        <v>42</v>
      </c>
      <c r="AJ91" s="36" t="s">
        <v>42</v>
      </c>
    </row>
    <row r="92" s="1" customFormat="1" spans="15:15">
      <c r="O92" s="41"/>
    </row>
    <row r="93" s="1" customFormat="1" spans="1:36">
      <c r="A93" s="1" t="s">
        <v>0</v>
      </c>
      <c r="B93" s="1" t="s">
        <v>1</v>
      </c>
      <c r="C93" s="1" t="s">
        <v>2</v>
      </c>
      <c r="D93" s="1" t="s">
        <v>3</v>
      </c>
      <c r="E93" s="1" t="s">
        <v>4</v>
      </c>
      <c r="F93" s="1" t="s">
        <v>5</v>
      </c>
      <c r="G93" s="1" t="s">
        <v>6</v>
      </c>
      <c r="H93" s="1" t="s">
        <v>7</v>
      </c>
      <c r="I93" s="1" t="s">
        <v>8</v>
      </c>
      <c r="J93" s="1" t="s">
        <v>9</v>
      </c>
      <c r="K93" s="1" t="s">
        <v>10</v>
      </c>
      <c r="L93" s="1" t="s">
        <v>11</v>
      </c>
      <c r="M93" s="1" t="s">
        <v>12</v>
      </c>
      <c r="N93" s="1" t="s">
        <v>13</v>
      </c>
      <c r="O93" s="46" t="s">
        <v>14</v>
      </c>
      <c r="P93" s="1" t="s">
        <v>15</v>
      </c>
      <c r="Q93" s="1" t="s">
        <v>16</v>
      </c>
      <c r="R93" s="1" t="s">
        <v>17</v>
      </c>
      <c r="S93" s="1" t="s">
        <v>18</v>
      </c>
      <c r="T93" s="1" t="s">
        <v>19</v>
      </c>
      <c r="U93" s="1" t="s">
        <v>20</v>
      </c>
      <c r="V93" s="1" t="s">
        <v>21</v>
      </c>
      <c r="W93" s="1" t="s">
        <v>22</v>
      </c>
      <c r="X93" s="1" t="s">
        <v>23</v>
      </c>
      <c r="Y93" s="1" t="s">
        <v>24</v>
      </c>
      <c r="Z93" s="1" t="s">
        <v>25</v>
      </c>
      <c r="AA93" s="1" t="s">
        <v>26</v>
      </c>
      <c r="AB93" s="1" t="s">
        <v>27</v>
      </c>
      <c r="AC93" s="1" t="s">
        <v>28</v>
      </c>
      <c r="AD93" s="1" t="s">
        <v>29</v>
      </c>
      <c r="AE93" s="1" t="s">
        <v>32</v>
      </c>
      <c r="AF93" s="1" t="s">
        <v>151</v>
      </c>
      <c r="AG93" s="1" t="s">
        <v>31</v>
      </c>
      <c r="AH93" s="1" t="s">
        <v>33</v>
      </c>
      <c r="AI93" s="1" t="s">
        <v>34</v>
      </c>
      <c r="AJ93" s="1" t="s">
        <v>35</v>
      </c>
    </row>
    <row r="94" s="1" customFormat="1" spans="1:36">
      <c r="A94" s="36">
        <v>61</v>
      </c>
      <c r="B94" s="36" t="s">
        <v>36</v>
      </c>
      <c r="C94" s="36" t="b">
        <v>0</v>
      </c>
      <c r="D94" s="36" t="s">
        <v>37</v>
      </c>
      <c r="E94" s="36" t="s">
        <v>152</v>
      </c>
      <c r="F94" s="36" t="s">
        <v>39</v>
      </c>
      <c r="G94" s="36" t="s">
        <v>40</v>
      </c>
      <c r="H94" s="36" t="s">
        <v>41</v>
      </c>
      <c r="I94" s="36" t="s">
        <v>42</v>
      </c>
      <c r="J94" s="36" t="s">
        <v>42</v>
      </c>
      <c r="K94" s="36" t="s">
        <v>42</v>
      </c>
      <c r="L94" s="36" t="s">
        <v>42</v>
      </c>
      <c r="M94" s="36" t="s">
        <v>42</v>
      </c>
      <c r="N94" s="36"/>
      <c r="O94" s="43">
        <v>21.238374710083</v>
      </c>
      <c r="P94" s="37">
        <v>21.1794929504395</v>
      </c>
      <c r="Q94" s="37">
        <v>0.112118015673214</v>
      </c>
      <c r="R94" s="36" t="s">
        <v>42</v>
      </c>
      <c r="S94" s="36"/>
      <c r="T94" s="36"/>
      <c r="U94" s="36"/>
      <c r="V94" s="36" t="s">
        <v>42</v>
      </c>
      <c r="W94" s="36" t="b">
        <v>1</v>
      </c>
      <c r="X94" s="37">
        <v>16446.1100327826</v>
      </c>
      <c r="Y94" s="36" t="b">
        <v>1</v>
      </c>
      <c r="Z94" s="36">
        <v>3</v>
      </c>
      <c r="AA94" s="36">
        <v>12</v>
      </c>
      <c r="AB94" s="36" t="s">
        <v>43</v>
      </c>
      <c r="AC94" s="36" t="s">
        <v>42</v>
      </c>
      <c r="AD94" s="37">
        <v>0.988216378771556</v>
      </c>
      <c r="AE94" s="36" t="s">
        <v>44</v>
      </c>
      <c r="AF94" s="36" t="s">
        <v>44</v>
      </c>
      <c r="AG94" s="37">
        <v>86.2011108398437</v>
      </c>
      <c r="AH94" s="36" t="s">
        <v>42</v>
      </c>
      <c r="AI94" s="36" t="s">
        <v>42</v>
      </c>
      <c r="AJ94" s="36" t="s">
        <v>42</v>
      </c>
    </row>
    <row r="95" s="1" customFormat="1" spans="1:36">
      <c r="A95" s="36">
        <v>62</v>
      </c>
      <c r="B95" s="36" t="s">
        <v>45</v>
      </c>
      <c r="C95" s="36" t="b">
        <v>0</v>
      </c>
      <c r="D95" s="36" t="s">
        <v>37</v>
      </c>
      <c r="E95" s="36" t="s">
        <v>152</v>
      </c>
      <c r="F95" s="36" t="s">
        <v>39</v>
      </c>
      <c r="G95" s="36" t="s">
        <v>40</v>
      </c>
      <c r="H95" s="36" t="s">
        <v>41</v>
      </c>
      <c r="I95" s="36" t="s">
        <v>42</v>
      </c>
      <c r="J95" s="36" t="s">
        <v>42</v>
      </c>
      <c r="K95" s="36" t="s">
        <v>42</v>
      </c>
      <c r="L95" s="36" t="s">
        <v>42</v>
      </c>
      <c r="M95" s="36" t="s">
        <v>42</v>
      </c>
      <c r="N95" s="36"/>
      <c r="O95" s="43">
        <v>21.2499027252197</v>
      </c>
      <c r="P95" s="37">
        <v>21.1794929504395</v>
      </c>
      <c r="Q95" s="37">
        <v>0.112118015673214</v>
      </c>
      <c r="R95" s="36" t="s">
        <v>42</v>
      </c>
      <c r="S95" s="36"/>
      <c r="T95" s="36"/>
      <c r="U95" s="36"/>
      <c r="V95" s="36" t="s">
        <v>42</v>
      </c>
      <c r="W95" s="36" t="b">
        <v>1</v>
      </c>
      <c r="X95" s="37">
        <v>16446.1100327826</v>
      </c>
      <c r="Y95" s="36" t="b">
        <v>1</v>
      </c>
      <c r="Z95" s="36">
        <v>3</v>
      </c>
      <c r="AA95" s="36">
        <v>10</v>
      </c>
      <c r="AB95" s="36" t="s">
        <v>43</v>
      </c>
      <c r="AC95" s="36" t="s">
        <v>42</v>
      </c>
      <c r="AD95" s="37">
        <v>0.981074421848495</v>
      </c>
      <c r="AE95" s="36" t="s">
        <v>44</v>
      </c>
      <c r="AF95" s="36" t="s">
        <v>44</v>
      </c>
      <c r="AG95" s="37">
        <v>86.0460739135742</v>
      </c>
      <c r="AH95" s="36" t="s">
        <v>42</v>
      </c>
      <c r="AI95" s="36" t="s">
        <v>42</v>
      </c>
      <c r="AJ95" s="36" t="s">
        <v>42</v>
      </c>
    </row>
    <row r="96" s="1" customFormat="1" spans="1:36">
      <c r="A96" s="36">
        <v>63</v>
      </c>
      <c r="B96" s="36" t="s">
        <v>46</v>
      </c>
      <c r="C96" s="36" t="b">
        <v>0</v>
      </c>
      <c r="D96" s="36" t="s">
        <v>37</v>
      </c>
      <c r="E96" s="36" t="s">
        <v>152</v>
      </c>
      <c r="F96" s="36" t="s">
        <v>39</v>
      </c>
      <c r="G96" s="36" t="s">
        <v>40</v>
      </c>
      <c r="H96" s="36" t="s">
        <v>41</v>
      </c>
      <c r="I96" s="36" t="s">
        <v>42</v>
      </c>
      <c r="J96" s="36" t="s">
        <v>42</v>
      </c>
      <c r="K96" s="36" t="s">
        <v>42</v>
      </c>
      <c r="L96" s="36" t="s">
        <v>42</v>
      </c>
      <c r="M96" s="36" t="s">
        <v>42</v>
      </c>
      <c r="N96" s="36"/>
      <c r="O96" s="43">
        <v>21.0502014160156</v>
      </c>
      <c r="P96" s="37">
        <v>21.1794929504395</v>
      </c>
      <c r="Q96" s="37">
        <v>0.112118015673214</v>
      </c>
      <c r="R96" s="36" t="s">
        <v>42</v>
      </c>
      <c r="S96" s="36"/>
      <c r="T96" s="36"/>
      <c r="U96" s="36"/>
      <c r="V96" s="36" t="s">
        <v>42</v>
      </c>
      <c r="W96" s="36" t="b">
        <v>1</v>
      </c>
      <c r="X96" s="37">
        <v>16446.1100327826</v>
      </c>
      <c r="Y96" s="36" t="b">
        <v>1</v>
      </c>
      <c r="Z96" s="36">
        <v>3</v>
      </c>
      <c r="AA96" s="36">
        <v>10</v>
      </c>
      <c r="AB96" s="36" t="s">
        <v>43</v>
      </c>
      <c r="AC96" s="36" t="s">
        <v>42</v>
      </c>
      <c r="AD96" s="37">
        <v>0.985231718043922</v>
      </c>
      <c r="AE96" s="36" t="s">
        <v>44</v>
      </c>
      <c r="AF96" s="36" t="s">
        <v>44</v>
      </c>
      <c r="AG96" s="37">
        <v>86.0460739135742</v>
      </c>
      <c r="AH96" s="36" t="s">
        <v>42</v>
      </c>
      <c r="AI96" s="36" t="s">
        <v>42</v>
      </c>
      <c r="AJ96" s="36" t="s">
        <v>42</v>
      </c>
    </row>
    <row r="97" s="1" customFormat="1" spans="1:36">
      <c r="A97" s="36">
        <v>1</v>
      </c>
      <c r="B97" s="36" t="s">
        <v>47</v>
      </c>
      <c r="C97" s="36" t="b">
        <v>0</v>
      </c>
      <c r="D97" s="36" t="s">
        <v>48</v>
      </c>
      <c r="E97" s="36" t="s">
        <v>152</v>
      </c>
      <c r="F97" s="36" t="s">
        <v>39</v>
      </c>
      <c r="G97" s="36" t="s">
        <v>40</v>
      </c>
      <c r="H97" s="36" t="s">
        <v>41</v>
      </c>
      <c r="I97" s="36" t="s">
        <v>42</v>
      </c>
      <c r="J97" s="36" t="s">
        <v>42</v>
      </c>
      <c r="K97" s="36" t="s">
        <v>42</v>
      </c>
      <c r="L97" s="36" t="s">
        <v>42</v>
      </c>
      <c r="M97" s="36" t="s">
        <v>42</v>
      </c>
      <c r="N97" s="36"/>
      <c r="O97" s="43">
        <v>21.2668399810791</v>
      </c>
      <c r="P97" s="37">
        <v>21.4232368469238</v>
      </c>
      <c r="Q97" s="37">
        <v>0.268340959485753</v>
      </c>
      <c r="R97" s="36" t="s">
        <v>42</v>
      </c>
      <c r="S97" s="45"/>
      <c r="T97" s="45"/>
      <c r="U97" s="45"/>
      <c r="V97" s="36" t="s">
        <v>42</v>
      </c>
      <c r="W97" s="36" t="b">
        <v>1</v>
      </c>
      <c r="X97" s="37">
        <v>16446.1100327826</v>
      </c>
      <c r="Y97" s="36" t="b">
        <v>1</v>
      </c>
      <c r="Z97" s="36">
        <v>3</v>
      </c>
      <c r="AA97" s="36">
        <v>12</v>
      </c>
      <c r="AB97" s="36" t="s">
        <v>43</v>
      </c>
      <c r="AC97" s="36" t="s">
        <v>42</v>
      </c>
      <c r="AD97" s="37">
        <v>0.975257342710299</v>
      </c>
      <c r="AE97" s="36" t="s">
        <v>44</v>
      </c>
      <c r="AF97" s="36" t="s">
        <v>44</v>
      </c>
      <c r="AG97" s="37">
        <v>86.3561477661133</v>
      </c>
      <c r="AH97" s="36" t="s">
        <v>42</v>
      </c>
      <c r="AI97" s="36" t="s">
        <v>42</v>
      </c>
      <c r="AJ97" s="36" t="s">
        <v>42</v>
      </c>
    </row>
    <row r="98" s="1" customFormat="1" spans="1:36">
      <c r="A98" s="36">
        <v>2</v>
      </c>
      <c r="B98" s="36" t="s">
        <v>49</v>
      </c>
      <c r="C98" s="36" t="b">
        <v>0</v>
      </c>
      <c r="D98" s="36" t="s">
        <v>48</v>
      </c>
      <c r="E98" s="36" t="s">
        <v>152</v>
      </c>
      <c r="F98" s="36" t="s">
        <v>39</v>
      </c>
      <c r="G98" s="36" t="s">
        <v>40</v>
      </c>
      <c r="H98" s="36" t="s">
        <v>41</v>
      </c>
      <c r="I98" s="36" t="s">
        <v>42</v>
      </c>
      <c r="J98" s="36" t="s">
        <v>42</v>
      </c>
      <c r="K98" s="36" t="s">
        <v>42</v>
      </c>
      <c r="L98" s="36" t="s">
        <v>42</v>
      </c>
      <c r="M98" s="36" t="s">
        <v>42</v>
      </c>
      <c r="N98" s="36"/>
      <c r="O98" s="43">
        <v>21.7330856323242</v>
      </c>
      <c r="P98" s="37">
        <v>21.4232368469238</v>
      </c>
      <c r="Q98" s="37">
        <v>0.268340959485753</v>
      </c>
      <c r="R98" s="36" t="s">
        <v>42</v>
      </c>
      <c r="S98" s="45"/>
      <c r="T98" s="45"/>
      <c r="U98" s="45"/>
      <c r="V98" s="36" t="s">
        <v>42</v>
      </c>
      <c r="W98" s="36" t="b">
        <v>1</v>
      </c>
      <c r="X98" s="37">
        <v>16446.1100327826</v>
      </c>
      <c r="Y98" s="36" t="b">
        <v>1</v>
      </c>
      <c r="Z98" s="36">
        <v>3</v>
      </c>
      <c r="AA98" s="36">
        <v>15</v>
      </c>
      <c r="AB98" s="36" t="s">
        <v>43</v>
      </c>
      <c r="AC98" s="36" t="s">
        <v>42</v>
      </c>
      <c r="AD98" s="37">
        <v>0.98680823971979</v>
      </c>
      <c r="AE98" s="36" t="s">
        <v>44</v>
      </c>
      <c r="AF98" s="36" t="s">
        <v>81</v>
      </c>
      <c r="AG98" s="37">
        <v>86.3561477661133</v>
      </c>
      <c r="AH98" s="36" t="s">
        <v>42</v>
      </c>
      <c r="AI98" s="36" t="s">
        <v>42</v>
      </c>
      <c r="AJ98" s="36" t="s">
        <v>42</v>
      </c>
    </row>
    <row r="99" s="1" customFormat="1" spans="1:36">
      <c r="A99" s="36">
        <v>3</v>
      </c>
      <c r="B99" s="36" t="s">
        <v>50</v>
      </c>
      <c r="C99" s="36" t="b">
        <v>0</v>
      </c>
      <c r="D99" s="36" t="s">
        <v>48</v>
      </c>
      <c r="E99" s="36" t="s">
        <v>152</v>
      </c>
      <c r="F99" s="36" t="s">
        <v>39</v>
      </c>
      <c r="G99" s="36" t="s">
        <v>40</v>
      </c>
      <c r="H99" s="36" t="s">
        <v>41</v>
      </c>
      <c r="I99" s="36" t="s">
        <v>42</v>
      </c>
      <c r="J99" s="36" t="s">
        <v>42</v>
      </c>
      <c r="K99" s="36" t="s">
        <v>42</v>
      </c>
      <c r="L99" s="36" t="s">
        <v>42</v>
      </c>
      <c r="M99" s="36" t="s">
        <v>42</v>
      </c>
      <c r="N99" s="36"/>
      <c r="O99" s="43">
        <v>21.2697849273682</v>
      </c>
      <c r="P99" s="37">
        <v>21.4232368469238</v>
      </c>
      <c r="Q99" s="37">
        <v>0.268340959485753</v>
      </c>
      <c r="R99" s="36" t="s">
        <v>42</v>
      </c>
      <c r="S99" s="45"/>
      <c r="T99" s="45"/>
      <c r="U99" s="45"/>
      <c r="V99" s="36" t="s">
        <v>42</v>
      </c>
      <c r="W99" s="36" t="b">
        <v>1</v>
      </c>
      <c r="X99" s="37">
        <v>16446.1100327826</v>
      </c>
      <c r="Y99" s="36" t="b">
        <v>1</v>
      </c>
      <c r="Z99" s="36">
        <v>3</v>
      </c>
      <c r="AA99" s="36">
        <v>13</v>
      </c>
      <c r="AB99" s="36" t="s">
        <v>43</v>
      </c>
      <c r="AC99" s="36" t="s">
        <v>42</v>
      </c>
      <c r="AD99" s="37">
        <v>0.980247477782718</v>
      </c>
      <c r="AE99" s="36" t="s">
        <v>44</v>
      </c>
      <c r="AF99" s="36" t="s">
        <v>44</v>
      </c>
      <c r="AG99" s="37">
        <v>86.3561477661133</v>
      </c>
      <c r="AH99" s="36" t="s">
        <v>42</v>
      </c>
      <c r="AI99" s="36" t="s">
        <v>42</v>
      </c>
      <c r="AJ99" s="36" t="s">
        <v>42</v>
      </c>
    </row>
    <row r="100" s="1" customFormat="1" spans="1:36">
      <c r="A100" s="36">
        <v>28</v>
      </c>
      <c r="B100" s="36" t="s">
        <v>67</v>
      </c>
      <c r="C100" s="36" t="b">
        <v>0</v>
      </c>
      <c r="D100" s="36" t="s">
        <v>68</v>
      </c>
      <c r="E100" s="36" t="s">
        <v>152</v>
      </c>
      <c r="F100" s="36" t="s">
        <v>39</v>
      </c>
      <c r="G100" s="36" t="s">
        <v>40</v>
      </c>
      <c r="H100" s="36" t="s">
        <v>41</v>
      </c>
      <c r="I100" s="36" t="s">
        <v>42</v>
      </c>
      <c r="J100" s="36" t="s">
        <v>42</v>
      </c>
      <c r="K100" s="36" t="s">
        <v>42</v>
      </c>
      <c r="L100" s="36" t="s">
        <v>42</v>
      </c>
      <c r="M100" s="36" t="s">
        <v>42</v>
      </c>
      <c r="N100" s="36"/>
      <c r="O100" s="43">
        <v>21.1558399200439</v>
      </c>
      <c r="P100" s="37">
        <v>21.2992102305094</v>
      </c>
      <c r="Q100" s="37">
        <v>0.157307190616734</v>
      </c>
      <c r="R100" s="36" t="s">
        <v>42</v>
      </c>
      <c r="S100" s="45"/>
      <c r="T100" s="45"/>
      <c r="U100" s="45"/>
      <c r="V100" s="36" t="s">
        <v>42</v>
      </c>
      <c r="W100" s="36" t="b">
        <v>1</v>
      </c>
      <c r="X100" s="37">
        <v>16446.1100327826</v>
      </c>
      <c r="Y100" s="36" t="b">
        <v>1</v>
      </c>
      <c r="Z100" s="36">
        <v>3</v>
      </c>
      <c r="AA100" s="36">
        <v>13</v>
      </c>
      <c r="AB100" s="36" t="s">
        <v>43</v>
      </c>
      <c r="AC100" s="36" t="s">
        <v>42</v>
      </c>
      <c r="AD100" s="37">
        <v>0.988916247138557</v>
      </c>
      <c r="AE100" s="36" t="s">
        <v>44</v>
      </c>
      <c r="AF100" s="36" t="s">
        <v>44</v>
      </c>
      <c r="AG100" s="37">
        <v>86.2011108398437</v>
      </c>
      <c r="AH100" s="36" t="s">
        <v>42</v>
      </c>
      <c r="AI100" s="36" t="s">
        <v>42</v>
      </c>
      <c r="AJ100" s="36" t="s">
        <v>42</v>
      </c>
    </row>
    <row r="101" s="1" customFormat="1" spans="1:36">
      <c r="A101" s="36">
        <v>29</v>
      </c>
      <c r="B101" s="36" t="s">
        <v>69</v>
      </c>
      <c r="C101" s="36" t="b">
        <v>0</v>
      </c>
      <c r="D101" s="36" t="s">
        <v>68</v>
      </c>
      <c r="E101" s="36" t="s">
        <v>152</v>
      </c>
      <c r="F101" s="36" t="s">
        <v>39</v>
      </c>
      <c r="G101" s="36" t="s">
        <v>40</v>
      </c>
      <c r="H101" s="36" t="s">
        <v>41</v>
      </c>
      <c r="I101" s="36" t="s">
        <v>42</v>
      </c>
      <c r="J101" s="36" t="s">
        <v>42</v>
      </c>
      <c r="K101" s="36" t="s">
        <v>42</v>
      </c>
      <c r="L101" s="36" t="s">
        <v>42</v>
      </c>
      <c r="M101" s="36" t="s">
        <v>42</v>
      </c>
      <c r="N101" s="36"/>
      <c r="O101" s="43">
        <v>21.2743072509766</v>
      </c>
      <c r="P101" s="37">
        <v>21.2992102305094</v>
      </c>
      <c r="Q101" s="37">
        <v>0.157307190616734</v>
      </c>
      <c r="R101" s="36" t="s">
        <v>42</v>
      </c>
      <c r="S101" s="45"/>
      <c r="T101" s="45"/>
      <c r="U101" s="45"/>
      <c r="V101" s="36" t="s">
        <v>42</v>
      </c>
      <c r="W101" s="36" t="b">
        <v>1</v>
      </c>
      <c r="X101" s="37">
        <v>16446.1100327826</v>
      </c>
      <c r="Y101" s="36" t="b">
        <v>1</v>
      </c>
      <c r="Z101" s="36">
        <v>3</v>
      </c>
      <c r="AA101" s="36">
        <v>15</v>
      </c>
      <c r="AB101" s="36" t="s">
        <v>43</v>
      </c>
      <c r="AC101" s="36" t="s">
        <v>42</v>
      </c>
      <c r="AD101" s="37">
        <v>0.980341050621737</v>
      </c>
      <c r="AE101" s="36" t="s">
        <v>44</v>
      </c>
      <c r="AF101" s="36" t="s">
        <v>44</v>
      </c>
      <c r="AG101" s="37">
        <v>86.3597717285156</v>
      </c>
      <c r="AH101" s="36" t="s">
        <v>42</v>
      </c>
      <c r="AI101" s="36" t="s">
        <v>42</v>
      </c>
      <c r="AJ101" s="36" t="s">
        <v>42</v>
      </c>
    </row>
    <row r="102" s="1" customFormat="1" spans="1:36">
      <c r="A102" s="36">
        <v>30</v>
      </c>
      <c r="B102" s="36" t="s">
        <v>70</v>
      </c>
      <c r="C102" s="36" t="b">
        <v>0</v>
      </c>
      <c r="D102" s="36" t="s">
        <v>68</v>
      </c>
      <c r="E102" s="36" t="s">
        <v>152</v>
      </c>
      <c r="F102" s="36" t="s">
        <v>39</v>
      </c>
      <c r="G102" s="36" t="s">
        <v>40</v>
      </c>
      <c r="H102" s="36" t="s">
        <v>41</v>
      </c>
      <c r="I102" s="36" t="s">
        <v>42</v>
      </c>
      <c r="J102" s="36" t="s">
        <v>42</v>
      </c>
      <c r="K102" s="36" t="s">
        <v>42</v>
      </c>
      <c r="L102" s="36" t="s">
        <v>42</v>
      </c>
      <c r="M102" s="36" t="s">
        <v>42</v>
      </c>
      <c r="N102" s="36"/>
      <c r="O102" s="43">
        <v>21.4674835205078</v>
      </c>
      <c r="P102" s="37">
        <v>21.2992102305094</v>
      </c>
      <c r="Q102" s="37">
        <v>0.157307190616734</v>
      </c>
      <c r="R102" s="36" t="s">
        <v>42</v>
      </c>
      <c r="S102" s="45"/>
      <c r="T102" s="45"/>
      <c r="U102" s="45"/>
      <c r="V102" s="36" t="s">
        <v>42</v>
      </c>
      <c r="W102" s="36" t="b">
        <v>1</v>
      </c>
      <c r="X102" s="37">
        <v>16446.1100327826</v>
      </c>
      <c r="Y102" s="36" t="b">
        <v>1</v>
      </c>
      <c r="Z102" s="36">
        <v>3</v>
      </c>
      <c r="AA102" s="36">
        <v>10</v>
      </c>
      <c r="AB102" s="36" t="s">
        <v>43</v>
      </c>
      <c r="AC102" s="36" t="s">
        <v>42</v>
      </c>
      <c r="AD102" s="37">
        <v>0.97590952737319</v>
      </c>
      <c r="AE102" s="36" t="s">
        <v>44</v>
      </c>
      <c r="AF102" s="36" t="s">
        <v>44</v>
      </c>
      <c r="AG102" s="37">
        <v>86.3597717285156</v>
      </c>
      <c r="AH102" s="36" t="s">
        <v>42</v>
      </c>
      <c r="AI102" s="36" t="s">
        <v>42</v>
      </c>
      <c r="AJ102" s="36" t="s">
        <v>42</v>
      </c>
    </row>
    <row r="103" s="1" customFormat="1" spans="1:36">
      <c r="A103" s="36">
        <v>4</v>
      </c>
      <c r="B103" s="36" t="s">
        <v>55</v>
      </c>
      <c r="C103" s="36" t="b">
        <v>0</v>
      </c>
      <c r="D103" s="36" t="s">
        <v>56</v>
      </c>
      <c r="E103" s="36" t="s">
        <v>152</v>
      </c>
      <c r="F103" s="36" t="s">
        <v>39</v>
      </c>
      <c r="G103" s="36" t="s">
        <v>40</v>
      </c>
      <c r="H103" s="36" t="s">
        <v>41</v>
      </c>
      <c r="I103" s="36" t="s">
        <v>42</v>
      </c>
      <c r="J103" s="36" t="s">
        <v>42</v>
      </c>
      <c r="K103" s="36" t="s">
        <v>42</v>
      </c>
      <c r="L103" s="36" t="s">
        <v>42</v>
      </c>
      <c r="M103" s="36" t="s">
        <v>42</v>
      </c>
      <c r="N103" s="36"/>
      <c r="O103" s="44">
        <v>20.9718635559082</v>
      </c>
      <c r="P103" s="37">
        <v>20.828800201416</v>
      </c>
      <c r="Q103" s="37">
        <v>0.135988910417677</v>
      </c>
      <c r="R103" s="36" t="s">
        <v>42</v>
      </c>
      <c r="S103" s="45"/>
      <c r="T103" s="45"/>
      <c r="U103" s="45"/>
      <c r="V103" s="36" t="s">
        <v>42</v>
      </c>
      <c r="W103" s="36" t="b">
        <v>1</v>
      </c>
      <c r="X103" s="37">
        <v>16446.1100327826</v>
      </c>
      <c r="Y103" s="36" t="b">
        <v>1</v>
      </c>
      <c r="Z103" s="36">
        <v>3</v>
      </c>
      <c r="AA103" s="36">
        <v>14</v>
      </c>
      <c r="AB103" s="36" t="s">
        <v>43</v>
      </c>
      <c r="AC103" s="36" t="s">
        <v>42</v>
      </c>
      <c r="AD103" s="37">
        <v>0.958916629996325</v>
      </c>
      <c r="AE103" s="36" t="s">
        <v>81</v>
      </c>
      <c r="AF103" s="36" t="s">
        <v>44</v>
      </c>
      <c r="AG103" s="37">
        <v>86.3561477661133</v>
      </c>
      <c r="AH103" s="36" t="s">
        <v>42</v>
      </c>
      <c r="AI103" s="36" t="s">
        <v>42</v>
      </c>
      <c r="AJ103" s="36" t="s">
        <v>42</v>
      </c>
    </row>
    <row r="104" s="1" customFormat="1" spans="1:36">
      <c r="A104" s="36">
        <v>5</v>
      </c>
      <c r="B104" s="36" t="s">
        <v>57</v>
      </c>
      <c r="C104" s="36" t="b">
        <v>0</v>
      </c>
      <c r="D104" s="36" t="s">
        <v>56</v>
      </c>
      <c r="E104" s="36" t="s">
        <v>152</v>
      </c>
      <c r="F104" s="36" t="s">
        <v>39</v>
      </c>
      <c r="G104" s="36" t="s">
        <v>40</v>
      </c>
      <c r="H104" s="36" t="s">
        <v>41</v>
      </c>
      <c r="I104" s="36" t="s">
        <v>42</v>
      </c>
      <c r="J104" s="36" t="s">
        <v>42</v>
      </c>
      <c r="K104" s="36" t="s">
        <v>42</v>
      </c>
      <c r="L104" s="36" t="s">
        <v>42</v>
      </c>
      <c r="M104" s="36" t="s">
        <v>42</v>
      </c>
      <c r="N104" s="36"/>
      <c r="O104" s="44">
        <v>20.8133277893066</v>
      </c>
      <c r="P104" s="37">
        <v>20.828800201416</v>
      </c>
      <c r="Q104" s="37">
        <v>0.135988910417677</v>
      </c>
      <c r="R104" s="36" t="s">
        <v>42</v>
      </c>
      <c r="S104" s="45"/>
      <c r="T104" s="45"/>
      <c r="U104" s="45"/>
      <c r="V104" s="36" t="s">
        <v>42</v>
      </c>
      <c r="W104" s="36" t="b">
        <v>1</v>
      </c>
      <c r="X104" s="37">
        <v>16446.1100327826</v>
      </c>
      <c r="Y104" s="36" t="b">
        <v>1</v>
      </c>
      <c r="Z104" s="36">
        <v>3</v>
      </c>
      <c r="AA104" s="36">
        <v>12</v>
      </c>
      <c r="AB104" s="36" t="s">
        <v>43</v>
      </c>
      <c r="AC104" s="36" t="s">
        <v>42</v>
      </c>
      <c r="AD104" s="37">
        <v>0.981812051746172</v>
      </c>
      <c r="AE104" s="36" t="s">
        <v>81</v>
      </c>
      <c r="AF104" s="36" t="s">
        <v>44</v>
      </c>
      <c r="AG104" s="37">
        <v>86.3597717285156</v>
      </c>
      <c r="AH104" s="36" t="s">
        <v>42</v>
      </c>
      <c r="AI104" s="36" t="s">
        <v>42</v>
      </c>
      <c r="AJ104" s="36" t="s">
        <v>42</v>
      </c>
    </row>
    <row r="105" s="1" customFormat="1" spans="1:36">
      <c r="A105" s="36">
        <v>6</v>
      </c>
      <c r="B105" s="36" t="s">
        <v>58</v>
      </c>
      <c r="C105" s="36" t="b">
        <v>0</v>
      </c>
      <c r="D105" s="36" t="s">
        <v>56</v>
      </c>
      <c r="E105" s="36" t="s">
        <v>152</v>
      </c>
      <c r="F105" s="36" t="s">
        <v>39</v>
      </c>
      <c r="G105" s="36" t="s">
        <v>40</v>
      </c>
      <c r="H105" s="36" t="s">
        <v>41</v>
      </c>
      <c r="I105" s="36" t="s">
        <v>42</v>
      </c>
      <c r="J105" s="36" t="s">
        <v>42</v>
      </c>
      <c r="K105" s="36" t="s">
        <v>42</v>
      </c>
      <c r="L105" s="36" t="s">
        <v>42</v>
      </c>
      <c r="M105" s="36" t="s">
        <v>42</v>
      </c>
      <c r="N105" s="36"/>
      <c r="O105" s="44">
        <v>20.7012092590332</v>
      </c>
      <c r="P105" s="37">
        <v>20.828800201416</v>
      </c>
      <c r="Q105" s="37">
        <v>0.135988910417677</v>
      </c>
      <c r="R105" s="36" t="s">
        <v>42</v>
      </c>
      <c r="S105" s="45"/>
      <c r="T105" s="45"/>
      <c r="U105" s="45"/>
      <c r="V105" s="36" t="s">
        <v>42</v>
      </c>
      <c r="W105" s="36" t="b">
        <v>1</v>
      </c>
      <c r="X105" s="37">
        <v>16446.1100327826</v>
      </c>
      <c r="Y105" s="36" t="b">
        <v>1</v>
      </c>
      <c r="Z105" s="36">
        <v>3</v>
      </c>
      <c r="AA105" s="36">
        <v>12</v>
      </c>
      <c r="AB105" s="36" t="s">
        <v>43</v>
      </c>
      <c r="AC105" s="36" t="s">
        <v>42</v>
      </c>
      <c r="AD105" s="37">
        <v>0.987200694380669</v>
      </c>
      <c r="AE105" s="36" t="s">
        <v>81</v>
      </c>
      <c r="AF105" s="36" t="s">
        <v>44</v>
      </c>
      <c r="AG105" s="37">
        <v>86.3597717285156</v>
      </c>
      <c r="AH105" s="36" t="s">
        <v>42</v>
      </c>
      <c r="AI105" s="36" t="s">
        <v>42</v>
      </c>
      <c r="AJ105" s="36" t="s">
        <v>42</v>
      </c>
    </row>
    <row r="106" s="1" customFormat="1" spans="1:36">
      <c r="A106" s="36">
        <v>37</v>
      </c>
      <c r="B106" s="36" t="s">
        <v>59</v>
      </c>
      <c r="C106" s="36" t="b">
        <v>0</v>
      </c>
      <c r="D106" s="36" t="s">
        <v>60</v>
      </c>
      <c r="E106" s="36" t="s">
        <v>152</v>
      </c>
      <c r="F106" s="36" t="s">
        <v>39</v>
      </c>
      <c r="G106" s="36" t="s">
        <v>40</v>
      </c>
      <c r="H106" s="36" t="s">
        <v>41</v>
      </c>
      <c r="I106" s="36" t="s">
        <v>42</v>
      </c>
      <c r="J106" s="36" t="s">
        <v>42</v>
      </c>
      <c r="K106" s="36" t="s">
        <v>42</v>
      </c>
      <c r="L106" s="36" t="s">
        <v>42</v>
      </c>
      <c r="M106" s="36" t="s">
        <v>42</v>
      </c>
      <c r="N106" s="36"/>
      <c r="O106" s="44">
        <v>21.334358215332</v>
      </c>
      <c r="P106" s="37">
        <v>21.238115310669</v>
      </c>
      <c r="Q106" s="37">
        <v>0.0912285166307066</v>
      </c>
      <c r="R106" s="36" t="s">
        <v>42</v>
      </c>
      <c r="S106" s="36"/>
      <c r="T106" s="36"/>
      <c r="U106" s="36"/>
      <c r="V106" s="36" t="s">
        <v>42</v>
      </c>
      <c r="W106" s="36" t="b">
        <v>1</v>
      </c>
      <c r="X106" s="37">
        <v>16446.1100327826</v>
      </c>
      <c r="Y106" s="36" t="b">
        <v>1</v>
      </c>
      <c r="Z106" s="36">
        <v>3</v>
      </c>
      <c r="AA106" s="36">
        <v>16</v>
      </c>
      <c r="AB106" s="36" t="s">
        <v>43</v>
      </c>
      <c r="AC106" s="36" t="s">
        <v>42</v>
      </c>
      <c r="AD106" s="37">
        <v>0.989264662764631</v>
      </c>
      <c r="AE106" s="36" t="s">
        <v>81</v>
      </c>
      <c r="AF106" s="36" t="s">
        <v>44</v>
      </c>
      <c r="AG106" s="37">
        <v>86.2011108398437</v>
      </c>
      <c r="AH106" s="36" t="s">
        <v>42</v>
      </c>
      <c r="AI106" s="36" t="s">
        <v>42</v>
      </c>
      <c r="AJ106" s="36" t="s">
        <v>42</v>
      </c>
    </row>
    <row r="107" s="1" customFormat="1" spans="1:36">
      <c r="A107" s="36">
        <v>38</v>
      </c>
      <c r="B107" s="36" t="s">
        <v>61</v>
      </c>
      <c r="C107" s="36" t="b">
        <v>0</v>
      </c>
      <c r="D107" s="36" t="s">
        <v>60</v>
      </c>
      <c r="E107" s="36" t="s">
        <v>152</v>
      </c>
      <c r="F107" s="36" t="s">
        <v>39</v>
      </c>
      <c r="G107" s="36" t="s">
        <v>40</v>
      </c>
      <c r="H107" s="36" t="s">
        <v>41</v>
      </c>
      <c r="I107" s="36" t="s">
        <v>42</v>
      </c>
      <c r="J107" s="36" t="s">
        <v>42</v>
      </c>
      <c r="K107" s="36" t="s">
        <v>42</v>
      </c>
      <c r="L107" s="36" t="s">
        <v>42</v>
      </c>
      <c r="M107" s="36" t="s">
        <v>42</v>
      </c>
      <c r="N107" s="36"/>
      <c r="O107" s="44">
        <v>21.152904510498</v>
      </c>
      <c r="P107" s="37">
        <v>21.238115310669</v>
      </c>
      <c r="Q107" s="37">
        <v>0.0912285166307066</v>
      </c>
      <c r="R107" s="36" t="s">
        <v>42</v>
      </c>
      <c r="S107" s="36"/>
      <c r="T107" s="36"/>
      <c r="U107" s="36"/>
      <c r="V107" s="36" t="s">
        <v>42</v>
      </c>
      <c r="W107" s="36" t="b">
        <v>1</v>
      </c>
      <c r="X107" s="37">
        <v>16446.1100327826</v>
      </c>
      <c r="Y107" s="36" t="b">
        <v>1</v>
      </c>
      <c r="Z107" s="36">
        <v>3</v>
      </c>
      <c r="AA107" s="36">
        <v>13</v>
      </c>
      <c r="AB107" s="36" t="s">
        <v>43</v>
      </c>
      <c r="AC107" s="36" t="s">
        <v>42</v>
      </c>
      <c r="AD107" s="37">
        <v>0.980239733693681</v>
      </c>
      <c r="AE107" s="36" t="s">
        <v>81</v>
      </c>
      <c r="AF107" s="36" t="s">
        <v>44</v>
      </c>
      <c r="AG107" s="37">
        <v>86.2011108398437</v>
      </c>
      <c r="AH107" s="36" t="s">
        <v>42</v>
      </c>
      <c r="AI107" s="36" t="s">
        <v>42</v>
      </c>
      <c r="AJ107" s="36" t="s">
        <v>42</v>
      </c>
    </row>
    <row r="108" s="1" customFormat="1" spans="1:36">
      <c r="A108" s="36">
        <v>39</v>
      </c>
      <c r="B108" s="36" t="s">
        <v>62</v>
      </c>
      <c r="C108" s="36" t="b">
        <v>0</v>
      </c>
      <c r="D108" s="36" t="s">
        <v>60</v>
      </c>
      <c r="E108" s="36" t="s">
        <v>152</v>
      </c>
      <c r="F108" s="36" t="s">
        <v>39</v>
      </c>
      <c r="G108" s="36" t="s">
        <v>40</v>
      </c>
      <c r="H108" s="36" t="s">
        <v>41</v>
      </c>
      <c r="I108" s="36" t="s">
        <v>42</v>
      </c>
      <c r="J108" s="36" t="s">
        <v>42</v>
      </c>
      <c r="K108" s="36" t="s">
        <v>42</v>
      </c>
      <c r="L108" s="36" t="s">
        <v>42</v>
      </c>
      <c r="M108" s="36" t="s">
        <v>42</v>
      </c>
      <c r="N108" s="36"/>
      <c r="O108" s="44">
        <v>21.2270832061768</v>
      </c>
      <c r="P108" s="37">
        <v>21.238115310669</v>
      </c>
      <c r="Q108" s="37">
        <v>0.0912285166307066</v>
      </c>
      <c r="R108" s="36" t="s">
        <v>42</v>
      </c>
      <c r="S108" s="36"/>
      <c r="T108" s="36"/>
      <c r="U108" s="36"/>
      <c r="V108" s="36" t="s">
        <v>42</v>
      </c>
      <c r="W108" s="36" t="b">
        <v>1</v>
      </c>
      <c r="X108" s="37">
        <v>16446.1100327826</v>
      </c>
      <c r="Y108" s="36" t="b">
        <v>1</v>
      </c>
      <c r="Z108" s="36">
        <v>3</v>
      </c>
      <c r="AA108" s="36">
        <v>13</v>
      </c>
      <c r="AB108" s="36" t="s">
        <v>43</v>
      </c>
      <c r="AC108" s="36" t="s">
        <v>42</v>
      </c>
      <c r="AD108" s="37">
        <v>0.986978029611116</v>
      </c>
      <c r="AE108" s="36" t="s">
        <v>81</v>
      </c>
      <c r="AF108" s="36" t="s">
        <v>44</v>
      </c>
      <c r="AG108" s="37">
        <v>86.2011108398437</v>
      </c>
      <c r="AH108" s="36" t="s">
        <v>42</v>
      </c>
      <c r="AI108" s="36" t="s">
        <v>42</v>
      </c>
      <c r="AJ108" s="36" t="s">
        <v>42</v>
      </c>
    </row>
    <row r="109" s="1" customFormat="1" spans="1:36">
      <c r="A109" s="36">
        <v>64</v>
      </c>
      <c r="B109" s="36" t="s">
        <v>63</v>
      </c>
      <c r="C109" s="36" t="b">
        <v>0</v>
      </c>
      <c r="D109" s="36" t="s">
        <v>64</v>
      </c>
      <c r="E109" s="36" t="s">
        <v>152</v>
      </c>
      <c r="F109" s="36" t="s">
        <v>39</v>
      </c>
      <c r="G109" s="36" t="s">
        <v>40</v>
      </c>
      <c r="H109" s="36" t="s">
        <v>41</v>
      </c>
      <c r="I109" s="36" t="s">
        <v>42</v>
      </c>
      <c r="J109" s="36" t="s">
        <v>42</v>
      </c>
      <c r="K109" s="36" t="s">
        <v>42</v>
      </c>
      <c r="L109" s="36" t="s">
        <v>42</v>
      </c>
      <c r="M109" s="36" t="s">
        <v>42</v>
      </c>
      <c r="N109" s="36"/>
      <c r="O109" s="43">
        <v>19.8455142974854</v>
      </c>
      <c r="P109" s="37">
        <v>19.7616717020671</v>
      </c>
      <c r="Q109" s="37">
        <v>0.272948987397601</v>
      </c>
      <c r="R109" s="36" t="s">
        <v>42</v>
      </c>
      <c r="S109" s="36"/>
      <c r="T109" s="36"/>
      <c r="U109" s="36"/>
      <c r="V109" s="36" t="s">
        <v>42</v>
      </c>
      <c r="W109" s="36" t="b">
        <v>1</v>
      </c>
      <c r="X109" s="37">
        <v>16446.1100327826</v>
      </c>
      <c r="Y109" s="36" t="b">
        <v>1</v>
      </c>
      <c r="Z109" s="36">
        <v>3</v>
      </c>
      <c r="AA109" s="36">
        <v>11</v>
      </c>
      <c r="AB109" s="36" t="s">
        <v>43</v>
      </c>
      <c r="AC109" s="36" t="s">
        <v>42</v>
      </c>
      <c r="AD109" s="37">
        <v>0.987339284284465</v>
      </c>
      <c r="AE109" s="36" t="s">
        <v>44</v>
      </c>
      <c r="AF109" s="36" t="s">
        <v>44</v>
      </c>
      <c r="AG109" s="37">
        <v>86.0460739135742</v>
      </c>
      <c r="AH109" s="36" t="s">
        <v>42</v>
      </c>
      <c r="AI109" s="36" t="s">
        <v>42</v>
      </c>
      <c r="AJ109" s="36" t="s">
        <v>42</v>
      </c>
    </row>
    <row r="110" s="1" customFormat="1" spans="1:36">
      <c r="A110" s="36">
        <v>65</v>
      </c>
      <c r="B110" s="36" t="s">
        <v>65</v>
      </c>
      <c r="C110" s="36" t="b">
        <v>0</v>
      </c>
      <c r="D110" s="36" t="s">
        <v>64</v>
      </c>
      <c r="E110" s="36" t="s">
        <v>152</v>
      </c>
      <c r="F110" s="36" t="s">
        <v>39</v>
      </c>
      <c r="G110" s="36" t="s">
        <v>40</v>
      </c>
      <c r="H110" s="36" t="s">
        <v>41</v>
      </c>
      <c r="I110" s="36" t="s">
        <v>42</v>
      </c>
      <c r="J110" s="36" t="s">
        <v>42</v>
      </c>
      <c r="K110" s="36" t="s">
        <v>42</v>
      </c>
      <c r="L110" s="36" t="s">
        <v>42</v>
      </c>
      <c r="M110" s="36" t="s">
        <v>42</v>
      </c>
      <c r="N110" s="36"/>
      <c r="O110" s="43">
        <v>19.456636428833</v>
      </c>
      <c r="P110" s="37">
        <v>19.7616717020671</v>
      </c>
      <c r="Q110" s="37">
        <v>0.272948987397601</v>
      </c>
      <c r="R110" s="36" t="s">
        <v>42</v>
      </c>
      <c r="S110" s="36"/>
      <c r="T110" s="36"/>
      <c r="U110" s="36"/>
      <c r="V110" s="36" t="s">
        <v>42</v>
      </c>
      <c r="W110" s="36" t="b">
        <v>1</v>
      </c>
      <c r="X110" s="37">
        <v>16446.1100327826</v>
      </c>
      <c r="Y110" s="36" t="b">
        <v>1</v>
      </c>
      <c r="Z110" s="36">
        <v>3</v>
      </c>
      <c r="AA110" s="36">
        <v>13</v>
      </c>
      <c r="AB110" s="36" t="s">
        <v>43</v>
      </c>
      <c r="AC110" s="36" t="s">
        <v>42</v>
      </c>
      <c r="AD110" s="37">
        <v>0.984660828419038</v>
      </c>
      <c r="AE110" s="36" t="s">
        <v>44</v>
      </c>
      <c r="AF110" s="36" t="s">
        <v>44</v>
      </c>
      <c r="AG110" s="37">
        <v>86.2047119140625</v>
      </c>
      <c r="AH110" s="36" t="s">
        <v>42</v>
      </c>
      <c r="AI110" s="36" t="s">
        <v>42</v>
      </c>
      <c r="AJ110" s="36" t="s">
        <v>42</v>
      </c>
    </row>
    <row r="111" s="1" customFormat="1" spans="1:36">
      <c r="A111" s="36">
        <v>66</v>
      </c>
      <c r="B111" s="36" t="s">
        <v>66</v>
      </c>
      <c r="C111" s="36" t="b">
        <v>0</v>
      </c>
      <c r="D111" s="36" t="s">
        <v>64</v>
      </c>
      <c r="E111" s="36" t="s">
        <v>152</v>
      </c>
      <c r="F111" s="36" t="s">
        <v>39</v>
      </c>
      <c r="G111" s="36" t="s">
        <v>40</v>
      </c>
      <c r="H111" s="36" t="s">
        <v>41</v>
      </c>
      <c r="I111" s="36" t="s">
        <v>42</v>
      </c>
      <c r="J111" s="36" t="s">
        <v>42</v>
      </c>
      <c r="K111" s="36" t="s">
        <v>42</v>
      </c>
      <c r="L111" s="36" t="s">
        <v>42</v>
      </c>
      <c r="M111" s="36" t="s">
        <v>42</v>
      </c>
      <c r="N111" s="36"/>
      <c r="O111" s="43">
        <v>19.9828643798828</v>
      </c>
      <c r="P111" s="37">
        <v>19.7616717020671</v>
      </c>
      <c r="Q111" s="37">
        <v>0.272948987397601</v>
      </c>
      <c r="R111" s="36" t="s">
        <v>42</v>
      </c>
      <c r="S111" s="36"/>
      <c r="T111" s="36"/>
      <c r="U111" s="36"/>
      <c r="V111" s="36" t="s">
        <v>42</v>
      </c>
      <c r="W111" s="36" t="b">
        <v>1</v>
      </c>
      <c r="X111" s="37">
        <v>16446.1100327826</v>
      </c>
      <c r="Y111" s="36" t="b">
        <v>1</v>
      </c>
      <c r="Z111" s="36">
        <v>3</v>
      </c>
      <c r="AA111" s="36">
        <v>13</v>
      </c>
      <c r="AB111" s="36" t="s">
        <v>43</v>
      </c>
      <c r="AC111" s="36" t="s">
        <v>42</v>
      </c>
      <c r="AD111" s="37">
        <v>0.970735756094301</v>
      </c>
      <c r="AE111" s="36" t="s">
        <v>44</v>
      </c>
      <c r="AF111" s="36" t="s">
        <v>44</v>
      </c>
      <c r="AG111" s="37">
        <v>86.2047119140625</v>
      </c>
      <c r="AH111" s="36" t="s">
        <v>42</v>
      </c>
      <c r="AI111" s="36" t="s">
        <v>42</v>
      </c>
      <c r="AJ111" s="36" t="s">
        <v>42</v>
      </c>
    </row>
    <row r="112" s="1" customFormat="1" spans="1:36">
      <c r="A112" s="36">
        <v>16</v>
      </c>
      <c r="B112" s="36" t="s">
        <v>51</v>
      </c>
      <c r="C112" s="36" t="b">
        <v>0</v>
      </c>
      <c r="D112" s="36" t="s">
        <v>52</v>
      </c>
      <c r="E112" s="36" t="s">
        <v>152</v>
      </c>
      <c r="F112" s="36" t="s">
        <v>39</v>
      </c>
      <c r="G112" s="36" t="s">
        <v>40</v>
      </c>
      <c r="H112" s="36" t="s">
        <v>41</v>
      </c>
      <c r="I112" s="36" t="s">
        <v>42</v>
      </c>
      <c r="J112" s="36" t="s">
        <v>42</v>
      </c>
      <c r="K112" s="36" t="s">
        <v>42</v>
      </c>
      <c r="L112" s="36" t="s">
        <v>42</v>
      </c>
      <c r="M112" s="36" t="s">
        <v>42</v>
      </c>
      <c r="N112" s="36"/>
      <c r="O112" s="43">
        <v>20.5206813812256</v>
      </c>
      <c r="P112" s="37">
        <v>20.5556208292643</v>
      </c>
      <c r="Q112" s="37">
        <v>0.117445362063119</v>
      </c>
      <c r="R112" s="36" t="s">
        <v>42</v>
      </c>
      <c r="S112" s="36"/>
      <c r="T112" s="36"/>
      <c r="U112" s="36"/>
      <c r="V112" s="36" t="s">
        <v>42</v>
      </c>
      <c r="W112" s="36" t="b">
        <v>1</v>
      </c>
      <c r="X112" s="37">
        <v>16446.1100327826</v>
      </c>
      <c r="Y112" s="36" t="b">
        <v>1</v>
      </c>
      <c r="Z112" s="36">
        <v>3</v>
      </c>
      <c r="AA112" s="36">
        <v>13</v>
      </c>
      <c r="AB112" s="36" t="s">
        <v>43</v>
      </c>
      <c r="AC112" s="36" t="s">
        <v>42</v>
      </c>
      <c r="AD112" s="37">
        <v>0.978970492473688</v>
      </c>
      <c r="AE112" s="36" t="s">
        <v>44</v>
      </c>
      <c r="AF112" s="36" t="s">
        <v>44</v>
      </c>
      <c r="AG112" s="37">
        <v>86.2011108398437</v>
      </c>
      <c r="AH112" s="36" t="s">
        <v>42</v>
      </c>
      <c r="AI112" s="36" t="s">
        <v>42</v>
      </c>
      <c r="AJ112" s="36" t="s">
        <v>42</v>
      </c>
    </row>
    <row r="113" s="1" customFormat="1" spans="1:36">
      <c r="A113" s="36">
        <v>17</v>
      </c>
      <c r="B113" s="36" t="s">
        <v>53</v>
      </c>
      <c r="C113" s="36" t="b">
        <v>0</v>
      </c>
      <c r="D113" s="36" t="s">
        <v>52</v>
      </c>
      <c r="E113" s="36" t="s">
        <v>152</v>
      </c>
      <c r="F113" s="36" t="s">
        <v>39</v>
      </c>
      <c r="G113" s="36" t="s">
        <v>40</v>
      </c>
      <c r="H113" s="36" t="s">
        <v>41</v>
      </c>
      <c r="I113" s="36" t="s">
        <v>42</v>
      </c>
      <c r="J113" s="36" t="s">
        <v>42</v>
      </c>
      <c r="K113" s="36" t="s">
        <v>42</v>
      </c>
      <c r="L113" s="36" t="s">
        <v>42</v>
      </c>
      <c r="M113" s="36" t="s">
        <v>42</v>
      </c>
      <c r="N113" s="36"/>
      <c r="O113" s="43">
        <v>20.4596099853516</v>
      </c>
      <c r="P113" s="37">
        <v>20.5556208292643</v>
      </c>
      <c r="Q113" s="37">
        <v>0.117445362063119</v>
      </c>
      <c r="R113" s="36" t="s">
        <v>42</v>
      </c>
      <c r="S113" s="36"/>
      <c r="T113" s="36"/>
      <c r="U113" s="36"/>
      <c r="V113" s="36" t="s">
        <v>42</v>
      </c>
      <c r="W113" s="36" t="b">
        <v>1</v>
      </c>
      <c r="X113" s="37">
        <v>16446.1100327826</v>
      </c>
      <c r="Y113" s="36" t="b">
        <v>1</v>
      </c>
      <c r="Z113" s="36">
        <v>3</v>
      </c>
      <c r="AA113" s="36">
        <v>15</v>
      </c>
      <c r="AB113" s="36" t="s">
        <v>43</v>
      </c>
      <c r="AC113" s="36" t="s">
        <v>42</v>
      </c>
      <c r="AD113" s="37">
        <v>0.986476659397444</v>
      </c>
      <c r="AE113" s="36" t="s">
        <v>44</v>
      </c>
      <c r="AF113" s="36" t="s">
        <v>44</v>
      </c>
      <c r="AG113" s="37">
        <v>86.3597717285156</v>
      </c>
      <c r="AH113" s="36" t="s">
        <v>42</v>
      </c>
      <c r="AI113" s="36" t="s">
        <v>42</v>
      </c>
      <c r="AJ113" s="36" t="s">
        <v>42</v>
      </c>
    </row>
    <row r="114" s="1" customFormat="1" spans="1:36">
      <c r="A114" s="36">
        <v>18</v>
      </c>
      <c r="B114" s="36" t="s">
        <v>54</v>
      </c>
      <c r="C114" s="36" t="b">
        <v>0</v>
      </c>
      <c r="D114" s="36" t="s">
        <v>52</v>
      </c>
      <c r="E114" s="36" t="s">
        <v>152</v>
      </c>
      <c r="F114" s="36" t="s">
        <v>39</v>
      </c>
      <c r="G114" s="36" t="s">
        <v>40</v>
      </c>
      <c r="H114" s="36" t="s">
        <v>41</v>
      </c>
      <c r="I114" s="36" t="s">
        <v>42</v>
      </c>
      <c r="J114" s="36" t="s">
        <v>42</v>
      </c>
      <c r="K114" s="36" t="s">
        <v>42</v>
      </c>
      <c r="L114" s="36" t="s">
        <v>42</v>
      </c>
      <c r="M114" s="36" t="s">
        <v>42</v>
      </c>
      <c r="N114" s="36"/>
      <c r="O114" s="43">
        <v>20.6865711212158</v>
      </c>
      <c r="P114" s="37">
        <v>20.5556208292643</v>
      </c>
      <c r="Q114" s="37">
        <v>0.117445362063119</v>
      </c>
      <c r="R114" s="36" t="s">
        <v>42</v>
      </c>
      <c r="S114" s="36"/>
      <c r="T114" s="36"/>
      <c r="U114" s="36"/>
      <c r="V114" s="36" t="s">
        <v>42</v>
      </c>
      <c r="W114" s="36" t="b">
        <v>1</v>
      </c>
      <c r="X114" s="37">
        <v>16446.1100327826</v>
      </c>
      <c r="Y114" s="36" t="b">
        <v>1</v>
      </c>
      <c r="Z114" s="36">
        <v>3</v>
      </c>
      <c r="AA114" s="36">
        <v>15</v>
      </c>
      <c r="AB114" s="36" t="s">
        <v>43</v>
      </c>
      <c r="AC114" s="36" t="s">
        <v>42</v>
      </c>
      <c r="AD114" s="37">
        <v>0.990782198581315</v>
      </c>
      <c r="AE114" s="36" t="s">
        <v>44</v>
      </c>
      <c r="AF114" s="36" t="s">
        <v>44</v>
      </c>
      <c r="AG114" s="37">
        <v>86.2047119140625</v>
      </c>
      <c r="AH114" s="36" t="s">
        <v>42</v>
      </c>
      <c r="AI114" s="36" t="s">
        <v>42</v>
      </c>
      <c r="AJ114" s="36" t="s">
        <v>42</v>
      </c>
    </row>
    <row r="115" s="1" customFormat="1" spans="1:36">
      <c r="A115" s="36">
        <v>49</v>
      </c>
      <c r="B115" s="36" t="s">
        <v>71</v>
      </c>
      <c r="C115" s="36" t="b">
        <v>0</v>
      </c>
      <c r="D115" s="36" t="s">
        <v>72</v>
      </c>
      <c r="E115" s="36" t="s">
        <v>152</v>
      </c>
      <c r="F115" s="36" t="s">
        <v>39</v>
      </c>
      <c r="G115" s="36" t="s">
        <v>40</v>
      </c>
      <c r="H115" s="36" t="s">
        <v>41</v>
      </c>
      <c r="I115" s="36" t="s">
        <v>42</v>
      </c>
      <c r="J115" s="36" t="s">
        <v>42</v>
      </c>
      <c r="K115" s="36" t="s">
        <v>42</v>
      </c>
      <c r="L115" s="36" t="s">
        <v>42</v>
      </c>
      <c r="M115" s="36" t="s">
        <v>42</v>
      </c>
      <c r="N115" s="36"/>
      <c r="O115" s="43">
        <v>20.7612915039063</v>
      </c>
      <c r="P115" s="37">
        <v>20.6794732411702</v>
      </c>
      <c r="Q115" s="37">
        <v>0.102501749879541</v>
      </c>
      <c r="R115" s="36" t="s">
        <v>42</v>
      </c>
      <c r="S115" s="36"/>
      <c r="T115" s="36"/>
      <c r="U115" s="36"/>
      <c r="V115" s="36" t="s">
        <v>42</v>
      </c>
      <c r="W115" s="36" t="b">
        <v>1</v>
      </c>
      <c r="X115" s="37">
        <v>16446.1100327826</v>
      </c>
      <c r="Y115" s="36" t="b">
        <v>1</v>
      </c>
      <c r="Z115" s="36">
        <v>3</v>
      </c>
      <c r="AA115" s="36">
        <v>12</v>
      </c>
      <c r="AB115" s="36" t="s">
        <v>43</v>
      </c>
      <c r="AC115" s="36" t="s">
        <v>42</v>
      </c>
      <c r="AD115" s="37">
        <v>0.987854479789128</v>
      </c>
      <c r="AE115" s="36" t="s">
        <v>44</v>
      </c>
      <c r="AF115" s="36" t="s">
        <v>44</v>
      </c>
      <c r="AG115" s="37">
        <v>86.2011108398437</v>
      </c>
      <c r="AH115" s="36" t="s">
        <v>42</v>
      </c>
      <c r="AI115" s="36" t="s">
        <v>42</v>
      </c>
      <c r="AJ115" s="36" t="s">
        <v>42</v>
      </c>
    </row>
    <row r="116" s="1" customFormat="1" spans="1:36">
      <c r="A116" s="36">
        <v>50</v>
      </c>
      <c r="B116" s="36" t="s">
        <v>73</v>
      </c>
      <c r="C116" s="36" t="b">
        <v>0</v>
      </c>
      <c r="D116" s="36" t="s">
        <v>72</v>
      </c>
      <c r="E116" s="36" t="s">
        <v>152</v>
      </c>
      <c r="F116" s="36" t="s">
        <v>39</v>
      </c>
      <c r="G116" s="36" t="s">
        <v>40</v>
      </c>
      <c r="H116" s="36" t="s">
        <v>41</v>
      </c>
      <c r="I116" s="36" t="s">
        <v>42</v>
      </c>
      <c r="J116" s="36" t="s">
        <v>42</v>
      </c>
      <c r="K116" s="36" t="s">
        <v>42</v>
      </c>
      <c r="L116" s="36" t="s">
        <v>42</v>
      </c>
      <c r="M116" s="36" t="s">
        <v>42</v>
      </c>
      <c r="N116" s="36"/>
      <c r="O116" s="43">
        <v>20.7126312255859</v>
      </c>
      <c r="P116" s="37">
        <v>20.6794732411702</v>
      </c>
      <c r="Q116" s="37">
        <v>0.102501749879541</v>
      </c>
      <c r="R116" s="36" t="s">
        <v>42</v>
      </c>
      <c r="S116" s="36"/>
      <c r="T116" s="36"/>
      <c r="U116" s="36"/>
      <c r="V116" s="36" t="s">
        <v>42</v>
      </c>
      <c r="W116" s="36" t="b">
        <v>1</v>
      </c>
      <c r="X116" s="37">
        <v>16446.1100327826</v>
      </c>
      <c r="Y116" s="36" t="b">
        <v>1</v>
      </c>
      <c r="Z116" s="36">
        <v>3</v>
      </c>
      <c r="AA116" s="36">
        <v>13</v>
      </c>
      <c r="AB116" s="36" t="s">
        <v>43</v>
      </c>
      <c r="AC116" s="36" t="s">
        <v>42</v>
      </c>
      <c r="AD116" s="37">
        <v>0.986427474032047</v>
      </c>
      <c r="AE116" s="36" t="s">
        <v>44</v>
      </c>
      <c r="AF116" s="36" t="s">
        <v>44</v>
      </c>
      <c r="AG116" s="37">
        <v>86.2011108398437</v>
      </c>
      <c r="AH116" s="36" t="s">
        <v>42</v>
      </c>
      <c r="AI116" s="36" t="s">
        <v>42</v>
      </c>
      <c r="AJ116" s="36" t="s">
        <v>42</v>
      </c>
    </row>
    <row r="117" s="1" customFormat="1" spans="1:36">
      <c r="A117" s="36">
        <v>51</v>
      </c>
      <c r="B117" s="36" t="s">
        <v>74</v>
      </c>
      <c r="C117" s="36" t="b">
        <v>0</v>
      </c>
      <c r="D117" s="36" t="s">
        <v>72</v>
      </c>
      <c r="E117" s="36" t="s">
        <v>152</v>
      </c>
      <c r="F117" s="36" t="s">
        <v>39</v>
      </c>
      <c r="G117" s="36" t="s">
        <v>40</v>
      </c>
      <c r="H117" s="36" t="s">
        <v>41</v>
      </c>
      <c r="I117" s="36" t="s">
        <v>42</v>
      </c>
      <c r="J117" s="36" t="s">
        <v>42</v>
      </c>
      <c r="K117" s="36" t="s">
        <v>42</v>
      </c>
      <c r="L117" s="36" t="s">
        <v>42</v>
      </c>
      <c r="M117" s="36" t="s">
        <v>42</v>
      </c>
      <c r="N117" s="36"/>
      <c r="O117" s="43">
        <v>20.5644969940186</v>
      </c>
      <c r="P117" s="37">
        <v>20.6794732411702</v>
      </c>
      <c r="Q117" s="37">
        <v>0.102501749879541</v>
      </c>
      <c r="R117" s="36" t="s">
        <v>42</v>
      </c>
      <c r="S117" s="36"/>
      <c r="T117" s="36"/>
      <c r="U117" s="36"/>
      <c r="V117" s="36" t="s">
        <v>42</v>
      </c>
      <c r="W117" s="36" t="b">
        <v>1</v>
      </c>
      <c r="X117" s="37">
        <v>16446.1100327826</v>
      </c>
      <c r="Y117" s="36" t="b">
        <v>1</v>
      </c>
      <c r="Z117" s="36">
        <v>3</v>
      </c>
      <c r="AA117" s="36">
        <v>13</v>
      </c>
      <c r="AB117" s="36" t="s">
        <v>43</v>
      </c>
      <c r="AC117" s="36" t="s">
        <v>42</v>
      </c>
      <c r="AD117" s="37">
        <v>0.988085905032243</v>
      </c>
      <c r="AE117" s="36" t="s">
        <v>44</v>
      </c>
      <c r="AF117" s="36" t="s">
        <v>44</v>
      </c>
      <c r="AG117" s="37">
        <v>86.0460739135742</v>
      </c>
      <c r="AH117" s="36" t="s">
        <v>42</v>
      </c>
      <c r="AI117" s="36" t="s">
        <v>42</v>
      </c>
      <c r="AJ117" s="36" t="s">
        <v>42</v>
      </c>
    </row>
    <row r="118" s="1" customFormat="1" spans="1:36">
      <c r="A118" s="36">
        <v>76</v>
      </c>
      <c r="B118" s="36" t="s">
        <v>75</v>
      </c>
      <c r="C118" s="36" t="b">
        <v>0</v>
      </c>
      <c r="D118" s="36" t="s">
        <v>76</v>
      </c>
      <c r="E118" s="36" t="s">
        <v>152</v>
      </c>
      <c r="F118" s="36" t="s">
        <v>39</v>
      </c>
      <c r="G118" s="36" t="s">
        <v>40</v>
      </c>
      <c r="H118" s="36" t="s">
        <v>41</v>
      </c>
      <c r="I118" s="36" t="s">
        <v>42</v>
      </c>
      <c r="J118" s="36" t="s">
        <v>42</v>
      </c>
      <c r="K118" s="36" t="s">
        <v>42</v>
      </c>
      <c r="L118" s="36" t="s">
        <v>42</v>
      </c>
      <c r="M118" s="36" t="s">
        <v>42</v>
      </c>
      <c r="N118" s="36"/>
      <c r="O118" s="43">
        <v>20.0510787963867</v>
      </c>
      <c r="P118" s="37">
        <v>20.1574611663818</v>
      </c>
      <c r="Q118" s="37">
        <v>0.140729926535734</v>
      </c>
      <c r="R118" s="36" t="s">
        <v>42</v>
      </c>
      <c r="S118" s="36"/>
      <c r="T118" s="36"/>
      <c r="U118" s="36"/>
      <c r="V118" s="36" t="s">
        <v>42</v>
      </c>
      <c r="W118" s="36" t="b">
        <v>1</v>
      </c>
      <c r="X118" s="37">
        <v>16446.1100327826</v>
      </c>
      <c r="Y118" s="36" t="b">
        <v>1</v>
      </c>
      <c r="Z118" s="36">
        <v>3</v>
      </c>
      <c r="AA118" s="36">
        <v>12</v>
      </c>
      <c r="AB118" s="36" t="s">
        <v>43</v>
      </c>
      <c r="AC118" s="36" t="s">
        <v>42</v>
      </c>
      <c r="AD118" s="37">
        <v>0.987305961374577</v>
      </c>
      <c r="AE118" s="36" t="s">
        <v>44</v>
      </c>
      <c r="AF118" s="36" t="s">
        <v>44</v>
      </c>
      <c r="AG118" s="37">
        <v>86.2011108398437</v>
      </c>
      <c r="AH118" s="36" t="s">
        <v>42</v>
      </c>
      <c r="AI118" s="36" t="s">
        <v>42</v>
      </c>
      <c r="AJ118" s="36" t="s">
        <v>42</v>
      </c>
    </row>
    <row r="119" s="1" customFormat="1" spans="1:36">
      <c r="A119" s="36">
        <v>77</v>
      </c>
      <c r="B119" s="36" t="s">
        <v>77</v>
      </c>
      <c r="C119" s="36" t="b">
        <v>0</v>
      </c>
      <c r="D119" s="36" t="s">
        <v>76</v>
      </c>
      <c r="E119" s="36" t="s">
        <v>152</v>
      </c>
      <c r="F119" s="36" t="s">
        <v>39</v>
      </c>
      <c r="G119" s="36" t="s">
        <v>40</v>
      </c>
      <c r="H119" s="36" t="s">
        <v>41</v>
      </c>
      <c r="I119" s="36" t="s">
        <v>42</v>
      </c>
      <c r="J119" s="36" t="s">
        <v>42</v>
      </c>
      <c r="K119" s="36" t="s">
        <v>42</v>
      </c>
      <c r="L119" s="36" t="s">
        <v>42</v>
      </c>
      <c r="M119" s="36" t="s">
        <v>42</v>
      </c>
      <c r="N119" s="36"/>
      <c r="O119" s="43">
        <v>20.1042709350586</v>
      </c>
      <c r="P119" s="37">
        <v>20.1574611663818</v>
      </c>
      <c r="Q119" s="37">
        <v>0.140729926535734</v>
      </c>
      <c r="R119" s="36" t="s">
        <v>42</v>
      </c>
      <c r="S119" s="36"/>
      <c r="T119" s="36"/>
      <c r="U119" s="36"/>
      <c r="V119" s="36" t="s">
        <v>42</v>
      </c>
      <c r="W119" s="36" t="b">
        <v>1</v>
      </c>
      <c r="X119" s="37">
        <v>16446.1100327826</v>
      </c>
      <c r="Y119" s="36" t="b">
        <v>1</v>
      </c>
      <c r="Z119" s="36">
        <v>3</v>
      </c>
      <c r="AA119" s="36">
        <v>12</v>
      </c>
      <c r="AB119" s="36" t="s">
        <v>43</v>
      </c>
      <c r="AC119" s="36" t="s">
        <v>42</v>
      </c>
      <c r="AD119" s="37">
        <v>0.979818040700883</v>
      </c>
      <c r="AE119" s="36" t="s">
        <v>44</v>
      </c>
      <c r="AF119" s="36" t="s">
        <v>44</v>
      </c>
      <c r="AG119" s="37">
        <v>86.2047119140625</v>
      </c>
      <c r="AH119" s="36" t="s">
        <v>42</v>
      </c>
      <c r="AI119" s="36" t="s">
        <v>42</v>
      </c>
      <c r="AJ119" s="36" t="s">
        <v>42</v>
      </c>
    </row>
    <row r="120" s="1" customFormat="1" spans="1:36">
      <c r="A120" s="36">
        <v>78</v>
      </c>
      <c r="B120" s="36" t="s">
        <v>78</v>
      </c>
      <c r="C120" s="36" t="b">
        <v>0</v>
      </c>
      <c r="D120" s="36" t="s">
        <v>76</v>
      </c>
      <c r="E120" s="36" t="s">
        <v>152</v>
      </c>
      <c r="F120" s="36" t="s">
        <v>39</v>
      </c>
      <c r="G120" s="36" t="s">
        <v>40</v>
      </c>
      <c r="H120" s="36" t="s">
        <v>41</v>
      </c>
      <c r="I120" s="36" t="s">
        <v>42</v>
      </c>
      <c r="J120" s="36" t="s">
        <v>42</v>
      </c>
      <c r="K120" s="36" t="s">
        <v>42</v>
      </c>
      <c r="L120" s="36" t="s">
        <v>42</v>
      </c>
      <c r="M120" s="36" t="s">
        <v>42</v>
      </c>
      <c r="N120" s="36"/>
      <c r="O120" s="43">
        <v>20.3170337677002</v>
      </c>
      <c r="P120" s="37">
        <v>20.1574611663818</v>
      </c>
      <c r="Q120" s="37">
        <v>0.140729926535734</v>
      </c>
      <c r="R120" s="36" t="s">
        <v>42</v>
      </c>
      <c r="S120" s="36"/>
      <c r="T120" s="36"/>
      <c r="U120" s="36"/>
      <c r="V120" s="36" t="s">
        <v>42</v>
      </c>
      <c r="W120" s="36" t="b">
        <v>1</v>
      </c>
      <c r="X120" s="37">
        <v>16446.1100327826</v>
      </c>
      <c r="Y120" s="36" t="b">
        <v>1</v>
      </c>
      <c r="Z120" s="36">
        <v>3</v>
      </c>
      <c r="AA120" s="36">
        <v>13</v>
      </c>
      <c r="AB120" s="36" t="s">
        <v>43</v>
      </c>
      <c r="AC120" s="36" t="s">
        <v>42</v>
      </c>
      <c r="AD120" s="37">
        <v>0.973432416552599</v>
      </c>
      <c r="AE120" s="36" t="s">
        <v>44</v>
      </c>
      <c r="AF120" s="36" t="s">
        <v>44</v>
      </c>
      <c r="AG120" s="37">
        <v>86.0496520996094</v>
      </c>
      <c r="AH120" s="36" t="s">
        <v>42</v>
      </c>
      <c r="AI120" s="36" t="s">
        <v>42</v>
      </c>
      <c r="AJ120" s="36" t="s">
        <v>42</v>
      </c>
    </row>
    <row r="121" s="1" customFormat="1" spans="1:36">
      <c r="A121" s="36">
        <v>73</v>
      </c>
      <c r="B121" s="36" t="s">
        <v>79</v>
      </c>
      <c r="C121" s="36" t="b">
        <v>0</v>
      </c>
      <c r="D121" s="36" t="s">
        <v>80</v>
      </c>
      <c r="E121" s="36" t="s">
        <v>152</v>
      </c>
      <c r="F121" s="36" t="s">
        <v>39</v>
      </c>
      <c r="G121" s="36" t="s">
        <v>40</v>
      </c>
      <c r="H121" s="36" t="s">
        <v>41</v>
      </c>
      <c r="I121" s="36" t="s">
        <v>42</v>
      </c>
      <c r="J121" s="36" t="s">
        <v>42</v>
      </c>
      <c r="K121" s="36" t="s">
        <v>42</v>
      </c>
      <c r="L121" s="36" t="s">
        <v>42</v>
      </c>
      <c r="M121" s="36" t="s">
        <v>42</v>
      </c>
      <c r="N121" s="36"/>
      <c r="O121" s="44">
        <v>21.0065059661865</v>
      </c>
      <c r="P121" s="37">
        <v>21.2869726816813</v>
      </c>
      <c r="Q121" s="37">
        <v>0.245776404633392</v>
      </c>
      <c r="R121" s="36" t="s">
        <v>42</v>
      </c>
      <c r="S121" s="36"/>
      <c r="T121" s="36"/>
      <c r="U121" s="36"/>
      <c r="V121" s="36" t="s">
        <v>42</v>
      </c>
      <c r="W121" s="36" t="b">
        <v>1</v>
      </c>
      <c r="X121" s="37">
        <v>16446.1100327826</v>
      </c>
      <c r="Y121" s="36" t="b">
        <v>1</v>
      </c>
      <c r="Z121" s="36">
        <v>3</v>
      </c>
      <c r="AA121" s="36">
        <v>14</v>
      </c>
      <c r="AB121" s="36" t="s">
        <v>43</v>
      </c>
      <c r="AC121" s="36" t="s">
        <v>42</v>
      </c>
      <c r="AD121" s="37">
        <v>0.986827387055049</v>
      </c>
      <c r="AE121" s="36" t="s">
        <v>81</v>
      </c>
      <c r="AF121" s="36" t="s">
        <v>44</v>
      </c>
      <c r="AG121" s="37">
        <v>86.0460739135742</v>
      </c>
      <c r="AH121" s="36" t="s">
        <v>42</v>
      </c>
      <c r="AI121" s="36" t="s">
        <v>42</v>
      </c>
      <c r="AJ121" s="36" t="s">
        <v>42</v>
      </c>
    </row>
    <row r="122" s="1" customFormat="1" spans="1:36">
      <c r="A122" s="36">
        <v>74</v>
      </c>
      <c r="B122" s="36" t="s">
        <v>82</v>
      </c>
      <c r="C122" s="36" t="b">
        <v>0</v>
      </c>
      <c r="D122" s="36" t="s">
        <v>80</v>
      </c>
      <c r="E122" s="36" t="s">
        <v>152</v>
      </c>
      <c r="F122" s="36" t="s">
        <v>39</v>
      </c>
      <c r="G122" s="36" t="s">
        <v>40</v>
      </c>
      <c r="H122" s="36" t="s">
        <v>41</v>
      </c>
      <c r="I122" s="36" t="s">
        <v>42</v>
      </c>
      <c r="J122" s="36" t="s">
        <v>42</v>
      </c>
      <c r="K122" s="36" t="s">
        <v>42</v>
      </c>
      <c r="L122" s="36" t="s">
        <v>42</v>
      </c>
      <c r="M122" s="36" t="s">
        <v>42</v>
      </c>
      <c r="N122" s="36"/>
      <c r="O122" s="44">
        <v>21.3896579742432</v>
      </c>
      <c r="P122" s="37">
        <v>21.2869726816813</v>
      </c>
      <c r="Q122" s="37">
        <v>0.245776404633392</v>
      </c>
      <c r="R122" s="36" t="s">
        <v>42</v>
      </c>
      <c r="S122" s="45"/>
      <c r="T122" s="45"/>
      <c r="U122" s="45"/>
      <c r="V122" s="36" t="s">
        <v>42</v>
      </c>
      <c r="W122" s="36" t="b">
        <v>1</v>
      </c>
      <c r="X122" s="37">
        <v>16446.1100327826</v>
      </c>
      <c r="Y122" s="36" t="b">
        <v>1</v>
      </c>
      <c r="Z122" s="36">
        <v>3</v>
      </c>
      <c r="AA122" s="36">
        <v>13</v>
      </c>
      <c r="AB122" s="36" t="s">
        <v>43</v>
      </c>
      <c r="AC122" s="36" t="s">
        <v>42</v>
      </c>
      <c r="AD122" s="37">
        <v>0.979336228254734</v>
      </c>
      <c r="AE122" s="36" t="s">
        <v>81</v>
      </c>
      <c r="AF122" s="36" t="s">
        <v>44</v>
      </c>
      <c r="AG122" s="37">
        <v>86.0460739135742</v>
      </c>
      <c r="AH122" s="36" t="s">
        <v>42</v>
      </c>
      <c r="AI122" s="36" t="s">
        <v>42</v>
      </c>
      <c r="AJ122" s="36" t="s">
        <v>42</v>
      </c>
    </row>
    <row r="123" s="1" customFormat="1" spans="1:36">
      <c r="A123" s="36">
        <v>75</v>
      </c>
      <c r="B123" s="36" t="s">
        <v>83</v>
      </c>
      <c r="C123" s="36" t="b">
        <v>0</v>
      </c>
      <c r="D123" s="36" t="s">
        <v>80</v>
      </c>
      <c r="E123" s="36" t="s">
        <v>152</v>
      </c>
      <c r="F123" s="36" t="s">
        <v>39</v>
      </c>
      <c r="G123" s="36" t="s">
        <v>40</v>
      </c>
      <c r="H123" s="36" t="s">
        <v>41</v>
      </c>
      <c r="I123" s="36" t="s">
        <v>42</v>
      </c>
      <c r="J123" s="36" t="s">
        <v>42</v>
      </c>
      <c r="K123" s="36" t="s">
        <v>42</v>
      </c>
      <c r="L123" s="36" t="s">
        <v>42</v>
      </c>
      <c r="M123" s="36" t="s">
        <v>42</v>
      </c>
      <c r="N123" s="36"/>
      <c r="O123" s="44">
        <v>21.4647541046143</v>
      </c>
      <c r="P123" s="37">
        <v>21.2869726816813</v>
      </c>
      <c r="Q123" s="37">
        <v>0.245776404633392</v>
      </c>
      <c r="R123" s="36" t="s">
        <v>42</v>
      </c>
      <c r="S123" s="45"/>
      <c r="T123" s="45"/>
      <c r="U123" s="45"/>
      <c r="V123" s="36" t="s">
        <v>42</v>
      </c>
      <c r="W123" s="36" t="b">
        <v>1</v>
      </c>
      <c r="X123" s="37">
        <v>16446.1100327826</v>
      </c>
      <c r="Y123" s="36" t="b">
        <v>1</v>
      </c>
      <c r="Z123" s="36">
        <v>3</v>
      </c>
      <c r="AA123" s="36">
        <v>13</v>
      </c>
      <c r="AB123" s="36" t="s">
        <v>43</v>
      </c>
      <c r="AC123" s="36" t="s">
        <v>42</v>
      </c>
      <c r="AD123" s="37">
        <v>0.984723380737694</v>
      </c>
      <c r="AE123" s="36" t="s">
        <v>81</v>
      </c>
      <c r="AF123" s="36" t="s">
        <v>44</v>
      </c>
      <c r="AG123" s="37">
        <v>86.0460739135742</v>
      </c>
      <c r="AH123" s="36" t="s">
        <v>42</v>
      </c>
      <c r="AI123" s="36" t="s">
        <v>42</v>
      </c>
      <c r="AJ123" s="36" t="s">
        <v>42</v>
      </c>
    </row>
    <row r="124" s="1" customFormat="1" spans="1:36">
      <c r="A124" s="36">
        <v>13</v>
      </c>
      <c r="B124" s="36" t="s">
        <v>84</v>
      </c>
      <c r="C124" s="36" t="b">
        <v>0</v>
      </c>
      <c r="D124" s="36" t="s">
        <v>85</v>
      </c>
      <c r="E124" s="36" t="s">
        <v>152</v>
      </c>
      <c r="F124" s="36" t="s">
        <v>39</v>
      </c>
      <c r="G124" s="36" t="s">
        <v>40</v>
      </c>
      <c r="H124" s="36" t="s">
        <v>41</v>
      </c>
      <c r="I124" s="36" t="s">
        <v>42</v>
      </c>
      <c r="J124" s="36" t="s">
        <v>42</v>
      </c>
      <c r="K124" s="36" t="s">
        <v>42</v>
      </c>
      <c r="L124" s="36" t="s">
        <v>42</v>
      </c>
      <c r="M124" s="36" t="s">
        <v>42</v>
      </c>
      <c r="N124" s="36"/>
      <c r="O124" s="44">
        <v>19.758451461792</v>
      </c>
      <c r="P124" s="37">
        <v>19.8772703806559</v>
      </c>
      <c r="Q124" s="37">
        <v>0.198697498947271</v>
      </c>
      <c r="R124" s="36" t="s">
        <v>42</v>
      </c>
      <c r="S124" s="45"/>
      <c r="T124" s="45"/>
      <c r="U124" s="45"/>
      <c r="V124" s="36" t="s">
        <v>42</v>
      </c>
      <c r="W124" s="36" t="b">
        <v>1</v>
      </c>
      <c r="X124" s="37">
        <v>16446.1100327826</v>
      </c>
      <c r="Y124" s="36" t="b">
        <v>1</v>
      </c>
      <c r="Z124" s="36">
        <v>3</v>
      </c>
      <c r="AA124" s="36">
        <v>13</v>
      </c>
      <c r="AB124" s="36" t="s">
        <v>43</v>
      </c>
      <c r="AC124" s="36" t="s">
        <v>42</v>
      </c>
      <c r="AD124" s="37">
        <v>0.985430376436719</v>
      </c>
      <c r="AE124" s="36" t="s">
        <v>44</v>
      </c>
      <c r="AF124" s="36" t="s">
        <v>44</v>
      </c>
      <c r="AG124" s="37">
        <v>86.3561477661133</v>
      </c>
      <c r="AH124" s="36" t="s">
        <v>42</v>
      </c>
      <c r="AI124" s="36" t="s">
        <v>42</v>
      </c>
      <c r="AJ124" s="36" t="s">
        <v>42</v>
      </c>
    </row>
    <row r="125" s="1" customFormat="1" spans="1:36">
      <c r="A125" s="36">
        <v>14</v>
      </c>
      <c r="B125" s="36" t="s">
        <v>86</v>
      </c>
      <c r="C125" s="36" t="b">
        <v>0</v>
      </c>
      <c r="D125" s="36" t="s">
        <v>85</v>
      </c>
      <c r="E125" s="36" t="s">
        <v>152</v>
      </c>
      <c r="F125" s="36" t="s">
        <v>39</v>
      </c>
      <c r="G125" s="36" t="s">
        <v>40</v>
      </c>
      <c r="H125" s="36" t="s">
        <v>41</v>
      </c>
      <c r="I125" s="36" t="s">
        <v>42</v>
      </c>
      <c r="J125" s="36" t="s">
        <v>42</v>
      </c>
      <c r="K125" s="36" t="s">
        <v>42</v>
      </c>
      <c r="L125" s="36" t="s">
        <v>42</v>
      </c>
      <c r="M125" s="36" t="s">
        <v>42</v>
      </c>
      <c r="N125" s="36"/>
      <c r="O125" s="44">
        <v>19.7667026519775</v>
      </c>
      <c r="P125" s="37">
        <v>19.8772703806559</v>
      </c>
      <c r="Q125" s="37">
        <v>0.198697498947271</v>
      </c>
      <c r="R125" s="36" t="s">
        <v>42</v>
      </c>
      <c r="S125" s="36"/>
      <c r="T125" s="36"/>
      <c r="U125" s="36"/>
      <c r="V125" s="36" t="s">
        <v>42</v>
      </c>
      <c r="W125" s="36" t="b">
        <v>1</v>
      </c>
      <c r="X125" s="37">
        <v>16446.1100327826</v>
      </c>
      <c r="Y125" s="36" t="b">
        <v>1</v>
      </c>
      <c r="Z125" s="36">
        <v>3</v>
      </c>
      <c r="AA125" s="36">
        <v>12</v>
      </c>
      <c r="AB125" s="36" t="s">
        <v>43</v>
      </c>
      <c r="AC125" s="36" t="s">
        <v>42</v>
      </c>
      <c r="AD125" s="37">
        <v>0.982198525442192</v>
      </c>
      <c r="AE125" s="36" t="s">
        <v>44</v>
      </c>
      <c r="AF125" s="36" t="s">
        <v>44</v>
      </c>
      <c r="AG125" s="37">
        <v>86.3561477661133</v>
      </c>
      <c r="AH125" s="36" t="s">
        <v>42</v>
      </c>
      <c r="AI125" s="36" t="s">
        <v>42</v>
      </c>
      <c r="AJ125" s="36" t="s">
        <v>42</v>
      </c>
    </row>
    <row r="126" s="1" customFormat="1" spans="1:36">
      <c r="A126" s="36">
        <v>15</v>
      </c>
      <c r="B126" s="36" t="s">
        <v>87</v>
      </c>
      <c r="C126" s="36" t="b">
        <v>0</v>
      </c>
      <c r="D126" s="36" t="s">
        <v>85</v>
      </c>
      <c r="E126" s="36" t="s">
        <v>152</v>
      </c>
      <c r="F126" s="36" t="s">
        <v>39</v>
      </c>
      <c r="G126" s="36" t="s">
        <v>40</v>
      </c>
      <c r="H126" s="36" t="s">
        <v>41</v>
      </c>
      <c r="I126" s="36" t="s">
        <v>42</v>
      </c>
      <c r="J126" s="36" t="s">
        <v>42</v>
      </c>
      <c r="K126" s="36" t="s">
        <v>42</v>
      </c>
      <c r="L126" s="36" t="s">
        <v>42</v>
      </c>
      <c r="M126" s="36" t="s">
        <v>42</v>
      </c>
      <c r="N126" s="36"/>
      <c r="O126" s="44">
        <v>20.1066570281982</v>
      </c>
      <c r="P126" s="37">
        <v>19.8772703806559</v>
      </c>
      <c r="Q126" s="37">
        <v>0.198697498947271</v>
      </c>
      <c r="R126" s="36" t="s">
        <v>42</v>
      </c>
      <c r="S126" s="36"/>
      <c r="T126" s="36"/>
      <c r="U126" s="36"/>
      <c r="V126" s="36" t="s">
        <v>42</v>
      </c>
      <c r="W126" s="36" t="b">
        <v>1</v>
      </c>
      <c r="X126" s="37">
        <v>16446.1100327826</v>
      </c>
      <c r="Y126" s="36" t="b">
        <v>1</v>
      </c>
      <c r="Z126" s="36">
        <v>3</v>
      </c>
      <c r="AA126" s="36">
        <v>15</v>
      </c>
      <c r="AB126" s="36" t="s">
        <v>43</v>
      </c>
      <c r="AC126" s="36" t="s">
        <v>42</v>
      </c>
      <c r="AD126" s="37">
        <v>0.906732154445714</v>
      </c>
      <c r="AE126" s="36" t="s">
        <v>44</v>
      </c>
      <c r="AF126" s="36" t="s">
        <v>81</v>
      </c>
      <c r="AG126" s="37">
        <v>86.3561477661133</v>
      </c>
      <c r="AH126" s="36" t="s">
        <v>42</v>
      </c>
      <c r="AI126" s="36" t="s">
        <v>42</v>
      </c>
      <c r="AJ126" s="36" t="s">
        <v>42</v>
      </c>
    </row>
    <row r="127" s="1" customFormat="1" spans="1:36">
      <c r="A127" s="36">
        <v>40</v>
      </c>
      <c r="B127" s="36" t="s">
        <v>88</v>
      </c>
      <c r="C127" s="36" t="b">
        <v>0</v>
      </c>
      <c r="D127" s="36" t="s">
        <v>89</v>
      </c>
      <c r="E127" s="36" t="s">
        <v>152</v>
      </c>
      <c r="F127" s="36" t="s">
        <v>39</v>
      </c>
      <c r="G127" s="36" t="s">
        <v>40</v>
      </c>
      <c r="H127" s="36" t="s">
        <v>41</v>
      </c>
      <c r="I127" s="36" t="s">
        <v>42</v>
      </c>
      <c r="J127" s="36" t="s">
        <v>42</v>
      </c>
      <c r="K127" s="36" t="s">
        <v>42</v>
      </c>
      <c r="L127" s="36" t="s">
        <v>42</v>
      </c>
      <c r="M127" s="36" t="s">
        <v>42</v>
      </c>
      <c r="N127" s="36"/>
      <c r="O127" s="43">
        <v>19.9853801727295</v>
      </c>
      <c r="P127" s="37">
        <v>19.9042002360026</v>
      </c>
      <c r="Q127" s="37">
        <v>0.149543825291464</v>
      </c>
      <c r="R127" s="36" t="s">
        <v>42</v>
      </c>
      <c r="S127" s="36"/>
      <c r="T127" s="36"/>
      <c r="U127" s="36"/>
      <c r="V127" s="36" t="s">
        <v>42</v>
      </c>
      <c r="W127" s="36" t="b">
        <v>1</v>
      </c>
      <c r="X127" s="37">
        <v>16446.1100327826</v>
      </c>
      <c r="Y127" s="36" t="b">
        <v>1</v>
      </c>
      <c r="Z127" s="36">
        <v>3</v>
      </c>
      <c r="AA127" s="36">
        <v>13</v>
      </c>
      <c r="AB127" s="36" t="s">
        <v>43</v>
      </c>
      <c r="AC127" s="36" t="s">
        <v>42</v>
      </c>
      <c r="AD127" s="37">
        <v>0.989844816067346</v>
      </c>
      <c r="AE127" s="36" t="s">
        <v>44</v>
      </c>
      <c r="AF127" s="36" t="s">
        <v>44</v>
      </c>
      <c r="AG127" s="37">
        <v>86.2011108398437</v>
      </c>
      <c r="AH127" s="36" t="s">
        <v>42</v>
      </c>
      <c r="AI127" s="36" t="s">
        <v>42</v>
      </c>
      <c r="AJ127" s="36" t="s">
        <v>42</v>
      </c>
    </row>
    <row r="128" s="1" customFormat="1" spans="1:36">
      <c r="A128" s="36">
        <v>41</v>
      </c>
      <c r="B128" s="36" t="s">
        <v>90</v>
      </c>
      <c r="C128" s="36" t="b">
        <v>0</v>
      </c>
      <c r="D128" s="36" t="s">
        <v>89</v>
      </c>
      <c r="E128" s="36" t="s">
        <v>152</v>
      </c>
      <c r="F128" s="36" t="s">
        <v>39</v>
      </c>
      <c r="G128" s="36" t="s">
        <v>40</v>
      </c>
      <c r="H128" s="36" t="s">
        <v>41</v>
      </c>
      <c r="I128" s="36" t="s">
        <v>42</v>
      </c>
      <c r="J128" s="36" t="s">
        <v>42</v>
      </c>
      <c r="K128" s="36" t="s">
        <v>42</v>
      </c>
      <c r="L128" s="36" t="s">
        <v>42</v>
      </c>
      <c r="M128" s="36" t="s">
        <v>42</v>
      </c>
      <c r="N128" s="36"/>
      <c r="O128" s="43">
        <v>19.9955978393555</v>
      </c>
      <c r="P128" s="37">
        <v>19.9042002360026</v>
      </c>
      <c r="Q128" s="37">
        <v>0.149543825291464</v>
      </c>
      <c r="R128" s="36" t="s">
        <v>42</v>
      </c>
      <c r="S128" s="36"/>
      <c r="T128" s="36"/>
      <c r="U128" s="36"/>
      <c r="V128" s="36" t="s">
        <v>42</v>
      </c>
      <c r="W128" s="36" t="b">
        <v>1</v>
      </c>
      <c r="X128" s="37">
        <v>16446.1100327826</v>
      </c>
      <c r="Y128" s="36" t="b">
        <v>1</v>
      </c>
      <c r="Z128" s="36">
        <v>3</v>
      </c>
      <c r="AA128" s="36">
        <v>14</v>
      </c>
      <c r="AB128" s="36" t="s">
        <v>43</v>
      </c>
      <c r="AC128" s="36" t="s">
        <v>42</v>
      </c>
      <c r="AD128" s="37">
        <v>0.991316973941881</v>
      </c>
      <c r="AE128" s="36" t="s">
        <v>44</v>
      </c>
      <c r="AF128" s="36" t="s">
        <v>44</v>
      </c>
      <c r="AG128" s="37">
        <v>86.2047119140625</v>
      </c>
      <c r="AH128" s="36" t="s">
        <v>42</v>
      </c>
      <c r="AI128" s="36" t="s">
        <v>42</v>
      </c>
      <c r="AJ128" s="36" t="s">
        <v>42</v>
      </c>
    </row>
    <row r="129" s="1" customFormat="1" spans="1:36">
      <c r="A129" s="36">
        <v>42</v>
      </c>
      <c r="B129" s="36" t="s">
        <v>91</v>
      </c>
      <c r="C129" s="36" t="b">
        <v>0</v>
      </c>
      <c r="D129" s="36" t="s">
        <v>89</v>
      </c>
      <c r="E129" s="36" t="s">
        <v>152</v>
      </c>
      <c r="F129" s="36" t="s">
        <v>39</v>
      </c>
      <c r="G129" s="36" t="s">
        <v>40</v>
      </c>
      <c r="H129" s="36" t="s">
        <v>41</v>
      </c>
      <c r="I129" s="36" t="s">
        <v>42</v>
      </c>
      <c r="J129" s="36" t="s">
        <v>42</v>
      </c>
      <c r="K129" s="36" t="s">
        <v>42</v>
      </c>
      <c r="L129" s="36" t="s">
        <v>42</v>
      </c>
      <c r="M129" s="36" t="s">
        <v>42</v>
      </c>
      <c r="N129" s="36"/>
      <c r="O129" s="43">
        <v>19.7316226959229</v>
      </c>
      <c r="P129" s="37">
        <v>19.9042002360026</v>
      </c>
      <c r="Q129" s="37">
        <v>0.149543825291464</v>
      </c>
      <c r="R129" s="36" t="s">
        <v>42</v>
      </c>
      <c r="S129" s="36"/>
      <c r="T129" s="36"/>
      <c r="U129" s="36"/>
      <c r="V129" s="36" t="s">
        <v>42</v>
      </c>
      <c r="W129" s="36" t="b">
        <v>1</v>
      </c>
      <c r="X129" s="37">
        <v>16446.1100327826</v>
      </c>
      <c r="Y129" s="36" t="b">
        <v>1</v>
      </c>
      <c r="Z129" s="36">
        <v>3</v>
      </c>
      <c r="AA129" s="36">
        <v>9</v>
      </c>
      <c r="AB129" s="36" t="s">
        <v>43</v>
      </c>
      <c r="AC129" s="36" t="s">
        <v>42</v>
      </c>
      <c r="AD129" s="37">
        <v>0.982526217178113</v>
      </c>
      <c r="AE129" s="36" t="s">
        <v>44</v>
      </c>
      <c r="AF129" s="36" t="s">
        <v>44</v>
      </c>
      <c r="AG129" s="37">
        <v>86.2047119140625</v>
      </c>
      <c r="AH129" s="36" t="s">
        <v>42</v>
      </c>
      <c r="AI129" s="36" t="s">
        <v>42</v>
      </c>
      <c r="AJ129" s="36" t="s">
        <v>42</v>
      </c>
    </row>
    <row r="130" s="1" customFormat="1" spans="1:36">
      <c r="A130" s="36">
        <v>85</v>
      </c>
      <c r="B130" s="36" t="s">
        <v>92</v>
      </c>
      <c r="C130" s="36" t="b">
        <v>0</v>
      </c>
      <c r="D130" s="36" t="s">
        <v>93</v>
      </c>
      <c r="E130" s="36" t="s">
        <v>152</v>
      </c>
      <c r="F130" s="36" t="s">
        <v>39</v>
      </c>
      <c r="G130" s="36" t="s">
        <v>40</v>
      </c>
      <c r="H130" s="36" t="s">
        <v>41</v>
      </c>
      <c r="I130" s="36" t="s">
        <v>42</v>
      </c>
      <c r="J130" s="36" t="s">
        <v>42</v>
      </c>
      <c r="K130" s="36" t="s">
        <v>42</v>
      </c>
      <c r="L130" s="36" t="s">
        <v>42</v>
      </c>
      <c r="M130" s="36" t="s">
        <v>42</v>
      </c>
      <c r="N130" s="36"/>
      <c r="O130" s="43">
        <v>21.2501201629639</v>
      </c>
      <c r="P130" s="37">
        <v>21.1006552378337</v>
      </c>
      <c r="Q130" s="37">
        <v>0.161638115351965</v>
      </c>
      <c r="R130" s="36" t="s">
        <v>42</v>
      </c>
      <c r="S130" s="36"/>
      <c r="T130" s="36"/>
      <c r="U130" s="36"/>
      <c r="V130" s="36" t="s">
        <v>42</v>
      </c>
      <c r="W130" s="36" t="b">
        <v>1</v>
      </c>
      <c r="X130" s="37">
        <v>16446.1100327826</v>
      </c>
      <c r="Y130" s="36" t="b">
        <v>1</v>
      </c>
      <c r="Z130" s="36">
        <v>3</v>
      </c>
      <c r="AA130" s="36">
        <v>16</v>
      </c>
      <c r="AB130" s="36" t="s">
        <v>43</v>
      </c>
      <c r="AC130" s="36" t="s">
        <v>42</v>
      </c>
      <c r="AD130" s="37">
        <v>0.914714456013785</v>
      </c>
      <c r="AE130" s="36" t="s">
        <v>44</v>
      </c>
      <c r="AF130" s="36" t="s">
        <v>44</v>
      </c>
      <c r="AG130" s="37">
        <v>86.0460739135742</v>
      </c>
      <c r="AH130" s="36" t="s">
        <v>42</v>
      </c>
      <c r="AI130" s="36" t="s">
        <v>42</v>
      </c>
      <c r="AJ130" s="36" t="s">
        <v>42</v>
      </c>
    </row>
    <row r="131" s="1" customFormat="1" spans="1:36">
      <c r="A131" s="36">
        <v>86</v>
      </c>
      <c r="B131" s="36" t="s">
        <v>94</v>
      </c>
      <c r="C131" s="36" t="b">
        <v>0</v>
      </c>
      <c r="D131" s="36" t="s">
        <v>93</v>
      </c>
      <c r="E131" s="36" t="s">
        <v>152</v>
      </c>
      <c r="F131" s="36" t="s">
        <v>39</v>
      </c>
      <c r="G131" s="36" t="s">
        <v>40</v>
      </c>
      <c r="H131" s="36" t="s">
        <v>41</v>
      </c>
      <c r="I131" s="36" t="s">
        <v>42</v>
      </c>
      <c r="J131" s="36" t="s">
        <v>42</v>
      </c>
      <c r="K131" s="36" t="s">
        <v>42</v>
      </c>
      <c r="L131" s="36" t="s">
        <v>42</v>
      </c>
      <c r="M131" s="36" t="s">
        <v>42</v>
      </c>
      <c r="N131" s="36"/>
      <c r="O131" s="43">
        <v>20.9291133880615</v>
      </c>
      <c r="P131" s="37">
        <v>21.1006552378337</v>
      </c>
      <c r="Q131" s="37">
        <v>0.161638115351965</v>
      </c>
      <c r="R131" s="36" t="s">
        <v>42</v>
      </c>
      <c r="S131" s="36"/>
      <c r="T131" s="36"/>
      <c r="U131" s="36"/>
      <c r="V131" s="36" t="s">
        <v>42</v>
      </c>
      <c r="W131" s="36" t="b">
        <v>1</v>
      </c>
      <c r="X131" s="37">
        <v>16446.1100327826</v>
      </c>
      <c r="Y131" s="36" t="b">
        <v>1</v>
      </c>
      <c r="Z131" s="36">
        <v>3</v>
      </c>
      <c r="AA131" s="36">
        <v>11</v>
      </c>
      <c r="AB131" s="36" t="s">
        <v>43</v>
      </c>
      <c r="AC131" s="36" t="s">
        <v>42</v>
      </c>
      <c r="AD131" s="37">
        <v>0.980187826129572</v>
      </c>
      <c r="AE131" s="36" t="s">
        <v>44</v>
      </c>
      <c r="AF131" s="36" t="s">
        <v>44</v>
      </c>
      <c r="AG131" s="37">
        <v>86.0460739135742</v>
      </c>
      <c r="AH131" s="36" t="s">
        <v>42</v>
      </c>
      <c r="AI131" s="36" t="s">
        <v>42</v>
      </c>
      <c r="AJ131" s="36" t="s">
        <v>42</v>
      </c>
    </row>
    <row r="132" s="1" customFormat="1" spans="1:36">
      <c r="A132" s="36">
        <v>87</v>
      </c>
      <c r="B132" s="36" t="s">
        <v>95</v>
      </c>
      <c r="C132" s="36" t="b">
        <v>0</v>
      </c>
      <c r="D132" s="36" t="s">
        <v>93</v>
      </c>
      <c r="E132" s="36" t="s">
        <v>152</v>
      </c>
      <c r="F132" s="36" t="s">
        <v>39</v>
      </c>
      <c r="G132" s="36" t="s">
        <v>40</v>
      </c>
      <c r="H132" s="36" t="s">
        <v>41</v>
      </c>
      <c r="I132" s="36" t="s">
        <v>42</v>
      </c>
      <c r="J132" s="36" t="s">
        <v>42</v>
      </c>
      <c r="K132" s="36" t="s">
        <v>42</v>
      </c>
      <c r="L132" s="36" t="s">
        <v>42</v>
      </c>
      <c r="M132" s="36" t="s">
        <v>42</v>
      </c>
      <c r="N132" s="36"/>
      <c r="O132" s="43">
        <v>21.1227321624756</v>
      </c>
      <c r="P132" s="37">
        <v>21.1006552378337</v>
      </c>
      <c r="Q132" s="37">
        <v>0.161638115351965</v>
      </c>
      <c r="R132" s="36" t="s">
        <v>42</v>
      </c>
      <c r="S132" s="45"/>
      <c r="T132" s="45"/>
      <c r="U132" s="45"/>
      <c r="V132" s="36" t="s">
        <v>42</v>
      </c>
      <c r="W132" s="36" t="b">
        <v>1</v>
      </c>
      <c r="X132" s="37">
        <v>16446.1100327826</v>
      </c>
      <c r="Y132" s="36" t="b">
        <v>1</v>
      </c>
      <c r="Z132" s="36">
        <v>3</v>
      </c>
      <c r="AA132" s="36">
        <v>12</v>
      </c>
      <c r="AB132" s="36" t="s">
        <v>43</v>
      </c>
      <c r="AC132" s="36" t="s">
        <v>42</v>
      </c>
      <c r="AD132" s="37">
        <v>0.975374125227217</v>
      </c>
      <c r="AE132" s="36" t="s">
        <v>44</v>
      </c>
      <c r="AF132" s="36" t="s">
        <v>44</v>
      </c>
      <c r="AG132" s="37">
        <v>86.0460739135742</v>
      </c>
      <c r="AH132" s="36" t="s">
        <v>42</v>
      </c>
      <c r="AI132" s="36" t="s">
        <v>42</v>
      </c>
      <c r="AJ132" s="36" t="s">
        <v>42</v>
      </c>
    </row>
    <row r="133" s="1" customFormat="1" spans="1:36">
      <c r="A133" s="36">
        <v>25</v>
      </c>
      <c r="B133" s="36" t="s">
        <v>96</v>
      </c>
      <c r="C133" s="36" t="b">
        <v>0</v>
      </c>
      <c r="D133" s="36" t="s">
        <v>97</v>
      </c>
      <c r="E133" s="36" t="s">
        <v>152</v>
      </c>
      <c r="F133" s="36" t="s">
        <v>39</v>
      </c>
      <c r="G133" s="36" t="s">
        <v>40</v>
      </c>
      <c r="H133" s="36" t="s">
        <v>41</v>
      </c>
      <c r="I133" s="36" t="s">
        <v>42</v>
      </c>
      <c r="J133" s="36" t="s">
        <v>42</v>
      </c>
      <c r="K133" s="36" t="s">
        <v>42</v>
      </c>
      <c r="L133" s="36" t="s">
        <v>42</v>
      </c>
      <c r="M133" s="36" t="s">
        <v>42</v>
      </c>
      <c r="N133" s="36"/>
      <c r="O133" s="43">
        <v>20.941686630249</v>
      </c>
      <c r="P133" s="37">
        <v>21.3416372934977</v>
      </c>
      <c r="Q133" s="37">
        <v>0.360259207009745</v>
      </c>
      <c r="R133" s="36" t="s">
        <v>42</v>
      </c>
      <c r="S133" s="45"/>
      <c r="T133" s="45"/>
      <c r="U133" s="45"/>
      <c r="V133" s="36" t="s">
        <v>42</v>
      </c>
      <c r="W133" s="36" t="b">
        <v>1</v>
      </c>
      <c r="X133" s="37">
        <v>16446.1100327826</v>
      </c>
      <c r="Y133" s="36" t="b">
        <v>1</v>
      </c>
      <c r="Z133" s="36">
        <v>3</v>
      </c>
      <c r="AA133" s="36">
        <v>11</v>
      </c>
      <c r="AB133" s="36" t="s">
        <v>43</v>
      </c>
      <c r="AC133" s="36" t="s">
        <v>42</v>
      </c>
      <c r="AD133" s="37">
        <v>0.98651427071573</v>
      </c>
      <c r="AE133" s="36" t="s">
        <v>44</v>
      </c>
      <c r="AF133" s="36" t="s">
        <v>44</v>
      </c>
      <c r="AG133" s="37">
        <v>86.2011108398437</v>
      </c>
      <c r="AH133" s="36" t="s">
        <v>42</v>
      </c>
      <c r="AI133" s="36" t="s">
        <v>42</v>
      </c>
      <c r="AJ133" s="36" t="s">
        <v>42</v>
      </c>
    </row>
    <row r="134" s="1" customFormat="1" spans="1:36">
      <c r="A134" s="36">
        <v>26</v>
      </c>
      <c r="B134" s="36" t="s">
        <v>98</v>
      </c>
      <c r="C134" s="36" t="b">
        <v>0</v>
      </c>
      <c r="D134" s="36" t="s">
        <v>97</v>
      </c>
      <c r="E134" s="36" t="s">
        <v>152</v>
      </c>
      <c r="F134" s="36" t="s">
        <v>39</v>
      </c>
      <c r="G134" s="36" t="s">
        <v>40</v>
      </c>
      <c r="H134" s="36" t="s">
        <v>41</v>
      </c>
      <c r="I134" s="36" t="s">
        <v>42</v>
      </c>
      <c r="J134" s="36" t="s">
        <v>42</v>
      </c>
      <c r="K134" s="36" t="s">
        <v>42</v>
      </c>
      <c r="L134" s="36" t="s">
        <v>42</v>
      </c>
      <c r="M134" s="36" t="s">
        <v>42</v>
      </c>
      <c r="N134" s="36"/>
      <c r="O134" s="43">
        <v>21.4425354003906</v>
      </c>
      <c r="P134" s="37">
        <v>21.3416372934977</v>
      </c>
      <c r="Q134" s="37">
        <v>0.360259207009745</v>
      </c>
      <c r="R134" s="36" t="s">
        <v>42</v>
      </c>
      <c r="S134" s="45"/>
      <c r="T134" s="45"/>
      <c r="U134" s="45"/>
      <c r="V134" s="36" t="s">
        <v>42</v>
      </c>
      <c r="W134" s="36" t="b">
        <v>1</v>
      </c>
      <c r="X134" s="37">
        <v>16446.1100327826</v>
      </c>
      <c r="Y134" s="36" t="b">
        <v>1</v>
      </c>
      <c r="Z134" s="36">
        <v>3</v>
      </c>
      <c r="AA134" s="36">
        <v>13</v>
      </c>
      <c r="AB134" s="36" t="s">
        <v>43</v>
      </c>
      <c r="AC134" s="36" t="s">
        <v>42</v>
      </c>
      <c r="AD134" s="37">
        <v>0.986360682019317</v>
      </c>
      <c r="AE134" s="36" t="s">
        <v>44</v>
      </c>
      <c r="AF134" s="36" t="s">
        <v>44</v>
      </c>
      <c r="AG134" s="37">
        <v>86.2011108398437</v>
      </c>
      <c r="AH134" s="36" t="s">
        <v>42</v>
      </c>
      <c r="AI134" s="36" t="s">
        <v>42</v>
      </c>
      <c r="AJ134" s="36" t="s">
        <v>42</v>
      </c>
    </row>
    <row r="135" s="1" customFormat="1" spans="1:36">
      <c r="A135" s="36">
        <v>27</v>
      </c>
      <c r="B135" s="36" t="s">
        <v>99</v>
      </c>
      <c r="C135" s="36" t="b">
        <v>0</v>
      </c>
      <c r="D135" s="36" t="s">
        <v>97</v>
      </c>
      <c r="E135" s="36" t="s">
        <v>152</v>
      </c>
      <c r="F135" s="36" t="s">
        <v>39</v>
      </c>
      <c r="G135" s="36" t="s">
        <v>40</v>
      </c>
      <c r="H135" s="36" t="s">
        <v>41</v>
      </c>
      <c r="I135" s="36" t="s">
        <v>42</v>
      </c>
      <c r="J135" s="36" t="s">
        <v>42</v>
      </c>
      <c r="K135" s="36" t="s">
        <v>42</v>
      </c>
      <c r="L135" s="36" t="s">
        <v>42</v>
      </c>
      <c r="M135" s="36" t="s">
        <v>42</v>
      </c>
      <c r="N135" s="36"/>
      <c r="O135" s="43">
        <v>21.6406898498535</v>
      </c>
      <c r="P135" s="37">
        <v>21.3416372934977</v>
      </c>
      <c r="Q135" s="37">
        <v>0.360259207009745</v>
      </c>
      <c r="R135" s="36" t="s">
        <v>42</v>
      </c>
      <c r="S135" s="36"/>
      <c r="T135" s="36"/>
      <c r="U135" s="36"/>
      <c r="V135" s="36" t="s">
        <v>42</v>
      </c>
      <c r="W135" s="36" t="b">
        <v>1</v>
      </c>
      <c r="X135" s="37">
        <v>16446.1100327826</v>
      </c>
      <c r="Y135" s="36" t="b">
        <v>1</v>
      </c>
      <c r="Z135" s="36">
        <v>3</v>
      </c>
      <c r="AA135" s="36">
        <v>14</v>
      </c>
      <c r="AB135" s="36" t="s">
        <v>43</v>
      </c>
      <c r="AC135" s="36" t="s">
        <v>42</v>
      </c>
      <c r="AD135" s="37">
        <v>0.986270128571963</v>
      </c>
      <c r="AE135" s="36" t="s">
        <v>44</v>
      </c>
      <c r="AF135" s="36" t="s">
        <v>44</v>
      </c>
      <c r="AG135" s="37">
        <v>86.2011108398437</v>
      </c>
      <c r="AH135" s="36" t="s">
        <v>42</v>
      </c>
      <c r="AI135" s="36" t="s">
        <v>42</v>
      </c>
      <c r="AJ135" s="36" t="s">
        <v>42</v>
      </c>
    </row>
    <row r="136" s="1" customFormat="1" spans="1:36">
      <c r="A136" s="36">
        <v>52</v>
      </c>
      <c r="B136" s="36" t="s">
        <v>100</v>
      </c>
      <c r="C136" s="36" t="b">
        <v>0</v>
      </c>
      <c r="D136" s="36" t="s">
        <v>101</v>
      </c>
      <c r="E136" s="36" t="s">
        <v>152</v>
      </c>
      <c r="F136" s="36" t="s">
        <v>39</v>
      </c>
      <c r="G136" s="36" t="s">
        <v>40</v>
      </c>
      <c r="H136" s="36" t="s">
        <v>41</v>
      </c>
      <c r="I136" s="36" t="s">
        <v>42</v>
      </c>
      <c r="J136" s="36" t="s">
        <v>42</v>
      </c>
      <c r="K136" s="36" t="s">
        <v>42</v>
      </c>
      <c r="L136" s="36" t="s">
        <v>42</v>
      </c>
      <c r="M136" s="36" t="s">
        <v>42</v>
      </c>
      <c r="N136" s="36"/>
      <c r="O136" s="43">
        <v>19.5088748931885</v>
      </c>
      <c r="P136" s="37">
        <v>19.8395538330078</v>
      </c>
      <c r="Q136" s="37">
        <v>0.300270731402322</v>
      </c>
      <c r="R136" s="36" t="s">
        <v>42</v>
      </c>
      <c r="S136" s="36"/>
      <c r="T136" s="36"/>
      <c r="U136" s="36"/>
      <c r="V136" s="36" t="s">
        <v>42</v>
      </c>
      <c r="W136" s="36" t="b">
        <v>1</v>
      </c>
      <c r="X136" s="37">
        <v>16446.1100327826</v>
      </c>
      <c r="Y136" s="36" t="b">
        <v>1</v>
      </c>
      <c r="Z136" s="36">
        <v>3</v>
      </c>
      <c r="AA136" s="36">
        <v>11</v>
      </c>
      <c r="AB136" s="36" t="s">
        <v>43</v>
      </c>
      <c r="AC136" s="36" t="s">
        <v>42</v>
      </c>
      <c r="AD136" s="37">
        <v>0.983758204520076</v>
      </c>
      <c r="AE136" s="36" t="s">
        <v>44</v>
      </c>
      <c r="AF136" s="36" t="s">
        <v>44</v>
      </c>
      <c r="AG136" s="37">
        <v>86.2011108398437</v>
      </c>
      <c r="AH136" s="36" t="s">
        <v>42</v>
      </c>
      <c r="AI136" s="36" t="s">
        <v>42</v>
      </c>
      <c r="AJ136" s="36" t="s">
        <v>42</v>
      </c>
    </row>
    <row r="137" s="1" customFormat="1" spans="1:36">
      <c r="A137" s="36">
        <v>53</v>
      </c>
      <c r="B137" s="36" t="s">
        <v>102</v>
      </c>
      <c r="C137" s="36" t="b">
        <v>0</v>
      </c>
      <c r="D137" s="36" t="s">
        <v>101</v>
      </c>
      <c r="E137" s="36" t="s">
        <v>152</v>
      </c>
      <c r="F137" s="36" t="s">
        <v>39</v>
      </c>
      <c r="G137" s="36" t="s">
        <v>40</v>
      </c>
      <c r="H137" s="36" t="s">
        <v>41</v>
      </c>
      <c r="I137" s="36" t="s">
        <v>42</v>
      </c>
      <c r="J137" s="36" t="s">
        <v>42</v>
      </c>
      <c r="K137" s="36" t="s">
        <v>42</v>
      </c>
      <c r="L137" s="36" t="s">
        <v>42</v>
      </c>
      <c r="M137" s="36" t="s">
        <v>42</v>
      </c>
      <c r="N137" s="36"/>
      <c r="O137" s="43">
        <v>19.9146099090576</v>
      </c>
      <c r="P137" s="37">
        <v>19.8395538330078</v>
      </c>
      <c r="Q137" s="37">
        <v>0.300270731402322</v>
      </c>
      <c r="R137" s="36" t="s">
        <v>42</v>
      </c>
      <c r="S137" s="36"/>
      <c r="T137" s="36"/>
      <c r="U137" s="36"/>
      <c r="V137" s="36" t="s">
        <v>42</v>
      </c>
      <c r="W137" s="36" t="b">
        <v>1</v>
      </c>
      <c r="X137" s="37">
        <v>16446.1100327826</v>
      </c>
      <c r="Y137" s="36" t="b">
        <v>1</v>
      </c>
      <c r="Z137" s="36">
        <v>3</v>
      </c>
      <c r="AA137" s="36">
        <v>12</v>
      </c>
      <c r="AB137" s="36" t="s">
        <v>43</v>
      </c>
      <c r="AC137" s="36" t="s">
        <v>42</v>
      </c>
      <c r="AD137" s="37">
        <v>0.986017584706917</v>
      </c>
      <c r="AE137" s="36" t="s">
        <v>44</v>
      </c>
      <c r="AF137" s="36" t="s">
        <v>44</v>
      </c>
      <c r="AG137" s="37">
        <v>86.2047119140625</v>
      </c>
      <c r="AH137" s="36" t="s">
        <v>42</v>
      </c>
      <c r="AI137" s="36" t="s">
        <v>42</v>
      </c>
      <c r="AJ137" s="36" t="s">
        <v>42</v>
      </c>
    </row>
    <row r="138" s="1" customFormat="1" spans="1:36">
      <c r="A138" s="36">
        <v>54</v>
      </c>
      <c r="B138" s="36" t="s">
        <v>103</v>
      </c>
      <c r="C138" s="36" t="b">
        <v>0</v>
      </c>
      <c r="D138" s="36" t="s">
        <v>101</v>
      </c>
      <c r="E138" s="36" t="s">
        <v>152</v>
      </c>
      <c r="F138" s="36" t="s">
        <v>39</v>
      </c>
      <c r="G138" s="36" t="s">
        <v>40</v>
      </c>
      <c r="H138" s="36" t="s">
        <v>41</v>
      </c>
      <c r="I138" s="36" t="s">
        <v>42</v>
      </c>
      <c r="J138" s="36" t="s">
        <v>42</v>
      </c>
      <c r="K138" s="36" t="s">
        <v>42</v>
      </c>
      <c r="L138" s="36" t="s">
        <v>42</v>
      </c>
      <c r="M138" s="36" t="s">
        <v>42</v>
      </c>
      <c r="N138" s="36"/>
      <c r="O138" s="43">
        <v>20.0951766967773</v>
      </c>
      <c r="P138" s="37">
        <v>19.8395538330078</v>
      </c>
      <c r="Q138" s="37">
        <v>0.300270731402322</v>
      </c>
      <c r="R138" s="36" t="s">
        <v>42</v>
      </c>
      <c r="S138" s="36"/>
      <c r="T138" s="36"/>
      <c r="U138" s="36"/>
      <c r="V138" s="36" t="s">
        <v>42</v>
      </c>
      <c r="W138" s="36" t="b">
        <v>1</v>
      </c>
      <c r="X138" s="37">
        <v>16446.1100327826</v>
      </c>
      <c r="Y138" s="36" t="b">
        <v>1</v>
      </c>
      <c r="Z138" s="36">
        <v>3</v>
      </c>
      <c r="AA138" s="36">
        <v>13</v>
      </c>
      <c r="AB138" s="36" t="s">
        <v>43</v>
      </c>
      <c r="AC138" s="36" t="s">
        <v>42</v>
      </c>
      <c r="AD138" s="37">
        <v>0.98246935253466</v>
      </c>
      <c r="AE138" s="36" t="s">
        <v>44</v>
      </c>
      <c r="AF138" s="36" t="s">
        <v>44</v>
      </c>
      <c r="AG138" s="37">
        <v>86.2047119140625</v>
      </c>
      <c r="AH138" s="36" t="s">
        <v>42</v>
      </c>
      <c r="AI138" s="36" t="s">
        <v>42</v>
      </c>
      <c r="AJ138" s="36" t="s">
        <v>42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91"/>
  <sheetViews>
    <sheetView workbookViewId="0">
      <selection activeCell="A1" sqref="$A1:$XFD1048576"/>
    </sheetView>
  </sheetViews>
  <sheetFormatPr defaultColWidth="9.13636363636364" defaultRowHeight="12.5"/>
  <cols>
    <col min="1" max="3" width="9.13636363636364" style="1"/>
    <col min="4" max="4" width="13.7090909090909" style="1" customWidth="1"/>
    <col min="5" max="5" width="12.4272727272727" style="1" customWidth="1"/>
    <col min="6" max="23" width="9.13636363636364" style="1"/>
    <col min="24" max="24" width="10.8545454545455" style="1"/>
    <col min="25" max="16384" width="9.13636363636364" style="1"/>
  </cols>
  <sheetData>
    <row r="1" s="1" customFormat="1" spans="1:3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31</v>
      </c>
      <c r="AF1" s="1" t="s">
        <v>33</v>
      </c>
      <c r="AG1" s="1" t="s">
        <v>34</v>
      </c>
      <c r="AH1" s="1" t="s">
        <v>35</v>
      </c>
    </row>
    <row r="2" s="1" customFormat="1" spans="1:34">
      <c r="A2" s="36">
        <v>14</v>
      </c>
      <c r="B2" s="36" t="s">
        <v>86</v>
      </c>
      <c r="C2" s="36" t="b">
        <v>0</v>
      </c>
      <c r="D2" s="36" t="s">
        <v>153</v>
      </c>
      <c r="E2" s="36" t="s">
        <v>38</v>
      </c>
      <c r="F2" s="36" t="s">
        <v>39</v>
      </c>
      <c r="G2" s="36" t="s">
        <v>40</v>
      </c>
      <c r="H2" s="36" t="s">
        <v>41</v>
      </c>
      <c r="I2" s="36" t="s">
        <v>42</v>
      </c>
      <c r="J2" s="36" t="s">
        <v>42</v>
      </c>
      <c r="K2" s="36" t="s">
        <v>42</v>
      </c>
      <c r="L2" s="37"/>
      <c r="M2" s="37"/>
      <c r="N2" s="37"/>
      <c r="O2" s="37">
        <v>15.5991401672363</v>
      </c>
      <c r="P2" s="37">
        <v>15.5169372558594</v>
      </c>
      <c r="Q2" s="37">
        <v>0.0712083354592323</v>
      </c>
      <c r="R2" s="36" t="s">
        <v>42</v>
      </c>
      <c r="S2" s="37"/>
      <c r="T2" s="37"/>
      <c r="U2" s="37"/>
      <c r="V2" s="37"/>
      <c r="W2" s="36" t="b">
        <v>1</v>
      </c>
      <c r="X2" s="37">
        <v>10374.6364943251</v>
      </c>
      <c r="Y2" s="36" t="b">
        <v>1</v>
      </c>
      <c r="Z2" s="36">
        <v>3</v>
      </c>
      <c r="AA2" s="36">
        <v>10</v>
      </c>
      <c r="AB2" s="36" t="s">
        <v>106</v>
      </c>
      <c r="AC2" s="36" t="s">
        <v>42</v>
      </c>
      <c r="AD2" s="37">
        <v>0.973242469038861</v>
      </c>
      <c r="AE2" s="37">
        <v>86.4770278930664</v>
      </c>
      <c r="AF2" s="36" t="s">
        <v>42</v>
      </c>
      <c r="AG2" s="36" t="s">
        <v>42</v>
      </c>
      <c r="AH2" s="36" t="s">
        <v>42</v>
      </c>
    </row>
    <row r="3" s="1" customFormat="1" spans="1:34">
      <c r="A3" s="36">
        <v>26</v>
      </c>
      <c r="B3" s="36" t="s">
        <v>98</v>
      </c>
      <c r="C3" s="36" t="b">
        <v>0</v>
      </c>
      <c r="D3" s="36" t="s">
        <v>153</v>
      </c>
      <c r="E3" s="36" t="s">
        <v>38</v>
      </c>
      <c r="F3" s="36" t="s">
        <v>39</v>
      </c>
      <c r="G3" s="36" t="s">
        <v>40</v>
      </c>
      <c r="H3" s="36" t="s">
        <v>41</v>
      </c>
      <c r="I3" s="36" t="s">
        <v>42</v>
      </c>
      <c r="J3" s="36" t="s">
        <v>42</v>
      </c>
      <c r="K3" s="36" t="s">
        <v>42</v>
      </c>
      <c r="L3" s="37"/>
      <c r="M3" s="37"/>
      <c r="N3" s="37"/>
      <c r="O3" s="37">
        <v>15.4742231369019</v>
      </c>
      <c r="P3" s="37">
        <v>15.5169372558594</v>
      </c>
      <c r="Q3" s="37">
        <v>0.0712083354592323</v>
      </c>
      <c r="R3" s="36" t="s">
        <v>42</v>
      </c>
      <c r="S3" s="37"/>
      <c r="T3" s="37"/>
      <c r="U3" s="37"/>
      <c r="V3" s="37"/>
      <c r="W3" s="36" t="b">
        <v>1</v>
      </c>
      <c r="X3" s="37">
        <v>10374.6364943251</v>
      </c>
      <c r="Y3" s="36" t="b">
        <v>1</v>
      </c>
      <c r="Z3" s="36">
        <v>3</v>
      </c>
      <c r="AA3" s="36">
        <v>8</v>
      </c>
      <c r="AB3" s="36" t="s">
        <v>106</v>
      </c>
      <c r="AC3" s="36" t="s">
        <v>42</v>
      </c>
      <c r="AD3" s="37">
        <v>0.963866442911608</v>
      </c>
      <c r="AE3" s="37">
        <v>86.4770278930664</v>
      </c>
      <c r="AF3" s="36" t="s">
        <v>42</v>
      </c>
      <c r="AG3" s="36" t="s">
        <v>42</v>
      </c>
      <c r="AH3" s="36" t="s">
        <v>42</v>
      </c>
    </row>
    <row r="4" s="1" customFormat="1" spans="1:34">
      <c r="A4" s="36">
        <v>38</v>
      </c>
      <c r="B4" s="36" t="s">
        <v>61</v>
      </c>
      <c r="C4" s="36" t="b">
        <v>0</v>
      </c>
      <c r="D4" s="36" t="s">
        <v>153</v>
      </c>
      <c r="E4" s="36" t="s">
        <v>38</v>
      </c>
      <c r="F4" s="36" t="s">
        <v>39</v>
      </c>
      <c r="G4" s="36" t="s">
        <v>40</v>
      </c>
      <c r="H4" s="36" t="s">
        <v>41</v>
      </c>
      <c r="I4" s="36" t="s">
        <v>42</v>
      </c>
      <c r="J4" s="36" t="s">
        <v>42</v>
      </c>
      <c r="K4" s="36" t="s">
        <v>42</v>
      </c>
      <c r="L4" s="37"/>
      <c r="M4" s="37"/>
      <c r="N4" s="37"/>
      <c r="O4" s="37">
        <v>15.4774475097656</v>
      </c>
      <c r="P4" s="37">
        <v>15.5169372558594</v>
      </c>
      <c r="Q4" s="37">
        <v>0.0712083354592323</v>
      </c>
      <c r="R4" s="36" t="s">
        <v>42</v>
      </c>
      <c r="S4" s="37"/>
      <c r="T4" s="37"/>
      <c r="U4" s="37"/>
      <c r="V4" s="37"/>
      <c r="W4" s="36" t="b">
        <v>1</v>
      </c>
      <c r="X4" s="37">
        <v>10374.6364943251</v>
      </c>
      <c r="Y4" s="36" t="b">
        <v>1</v>
      </c>
      <c r="Z4" s="36">
        <v>3</v>
      </c>
      <c r="AA4" s="36">
        <v>10</v>
      </c>
      <c r="AB4" s="36" t="s">
        <v>106</v>
      </c>
      <c r="AC4" s="36" t="s">
        <v>42</v>
      </c>
      <c r="AD4" s="37">
        <v>0.975887404372249</v>
      </c>
      <c r="AE4" s="37">
        <v>86.3221893310547</v>
      </c>
      <c r="AF4" s="36" t="s">
        <v>42</v>
      </c>
      <c r="AG4" s="36" t="s">
        <v>42</v>
      </c>
      <c r="AH4" s="36" t="s">
        <v>42</v>
      </c>
    </row>
    <row r="5" s="1" customFormat="1" spans="1:34">
      <c r="A5" s="36">
        <v>17</v>
      </c>
      <c r="B5" s="36" t="s">
        <v>69</v>
      </c>
      <c r="C5" s="36" t="b">
        <v>0</v>
      </c>
      <c r="D5" s="36" t="s">
        <v>154</v>
      </c>
      <c r="E5" s="36" t="s">
        <v>38</v>
      </c>
      <c r="F5" s="36" t="s">
        <v>39</v>
      </c>
      <c r="G5" s="36" t="s">
        <v>40</v>
      </c>
      <c r="H5" s="36" t="s">
        <v>41</v>
      </c>
      <c r="I5" s="36" t="s">
        <v>42</v>
      </c>
      <c r="J5" s="36" t="s">
        <v>42</v>
      </c>
      <c r="K5" s="36" t="s">
        <v>42</v>
      </c>
      <c r="L5" s="37"/>
      <c r="M5" s="37"/>
      <c r="N5" s="37"/>
      <c r="O5" s="37">
        <v>14.6733703613281</v>
      </c>
      <c r="P5" s="37">
        <v>14.9003105163574</v>
      </c>
      <c r="Q5" s="37">
        <v>0.20329250395298</v>
      </c>
      <c r="R5" s="36" t="s">
        <v>42</v>
      </c>
      <c r="S5" s="37"/>
      <c r="T5" s="37"/>
      <c r="U5" s="37"/>
      <c r="V5" s="37"/>
      <c r="W5" s="36" t="b">
        <v>1</v>
      </c>
      <c r="X5" s="37">
        <v>10374.6364943251</v>
      </c>
      <c r="Y5" s="36" t="b">
        <v>1</v>
      </c>
      <c r="Z5" s="36">
        <v>3</v>
      </c>
      <c r="AA5" s="36">
        <v>8</v>
      </c>
      <c r="AB5" s="36" t="s">
        <v>106</v>
      </c>
      <c r="AC5" s="36" t="s">
        <v>42</v>
      </c>
      <c r="AD5" s="37">
        <v>0.961062376507045</v>
      </c>
      <c r="AE5" s="37">
        <v>86.4716644287109</v>
      </c>
      <c r="AF5" s="36" t="s">
        <v>42</v>
      </c>
      <c r="AG5" s="36" t="s">
        <v>42</v>
      </c>
      <c r="AH5" s="36" t="s">
        <v>42</v>
      </c>
    </row>
    <row r="6" s="1" customFormat="1" spans="1:34">
      <c r="A6" s="36">
        <v>29</v>
      </c>
      <c r="B6" s="36" t="s">
        <v>53</v>
      </c>
      <c r="C6" s="36" t="b">
        <v>0</v>
      </c>
      <c r="D6" s="36" t="s">
        <v>154</v>
      </c>
      <c r="E6" s="36" t="s">
        <v>38</v>
      </c>
      <c r="F6" s="36" t="s">
        <v>39</v>
      </c>
      <c r="G6" s="36" t="s">
        <v>40</v>
      </c>
      <c r="H6" s="36" t="s">
        <v>41</v>
      </c>
      <c r="I6" s="36" t="s">
        <v>42</v>
      </c>
      <c r="J6" s="36" t="s">
        <v>42</v>
      </c>
      <c r="K6" s="36" t="s">
        <v>42</v>
      </c>
      <c r="L6" s="37"/>
      <c r="M6" s="37"/>
      <c r="N6" s="37"/>
      <c r="O6" s="37">
        <v>15.0657567977905</v>
      </c>
      <c r="P6" s="37">
        <v>14.9003105163574</v>
      </c>
      <c r="Q6" s="37">
        <v>0.20329250395298</v>
      </c>
      <c r="R6" s="36" t="s">
        <v>42</v>
      </c>
      <c r="S6" s="37"/>
      <c r="T6" s="37"/>
      <c r="U6" s="37"/>
      <c r="V6" s="37"/>
      <c r="W6" s="36" t="b">
        <v>1</v>
      </c>
      <c r="X6" s="37">
        <v>10374.6364943251</v>
      </c>
      <c r="Y6" s="36" t="b">
        <v>1</v>
      </c>
      <c r="Z6" s="36">
        <v>3</v>
      </c>
      <c r="AA6" s="36">
        <v>10</v>
      </c>
      <c r="AB6" s="36" t="s">
        <v>106</v>
      </c>
      <c r="AC6" s="36" t="s">
        <v>42</v>
      </c>
      <c r="AD6" s="37">
        <v>0.968013380352485</v>
      </c>
      <c r="AE6" s="37">
        <v>86.3168563842773</v>
      </c>
      <c r="AF6" s="36" t="s">
        <v>42</v>
      </c>
      <c r="AG6" s="36" t="s">
        <v>42</v>
      </c>
      <c r="AH6" s="36" t="s">
        <v>42</v>
      </c>
    </row>
    <row r="7" s="1" customFormat="1" spans="1:34">
      <c r="A7" s="36">
        <v>41</v>
      </c>
      <c r="B7" s="36" t="s">
        <v>90</v>
      </c>
      <c r="C7" s="36" t="b">
        <v>0</v>
      </c>
      <c r="D7" s="36" t="s">
        <v>154</v>
      </c>
      <c r="E7" s="36" t="s">
        <v>38</v>
      </c>
      <c r="F7" s="36" t="s">
        <v>39</v>
      </c>
      <c r="G7" s="36" t="s">
        <v>40</v>
      </c>
      <c r="H7" s="36" t="s">
        <v>41</v>
      </c>
      <c r="I7" s="36" t="s">
        <v>42</v>
      </c>
      <c r="J7" s="36" t="s">
        <v>42</v>
      </c>
      <c r="K7" s="36" t="s">
        <v>42</v>
      </c>
      <c r="L7" s="37"/>
      <c r="M7" s="37"/>
      <c r="N7" s="37"/>
      <c r="O7" s="37">
        <v>14.9618034362793</v>
      </c>
      <c r="P7" s="37">
        <v>14.9003105163574</v>
      </c>
      <c r="Q7" s="37">
        <v>0.20329250395298</v>
      </c>
      <c r="R7" s="36" t="s">
        <v>42</v>
      </c>
      <c r="S7" s="37"/>
      <c r="T7" s="37"/>
      <c r="U7" s="37"/>
      <c r="V7" s="37"/>
      <c r="W7" s="36" t="b">
        <v>1</v>
      </c>
      <c r="X7" s="37">
        <v>10374.6364943251</v>
      </c>
      <c r="Y7" s="36" t="b">
        <v>1</v>
      </c>
      <c r="Z7" s="36">
        <v>3</v>
      </c>
      <c r="AA7" s="36">
        <v>11</v>
      </c>
      <c r="AB7" s="36" t="s">
        <v>106</v>
      </c>
      <c r="AC7" s="36" t="s">
        <v>42</v>
      </c>
      <c r="AD7" s="37">
        <v>0.976495046204352</v>
      </c>
      <c r="AE7" s="37">
        <v>86.3168563842773</v>
      </c>
      <c r="AF7" s="36" t="s">
        <v>42</v>
      </c>
      <c r="AG7" s="36" t="s">
        <v>42</v>
      </c>
      <c r="AH7" s="36" t="s">
        <v>42</v>
      </c>
    </row>
    <row r="8" s="1" customFormat="1" spans="1:34">
      <c r="A8" s="36">
        <v>18</v>
      </c>
      <c r="B8" s="36" t="s">
        <v>70</v>
      </c>
      <c r="C8" s="36" t="b">
        <v>0</v>
      </c>
      <c r="D8" s="36" t="s">
        <v>155</v>
      </c>
      <c r="E8" s="36" t="s">
        <v>38</v>
      </c>
      <c r="F8" s="36" t="s">
        <v>39</v>
      </c>
      <c r="G8" s="36" t="s">
        <v>40</v>
      </c>
      <c r="H8" s="36" t="s">
        <v>41</v>
      </c>
      <c r="I8" s="36" t="s">
        <v>42</v>
      </c>
      <c r="J8" s="36" t="s">
        <v>42</v>
      </c>
      <c r="K8" s="36" t="s">
        <v>42</v>
      </c>
      <c r="L8" s="37"/>
      <c r="M8" s="37"/>
      <c r="N8" s="37"/>
      <c r="O8" s="37">
        <v>14.8017444610596</v>
      </c>
      <c r="P8" s="37">
        <v>14.8753385543823</v>
      </c>
      <c r="Q8" s="37">
        <v>0.103731118142605</v>
      </c>
      <c r="R8" s="36" t="s">
        <v>42</v>
      </c>
      <c r="S8" s="37"/>
      <c r="T8" s="37"/>
      <c r="U8" s="37"/>
      <c r="V8" s="37"/>
      <c r="W8" s="36" t="b">
        <v>1</v>
      </c>
      <c r="X8" s="37">
        <v>10374.6364943251</v>
      </c>
      <c r="Y8" s="36" t="b">
        <v>1</v>
      </c>
      <c r="Z8" s="36">
        <v>3</v>
      </c>
      <c r="AA8" s="36">
        <v>10</v>
      </c>
      <c r="AB8" s="36" t="s">
        <v>106</v>
      </c>
      <c r="AC8" s="36" t="s">
        <v>42</v>
      </c>
      <c r="AD8" s="37">
        <v>0.967030065698404</v>
      </c>
      <c r="AE8" s="37">
        <v>86.4716644287109</v>
      </c>
      <c r="AF8" s="36" t="s">
        <v>42</v>
      </c>
      <c r="AG8" s="36" t="s">
        <v>42</v>
      </c>
      <c r="AH8" s="36" t="s">
        <v>42</v>
      </c>
    </row>
    <row r="9" s="1" customFormat="1" spans="1:34">
      <c r="A9" s="36">
        <v>30</v>
      </c>
      <c r="B9" s="36" t="s">
        <v>54</v>
      </c>
      <c r="C9" s="36" t="b">
        <v>0</v>
      </c>
      <c r="D9" s="36" t="s">
        <v>155</v>
      </c>
      <c r="E9" s="36" t="s">
        <v>38</v>
      </c>
      <c r="F9" s="36" t="s">
        <v>39</v>
      </c>
      <c r="G9" s="36" t="s">
        <v>40</v>
      </c>
      <c r="H9" s="36" t="s">
        <v>41</v>
      </c>
      <c r="I9" s="36" t="s">
        <v>42</v>
      </c>
      <c r="J9" s="36" t="s">
        <v>42</v>
      </c>
      <c r="K9" s="36" t="s">
        <v>42</v>
      </c>
      <c r="L9" s="37"/>
      <c r="M9" s="37"/>
      <c r="N9" s="37"/>
      <c r="O9" s="37">
        <v>14.9939765930176</v>
      </c>
      <c r="P9" s="37">
        <v>14.8753385543823</v>
      </c>
      <c r="Q9" s="37">
        <v>0.103731118142605</v>
      </c>
      <c r="R9" s="36" t="s">
        <v>42</v>
      </c>
      <c r="S9" s="37"/>
      <c r="T9" s="37"/>
      <c r="U9" s="37"/>
      <c r="V9" s="37"/>
      <c r="W9" s="36" t="b">
        <v>1</v>
      </c>
      <c r="X9" s="37">
        <v>10374.6364943251</v>
      </c>
      <c r="Y9" s="36" t="b">
        <v>1</v>
      </c>
      <c r="Z9" s="36">
        <v>3</v>
      </c>
      <c r="AA9" s="36">
        <v>10</v>
      </c>
      <c r="AB9" s="36" t="s">
        <v>106</v>
      </c>
      <c r="AC9" s="36" t="s">
        <v>42</v>
      </c>
      <c r="AD9" s="37">
        <v>0.978610202009323</v>
      </c>
      <c r="AE9" s="37">
        <v>86.3168563842773</v>
      </c>
      <c r="AF9" s="36" t="s">
        <v>42</v>
      </c>
      <c r="AG9" s="36" t="s">
        <v>42</v>
      </c>
      <c r="AH9" s="36" t="s">
        <v>42</v>
      </c>
    </row>
    <row r="10" s="1" customFormat="1" spans="1:34">
      <c r="A10" s="36">
        <v>42</v>
      </c>
      <c r="B10" s="36" t="s">
        <v>91</v>
      </c>
      <c r="C10" s="36" t="b">
        <v>0</v>
      </c>
      <c r="D10" s="36" t="s">
        <v>155</v>
      </c>
      <c r="E10" s="36" t="s">
        <v>38</v>
      </c>
      <c r="F10" s="36" t="s">
        <v>39</v>
      </c>
      <c r="G10" s="36" t="s">
        <v>40</v>
      </c>
      <c r="H10" s="36" t="s">
        <v>41</v>
      </c>
      <c r="I10" s="36" t="s">
        <v>42</v>
      </c>
      <c r="J10" s="36" t="s">
        <v>42</v>
      </c>
      <c r="K10" s="36" t="s">
        <v>42</v>
      </c>
      <c r="L10" s="37"/>
      <c r="M10" s="37"/>
      <c r="N10" s="37"/>
      <c r="O10" s="37">
        <v>14.8302917480469</v>
      </c>
      <c r="P10" s="37">
        <v>14.8753385543823</v>
      </c>
      <c r="Q10" s="37">
        <v>0.103731118142605</v>
      </c>
      <c r="R10" s="36" t="s">
        <v>42</v>
      </c>
      <c r="S10" s="37"/>
      <c r="T10" s="37"/>
      <c r="U10" s="37"/>
      <c r="V10" s="37"/>
      <c r="W10" s="36" t="b">
        <v>1</v>
      </c>
      <c r="X10" s="37">
        <v>10374.6364943251</v>
      </c>
      <c r="Y10" s="36" t="b">
        <v>1</v>
      </c>
      <c r="Z10" s="36">
        <v>3</v>
      </c>
      <c r="AA10" s="36">
        <v>9</v>
      </c>
      <c r="AB10" s="36" t="s">
        <v>106</v>
      </c>
      <c r="AC10" s="36" t="s">
        <v>42</v>
      </c>
      <c r="AD10" s="37">
        <v>0.984790019571842</v>
      </c>
      <c r="AE10" s="37">
        <v>86.3168563842773</v>
      </c>
      <c r="AF10" s="36" t="s">
        <v>42</v>
      </c>
      <c r="AG10" s="36" t="s">
        <v>42</v>
      </c>
      <c r="AH10" s="36" t="s">
        <v>42</v>
      </c>
    </row>
    <row r="11" s="1" customFormat="1" spans="1:34">
      <c r="A11" s="36">
        <v>3</v>
      </c>
      <c r="B11" s="36" t="s">
        <v>50</v>
      </c>
      <c r="C11" s="36" t="b">
        <v>0</v>
      </c>
      <c r="D11" s="36" t="s">
        <v>156</v>
      </c>
      <c r="E11" s="36" t="s">
        <v>38</v>
      </c>
      <c r="F11" s="36" t="s">
        <v>39</v>
      </c>
      <c r="G11" s="36" t="s">
        <v>40</v>
      </c>
      <c r="H11" s="36" t="s">
        <v>41</v>
      </c>
      <c r="I11" s="36" t="s">
        <v>42</v>
      </c>
      <c r="J11" s="36" t="s">
        <v>42</v>
      </c>
      <c r="K11" s="36" t="s">
        <v>42</v>
      </c>
      <c r="L11" s="37"/>
      <c r="M11" s="37"/>
      <c r="N11" s="37"/>
      <c r="O11" s="37">
        <v>14.3737459182739</v>
      </c>
      <c r="P11" s="37">
        <v>14.4039945602417</v>
      </c>
      <c r="Q11" s="37">
        <v>0.0718282610177994</v>
      </c>
      <c r="R11" s="36" t="s">
        <v>42</v>
      </c>
      <c r="S11" s="37"/>
      <c r="T11" s="37"/>
      <c r="U11" s="37"/>
      <c r="V11" s="37"/>
      <c r="W11" s="36" t="b">
        <v>1</v>
      </c>
      <c r="X11" s="37">
        <v>10374.6364943251</v>
      </c>
      <c r="Y11" s="36" t="b">
        <v>1</v>
      </c>
      <c r="Z11" s="36">
        <v>3</v>
      </c>
      <c r="AA11" s="36">
        <v>7</v>
      </c>
      <c r="AB11" s="36" t="s">
        <v>106</v>
      </c>
      <c r="AC11" s="36" t="s">
        <v>42</v>
      </c>
      <c r="AD11" s="37">
        <v>0.938141795125817</v>
      </c>
      <c r="AE11" s="37">
        <v>86.4770278930664</v>
      </c>
      <c r="AF11" s="36" t="s">
        <v>42</v>
      </c>
      <c r="AG11" s="36" t="s">
        <v>42</v>
      </c>
      <c r="AH11" s="36" t="s">
        <v>42</v>
      </c>
    </row>
    <row r="12" s="1" customFormat="1" spans="1:34">
      <c r="A12" s="36">
        <v>27</v>
      </c>
      <c r="B12" s="36" t="s">
        <v>99</v>
      </c>
      <c r="C12" s="36" t="b">
        <v>0</v>
      </c>
      <c r="D12" s="36" t="s">
        <v>156</v>
      </c>
      <c r="E12" s="36" t="s">
        <v>38</v>
      </c>
      <c r="F12" s="36" t="s">
        <v>39</v>
      </c>
      <c r="G12" s="36" t="s">
        <v>40</v>
      </c>
      <c r="H12" s="36" t="s">
        <v>41</v>
      </c>
      <c r="I12" s="36" t="s">
        <v>42</v>
      </c>
      <c r="J12" s="36" t="s">
        <v>42</v>
      </c>
      <c r="K12" s="36" t="s">
        <v>42</v>
      </c>
      <c r="L12" s="37"/>
      <c r="M12" s="37"/>
      <c r="N12" s="37"/>
      <c r="O12" s="37">
        <v>14.4859991073608</v>
      </c>
      <c r="P12" s="37">
        <v>14.4039945602417</v>
      </c>
      <c r="Q12" s="37">
        <v>0.0718282610177994</v>
      </c>
      <c r="R12" s="36" t="s">
        <v>42</v>
      </c>
      <c r="S12" s="37"/>
      <c r="T12" s="37"/>
      <c r="U12" s="37"/>
      <c r="V12" s="37"/>
      <c r="W12" s="36" t="b">
        <v>1</v>
      </c>
      <c r="X12" s="37">
        <v>10374.6364943251</v>
      </c>
      <c r="Y12" s="36" t="b">
        <v>1</v>
      </c>
      <c r="Z12" s="36">
        <v>3</v>
      </c>
      <c r="AA12" s="36">
        <v>10</v>
      </c>
      <c r="AB12" s="36" t="s">
        <v>106</v>
      </c>
      <c r="AC12" s="36" t="s">
        <v>42</v>
      </c>
      <c r="AD12" s="37">
        <v>0.948400920776201</v>
      </c>
      <c r="AE12" s="37">
        <v>86.3221893310547</v>
      </c>
      <c r="AF12" s="36" t="s">
        <v>42</v>
      </c>
      <c r="AG12" s="36" t="s">
        <v>42</v>
      </c>
      <c r="AH12" s="36" t="s">
        <v>42</v>
      </c>
    </row>
    <row r="13" s="1" customFormat="1" spans="1:34">
      <c r="A13" s="36">
        <v>39</v>
      </c>
      <c r="B13" s="36" t="s">
        <v>62</v>
      </c>
      <c r="C13" s="36" t="b">
        <v>0</v>
      </c>
      <c r="D13" s="36" t="s">
        <v>156</v>
      </c>
      <c r="E13" s="36" t="s">
        <v>38</v>
      </c>
      <c r="F13" s="36" t="s">
        <v>39</v>
      </c>
      <c r="G13" s="36" t="s">
        <v>40</v>
      </c>
      <c r="H13" s="36" t="s">
        <v>41</v>
      </c>
      <c r="I13" s="36" t="s">
        <v>42</v>
      </c>
      <c r="J13" s="36" t="s">
        <v>42</v>
      </c>
      <c r="K13" s="36" t="s">
        <v>42</v>
      </c>
      <c r="L13" s="37"/>
      <c r="M13" s="37"/>
      <c r="N13" s="37"/>
      <c r="O13" s="37">
        <v>14.3522367477417</v>
      </c>
      <c r="P13" s="37">
        <v>14.4039945602417</v>
      </c>
      <c r="Q13" s="37">
        <v>0.0718282610177994</v>
      </c>
      <c r="R13" s="36" t="s">
        <v>42</v>
      </c>
      <c r="S13" s="37"/>
      <c r="T13" s="37"/>
      <c r="U13" s="37"/>
      <c r="V13" s="37"/>
      <c r="W13" s="36" t="b">
        <v>1</v>
      </c>
      <c r="X13" s="37">
        <v>10374.6364943251</v>
      </c>
      <c r="Y13" s="36" t="b">
        <v>1</v>
      </c>
      <c r="Z13" s="36">
        <v>3</v>
      </c>
      <c r="AA13" s="36">
        <v>10</v>
      </c>
      <c r="AB13" s="36" t="s">
        <v>106</v>
      </c>
      <c r="AC13" s="36" t="s">
        <v>42</v>
      </c>
      <c r="AD13" s="37">
        <v>0.951204990153384</v>
      </c>
      <c r="AE13" s="37">
        <v>86.3221893310547</v>
      </c>
      <c r="AF13" s="36" t="s">
        <v>42</v>
      </c>
      <c r="AG13" s="36" t="s">
        <v>42</v>
      </c>
      <c r="AH13" s="36" t="s">
        <v>42</v>
      </c>
    </row>
    <row r="14" s="1" customFormat="1" spans="1:34">
      <c r="A14" s="36">
        <v>16</v>
      </c>
      <c r="B14" s="36" t="s">
        <v>67</v>
      </c>
      <c r="C14" s="36" t="b">
        <v>0</v>
      </c>
      <c r="D14" s="36" t="s">
        <v>157</v>
      </c>
      <c r="E14" s="36" t="s">
        <v>38</v>
      </c>
      <c r="F14" s="36" t="s">
        <v>39</v>
      </c>
      <c r="G14" s="36" t="s">
        <v>40</v>
      </c>
      <c r="H14" s="36" t="s">
        <v>41</v>
      </c>
      <c r="I14" s="36" t="s">
        <v>42</v>
      </c>
      <c r="J14" s="36" t="s">
        <v>42</v>
      </c>
      <c r="K14" s="36" t="s">
        <v>42</v>
      </c>
      <c r="L14" s="37"/>
      <c r="M14" s="37"/>
      <c r="N14" s="37"/>
      <c r="O14" s="37">
        <v>14.7280778884888</v>
      </c>
      <c r="P14" s="37">
        <v>14.7449445724487</v>
      </c>
      <c r="Q14" s="37">
        <v>0.0170380026102066</v>
      </c>
      <c r="R14" s="36" t="s">
        <v>42</v>
      </c>
      <c r="S14" s="37"/>
      <c r="T14" s="37"/>
      <c r="U14" s="37"/>
      <c r="V14" s="37"/>
      <c r="W14" s="36" t="b">
        <v>1</v>
      </c>
      <c r="X14" s="37">
        <v>10374.6364943251</v>
      </c>
      <c r="Y14" s="36" t="b">
        <v>1</v>
      </c>
      <c r="Z14" s="36">
        <v>3</v>
      </c>
      <c r="AA14" s="36">
        <v>8</v>
      </c>
      <c r="AB14" s="36" t="s">
        <v>106</v>
      </c>
      <c r="AC14" s="36" t="s">
        <v>42</v>
      </c>
      <c r="AD14" s="37">
        <v>0.943973170698453</v>
      </c>
      <c r="AE14" s="37">
        <v>86.4770278930664</v>
      </c>
      <c r="AF14" s="36" t="s">
        <v>42</v>
      </c>
      <c r="AG14" s="36" t="s">
        <v>42</v>
      </c>
      <c r="AH14" s="36" t="s">
        <v>42</v>
      </c>
    </row>
    <row r="15" s="1" customFormat="1" spans="1:34">
      <c r="A15" s="36">
        <v>28</v>
      </c>
      <c r="B15" s="36" t="s">
        <v>51</v>
      </c>
      <c r="C15" s="36" t="b">
        <v>0</v>
      </c>
      <c r="D15" s="36" t="s">
        <v>157</v>
      </c>
      <c r="E15" s="36" t="s">
        <v>38</v>
      </c>
      <c r="F15" s="36" t="s">
        <v>39</v>
      </c>
      <c r="G15" s="36" t="s">
        <v>40</v>
      </c>
      <c r="H15" s="36" t="s">
        <v>41</v>
      </c>
      <c r="I15" s="36" t="s">
        <v>42</v>
      </c>
      <c r="J15" s="36" t="s">
        <v>42</v>
      </c>
      <c r="K15" s="36" t="s">
        <v>42</v>
      </c>
      <c r="L15" s="37"/>
      <c r="M15" s="37"/>
      <c r="N15" s="37"/>
      <c r="O15" s="37">
        <v>14.7621488571167</v>
      </c>
      <c r="P15" s="37">
        <v>14.7449445724487</v>
      </c>
      <c r="Q15" s="37">
        <v>0.0170380026102066</v>
      </c>
      <c r="R15" s="36" t="s">
        <v>42</v>
      </c>
      <c r="S15" s="37"/>
      <c r="T15" s="37"/>
      <c r="U15" s="37"/>
      <c r="V15" s="37"/>
      <c r="W15" s="36" t="b">
        <v>1</v>
      </c>
      <c r="X15" s="37">
        <v>10374.6364943251</v>
      </c>
      <c r="Y15" s="36" t="b">
        <v>1</v>
      </c>
      <c r="Z15" s="36">
        <v>3</v>
      </c>
      <c r="AA15" s="36">
        <v>7</v>
      </c>
      <c r="AB15" s="36" t="s">
        <v>106</v>
      </c>
      <c r="AC15" s="36" t="s">
        <v>42</v>
      </c>
      <c r="AD15" s="37">
        <v>0.96177402759442</v>
      </c>
      <c r="AE15" s="37">
        <v>86.4770278930664</v>
      </c>
      <c r="AF15" s="36" t="s">
        <v>42</v>
      </c>
      <c r="AG15" s="36" t="s">
        <v>42</v>
      </c>
      <c r="AH15" s="36" t="s">
        <v>42</v>
      </c>
    </row>
    <row r="16" s="1" customFormat="1" spans="1:34">
      <c r="A16" s="36">
        <v>40</v>
      </c>
      <c r="B16" s="36" t="s">
        <v>88</v>
      </c>
      <c r="C16" s="36" t="b">
        <v>0</v>
      </c>
      <c r="D16" s="36" t="s">
        <v>157</v>
      </c>
      <c r="E16" s="36" t="s">
        <v>38</v>
      </c>
      <c r="F16" s="36" t="s">
        <v>39</v>
      </c>
      <c r="G16" s="36" t="s">
        <v>40</v>
      </c>
      <c r="H16" s="36" t="s">
        <v>41</v>
      </c>
      <c r="I16" s="36" t="s">
        <v>42</v>
      </c>
      <c r="J16" s="36" t="s">
        <v>42</v>
      </c>
      <c r="K16" s="36" t="s">
        <v>42</v>
      </c>
      <c r="L16" s="37"/>
      <c r="M16" s="37"/>
      <c r="N16" s="37"/>
      <c r="O16" s="37">
        <v>14.7446060180664</v>
      </c>
      <c r="P16" s="37">
        <v>14.7449445724487</v>
      </c>
      <c r="Q16" s="37">
        <v>0.0170380026102066</v>
      </c>
      <c r="R16" s="36" t="s">
        <v>42</v>
      </c>
      <c r="S16" s="37"/>
      <c r="T16" s="37"/>
      <c r="U16" s="37"/>
      <c r="V16" s="37"/>
      <c r="W16" s="36" t="b">
        <v>1</v>
      </c>
      <c r="X16" s="37">
        <v>10374.6364943251</v>
      </c>
      <c r="Y16" s="36" t="b">
        <v>1</v>
      </c>
      <c r="Z16" s="36">
        <v>3</v>
      </c>
      <c r="AA16" s="36">
        <v>10</v>
      </c>
      <c r="AB16" s="36" t="s">
        <v>106</v>
      </c>
      <c r="AC16" s="36" t="s">
        <v>42</v>
      </c>
      <c r="AD16" s="37">
        <v>0.962632808813326</v>
      </c>
      <c r="AE16" s="37">
        <v>86.3221893310547</v>
      </c>
      <c r="AF16" s="36" t="s">
        <v>42</v>
      </c>
      <c r="AG16" s="36" t="s">
        <v>42</v>
      </c>
      <c r="AH16" s="36" t="s">
        <v>42</v>
      </c>
    </row>
    <row r="17" s="1" customFormat="1" spans="1:34">
      <c r="A17" s="36">
        <v>7</v>
      </c>
      <c r="B17" s="36" t="s">
        <v>109</v>
      </c>
      <c r="C17" s="36" t="b">
        <v>0</v>
      </c>
      <c r="D17" s="36" t="s">
        <v>158</v>
      </c>
      <c r="E17" s="36" t="s">
        <v>38</v>
      </c>
      <c r="F17" s="36" t="s">
        <v>39</v>
      </c>
      <c r="G17" s="36" t="s">
        <v>40</v>
      </c>
      <c r="H17" s="36" t="s">
        <v>41</v>
      </c>
      <c r="I17" s="36" t="s">
        <v>42</v>
      </c>
      <c r="J17" s="36" t="s">
        <v>42</v>
      </c>
      <c r="K17" s="36" t="s">
        <v>42</v>
      </c>
      <c r="L17" s="37"/>
      <c r="M17" s="37"/>
      <c r="N17" s="37"/>
      <c r="O17" s="37">
        <v>15.5876655578613</v>
      </c>
      <c r="P17" s="37">
        <v>15.5862760543823</v>
      </c>
      <c r="Q17" s="37">
        <v>0.0887728333473206</v>
      </c>
      <c r="R17" s="36" t="s">
        <v>42</v>
      </c>
      <c r="S17" s="37"/>
      <c r="T17" s="37"/>
      <c r="U17" s="37"/>
      <c r="V17" s="37"/>
      <c r="W17" s="36" t="b">
        <v>1</v>
      </c>
      <c r="X17" s="37">
        <v>10374.6364943251</v>
      </c>
      <c r="Y17" s="36" t="b">
        <v>1</v>
      </c>
      <c r="Z17" s="36">
        <v>3</v>
      </c>
      <c r="AA17" s="36">
        <v>9</v>
      </c>
      <c r="AB17" s="36" t="s">
        <v>106</v>
      </c>
      <c r="AC17" s="36" t="s">
        <v>42</v>
      </c>
      <c r="AD17" s="37">
        <v>0.971274757993702</v>
      </c>
      <c r="AE17" s="37">
        <v>86.4716644287109</v>
      </c>
      <c r="AF17" s="36" t="s">
        <v>42</v>
      </c>
      <c r="AG17" s="36" t="s">
        <v>42</v>
      </c>
      <c r="AH17" s="36" t="s">
        <v>42</v>
      </c>
    </row>
    <row r="18" s="1" customFormat="1" spans="1:34">
      <c r="A18" s="36">
        <v>19</v>
      </c>
      <c r="B18" s="36" t="s">
        <v>136</v>
      </c>
      <c r="C18" s="36" t="b">
        <v>0</v>
      </c>
      <c r="D18" s="36" t="s">
        <v>158</v>
      </c>
      <c r="E18" s="36" t="s">
        <v>38</v>
      </c>
      <c r="F18" s="36" t="s">
        <v>39</v>
      </c>
      <c r="G18" s="36" t="s">
        <v>40</v>
      </c>
      <c r="H18" s="36" t="s">
        <v>41</v>
      </c>
      <c r="I18" s="36" t="s">
        <v>42</v>
      </c>
      <c r="J18" s="36" t="s">
        <v>42</v>
      </c>
      <c r="K18" s="36" t="s">
        <v>42</v>
      </c>
      <c r="L18" s="37"/>
      <c r="M18" s="37"/>
      <c r="N18" s="37"/>
      <c r="O18" s="37">
        <v>15.6743450164795</v>
      </c>
      <c r="P18" s="37">
        <v>15.5862760543823</v>
      </c>
      <c r="Q18" s="37">
        <v>0.0887728333473206</v>
      </c>
      <c r="R18" s="36" t="s">
        <v>42</v>
      </c>
      <c r="S18" s="37"/>
      <c r="T18" s="37"/>
      <c r="U18" s="37"/>
      <c r="V18" s="37"/>
      <c r="W18" s="36" t="b">
        <v>1</v>
      </c>
      <c r="X18" s="37">
        <v>10374.6364943251</v>
      </c>
      <c r="Y18" s="36" t="b">
        <v>1</v>
      </c>
      <c r="Z18" s="36">
        <v>3</v>
      </c>
      <c r="AA18" s="36">
        <v>10</v>
      </c>
      <c r="AB18" s="36" t="s">
        <v>106</v>
      </c>
      <c r="AC18" s="36" t="s">
        <v>42</v>
      </c>
      <c r="AD18" s="37">
        <v>0.970659340757964</v>
      </c>
      <c r="AE18" s="37">
        <v>86.4716644287109</v>
      </c>
      <c r="AF18" s="36" t="s">
        <v>42</v>
      </c>
      <c r="AG18" s="36" t="s">
        <v>42</v>
      </c>
      <c r="AH18" s="36" t="s">
        <v>42</v>
      </c>
    </row>
    <row r="19" s="1" customFormat="1" spans="1:34">
      <c r="A19" s="36">
        <v>43</v>
      </c>
      <c r="B19" s="36" t="s">
        <v>118</v>
      </c>
      <c r="C19" s="36" t="b">
        <v>0</v>
      </c>
      <c r="D19" s="36" t="s">
        <v>158</v>
      </c>
      <c r="E19" s="36" t="s">
        <v>38</v>
      </c>
      <c r="F19" s="36" t="s">
        <v>39</v>
      </c>
      <c r="G19" s="36" t="s">
        <v>40</v>
      </c>
      <c r="H19" s="36" t="s">
        <v>41</v>
      </c>
      <c r="I19" s="36" t="s">
        <v>42</v>
      </c>
      <c r="J19" s="36" t="s">
        <v>42</v>
      </c>
      <c r="K19" s="36" t="s">
        <v>42</v>
      </c>
      <c r="L19" s="37"/>
      <c r="M19" s="37"/>
      <c r="N19" s="37"/>
      <c r="O19" s="37">
        <v>15.4968156814575</v>
      </c>
      <c r="P19" s="37">
        <v>15.5862760543823</v>
      </c>
      <c r="Q19" s="37">
        <v>0.0887728333473206</v>
      </c>
      <c r="R19" s="36" t="s">
        <v>42</v>
      </c>
      <c r="S19" s="37"/>
      <c r="T19" s="37"/>
      <c r="U19" s="37"/>
      <c r="V19" s="37"/>
      <c r="W19" s="36" t="b">
        <v>1</v>
      </c>
      <c r="X19" s="37">
        <v>10374.6364943251</v>
      </c>
      <c r="Y19" s="36" t="b">
        <v>1</v>
      </c>
      <c r="Z19" s="36">
        <v>3</v>
      </c>
      <c r="AA19" s="36">
        <v>10</v>
      </c>
      <c r="AB19" s="36" t="s">
        <v>106</v>
      </c>
      <c r="AC19" s="36" t="s">
        <v>42</v>
      </c>
      <c r="AD19" s="37">
        <v>0.981915819416271</v>
      </c>
      <c r="AE19" s="37">
        <v>86.3168563842773</v>
      </c>
      <c r="AF19" s="36" t="s">
        <v>42</v>
      </c>
      <c r="AG19" s="36" t="s">
        <v>42</v>
      </c>
      <c r="AH19" s="36" t="s">
        <v>42</v>
      </c>
    </row>
    <row r="20" s="1" customFormat="1" spans="1:34">
      <c r="A20" s="36">
        <v>10</v>
      </c>
      <c r="B20" s="36" t="s">
        <v>115</v>
      </c>
      <c r="C20" s="36" t="b">
        <v>0</v>
      </c>
      <c r="D20" s="36" t="s">
        <v>159</v>
      </c>
      <c r="E20" s="36" t="s">
        <v>38</v>
      </c>
      <c r="F20" s="36" t="s">
        <v>39</v>
      </c>
      <c r="G20" s="36" t="s">
        <v>40</v>
      </c>
      <c r="H20" s="36" t="s">
        <v>41</v>
      </c>
      <c r="I20" s="36" t="s">
        <v>42</v>
      </c>
      <c r="J20" s="36" t="s">
        <v>42</v>
      </c>
      <c r="K20" s="36" t="s">
        <v>42</v>
      </c>
      <c r="L20" s="37"/>
      <c r="M20" s="37"/>
      <c r="N20" s="37"/>
      <c r="O20" s="37">
        <v>15.0144281387329</v>
      </c>
      <c r="P20" s="37">
        <v>14.9086885452271</v>
      </c>
      <c r="Q20" s="37">
        <v>0.0952050611376762</v>
      </c>
      <c r="R20" s="36" t="s">
        <v>42</v>
      </c>
      <c r="S20" s="37"/>
      <c r="T20" s="37"/>
      <c r="U20" s="37"/>
      <c r="V20" s="37"/>
      <c r="W20" s="36" t="b">
        <v>1</v>
      </c>
      <c r="X20" s="37">
        <v>10374.6364943251</v>
      </c>
      <c r="Y20" s="36" t="b">
        <v>1</v>
      </c>
      <c r="Z20" s="36">
        <v>3</v>
      </c>
      <c r="AA20" s="36">
        <v>9</v>
      </c>
      <c r="AB20" s="36" t="s">
        <v>106</v>
      </c>
      <c r="AC20" s="36" t="s">
        <v>42</v>
      </c>
      <c r="AD20" s="37">
        <v>0.92118724132155</v>
      </c>
      <c r="AE20" s="37">
        <v>86.4579391479492</v>
      </c>
      <c r="AF20" s="36" t="s">
        <v>42</v>
      </c>
      <c r="AG20" s="36" t="s">
        <v>42</v>
      </c>
      <c r="AH20" s="36" t="s">
        <v>42</v>
      </c>
    </row>
    <row r="21" s="1" customFormat="1" spans="1:34">
      <c r="A21" s="36">
        <v>34</v>
      </c>
      <c r="B21" s="36" t="s">
        <v>112</v>
      </c>
      <c r="C21" s="36" t="b">
        <v>0</v>
      </c>
      <c r="D21" s="36" t="s">
        <v>159</v>
      </c>
      <c r="E21" s="36" t="s">
        <v>38</v>
      </c>
      <c r="F21" s="36" t="s">
        <v>39</v>
      </c>
      <c r="G21" s="36" t="s">
        <v>40</v>
      </c>
      <c r="H21" s="36" t="s">
        <v>41</v>
      </c>
      <c r="I21" s="36" t="s">
        <v>42</v>
      </c>
      <c r="J21" s="36" t="s">
        <v>42</v>
      </c>
      <c r="K21" s="36" t="s">
        <v>42</v>
      </c>
      <c r="L21" s="37"/>
      <c r="M21" s="37"/>
      <c r="N21" s="37"/>
      <c r="O21" s="37">
        <v>14.8297729492187</v>
      </c>
      <c r="P21" s="37">
        <v>14.9086885452271</v>
      </c>
      <c r="Q21" s="37">
        <v>0.0952050611376762</v>
      </c>
      <c r="R21" s="36" t="s">
        <v>42</v>
      </c>
      <c r="S21" s="37"/>
      <c r="T21" s="37"/>
      <c r="U21" s="37"/>
      <c r="V21" s="37"/>
      <c r="W21" s="36" t="b">
        <v>1</v>
      </c>
      <c r="X21" s="37">
        <v>10374.6364943251</v>
      </c>
      <c r="Y21" s="36" t="b">
        <v>1</v>
      </c>
      <c r="Z21" s="36">
        <v>3</v>
      </c>
      <c r="AA21" s="36">
        <v>9</v>
      </c>
      <c r="AB21" s="36" t="s">
        <v>106</v>
      </c>
      <c r="AC21" s="36" t="s">
        <v>42</v>
      </c>
      <c r="AD21" s="37">
        <v>0.951824513562624</v>
      </c>
      <c r="AE21" s="37">
        <v>86.3032073974609</v>
      </c>
      <c r="AF21" s="36" t="s">
        <v>42</v>
      </c>
      <c r="AG21" s="36" t="s">
        <v>42</v>
      </c>
      <c r="AH21" s="36" t="s">
        <v>42</v>
      </c>
    </row>
    <row r="22" s="1" customFormat="1" spans="1:34">
      <c r="A22" s="36">
        <v>46</v>
      </c>
      <c r="B22" s="36" t="s">
        <v>139</v>
      </c>
      <c r="C22" s="36" t="b">
        <v>0</v>
      </c>
      <c r="D22" s="36" t="s">
        <v>159</v>
      </c>
      <c r="E22" s="36" t="s">
        <v>38</v>
      </c>
      <c r="F22" s="36" t="s">
        <v>39</v>
      </c>
      <c r="G22" s="36" t="s">
        <v>40</v>
      </c>
      <c r="H22" s="36" t="s">
        <v>41</v>
      </c>
      <c r="I22" s="36" t="s">
        <v>42</v>
      </c>
      <c r="J22" s="36" t="s">
        <v>42</v>
      </c>
      <c r="K22" s="36" t="s">
        <v>42</v>
      </c>
      <c r="L22" s="37"/>
      <c r="M22" s="37"/>
      <c r="N22" s="37"/>
      <c r="O22" s="37">
        <v>14.8818655014038</v>
      </c>
      <c r="P22" s="37">
        <v>14.9086885452271</v>
      </c>
      <c r="Q22" s="37">
        <v>0.0952050611376762</v>
      </c>
      <c r="R22" s="36" t="s">
        <v>42</v>
      </c>
      <c r="S22" s="37"/>
      <c r="T22" s="37"/>
      <c r="U22" s="37"/>
      <c r="V22" s="37"/>
      <c r="W22" s="36" t="b">
        <v>1</v>
      </c>
      <c r="X22" s="37">
        <v>10374.6364943251</v>
      </c>
      <c r="Y22" s="36" t="b">
        <v>1</v>
      </c>
      <c r="Z22" s="36">
        <v>3</v>
      </c>
      <c r="AA22" s="36">
        <v>10</v>
      </c>
      <c r="AB22" s="36" t="s">
        <v>106</v>
      </c>
      <c r="AC22" s="36" t="s">
        <v>42</v>
      </c>
      <c r="AD22" s="37">
        <v>0.98261078475737</v>
      </c>
      <c r="AE22" s="37">
        <v>86.3032073974609</v>
      </c>
      <c r="AF22" s="36" t="s">
        <v>42</v>
      </c>
      <c r="AG22" s="36" t="s">
        <v>42</v>
      </c>
      <c r="AH22" s="36" t="s">
        <v>42</v>
      </c>
    </row>
    <row r="23" s="1" customFormat="1" spans="1:34">
      <c r="A23" s="36">
        <v>11</v>
      </c>
      <c r="B23" s="36" t="s">
        <v>116</v>
      </c>
      <c r="C23" s="36" t="b">
        <v>0</v>
      </c>
      <c r="D23" s="36" t="s">
        <v>160</v>
      </c>
      <c r="E23" s="36" t="s">
        <v>38</v>
      </c>
      <c r="F23" s="36" t="s">
        <v>39</v>
      </c>
      <c r="G23" s="36" t="s">
        <v>40</v>
      </c>
      <c r="H23" s="36" t="s">
        <v>41</v>
      </c>
      <c r="I23" s="36" t="s">
        <v>42</v>
      </c>
      <c r="J23" s="36" t="s">
        <v>42</v>
      </c>
      <c r="K23" s="36" t="s">
        <v>42</v>
      </c>
      <c r="L23" s="37"/>
      <c r="M23" s="37"/>
      <c r="N23" s="37"/>
      <c r="O23" s="37">
        <v>14.883279800415</v>
      </c>
      <c r="P23" s="37">
        <v>14.7889890670776</v>
      </c>
      <c r="Q23" s="37">
        <v>0.0832424685359001</v>
      </c>
      <c r="R23" s="36" t="s">
        <v>42</v>
      </c>
      <c r="S23" s="37"/>
      <c r="T23" s="37"/>
      <c r="U23" s="37"/>
      <c r="V23" s="37"/>
      <c r="W23" s="36" t="b">
        <v>1</v>
      </c>
      <c r="X23" s="37">
        <v>10374.6364943251</v>
      </c>
      <c r="Y23" s="36" t="b">
        <v>1</v>
      </c>
      <c r="Z23" s="36">
        <v>3</v>
      </c>
      <c r="AA23" s="36">
        <v>10</v>
      </c>
      <c r="AB23" s="36" t="s">
        <v>106</v>
      </c>
      <c r="AC23" s="36" t="s">
        <v>42</v>
      </c>
      <c r="AD23" s="37">
        <v>0.92167332774492</v>
      </c>
      <c r="AE23" s="37">
        <v>86.4579391479492</v>
      </c>
      <c r="AF23" s="36" t="s">
        <v>42</v>
      </c>
      <c r="AG23" s="36" t="s">
        <v>42</v>
      </c>
      <c r="AH23" s="36" t="s">
        <v>42</v>
      </c>
    </row>
    <row r="24" s="1" customFormat="1" spans="1:34">
      <c r="A24" s="36">
        <v>23</v>
      </c>
      <c r="B24" s="36" t="s">
        <v>125</v>
      </c>
      <c r="C24" s="36" t="b">
        <v>0</v>
      </c>
      <c r="D24" s="36" t="s">
        <v>160</v>
      </c>
      <c r="E24" s="36" t="s">
        <v>38</v>
      </c>
      <c r="F24" s="36" t="s">
        <v>39</v>
      </c>
      <c r="G24" s="36" t="s">
        <v>40</v>
      </c>
      <c r="H24" s="36" t="s">
        <v>41</v>
      </c>
      <c r="I24" s="36" t="s">
        <v>42</v>
      </c>
      <c r="J24" s="36" t="s">
        <v>42</v>
      </c>
      <c r="K24" s="36" t="s">
        <v>42</v>
      </c>
      <c r="L24" s="37"/>
      <c r="M24" s="37"/>
      <c r="N24" s="37"/>
      <c r="O24" s="37">
        <v>14.725682258606</v>
      </c>
      <c r="P24" s="37">
        <v>14.7889890670776</v>
      </c>
      <c r="Q24" s="37">
        <v>0.0832424685359001</v>
      </c>
      <c r="R24" s="36" t="s">
        <v>42</v>
      </c>
      <c r="S24" s="37"/>
      <c r="T24" s="37"/>
      <c r="U24" s="37"/>
      <c r="V24" s="37"/>
      <c r="W24" s="36" t="b">
        <v>1</v>
      </c>
      <c r="X24" s="37">
        <v>10374.6364943251</v>
      </c>
      <c r="Y24" s="36" t="b">
        <v>1</v>
      </c>
      <c r="Z24" s="36">
        <v>3</v>
      </c>
      <c r="AA24" s="36">
        <v>9</v>
      </c>
      <c r="AB24" s="36" t="s">
        <v>106</v>
      </c>
      <c r="AC24" s="36" t="s">
        <v>42</v>
      </c>
      <c r="AD24" s="37">
        <v>0.929294734123603</v>
      </c>
      <c r="AE24" s="37">
        <v>86.3032073974609</v>
      </c>
      <c r="AF24" s="36" t="s">
        <v>42</v>
      </c>
      <c r="AG24" s="36" t="s">
        <v>42</v>
      </c>
      <c r="AH24" s="36" t="s">
        <v>42</v>
      </c>
    </row>
    <row r="25" s="1" customFormat="1" spans="1:34">
      <c r="A25" s="36">
        <v>35</v>
      </c>
      <c r="B25" s="36" t="s">
        <v>113</v>
      </c>
      <c r="C25" s="36" t="b">
        <v>0</v>
      </c>
      <c r="D25" s="36" t="s">
        <v>160</v>
      </c>
      <c r="E25" s="36" t="s">
        <v>38</v>
      </c>
      <c r="F25" s="36" t="s">
        <v>39</v>
      </c>
      <c r="G25" s="36" t="s">
        <v>40</v>
      </c>
      <c r="H25" s="36" t="s">
        <v>41</v>
      </c>
      <c r="I25" s="36" t="s">
        <v>42</v>
      </c>
      <c r="J25" s="36" t="s">
        <v>42</v>
      </c>
      <c r="K25" s="36" t="s">
        <v>42</v>
      </c>
      <c r="L25" s="37"/>
      <c r="M25" s="37"/>
      <c r="N25" s="37"/>
      <c r="O25" s="37">
        <v>14.7580032348633</v>
      </c>
      <c r="P25" s="37">
        <v>14.7889890670776</v>
      </c>
      <c r="Q25" s="37">
        <v>0.0832424685359001</v>
      </c>
      <c r="R25" s="36" t="s">
        <v>42</v>
      </c>
      <c r="S25" s="37"/>
      <c r="T25" s="37"/>
      <c r="U25" s="37"/>
      <c r="V25" s="37"/>
      <c r="W25" s="36" t="b">
        <v>1</v>
      </c>
      <c r="X25" s="37">
        <v>10374.6364943251</v>
      </c>
      <c r="Y25" s="36" t="b">
        <v>1</v>
      </c>
      <c r="Z25" s="36">
        <v>3</v>
      </c>
      <c r="AA25" s="36">
        <v>10</v>
      </c>
      <c r="AB25" s="36" t="s">
        <v>106</v>
      </c>
      <c r="AC25" s="36" t="s">
        <v>42</v>
      </c>
      <c r="AD25" s="37">
        <v>0.970647432457627</v>
      </c>
      <c r="AE25" s="37">
        <v>86.3032073974609</v>
      </c>
      <c r="AF25" s="36" t="s">
        <v>42</v>
      </c>
      <c r="AG25" s="36" t="s">
        <v>42</v>
      </c>
      <c r="AH25" s="36" t="s">
        <v>42</v>
      </c>
    </row>
    <row r="26" s="1" customFormat="1" spans="1:34">
      <c r="A26" s="36">
        <v>8</v>
      </c>
      <c r="B26" s="36" t="s">
        <v>110</v>
      </c>
      <c r="C26" s="36" t="b">
        <v>0</v>
      </c>
      <c r="D26" s="36" t="s">
        <v>161</v>
      </c>
      <c r="E26" s="36" t="s">
        <v>38</v>
      </c>
      <c r="F26" s="36" t="s">
        <v>39</v>
      </c>
      <c r="G26" s="36" t="s">
        <v>40</v>
      </c>
      <c r="H26" s="36" t="s">
        <v>41</v>
      </c>
      <c r="I26" s="36" t="s">
        <v>42</v>
      </c>
      <c r="J26" s="36" t="s">
        <v>42</v>
      </c>
      <c r="K26" s="36" t="s">
        <v>42</v>
      </c>
      <c r="L26" s="37"/>
      <c r="M26" s="37"/>
      <c r="N26" s="37"/>
      <c r="O26" s="37">
        <v>14.7103662490845</v>
      </c>
      <c r="P26" s="37">
        <v>14.6751136779785</v>
      </c>
      <c r="Q26" s="37">
        <v>0.0734875127673149</v>
      </c>
      <c r="R26" s="36" t="s">
        <v>42</v>
      </c>
      <c r="S26" s="37"/>
      <c r="T26" s="37"/>
      <c r="U26" s="37"/>
      <c r="V26" s="37"/>
      <c r="W26" s="36" t="b">
        <v>1</v>
      </c>
      <c r="X26" s="37">
        <v>10374.6364943251</v>
      </c>
      <c r="Y26" s="36" t="b">
        <v>1</v>
      </c>
      <c r="Z26" s="36">
        <v>3</v>
      </c>
      <c r="AA26" s="36">
        <v>9</v>
      </c>
      <c r="AB26" s="36" t="s">
        <v>106</v>
      </c>
      <c r="AC26" s="36" t="s">
        <v>42</v>
      </c>
      <c r="AD26" s="37">
        <v>0.97095970966149</v>
      </c>
      <c r="AE26" s="37">
        <v>86.6264801025391</v>
      </c>
      <c r="AF26" s="36" t="s">
        <v>42</v>
      </c>
      <c r="AG26" s="36" t="s">
        <v>42</v>
      </c>
      <c r="AH26" s="36" t="s">
        <v>42</v>
      </c>
    </row>
    <row r="27" s="1" customFormat="1" spans="1:34">
      <c r="A27" s="36">
        <v>20</v>
      </c>
      <c r="B27" s="36" t="s">
        <v>137</v>
      </c>
      <c r="C27" s="36" t="b">
        <v>0</v>
      </c>
      <c r="D27" s="36" t="s">
        <v>161</v>
      </c>
      <c r="E27" s="36" t="s">
        <v>38</v>
      </c>
      <c r="F27" s="36" t="s">
        <v>39</v>
      </c>
      <c r="G27" s="36" t="s">
        <v>40</v>
      </c>
      <c r="H27" s="36" t="s">
        <v>41</v>
      </c>
      <c r="I27" s="36" t="s">
        <v>42</v>
      </c>
      <c r="J27" s="36" t="s">
        <v>42</v>
      </c>
      <c r="K27" s="36" t="s">
        <v>42</v>
      </c>
      <c r="L27" s="37"/>
      <c r="M27" s="37"/>
      <c r="N27" s="37"/>
      <c r="O27" s="37">
        <v>14.5906419754028</v>
      </c>
      <c r="P27" s="37">
        <v>14.6751136779785</v>
      </c>
      <c r="Q27" s="37">
        <v>0.0734875127673149</v>
      </c>
      <c r="R27" s="36" t="s">
        <v>42</v>
      </c>
      <c r="S27" s="37"/>
      <c r="T27" s="37"/>
      <c r="U27" s="37"/>
      <c r="V27" s="37"/>
      <c r="W27" s="36" t="b">
        <v>1</v>
      </c>
      <c r="X27" s="37">
        <v>10374.6364943251</v>
      </c>
      <c r="Y27" s="36" t="b">
        <v>1</v>
      </c>
      <c r="Z27" s="36">
        <v>3</v>
      </c>
      <c r="AA27" s="36">
        <v>10</v>
      </c>
      <c r="AB27" s="36" t="s">
        <v>106</v>
      </c>
      <c r="AC27" s="36" t="s">
        <v>42</v>
      </c>
      <c r="AD27" s="37">
        <v>0.974428443513492</v>
      </c>
      <c r="AE27" s="37">
        <v>86.4716644287109</v>
      </c>
      <c r="AF27" s="36" t="s">
        <v>42</v>
      </c>
      <c r="AG27" s="36" t="s">
        <v>42</v>
      </c>
      <c r="AH27" s="36" t="s">
        <v>42</v>
      </c>
    </row>
    <row r="28" s="1" customFormat="1" spans="1:34">
      <c r="A28" s="36">
        <v>32</v>
      </c>
      <c r="B28" s="36" t="s">
        <v>146</v>
      </c>
      <c r="C28" s="36" t="b">
        <v>0</v>
      </c>
      <c r="D28" s="36" t="s">
        <v>161</v>
      </c>
      <c r="E28" s="36" t="s">
        <v>38</v>
      </c>
      <c r="F28" s="36" t="s">
        <v>39</v>
      </c>
      <c r="G28" s="36" t="s">
        <v>40</v>
      </c>
      <c r="H28" s="36" t="s">
        <v>41</v>
      </c>
      <c r="I28" s="36" t="s">
        <v>42</v>
      </c>
      <c r="J28" s="36" t="s">
        <v>42</v>
      </c>
      <c r="K28" s="36" t="s">
        <v>42</v>
      </c>
      <c r="L28" s="37"/>
      <c r="M28" s="37"/>
      <c r="N28" s="37"/>
      <c r="O28" s="37">
        <v>14.7243337631226</v>
      </c>
      <c r="P28" s="37">
        <v>14.6751136779785</v>
      </c>
      <c r="Q28" s="37">
        <v>0.0734875127673149</v>
      </c>
      <c r="R28" s="36" t="s">
        <v>42</v>
      </c>
      <c r="S28" s="37"/>
      <c r="T28" s="37"/>
      <c r="U28" s="37"/>
      <c r="V28" s="37"/>
      <c r="W28" s="36" t="b">
        <v>1</v>
      </c>
      <c r="X28" s="37">
        <v>10374.6364943251</v>
      </c>
      <c r="Y28" s="36" t="b">
        <v>1</v>
      </c>
      <c r="Z28" s="36">
        <v>3</v>
      </c>
      <c r="AA28" s="36">
        <v>10</v>
      </c>
      <c r="AB28" s="36" t="s">
        <v>106</v>
      </c>
      <c r="AC28" s="36" t="s">
        <v>42</v>
      </c>
      <c r="AD28" s="37">
        <v>0.966862187641587</v>
      </c>
      <c r="AE28" s="37">
        <v>86.3168563842773</v>
      </c>
      <c r="AF28" s="36" t="s">
        <v>42</v>
      </c>
      <c r="AG28" s="36" t="s">
        <v>42</v>
      </c>
      <c r="AH28" s="36" t="s">
        <v>42</v>
      </c>
    </row>
    <row r="29" s="1" customFormat="1" spans="1:34">
      <c r="A29" s="36">
        <v>21</v>
      </c>
      <c r="B29" s="36" t="s">
        <v>138</v>
      </c>
      <c r="C29" s="36" t="b">
        <v>0</v>
      </c>
      <c r="D29" s="36" t="s">
        <v>162</v>
      </c>
      <c r="E29" s="36" t="s">
        <v>38</v>
      </c>
      <c r="F29" s="36" t="s">
        <v>39</v>
      </c>
      <c r="G29" s="36" t="s">
        <v>40</v>
      </c>
      <c r="H29" s="36" t="s">
        <v>41</v>
      </c>
      <c r="I29" s="36" t="s">
        <v>42</v>
      </c>
      <c r="J29" s="36" t="s">
        <v>42</v>
      </c>
      <c r="K29" s="36" t="s">
        <v>42</v>
      </c>
      <c r="L29" s="37"/>
      <c r="M29" s="37"/>
      <c r="N29" s="37"/>
      <c r="O29" s="37">
        <v>14.7170057296753</v>
      </c>
      <c r="P29" s="37">
        <v>14.7305116653442</v>
      </c>
      <c r="Q29" s="37">
        <v>0.0455647893249989</v>
      </c>
      <c r="R29" s="36" t="s">
        <v>42</v>
      </c>
      <c r="S29" s="37"/>
      <c r="T29" s="37"/>
      <c r="U29" s="37"/>
      <c r="V29" s="37"/>
      <c r="W29" s="36" t="b">
        <v>1</v>
      </c>
      <c r="X29" s="37">
        <v>10374.6364943251</v>
      </c>
      <c r="Y29" s="36" t="b">
        <v>1</v>
      </c>
      <c r="Z29" s="36">
        <v>3</v>
      </c>
      <c r="AA29" s="36">
        <v>9</v>
      </c>
      <c r="AB29" s="36" t="s">
        <v>106</v>
      </c>
      <c r="AC29" s="36" t="s">
        <v>42</v>
      </c>
      <c r="AD29" s="37">
        <v>0.963267070124335</v>
      </c>
      <c r="AE29" s="37">
        <v>86.3032073974609</v>
      </c>
      <c r="AF29" s="36" t="s">
        <v>42</v>
      </c>
      <c r="AG29" s="36" t="s">
        <v>42</v>
      </c>
      <c r="AH29" s="36" t="s">
        <v>42</v>
      </c>
    </row>
    <row r="30" s="1" customFormat="1" spans="1:34">
      <c r="A30" s="36">
        <v>33</v>
      </c>
      <c r="B30" s="36" t="s">
        <v>147</v>
      </c>
      <c r="C30" s="36" t="b">
        <v>0</v>
      </c>
      <c r="D30" s="36" t="s">
        <v>162</v>
      </c>
      <c r="E30" s="36" t="s">
        <v>38</v>
      </c>
      <c r="F30" s="36" t="s">
        <v>39</v>
      </c>
      <c r="G30" s="36" t="s">
        <v>40</v>
      </c>
      <c r="H30" s="36" t="s">
        <v>41</v>
      </c>
      <c r="I30" s="36" t="s">
        <v>42</v>
      </c>
      <c r="J30" s="36" t="s">
        <v>42</v>
      </c>
      <c r="K30" s="36" t="s">
        <v>42</v>
      </c>
      <c r="L30" s="37"/>
      <c r="M30" s="37"/>
      <c r="N30" s="37"/>
      <c r="O30" s="37">
        <v>14.7813034057617</v>
      </c>
      <c r="P30" s="37">
        <v>14.7305116653442</v>
      </c>
      <c r="Q30" s="37">
        <v>0.0455647893249989</v>
      </c>
      <c r="R30" s="36" t="s">
        <v>42</v>
      </c>
      <c r="S30" s="37"/>
      <c r="T30" s="37"/>
      <c r="U30" s="37"/>
      <c r="V30" s="37"/>
      <c r="W30" s="36" t="b">
        <v>1</v>
      </c>
      <c r="X30" s="37">
        <v>10374.6364943251</v>
      </c>
      <c r="Y30" s="36" t="b">
        <v>1</v>
      </c>
      <c r="Z30" s="36">
        <v>3</v>
      </c>
      <c r="AA30" s="36">
        <v>8</v>
      </c>
      <c r="AB30" s="36" t="s">
        <v>106</v>
      </c>
      <c r="AC30" s="36" t="s">
        <v>42</v>
      </c>
      <c r="AD30" s="37">
        <v>0.987714198019502</v>
      </c>
      <c r="AE30" s="37">
        <v>86.3032073974609</v>
      </c>
      <c r="AF30" s="36" t="s">
        <v>42</v>
      </c>
      <c r="AG30" s="36" t="s">
        <v>42</v>
      </c>
      <c r="AH30" s="36" t="s">
        <v>42</v>
      </c>
    </row>
    <row r="31" s="1" customFormat="1" spans="1:34">
      <c r="A31" s="36">
        <v>45</v>
      </c>
      <c r="B31" s="36" t="s">
        <v>120</v>
      </c>
      <c r="C31" s="36" t="b">
        <v>0</v>
      </c>
      <c r="D31" s="36" t="s">
        <v>162</v>
      </c>
      <c r="E31" s="36" t="s">
        <v>38</v>
      </c>
      <c r="F31" s="36" t="s">
        <v>39</v>
      </c>
      <c r="G31" s="36" t="s">
        <v>40</v>
      </c>
      <c r="H31" s="36" t="s">
        <v>41</v>
      </c>
      <c r="I31" s="36" t="s">
        <v>42</v>
      </c>
      <c r="J31" s="36" t="s">
        <v>42</v>
      </c>
      <c r="K31" s="36" t="s">
        <v>42</v>
      </c>
      <c r="L31" s="37"/>
      <c r="M31" s="37"/>
      <c r="N31" s="37"/>
      <c r="O31" s="37">
        <v>14.6932277679443</v>
      </c>
      <c r="P31" s="37">
        <v>14.7305116653442</v>
      </c>
      <c r="Q31" s="37">
        <v>0.0455647893249989</v>
      </c>
      <c r="R31" s="36" t="s">
        <v>42</v>
      </c>
      <c r="S31" s="37"/>
      <c r="T31" s="37"/>
      <c r="U31" s="37"/>
      <c r="V31" s="37"/>
      <c r="W31" s="36" t="b">
        <v>1</v>
      </c>
      <c r="X31" s="37">
        <v>10374.6364943251</v>
      </c>
      <c r="Y31" s="36" t="b">
        <v>1</v>
      </c>
      <c r="Z31" s="36">
        <v>3</v>
      </c>
      <c r="AA31" s="36">
        <v>9</v>
      </c>
      <c r="AB31" s="36" t="s">
        <v>106</v>
      </c>
      <c r="AC31" s="36" t="s">
        <v>42</v>
      </c>
      <c r="AD31" s="37">
        <v>0.972760212247661</v>
      </c>
      <c r="AE31" s="37">
        <v>86.3032073974609</v>
      </c>
      <c r="AF31" s="36" t="s">
        <v>42</v>
      </c>
      <c r="AG31" s="36" t="s">
        <v>42</v>
      </c>
      <c r="AH31" s="36" t="s">
        <v>42</v>
      </c>
    </row>
    <row r="32" s="1" customFormat="1" spans="1:34">
      <c r="A32" s="36">
        <v>62</v>
      </c>
      <c r="B32" s="36" t="s">
        <v>45</v>
      </c>
      <c r="C32" s="36" t="b">
        <v>0</v>
      </c>
      <c r="D32" s="36" t="s">
        <v>153</v>
      </c>
      <c r="E32" s="36" t="s">
        <v>163</v>
      </c>
      <c r="F32" s="36" t="s">
        <v>39</v>
      </c>
      <c r="G32" s="36" t="s">
        <v>40</v>
      </c>
      <c r="H32" s="36" t="s">
        <v>41</v>
      </c>
      <c r="I32" s="36" t="s">
        <v>42</v>
      </c>
      <c r="J32" s="36" t="s">
        <v>42</v>
      </c>
      <c r="K32" s="36" t="s">
        <v>42</v>
      </c>
      <c r="L32" s="36" t="s">
        <v>42</v>
      </c>
      <c r="M32" s="36" t="s">
        <v>42</v>
      </c>
      <c r="N32" s="36" t="s">
        <v>42</v>
      </c>
      <c r="O32" s="37">
        <v>17.7499408721924</v>
      </c>
      <c r="P32" s="37">
        <v>17.8263492584229</v>
      </c>
      <c r="Q32" s="37">
        <v>0.0667684152722359</v>
      </c>
      <c r="R32" s="36" t="s">
        <v>42</v>
      </c>
      <c r="S32" s="36" t="s">
        <v>42</v>
      </c>
      <c r="T32" s="36" t="s">
        <v>42</v>
      </c>
      <c r="U32" s="36" t="s">
        <v>42</v>
      </c>
      <c r="V32" s="36" t="s">
        <v>42</v>
      </c>
      <c r="W32" s="36" t="b">
        <v>1</v>
      </c>
      <c r="X32" s="37">
        <v>20482.6745385691</v>
      </c>
      <c r="Y32" s="36" t="b">
        <v>1</v>
      </c>
      <c r="Z32" s="36">
        <v>3</v>
      </c>
      <c r="AA32" s="36">
        <v>9</v>
      </c>
      <c r="AB32" s="36" t="s">
        <v>106</v>
      </c>
      <c r="AC32" s="36" t="s">
        <v>42</v>
      </c>
      <c r="AD32" s="37">
        <v>0.987671528111542</v>
      </c>
      <c r="AE32" s="37">
        <v>86.1673583984375</v>
      </c>
      <c r="AF32" s="36" t="s">
        <v>42</v>
      </c>
      <c r="AG32" s="36" t="s">
        <v>42</v>
      </c>
      <c r="AH32" s="36" t="s">
        <v>42</v>
      </c>
    </row>
    <row r="33" s="1" customFormat="1" spans="1:34">
      <c r="A33" s="36">
        <v>74</v>
      </c>
      <c r="B33" s="36" t="s">
        <v>82</v>
      </c>
      <c r="C33" s="36" t="b">
        <v>0</v>
      </c>
      <c r="D33" s="36" t="s">
        <v>153</v>
      </c>
      <c r="E33" s="36" t="s">
        <v>163</v>
      </c>
      <c r="F33" s="36" t="s">
        <v>39</v>
      </c>
      <c r="G33" s="36" t="s">
        <v>40</v>
      </c>
      <c r="H33" s="36" t="s">
        <v>41</v>
      </c>
      <c r="I33" s="36" t="s">
        <v>42</v>
      </c>
      <c r="J33" s="36" t="s">
        <v>42</v>
      </c>
      <c r="K33" s="36" t="s">
        <v>42</v>
      </c>
      <c r="L33" s="36" t="s">
        <v>42</v>
      </c>
      <c r="M33" s="36" t="s">
        <v>42</v>
      </c>
      <c r="N33" s="36" t="s">
        <v>42</v>
      </c>
      <c r="O33" s="37">
        <v>17.8734607696533</v>
      </c>
      <c r="P33" s="37">
        <v>17.8263492584229</v>
      </c>
      <c r="Q33" s="37">
        <v>0.0667684152722359</v>
      </c>
      <c r="R33" s="36" t="s">
        <v>42</v>
      </c>
      <c r="S33" s="36" t="s">
        <v>42</v>
      </c>
      <c r="T33" s="36" t="s">
        <v>42</v>
      </c>
      <c r="U33" s="36" t="s">
        <v>42</v>
      </c>
      <c r="V33" s="36" t="s">
        <v>42</v>
      </c>
      <c r="W33" s="36" t="b">
        <v>1</v>
      </c>
      <c r="X33" s="37">
        <v>20482.6745385691</v>
      </c>
      <c r="Y33" s="36" t="b">
        <v>1</v>
      </c>
      <c r="Z33" s="36">
        <v>3</v>
      </c>
      <c r="AA33" s="36">
        <v>13</v>
      </c>
      <c r="AB33" s="36" t="s">
        <v>43</v>
      </c>
      <c r="AC33" s="36" t="s">
        <v>42</v>
      </c>
      <c r="AD33" s="37">
        <v>0.987625986482039</v>
      </c>
      <c r="AE33" s="37">
        <v>86.1673583984375</v>
      </c>
      <c r="AF33" s="36" t="s">
        <v>42</v>
      </c>
      <c r="AG33" s="36" t="s">
        <v>42</v>
      </c>
      <c r="AH33" s="36" t="s">
        <v>42</v>
      </c>
    </row>
    <row r="34" s="1" customFormat="1" spans="1:34">
      <c r="A34" s="36">
        <v>86</v>
      </c>
      <c r="B34" s="36" t="s">
        <v>94</v>
      </c>
      <c r="C34" s="36" t="b">
        <v>0</v>
      </c>
      <c r="D34" s="36" t="s">
        <v>153</v>
      </c>
      <c r="E34" s="36" t="s">
        <v>163</v>
      </c>
      <c r="F34" s="36" t="s">
        <v>39</v>
      </c>
      <c r="G34" s="36" t="s">
        <v>40</v>
      </c>
      <c r="H34" s="36" t="s">
        <v>41</v>
      </c>
      <c r="I34" s="36" t="s">
        <v>42</v>
      </c>
      <c r="J34" s="36" t="s">
        <v>42</v>
      </c>
      <c r="K34" s="36" t="s">
        <v>42</v>
      </c>
      <c r="L34" s="36" t="s">
        <v>42</v>
      </c>
      <c r="M34" s="36" t="s">
        <v>42</v>
      </c>
      <c r="N34" s="36" t="s">
        <v>42</v>
      </c>
      <c r="O34" s="37">
        <v>17.8556461334229</v>
      </c>
      <c r="P34" s="37">
        <v>17.8263492584229</v>
      </c>
      <c r="Q34" s="37">
        <v>0.0667684152722359</v>
      </c>
      <c r="R34" s="36" t="s">
        <v>42</v>
      </c>
      <c r="S34" s="36" t="s">
        <v>42</v>
      </c>
      <c r="T34" s="36" t="s">
        <v>42</v>
      </c>
      <c r="U34" s="36" t="s">
        <v>42</v>
      </c>
      <c r="V34" s="36" t="s">
        <v>42</v>
      </c>
      <c r="W34" s="36" t="b">
        <v>1</v>
      </c>
      <c r="X34" s="37">
        <v>20482.6745385691</v>
      </c>
      <c r="Y34" s="36" t="b">
        <v>1</v>
      </c>
      <c r="Z34" s="36">
        <v>3</v>
      </c>
      <c r="AA34" s="36">
        <v>10</v>
      </c>
      <c r="AB34" s="36" t="s">
        <v>106</v>
      </c>
      <c r="AC34" s="36" t="s">
        <v>42</v>
      </c>
      <c r="AD34" s="37">
        <v>0.973029163566986</v>
      </c>
      <c r="AE34" s="37">
        <v>86.1673583984375</v>
      </c>
      <c r="AF34" s="36" t="s">
        <v>42</v>
      </c>
      <c r="AG34" s="36" t="s">
        <v>42</v>
      </c>
      <c r="AH34" s="36" t="s">
        <v>42</v>
      </c>
    </row>
    <row r="35" s="1" customFormat="1" spans="1:34">
      <c r="A35" s="36">
        <v>53</v>
      </c>
      <c r="B35" s="36" t="s">
        <v>102</v>
      </c>
      <c r="C35" s="36" t="b">
        <v>0</v>
      </c>
      <c r="D35" s="36" t="s">
        <v>154</v>
      </c>
      <c r="E35" s="36" t="s">
        <v>163</v>
      </c>
      <c r="F35" s="36" t="s">
        <v>39</v>
      </c>
      <c r="G35" s="36" t="s">
        <v>40</v>
      </c>
      <c r="H35" s="36" t="s">
        <v>41</v>
      </c>
      <c r="I35" s="36" t="s">
        <v>42</v>
      </c>
      <c r="J35" s="36" t="s">
        <v>42</v>
      </c>
      <c r="K35" s="36" t="s">
        <v>42</v>
      </c>
      <c r="L35" s="36" t="s">
        <v>42</v>
      </c>
      <c r="M35" s="36" t="s">
        <v>42</v>
      </c>
      <c r="N35" s="36" t="s">
        <v>42</v>
      </c>
      <c r="O35" s="37">
        <v>17.9638328552246</v>
      </c>
      <c r="P35" s="37">
        <v>17.9567718505859</v>
      </c>
      <c r="Q35" s="37">
        <v>0.0931212976574898</v>
      </c>
      <c r="R35" s="36" t="s">
        <v>42</v>
      </c>
      <c r="S35" s="36" t="s">
        <v>42</v>
      </c>
      <c r="T35" s="36" t="s">
        <v>42</v>
      </c>
      <c r="U35" s="36" t="s">
        <v>42</v>
      </c>
      <c r="V35" s="36" t="s">
        <v>42</v>
      </c>
      <c r="W35" s="36" t="b">
        <v>1</v>
      </c>
      <c r="X35" s="37">
        <v>20482.6745385691</v>
      </c>
      <c r="Y35" s="36" t="b">
        <v>1</v>
      </c>
      <c r="Z35" s="36">
        <v>3</v>
      </c>
      <c r="AA35" s="36">
        <v>10</v>
      </c>
      <c r="AB35" s="36" t="s">
        <v>106</v>
      </c>
      <c r="AC35" s="36" t="s">
        <v>42</v>
      </c>
      <c r="AD35" s="37">
        <v>0.974379523788633</v>
      </c>
      <c r="AE35" s="37">
        <v>86.1620483398437</v>
      </c>
      <c r="AF35" s="36" t="s">
        <v>42</v>
      </c>
      <c r="AG35" s="36" t="s">
        <v>42</v>
      </c>
      <c r="AH35" s="36" t="s">
        <v>42</v>
      </c>
    </row>
    <row r="36" s="1" customFormat="1" spans="1:34">
      <c r="A36" s="36">
        <v>65</v>
      </c>
      <c r="B36" s="36" t="s">
        <v>65</v>
      </c>
      <c r="C36" s="36" t="b">
        <v>0</v>
      </c>
      <c r="D36" s="36" t="s">
        <v>154</v>
      </c>
      <c r="E36" s="36" t="s">
        <v>163</v>
      </c>
      <c r="F36" s="36" t="s">
        <v>39</v>
      </c>
      <c r="G36" s="36" t="s">
        <v>40</v>
      </c>
      <c r="H36" s="36" t="s">
        <v>41</v>
      </c>
      <c r="I36" s="36" t="s">
        <v>42</v>
      </c>
      <c r="J36" s="36" t="s">
        <v>42</v>
      </c>
      <c r="K36" s="36" t="s">
        <v>42</v>
      </c>
      <c r="L36" s="36" t="s">
        <v>42</v>
      </c>
      <c r="M36" s="36" t="s">
        <v>42</v>
      </c>
      <c r="N36" s="36" t="s">
        <v>42</v>
      </c>
      <c r="O36" s="37">
        <v>17.8603210449219</v>
      </c>
      <c r="P36" s="37">
        <v>17.9567718505859</v>
      </c>
      <c r="Q36" s="37">
        <v>0.0931212976574898</v>
      </c>
      <c r="R36" s="36" t="s">
        <v>42</v>
      </c>
      <c r="S36" s="36" t="s">
        <v>42</v>
      </c>
      <c r="T36" s="36" t="s">
        <v>42</v>
      </c>
      <c r="U36" s="36" t="s">
        <v>42</v>
      </c>
      <c r="V36" s="36" t="s">
        <v>42</v>
      </c>
      <c r="W36" s="36" t="b">
        <v>1</v>
      </c>
      <c r="X36" s="37">
        <v>20482.6745385691</v>
      </c>
      <c r="Y36" s="36" t="b">
        <v>1</v>
      </c>
      <c r="Z36" s="36">
        <v>3</v>
      </c>
      <c r="AA36" s="36">
        <v>11</v>
      </c>
      <c r="AB36" s="36" t="s">
        <v>106</v>
      </c>
      <c r="AC36" s="36" t="s">
        <v>42</v>
      </c>
      <c r="AD36" s="37">
        <v>0.976683014340593</v>
      </c>
      <c r="AE36" s="37">
        <v>86.3168563842773</v>
      </c>
      <c r="AF36" s="36" t="s">
        <v>42</v>
      </c>
      <c r="AG36" s="36" t="s">
        <v>42</v>
      </c>
      <c r="AH36" s="36" t="s">
        <v>42</v>
      </c>
    </row>
    <row r="37" s="1" customFormat="1" spans="1:34">
      <c r="A37" s="36">
        <v>89</v>
      </c>
      <c r="B37" s="36" t="s">
        <v>164</v>
      </c>
      <c r="C37" s="36" t="b">
        <v>0</v>
      </c>
      <c r="D37" s="36" t="s">
        <v>154</v>
      </c>
      <c r="E37" s="36" t="s">
        <v>163</v>
      </c>
      <c r="F37" s="36" t="s">
        <v>39</v>
      </c>
      <c r="G37" s="36" t="s">
        <v>40</v>
      </c>
      <c r="H37" s="36" t="s">
        <v>41</v>
      </c>
      <c r="I37" s="36" t="s">
        <v>42</v>
      </c>
      <c r="J37" s="36" t="s">
        <v>42</v>
      </c>
      <c r="K37" s="36" t="s">
        <v>42</v>
      </c>
      <c r="L37" s="36" t="s">
        <v>42</v>
      </c>
      <c r="M37" s="36" t="s">
        <v>42</v>
      </c>
      <c r="N37" s="36" t="s">
        <v>42</v>
      </c>
      <c r="O37" s="37">
        <v>18.0461616516113</v>
      </c>
      <c r="P37" s="37">
        <v>17.9567718505859</v>
      </c>
      <c r="Q37" s="37">
        <v>0.0931212976574898</v>
      </c>
      <c r="R37" s="36" t="s">
        <v>42</v>
      </c>
      <c r="S37" s="36" t="s">
        <v>42</v>
      </c>
      <c r="T37" s="36" t="s">
        <v>42</v>
      </c>
      <c r="U37" s="36" t="s">
        <v>42</v>
      </c>
      <c r="V37" s="36" t="s">
        <v>42</v>
      </c>
      <c r="W37" s="36" t="b">
        <v>1</v>
      </c>
      <c r="X37" s="37">
        <v>20482.6745385691</v>
      </c>
      <c r="Y37" s="36" t="b">
        <v>1</v>
      </c>
      <c r="Z37" s="36">
        <v>3</v>
      </c>
      <c r="AA37" s="36">
        <v>11</v>
      </c>
      <c r="AB37" s="36" t="s">
        <v>106</v>
      </c>
      <c r="AC37" s="36" t="s">
        <v>42</v>
      </c>
      <c r="AD37" s="37">
        <v>0.981656987151841</v>
      </c>
      <c r="AE37" s="37">
        <v>86.3168563842773</v>
      </c>
      <c r="AF37" s="36" t="s">
        <v>42</v>
      </c>
      <c r="AG37" s="36" t="s">
        <v>42</v>
      </c>
      <c r="AH37" s="36" t="s">
        <v>42</v>
      </c>
    </row>
    <row r="38" s="1" customFormat="1" spans="1:34">
      <c r="A38" s="36">
        <v>54</v>
      </c>
      <c r="B38" s="36" t="s">
        <v>103</v>
      </c>
      <c r="C38" s="36" t="b">
        <v>0</v>
      </c>
      <c r="D38" s="36" t="s">
        <v>155</v>
      </c>
      <c r="E38" s="36" t="s">
        <v>163</v>
      </c>
      <c r="F38" s="36" t="s">
        <v>39</v>
      </c>
      <c r="G38" s="36" t="s">
        <v>40</v>
      </c>
      <c r="H38" s="36" t="s">
        <v>41</v>
      </c>
      <c r="I38" s="36" t="s">
        <v>42</v>
      </c>
      <c r="J38" s="36" t="s">
        <v>42</v>
      </c>
      <c r="K38" s="36" t="s">
        <v>42</v>
      </c>
      <c r="L38" s="36" t="s">
        <v>42</v>
      </c>
      <c r="M38" s="36" t="s">
        <v>42</v>
      </c>
      <c r="N38" s="36" t="s">
        <v>42</v>
      </c>
      <c r="O38" s="37">
        <v>17.7627849578857</v>
      </c>
      <c r="P38" s="37">
        <v>17.9094619750977</v>
      </c>
      <c r="Q38" s="37">
        <v>0.147899180650711</v>
      </c>
      <c r="R38" s="36" t="s">
        <v>42</v>
      </c>
      <c r="S38" s="36" t="s">
        <v>42</v>
      </c>
      <c r="T38" s="36" t="s">
        <v>42</v>
      </c>
      <c r="U38" s="36" t="s">
        <v>42</v>
      </c>
      <c r="V38" s="36" t="s">
        <v>42</v>
      </c>
      <c r="W38" s="36" t="b">
        <v>1</v>
      </c>
      <c r="X38" s="37">
        <v>20482.6745385691</v>
      </c>
      <c r="Y38" s="36" t="b">
        <v>1</v>
      </c>
      <c r="Z38" s="36">
        <v>3</v>
      </c>
      <c r="AA38" s="36">
        <v>10</v>
      </c>
      <c r="AB38" s="36" t="s">
        <v>106</v>
      </c>
      <c r="AC38" s="36" t="s">
        <v>42</v>
      </c>
      <c r="AD38" s="37">
        <v>0.97944327000869</v>
      </c>
      <c r="AE38" s="37">
        <v>86.1620483398437</v>
      </c>
      <c r="AF38" s="36" t="s">
        <v>42</v>
      </c>
      <c r="AG38" s="36" t="s">
        <v>42</v>
      </c>
      <c r="AH38" s="36" t="s">
        <v>42</v>
      </c>
    </row>
    <row r="39" s="1" customFormat="1" spans="1:34">
      <c r="A39" s="36">
        <v>66</v>
      </c>
      <c r="B39" s="36" t="s">
        <v>66</v>
      </c>
      <c r="C39" s="36" t="b">
        <v>0</v>
      </c>
      <c r="D39" s="36" t="s">
        <v>155</v>
      </c>
      <c r="E39" s="36" t="s">
        <v>163</v>
      </c>
      <c r="F39" s="36" t="s">
        <v>39</v>
      </c>
      <c r="G39" s="36" t="s">
        <v>40</v>
      </c>
      <c r="H39" s="36" t="s">
        <v>41</v>
      </c>
      <c r="I39" s="36" t="s">
        <v>42</v>
      </c>
      <c r="J39" s="36" t="s">
        <v>42</v>
      </c>
      <c r="K39" s="36" t="s">
        <v>42</v>
      </c>
      <c r="L39" s="36" t="s">
        <v>42</v>
      </c>
      <c r="M39" s="36" t="s">
        <v>42</v>
      </c>
      <c r="N39" s="36" t="s">
        <v>42</v>
      </c>
      <c r="O39" s="37">
        <v>17.9070434570313</v>
      </c>
      <c r="P39" s="37">
        <v>17.9094619750977</v>
      </c>
      <c r="Q39" s="37">
        <v>0.147899180650711</v>
      </c>
      <c r="R39" s="36" t="s">
        <v>42</v>
      </c>
      <c r="S39" s="36" t="s">
        <v>42</v>
      </c>
      <c r="T39" s="36" t="s">
        <v>42</v>
      </c>
      <c r="U39" s="36" t="s">
        <v>42</v>
      </c>
      <c r="V39" s="36" t="s">
        <v>42</v>
      </c>
      <c r="W39" s="36" t="b">
        <v>1</v>
      </c>
      <c r="X39" s="37">
        <v>20482.6745385691</v>
      </c>
      <c r="Y39" s="36" t="b">
        <v>1</v>
      </c>
      <c r="Z39" s="36">
        <v>3</v>
      </c>
      <c r="AA39" s="36">
        <v>11</v>
      </c>
      <c r="AB39" s="36" t="s">
        <v>106</v>
      </c>
      <c r="AC39" s="36" t="s">
        <v>42</v>
      </c>
      <c r="AD39" s="37">
        <v>0.975046491612164</v>
      </c>
      <c r="AE39" s="37">
        <v>86.1620483398437</v>
      </c>
      <c r="AF39" s="36" t="s">
        <v>42</v>
      </c>
      <c r="AG39" s="36" t="s">
        <v>42</v>
      </c>
      <c r="AH39" s="36" t="s">
        <v>42</v>
      </c>
    </row>
    <row r="40" s="1" customFormat="1" spans="1:34">
      <c r="A40" s="36">
        <v>90</v>
      </c>
      <c r="B40" s="36" t="s">
        <v>165</v>
      </c>
      <c r="C40" s="36" t="b">
        <v>0</v>
      </c>
      <c r="D40" s="36" t="s">
        <v>155</v>
      </c>
      <c r="E40" s="36" t="s">
        <v>163</v>
      </c>
      <c r="F40" s="36" t="s">
        <v>39</v>
      </c>
      <c r="G40" s="36" t="s">
        <v>40</v>
      </c>
      <c r="H40" s="36" t="s">
        <v>41</v>
      </c>
      <c r="I40" s="36" t="s">
        <v>42</v>
      </c>
      <c r="J40" s="36" t="s">
        <v>42</v>
      </c>
      <c r="K40" s="36" t="s">
        <v>42</v>
      </c>
      <c r="L40" s="36" t="s">
        <v>42</v>
      </c>
      <c r="M40" s="36" t="s">
        <v>42</v>
      </c>
      <c r="N40" s="36" t="s">
        <v>42</v>
      </c>
      <c r="O40" s="37">
        <v>18.0585536956787</v>
      </c>
      <c r="P40" s="37">
        <v>17.9094619750977</v>
      </c>
      <c r="Q40" s="37">
        <v>0.147899180650711</v>
      </c>
      <c r="R40" s="36" t="s">
        <v>42</v>
      </c>
      <c r="S40" s="36" t="s">
        <v>42</v>
      </c>
      <c r="T40" s="36" t="s">
        <v>42</v>
      </c>
      <c r="U40" s="36" t="s">
        <v>42</v>
      </c>
      <c r="V40" s="36" t="s">
        <v>42</v>
      </c>
      <c r="W40" s="36" t="b">
        <v>1</v>
      </c>
      <c r="X40" s="37">
        <v>20482.6745385691</v>
      </c>
      <c r="Y40" s="36" t="b">
        <v>1</v>
      </c>
      <c r="Z40" s="36">
        <v>3</v>
      </c>
      <c r="AA40" s="36">
        <v>11</v>
      </c>
      <c r="AB40" s="36" t="s">
        <v>106</v>
      </c>
      <c r="AC40" s="36" t="s">
        <v>42</v>
      </c>
      <c r="AD40" s="37">
        <v>0.977829092933128</v>
      </c>
      <c r="AE40" s="37">
        <v>86.3168563842773</v>
      </c>
      <c r="AF40" s="36" t="s">
        <v>42</v>
      </c>
      <c r="AG40" s="36" t="s">
        <v>42</v>
      </c>
      <c r="AH40" s="36" t="s">
        <v>42</v>
      </c>
    </row>
    <row r="41" s="1" customFormat="1" spans="1:34">
      <c r="A41" s="36">
        <v>51</v>
      </c>
      <c r="B41" s="36" t="s">
        <v>74</v>
      </c>
      <c r="C41" s="36" t="b">
        <v>0</v>
      </c>
      <c r="D41" s="36" t="s">
        <v>156</v>
      </c>
      <c r="E41" s="36" t="s">
        <v>163</v>
      </c>
      <c r="F41" s="36" t="s">
        <v>39</v>
      </c>
      <c r="G41" s="36" t="s">
        <v>40</v>
      </c>
      <c r="H41" s="36" t="s">
        <v>41</v>
      </c>
      <c r="I41" s="36" t="s">
        <v>42</v>
      </c>
      <c r="J41" s="36" t="s">
        <v>42</v>
      </c>
      <c r="K41" s="36" t="s">
        <v>42</v>
      </c>
      <c r="L41" s="36" t="s">
        <v>42</v>
      </c>
      <c r="M41" s="36" t="s">
        <v>42</v>
      </c>
      <c r="N41" s="36" t="s">
        <v>42</v>
      </c>
      <c r="O41" s="37">
        <v>17.1421337127686</v>
      </c>
      <c r="P41" s="37">
        <v>17.1723403930664</v>
      </c>
      <c r="Q41" s="37">
        <v>0.0264776907861233</v>
      </c>
      <c r="R41" s="36" t="s">
        <v>42</v>
      </c>
      <c r="S41" s="36" t="s">
        <v>42</v>
      </c>
      <c r="T41" s="36" t="s">
        <v>42</v>
      </c>
      <c r="U41" s="36" t="s">
        <v>42</v>
      </c>
      <c r="V41" s="36" t="s">
        <v>42</v>
      </c>
      <c r="W41" s="36" t="b">
        <v>1</v>
      </c>
      <c r="X41" s="37">
        <v>20482.6745385691</v>
      </c>
      <c r="Y41" s="36" t="b">
        <v>1</v>
      </c>
      <c r="Z41" s="36">
        <v>3</v>
      </c>
      <c r="AA41" s="36">
        <v>10</v>
      </c>
      <c r="AB41" s="36" t="s">
        <v>106</v>
      </c>
      <c r="AC41" s="36" t="s">
        <v>42</v>
      </c>
      <c r="AD41" s="37">
        <v>0.987376097118759</v>
      </c>
      <c r="AE41" s="37">
        <v>86.1673583984375</v>
      </c>
      <c r="AF41" s="36" t="s">
        <v>42</v>
      </c>
      <c r="AG41" s="36" t="s">
        <v>42</v>
      </c>
      <c r="AH41" s="36" t="s">
        <v>42</v>
      </c>
    </row>
    <row r="42" s="1" customFormat="1" spans="1:34">
      <c r="A42" s="36">
        <v>63</v>
      </c>
      <c r="B42" s="36" t="s">
        <v>46</v>
      </c>
      <c r="C42" s="36" t="b">
        <v>0</v>
      </c>
      <c r="D42" s="36" t="s">
        <v>156</v>
      </c>
      <c r="E42" s="36" t="s">
        <v>163</v>
      </c>
      <c r="F42" s="36" t="s">
        <v>39</v>
      </c>
      <c r="G42" s="36" t="s">
        <v>40</v>
      </c>
      <c r="H42" s="36" t="s">
        <v>41</v>
      </c>
      <c r="I42" s="36" t="s">
        <v>42</v>
      </c>
      <c r="J42" s="36" t="s">
        <v>42</v>
      </c>
      <c r="K42" s="36" t="s">
        <v>42</v>
      </c>
      <c r="L42" s="36" t="s">
        <v>42</v>
      </c>
      <c r="M42" s="36" t="s">
        <v>42</v>
      </c>
      <c r="N42" s="36" t="s">
        <v>42</v>
      </c>
      <c r="O42" s="37">
        <v>17.1833438873291</v>
      </c>
      <c r="P42" s="37">
        <v>17.1723403930664</v>
      </c>
      <c r="Q42" s="37">
        <v>0.0264776907861233</v>
      </c>
      <c r="R42" s="36" t="s">
        <v>42</v>
      </c>
      <c r="S42" s="36" t="s">
        <v>42</v>
      </c>
      <c r="T42" s="36" t="s">
        <v>42</v>
      </c>
      <c r="U42" s="36" t="s">
        <v>42</v>
      </c>
      <c r="V42" s="36" t="s">
        <v>42</v>
      </c>
      <c r="W42" s="36" t="b">
        <v>1</v>
      </c>
      <c r="X42" s="37">
        <v>20482.6745385691</v>
      </c>
      <c r="Y42" s="36" t="b">
        <v>1</v>
      </c>
      <c r="Z42" s="36">
        <v>3</v>
      </c>
      <c r="AA42" s="36">
        <v>9</v>
      </c>
      <c r="AB42" s="36" t="s">
        <v>106</v>
      </c>
      <c r="AC42" s="36" t="s">
        <v>42</v>
      </c>
      <c r="AD42" s="37">
        <v>0.973534771674352</v>
      </c>
      <c r="AE42" s="37">
        <v>86.1673583984375</v>
      </c>
      <c r="AF42" s="36" t="s">
        <v>42</v>
      </c>
      <c r="AG42" s="36" t="s">
        <v>42</v>
      </c>
      <c r="AH42" s="36" t="s">
        <v>42</v>
      </c>
    </row>
    <row r="43" s="1" customFormat="1" spans="1:34">
      <c r="A43" s="36">
        <v>75</v>
      </c>
      <c r="B43" s="36" t="s">
        <v>83</v>
      </c>
      <c r="C43" s="36" t="b">
        <v>0</v>
      </c>
      <c r="D43" s="36" t="s">
        <v>156</v>
      </c>
      <c r="E43" s="36" t="s">
        <v>163</v>
      </c>
      <c r="F43" s="36" t="s">
        <v>39</v>
      </c>
      <c r="G43" s="36" t="s">
        <v>40</v>
      </c>
      <c r="H43" s="36" t="s">
        <v>41</v>
      </c>
      <c r="I43" s="36" t="s">
        <v>42</v>
      </c>
      <c r="J43" s="36" t="s">
        <v>42</v>
      </c>
      <c r="K43" s="36" t="s">
        <v>42</v>
      </c>
      <c r="L43" s="36" t="s">
        <v>42</v>
      </c>
      <c r="M43" s="36" t="s">
        <v>42</v>
      </c>
      <c r="N43" s="36" t="s">
        <v>42</v>
      </c>
      <c r="O43" s="37">
        <v>17.1915397644043</v>
      </c>
      <c r="P43" s="37">
        <v>17.1723403930664</v>
      </c>
      <c r="Q43" s="37">
        <v>0.0264776907861233</v>
      </c>
      <c r="R43" s="36" t="s">
        <v>42</v>
      </c>
      <c r="S43" s="36" t="s">
        <v>42</v>
      </c>
      <c r="T43" s="36" t="s">
        <v>42</v>
      </c>
      <c r="U43" s="36" t="s">
        <v>42</v>
      </c>
      <c r="V43" s="36" t="s">
        <v>42</v>
      </c>
      <c r="W43" s="36" t="b">
        <v>1</v>
      </c>
      <c r="X43" s="37">
        <v>20482.6745385691</v>
      </c>
      <c r="Y43" s="36" t="b">
        <v>1</v>
      </c>
      <c r="Z43" s="36">
        <v>3</v>
      </c>
      <c r="AA43" s="36">
        <v>10</v>
      </c>
      <c r="AB43" s="36" t="s">
        <v>106</v>
      </c>
      <c r="AC43" s="36" t="s">
        <v>42</v>
      </c>
      <c r="AD43" s="37">
        <v>0.98605460615582</v>
      </c>
      <c r="AE43" s="37">
        <v>86.1673583984375</v>
      </c>
      <c r="AF43" s="36" t="s">
        <v>42</v>
      </c>
      <c r="AG43" s="36" t="s">
        <v>42</v>
      </c>
      <c r="AH43" s="36" t="s">
        <v>42</v>
      </c>
    </row>
    <row r="44" s="1" customFormat="1" spans="1:34">
      <c r="A44" s="36">
        <v>52</v>
      </c>
      <c r="B44" s="36" t="s">
        <v>100</v>
      </c>
      <c r="C44" s="36" t="b">
        <v>0</v>
      </c>
      <c r="D44" s="36" t="s">
        <v>157</v>
      </c>
      <c r="E44" s="36" t="s">
        <v>163</v>
      </c>
      <c r="F44" s="36" t="s">
        <v>39</v>
      </c>
      <c r="G44" s="36" t="s">
        <v>40</v>
      </c>
      <c r="H44" s="36" t="s">
        <v>41</v>
      </c>
      <c r="I44" s="36" t="s">
        <v>42</v>
      </c>
      <c r="J44" s="36" t="s">
        <v>42</v>
      </c>
      <c r="K44" s="36" t="s">
        <v>42</v>
      </c>
      <c r="L44" s="36" t="s">
        <v>42</v>
      </c>
      <c r="M44" s="36" t="s">
        <v>42</v>
      </c>
      <c r="N44" s="36" t="s">
        <v>42</v>
      </c>
      <c r="O44" s="37">
        <v>17.7066879272461</v>
      </c>
      <c r="P44" s="37">
        <v>17.7167148590088</v>
      </c>
      <c r="Q44" s="37">
        <v>0.0447670742869377</v>
      </c>
      <c r="R44" s="36" t="s">
        <v>42</v>
      </c>
      <c r="S44" s="36" t="s">
        <v>42</v>
      </c>
      <c r="T44" s="36" t="s">
        <v>42</v>
      </c>
      <c r="U44" s="36" t="s">
        <v>42</v>
      </c>
      <c r="V44" s="36" t="s">
        <v>42</v>
      </c>
      <c r="W44" s="36" t="b">
        <v>1</v>
      </c>
      <c r="X44" s="37">
        <v>20482.6745385691</v>
      </c>
      <c r="Y44" s="36" t="b">
        <v>1</v>
      </c>
      <c r="Z44" s="36">
        <v>3</v>
      </c>
      <c r="AA44" s="36">
        <v>9</v>
      </c>
      <c r="AB44" s="36" t="s">
        <v>106</v>
      </c>
      <c r="AC44" s="36" t="s">
        <v>42</v>
      </c>
      <c r="AD44" s="37">
        <v>0.982997353582653</v>
      </c>
      <c r="AE44" s="37">
        <v>86.1673583984375</v>
      </c>
      <c r="AF44" s="36" t="s">
        <v>42</v>
      </c>
      <c r="AG44" s="36" t="s">
        <v>42</v>
      </c>
      <c r="AH44" s="36" t="s">
        <v>42</v>
      </c>
    </row>
    <row r="45" s="1" customFormat="1" spans="1:34">
      <c r="A45" s="36">
        <v>64</v>
      </c>
      <c r="B45" s="36" t="s">
        <v>63</v>
      </c>
      <c r="C45" s="36" t="b">
        <v>0</v>
      </c>
      <c r="D45" s="36" t="s">
        <v>157</v>
      </c>
      <c r="E45" s="36" t="s">
        <v>163</v>
      </c>
      <c r="F45" s="36" t="s">
        <v>39</v>
      </c>
      <c r="G45" s="36" t="s">
        <v>40</v>
      </c>
      <c r="H45" s="36" t="s">
        <v>41</v>
      </c>
      <c r="I45" s="36" t="s">
        <v>42</v>
      </c>
      <c r="J45" s="36" t="s">
        <v>42</v>
      </c>
      <c r="K45" s="36" t="s">
        <v>42</v>
      </c>
      <c r="L45" s="36" t="s">
        <v>42</v>
      </c>
      <c r="M45" s="36" t="s">
        <v>42</v>
      </c>
      <c r="N45" s="36" t="s">
        <v>42</v>
      </c>
      <c r="O45" s="37">
        <v>17.6778125762939</v>
      </c>
      <c r="P45" s="37">
        <v>17.7167148590088</v>
      </c>
      <c r="Q45" s="37">
        <v>0.0447670742869377</v>
      </c>
      <c r="R45" s="36" t="s">
        <v>42</v>
      </c>
      <c r="S45" s="36" t="s">
        <v>42</v>
      </c>
      <c r="T45" s="36" t="s">
        <v>42</v>
      </c>
      <c r="U45" s="36" t="s">
        <v>42</v>
      </c>
      <c r="V45" s="36" t="s">
        <v>42</v>
      </c>
      <c r="W45" s="36" t="b">
        <v>1</v>
      </c>
      <c r="X45" s="37">
        <v>20482.6745385691</v>
      </c>
      <c r="Y45" s="36" t="b">
        <v>1</v>
      </c>
      <c r="Z45" s="36">
        <v>3</v>
      </c>
      <c r="AA45" s="36">
        <v>10</v>
      </c>
      <c r="AB45" s="36" t="s">
        <v>106</v>
      </c>
      <c r="AC45" s="36" t="s">
        <v>42</v>
      </c>
      <c r="AD45" s="37">
        <v>0.974433653684919</v>
      </c>
      <c r="AE45" s="37">
        <v>86.1673583984375</v>
      </c>
      <c r="AF45" s="36" t="s">
        <v>42</v>
      </c>
      <c r="AG45" s="36" t="s">
        <v>42</v>
      </c>
      <c r="AH45" s="36" t="s">
        <v>42</v>
      </c>
    </row>
    <row r="46" s="1" customFormat="1" spans="1:34">
      <c r="A46" s="36">
        <v>88</v>
      </c>
      <c r="B46" s="36" t="s">
        <v>166</v>
      </c>
      <c r="C46" s="36" t="b">
        <v>0</v>
      </c>
      <c r="D46" s="36" t="s">
        <v>157</v>
      </c>
      <c r="E46" s="36" t="s">
        <v>163</v>
      </c>
      <c r="F46" s="36" t="s">
        <v>39</v>
      </c>
      <c r="G46" s="36" t="s">
        <v>40</v>
      </c>
      <c r="H46" s="36" t="s">
        <v>41</v>
      </c>
      <c r="I46" s="36" t="s">
        <v>42</v>
      </c>
      <c r="J46" s="36" t="s">
        <v>42</v>
      </c>
      <c r="K46" s="36" t="s">
        <v>42</v>
      </c>
      <c r="L46" s="36" t="s">
        <v>42</v>
      </c>
      <c r="M46" s="36" t="s">
        <v>42</v>
      </c>
      <c r="N46" s="36" t="s">
        <v>42</v>
      </c>
      <c r="O46" s="37">
        <v>17.765645980835</v>
      </c>
      <c r="P46" s="37">
        <v>17.7167148590088</v>
      </c>
      <c r="Q46" s="37">
        <v>0.0447670742869377</v>
      </c>
      <c r="R46" s="36" t="s">
        <v>42</v>
      </c>
      <c r="S46" s="36" t="s">
        <v>42</v>
      </c>
      <c r="T46" s="36" t="s">
        <v>42</v>
      </c>
      <c r="U46" s="36" t="s">
        <v>42</v>
      </c>
      <c r="V46" s="36" t="s">
        <v>42</v>
      </c>
      <c r="W46" s="36" t="b">
        <v>1</v>
      </c>
      <c r="X46" s="37">
        <v>20482.6745385691</v>
      </c>
      <c r="Y46" s="36" t="b">
        <v>1</v>
      </c>
      <c r="Z46" s="36">
        <v>3</v>
      </c>
      <c r="AA46" s="36">
        <v>12</v>
      </c>
      <c r="AB46" s="36" t="s">
        <v>106</v>
      </c>
      <c r="AC46" s="36" t="s">
        <v>42</v>
      </c>
      <c r="AD46" s="37">
        <v>0.959372252151657</v>
      </c>
      <c r="AE46" s="37">
        <v>86.3221893310547</v>
      </c>
      <c r="AF46" s="36" t="s">
        <v>42</v>
      </c>
      <c r="AG46" s="36" t="s">
        <v>42</v>
      </c>
      <c r="AH46" s="36" t="s">
        <v>42</v>
      </c>
    </row>
    <row r="47" s="1" customFormat="1" spans="1:34">
      <c r="A47" s="36">
        <v>55</v>
      </c>
      <c r="B47" s="36" t="s">
        <v>127</v>
      </c>
      <c r="C47" s="36" t="b">
        <v>0</v>
      </c>
      <c r="D47" s="36" t="s">
        <v>158</v>
      </c>
      <c r="E47" s="36" t="s">
        <v>163</v>
      </c>
      <c r="F47" s="36" t="s">
        <v>39</v>
      </c>
      <c r="G47" s="36" t="s">
        <v>40</v>
      </c>
      <c r="H47" s="36" t="s">
        <v>41</v>
      </c>
      <c r="I47" s="36" t="s">
        <v>42</v>
      </c>
      <c r="J47" s="36" t="s">
        <v>42</v>
      </c>
      <c r="K47" s="36" t="s">
        <v>42</v>
      </c>
      <c r="L47" s="36" t="s">
        <v>42</v>
      </c>
      <c r="M47" s="36" t="s">
        <v>42</v>
      </c>
      <c r="N47" s="36" t="s">
        <v>42</v>
      </c>
      <c r="O47" s="37">
        <v>17.9795589447021</v>
      </c>
      <c r="P47" s="37">
        <v>17.9975738525391</v>
      </c>
      <c r="Q47" s="37">
        <v>0.0435011573135853</v>
      </c>
      <c r="R47" s="36" t="s">
        <v>42</v>
      </c>
      <c r="S47" s="36" t="s">
        <v>42</v>
      </c>
      <c r="T47" s="36" t="s">
        <v>42</v>
      </c>
      <c r="U47" s="36" t="s">
        <v>42</v>
      </c>
      <c r="V47" s="36" t="s">
        <v>42</v>
      </c>
      <c r="W47" s="36" t="b">
        <v>1</v>
      </c>
      <c r="X47" s="37">
        <v>20482.6745385691</v>
      </c>
      <c r="Y47" s="36" t="b">
        <v>1</v>
      </c>
      <c r="Z47" s="36">
        <v>3</v>
      </c>
      <c r="AA47" s="36">
        <v>10</v>
      </c>
      <c r="AB47" s="36" t="s">
        <v>106</v>
      </c>
      <c r="AC47" s="36" t="s">
        <v>42</v>
      </c>
      <c r="AD47" s="37">
        <v>0.977452843225082</v>
      </c>
      <c r="AE47" s="37">
        <v>86.1620483398437</v>
      </c>
      <c r="AF47" s="36" t="s">
        <v>42</v>
      </c>
      <c r="AG47" s="36" t="s">
        <v>42</v>
      </c>
      <c r="AH47" s="36" t="s">
        <v>42</v>
      </c>
    </row>
    <row r="48" s="1" customFormat="1" spans="1:34">
      <c r="A48" s="36">
        <v>79</v>
      </c>
      <c r="B48" s="36" t="s">
        <v>133</v>
      </c>
      <c r="C48" s="36" t="b">
        <v>0</v>
      </c>
      <c r="D48" s="36" t="s">
        <v>158</v>
      </c>
      <c r="E48" s="36" t="s">
        <v>163</v>
      </c>
      <c r="F48" s="36" t="s">
        <v>39</v>
      </c>
      <c r="G48" s="36" t="s">
        <v>40</v>
      </c>
      <c r="H48" s="36" t="s">
        <v>41</v>
      </c>
      <c r="I48" s="36" t="s">
        <v>42</v>
      </c>
      <c r="J48" s="36" t="s">
        <v>42</v>
      </c>
      <c r="K48" s="36" t="s">
        <v>42</v>
      </c>
      <c r="L48" s="36" t="s">
        <v>42</v>
      </c>
      <c r="M48" s="36" t="s">
        <v>42</v>
      </c>
      <c r="N48" s="36" t="s">
        <v>42</v>
      </c>
      <c r="O48" s="37">
        <v>17.9659729003906</v>
      </c>
      <c r="P48" s="37">
        <v>17.9975738525391</v>
      </c>
      <c r="Q48" s="37">
        <v>0.0435011573135853</v>
      </c>
      <c r="R48" s="36" t="s">
        <v>42</v>
      </c>
      <c r="S48" s="36" t="s">
        <v>42</v>
      </c>
      <c r="T48" s="36" t="s">
        <v>42</v>
      </c>
      <c r="U48" s="36" t="s">
        <v>42</v>
      </c>
      <c r="V48" s="36" t="s">
        <v>42</v>
      </c>
      <c r="W48" s="36" t="b">
        <v>1</v>
      </c>
      <c r="X48" s="37">
        <v>20482.6745385691</v>
      </c>
      <c r="Y48" s="36" t="b">
        <v>1</v>
      </c>
      <c r="Z48" s="36">
        <v>3</v>
      </c>
      <c r="AA48" s="36">
        <v>11</v>
      </c>
      <c r="AB48" s="36" t="s">
        <v>106</v>
      </c>
      <c r="AC48" s="36" t="s">
        <v>42</v>
      </c>
      <c r="AD48" s="37">
        <v>0.980350148978745</v>
      </c>
      <c r="AE48" s="37">
        <v>86.1620483398437</v>
      </c>
      <c r="AF48" s="36" t="s">
        <v>42</v>
      </c>
      <c r="AG48" s="36" t="s">
        <v>42</v>
      </c>
      <c r="AH48" s="36" t="s">
        <v>42</v>
      </c>
    </row>
    <row r="49" s="1" customFormat="1" spans="1:34">
      <c r="A49" s="36">
        <v>91</v>
      </c>
      <c r="B49" s="36" t="s">
        <v>142</v>
      </c>
      <c r="C49" s="36" t="b">
        <v>0</v>
      </c>
      <c r="D49" s="36" t="s">
        <v>158</v>
      </c>
      <c r="E49" s="36" t="s">
        <v>163</v>
      </c>
      <c r="F49" s="36" t="s">
        <v>39</v>
      </c>
      <c r="G49" s="36" t="s">
        <v>40</v>
      </c>
      <c r="H49" s="36" t="s">
        <v>41</v>
      </c>
      <c r="I49" s="36" t="s">
        <v>42</v>
      </c>
      <c r="J49" s="36" t="s">
        <v>42</v>
      </c>
      <c r="K49" s="36" t="s">
        <v>42</v>
      </c>
      <c r="L49" s="36" t="s">
        <v>42</v>
      </c>
      <c r="M49" s="36" t="s">
        <v>42</v>
      </c>
      <c r="N49" s="36" t="s">
        <v>42</v>
      </c>
      <c r="O49" s="37">
        <v>18.0471878051758</v>
      </c>
      <c r="P49" s="37">
        <v>17.9975738525391</v>
      </c>
      <c r="Q49" s="37">
        <v>0.0435011573135853</v>
      </c>
      <c r="R49" s="36" t="s">
        <v>42</v>
      </c>
      <c r="S49" s="36" t="s">
        <v>42</v>
      </c>
      <c r="T49" s="36" t="s">
        <v>42</v>
      </c>
      <c r="U49" s="36" t="s">
        <v>42</v>
      </c>
      <c r="V49" s="36" t="s">
        <v>42</v>
      </c>
      <c r="W49" s="36" t="b">
        <v>1</v>
      </c>
      <c r="X49" s="37">
        <v>20482.6745385691</v>
      </c>
      <c r="Y49" s="36" t="b">
        <v>1</v>
      </c>
      <c r="Z49" s="36">
        <v>3</v>
      </c>
      <c r="AA49" s="36">
        <v>10</v>
      </c>
      <c r="AB49" s="36" t="s">
        <v>106</v>
      </c>
      <c r="AC49" s="36" t="s">
        <v>42</v>
      </c>
      <c r="AD49" s="37">
        <v>0.968749924249418</v>
      </c>
      <c r="AE49" s="37">
        <v>86.1620483398437</v>
      </c>
      <c r="AF49" s="36" t="s">
        <v>42</v>
      </c>
      <c r="AG49" s="36" t="s">
        <v>42</v>
      </c>
      <c r="AH49" s="36" t="s">
        <v>42</v>
      </c>
    </row>
    <row r="50" s="1" customFormat="1" spans="1:34">
      <c r="A50" s="36">
        <v>70</v>
      </c>
      <c r="B50" s="36" t="s">
        <v>121</v>
      </c>
      <c r="C50" s="36" t="b">
        <v>0</v>
      </c>
      <c r="D50" s="36" t="s">
        <v>159</v>
      </c>
      <c r="E50" s="36" t="s">
        <v>163</v>
      </c>
      <c r="F50" s="36" t="s">
        <v>39</v>
      </c>
      <c r="G50" s="36" t="s">
        <v>40</v>
      </c>
      <c r="H50" s="36" t="s">
        <v>41</v>
      </c>
      <c r="I50" s="36" t="s">
        <v>42</v>
      </c>
      <c r="J50" s="36" t="s">
        <v>42</v>
      </c>
      <c r="K50" s="36" t="s">
        <v>42</v>
      </c>
      <c r="L50" s="36" t="s">
        <v>42</v>
      </c>
      <c r="M50" s="36" t="s">
        <v>42</v>
      </c>
      <c r="N50" s="36" t="s">
        <v>42</v>
      </c>
      <c r="O50" s="37">
        <v>17.3807773590088</v>
      </c>
      <c r="P50" s="37">
        <v>17.4287014007568</v>
      </c>
      <c r="Q50" s="37">
        <v>0.0445210821926594</v>
      </c>
      <c r="R50" s="36" t="s">
        <v>42</v>
      </c>
      <c r="S50" s="36" t="s">
        <v>42</v>
      </c>
      <c r="T50" s="36" t="s">
        <v>42</v>
      </c>
      <c r="U50" s="36" t="s">
        <v>42</v>
      </c>
      <c r="V50" s="36" t="s">
        <v>42</v>
      </c>
      <c r="W50" s="36" t="b">
        <v>1</v>
      </c>
      <c r="X50" s="37">
        <v>20482.6745385691</v>
      </c>
      <c r="Y50" s="36" t="b">
        <v>1</v>
      </c>
      <c r="Z50" s="36">
        <v>3</v>
      </c>
      <c r="AA50" s="36">
        <v>11</v>
      </c>
      <c r="AB50" s="36" t="s">
        <v>106</v>
      </c>
      <c r="AC50" s="36" t="s">
        <v>42</v>
      </c>
      <c r="AD50" s="37">
        <v>0.97568809171468</v>
      </c>
      <c r="AE50" s="37">
        <v>86.1484832763672</v>
      </c>
      <c r="AF50" s="36" t="s">
        <v>42</v>
      </c>
      <c r="AG50" s="36" t="s">
        <v>42</v>
      </c>
      <c r="AH50" s="36" t="s">
        <v>42</v>
      </c>
    </row>
    <row r="51" s="1" customFormat="1" spans="1:34">
      <c r="A51" s="36">
        <v>82</v>
      </c>
      <c r="B51" s="36" t="s">
        <v>130</v>
      </c>
      <c r="C51" s="36" t="b">
        <v>0</v>
      </c>
      <c r="D51" s="36" t="s">
        <v>159</v>
      </c>
      <c r="E51" s="36" t="s">
        <v>163</v>
      </c>
      <c r="F51" s="36" t="s">
        <v>39</v>
      </c>
      <c r="G51" s="36" t="s">
        <v>40</v>
      </c>
      <c r="H51" s="36" t="s">
        <v>41</v>
      </c>
      <c r="I51" s="36" t="s">
        <v>42</v>
      </c>
      <c r="J51" s="36" t="s">
        <v>42</v>
      </c>
      <c r="K51" s="36" t="s">
        <v>42</v>
      </c>
      <c r="L51" s="36" t="s">
        <v>42</v>
      </c>
      <c r="M51" s="36" t="s">
        <v>42</v>
      </c>
      <c r="N51" s="36" t="s">
        <v>42</v>
      </c>
      <c r="O51" s="37">
        <v>17.4687747955322</v>
      </c>
      <c r="P51" s="37">
        <v>17.4287014007568</v>
      </c>
      <c r="Q51" s="37">
        <v>0.0445210821926594</v>
      </c>
      <c r="R51" s="36" t="s">
        <v>42</v>
      </c>
      <c r="S51" s="36" t="s">
        <v>42</v>
      </c>
      <c r="T51" s="36" t="s">
        <v>42</v>
      </c>
      <c r="U51" s="36" t="s">
        <v>42</v>
      </c>
      <c r="V51" s="36" t="s">
        <v>42</v>
      </c>
      <c r="W51" s="36" t="b">
        <v>1</v>
      </c>
      <c r="X51" s="37">
        <v>20482.6745385691</v>
      </c>
      <c r="Y51" s="36" t="b">
        <v>1</v>
      </c>
      <c r="Z51" s="36">
        <v>3</v>
      </c>
      <c r="AA51" s="36">
        <v>10</v>
      </c>
      <c r="AB51" s="36" t="s">
        <v>106</v>
      </c>
      <c r="AC51" s="36" t="s">
        <v>42</v>
      </c>
      <c r="AD51" s="37">
        <v>0.974918446794124</v>
      </c>
      <c r="AE51" s="37">
        <v>86.1484832763672</v>
      </c>
      <c r="AF51" s="36" t="s">
        <v>42</v>
      </c>
      <c r="AG51" s="36" t="s">
        <v>42</v>
      </c>
      <c r="AH51" s="36" t="s">
        <v>42</v>
      </c>
    </row>
    <row r="52" s="1" customFormat="1" spans="1:34">
      <c r="A52" s="36">
        <v>94</v>
      </c>
      <c r="B52" s="36" t="s">
        <v>167</v>
      </c>
      <c r="C52" s="36" t="b">
        <v>0</v>
      </c>
      <c r="D52" s="36" t="s">
        <v>159</v>
      </c>
      <c r="E52" s="36" t="s">
        <v>163</v>
      </c>
      <c r="F52" s="36" t="s">
        <v>39</v>
      </c>
      <c r="G52" s="36" t="s">
        <v>40</v>
      </c>
      <c r="H52" s="36" t="s">
        <v>41</v>
      </c>
      <c r="I52" s="36" t="s">
        <v>42</v>
      </c>
      <c r="J52" s="36" t="s">
        <v>42</v>
      </c>
      <c r="K52" s="36" t="s">
        <v>42</v>
      </c>
      <c r="L52" s="36" t="s">
        <v>42</v>
      </c>
      <c r="M52" s="36" t="s">
        <v>42</v>
      </c>
      <c r="N52" s="36" t="s">
        <v>42</v>
      </c>
      <c r="O52" s="37">
        <v>17.4365539550781</v>
      </c>
      <c r="P52" s="37">
        <v>17.4287014007568</v>
      </c>
      <c r="Q52" s="37">
        <v>0.0445210821926594</v>
      </c>
      <c r="R52" s="36" t="s">
        <v>42</v>
      </c>
      <c r="S52" s="36" t="s">
        <v>42</v>
      </c>
      <c r="T52" s="36" t="s">
        <v>42</v>
      </c>
      <c r="U52" s="36" t="s">
        <v>42</v>
      </c>
      <c r="V52" s="36" t="s">
        <v>42</v>
      </c>
      <c r="W52" s="36" t="b">
        <v>1</v>
      </c>
      <c r="X52" s="37">
        <v>20482.6745385691</v>
      </c>
      <c r="Y52" s="36" t="b">
        <v>1</v>
      </c>
      <c r="Z52" s="36">
        <v>3</v>
      </c>
      <c r="AA52" s="36">
        <v>9</v>
      </c>
      <c r="AB52" s="36" t="s">
        <v>106</v>
      </c>
      <c r="AC52" s="36" t="s">
        <v>42</v>
      </c>
      <c r="AD52" s="37">
        <v>0.961499351379858</v>
      </c>
      <c r="AE52" s="37">
        <v>86.1484832763672</v>
      </c>
      <c r="AF52" s="36" t="s">
        <v>42</v>
      </c>
      <c r="AG52" s="36" t="s">
        <v>42</v>
      </c>
      <c r="AH52" s="36" t="s">
        <v>42</v>
      </c>
    </row>
    <row r="53" s="1" customFormat="1" spans="1:34">
      <c r="A53" s="36">
        <v>71</v>
      </c>
      <c r="B53" s="36" t="s">
        <v>122</v>
      </c>
      <c r="C53" s="36" t="b">
        <v>0</v>
      </c>
      <c r="D53" s="36" t="s">
        <v>160</v>
      </c>
      <c r="E53" s="36" t="s">
        <v>163</v>
      </c>
      <c r="F53" s="36" t="s">
        <v>39</v>
      </c>
      <c r="G53" s="36" t="s">
        <v>40</v>
      </c>
      <c r="H53" s="36" t="s">
        <v>41</v>
      </c>
      <c r="I53" s="36" t="s">
        <v>42</v>
      </c>
      <c r="J53" s="36" t="s">
        <v>42</v>
      </c>
      <c r="K53" s="36" t="s">
        <v>42</v>
      </c>
      <c r="L53" s="36" t="s">
        <v>42</v>
      </c>
      <c r="M53" s="36" t="s">
        <v>42</v>
      </c>
      <c r="N53" s="36" t="s">
        <v>42</v>
      </c>
      <c r="O53" s="37">
        <v>17.3188018798828</v>
      </c>
      <c r="P53" s="37">
        <v>17.2808437347412</v>
      </c>
      <c r="Q53" s="37">
        <v>0.0626776292920113</v>
      </c>
      <c r="R53" s="36" t="s">
        <v>42</v>
      </c>
      <c r="S53" s="36" t="s">
        <v>42</v>
      </c>
      <c r="T53" s="36" t="s">
        <v>42</v>
      </c>
      <c r="U53" s="36" t="s">
        <v>42</v>
      </c>
      <c r="V53" s="36" t="s">
        <v>42</v>
      </c>
      <c r="W53" s="36" t="b">
        <v>1</v>
      </c>
      <c r="X53" s="37">
        <v>20482.6745385691</v>
      </c>
      <c r="Y53" s="36" t="b">
        <v>1</v>
      </c>
      <c r="Z53" s="36">
        <v>3</v>
      </c>
      <c r="AA53" s="36">
        <v>10</v>
      </c>
      <c r="AB53" s="36" t="s">
        <v>106</v>
      </c>
      <c r="AC53" s="36" t="s">
        <v>42</v>
      </c>
      <c r="AD53" s="37">
        <v>0.963358326632841</v>
      </c>
      <c r="AE53" s="37">
        <v>86.1484832763672</v>
      </c>
      <c r="AF53" s="36" t="s">
        <v>42</v>
      </c>
      <c r="AG53" s="36" t="s">
        <v>42</v>
      </c>
      <c r="AH53" s="36" t="s">
        <v>42</v>
      </c>
    </row>
    <row r="54" s="1" customFormat="1" spans="1:34">
      <c r="A54" s="36">
        <v>83</v>
      </c>
      <c r="B54" s="36" t="s">
        <v>131</v>
      </c>
      <c r="C54" s="36" t="b">
        <v>0</v>
      </c>
      <c r="D54" s="36" t="s">
        <v>160</v>
      </c>
      <c r="E54" s="36" t="s">
        <v>163</v>
      </c>
      <c r="F54" s="36" t="s">
        <v>39</v>
      </c>
      <c r="G54" s="36" t="s">
        <v>40</v>
      </c>
      <c r="H54" s="36" t="s">
        <v>41</v>
      </c>
      <c r="I54" s="36" t="s">
        <v>42</v>
      </c>
      <c r="J54" s="36" t="s">
        <v>42</v>
      </c>
      <c r="K54" s="36" t="s">
        <v>42</v>
      </c>
      <c r="L54" s="36" t="s">
        <v>42</v>
      </c>
      <c r="M54" s="36" t="s">
        <v>42</v>
      </c>
      <c r="N54" s="36" t="s">
        <v>42</v>
      </c>
      <c r="O54" s="37">
        <v>17.3152275085449</v>
      </c>
      <c r="P54" s="37">
        <v>17.2808437347412</v>
      </c>
      <c r="Q54" s="37">
        <v>0.0626776292920113</v>
      </c>
      <c r="R54" s="36" t="s">
        <v>42</v>
      </c>
      <c r="S54" s="36" t="s">
        <v>42</v>
      </c>
      <c r="T54" s="36" t="s">
        <v>42</v>
      </c>
      <c r="U54" s="36" t="s">
        <v>42</v>
      </c>
      <c r="V54" s="36" t="s">
        <v>42</v>
      </c>
      <c r="W54" s="36" t="b">
        <v>1</v>
      </c>
      <c r="X54" s="37">
        <v>20482.6745385691</v>
      </c>
      <c r="Y54" s="36" t="b">
        <v>1</v>
      </c>
      <c r="Z54" s="36">
        <v>3</v>
      </c>
      <c r="AA54" s="36">
        <v>11</v>
      </c>
      <c r="AB54" s="36" t="s">
        <v>106</v>
      </c>
      <c r="AC54" s="36" t="s">
        <v>42</v>
      </c>
      <c r="AD54" s="37">
        <v>0.968896016447766</v>
      </c>
      <c r="AE54" s="37">
        <v>86.1484832763672</v>
      </c>
      <c r="AF54" s="36" t="s">
        <v>42</v>
      </c>
      <c r="AG54" s="36" t="s">
        <v>42</v>
      </c>
      <c r="AH54" s="36" t="s">
        <v>42</v>
      </c>
    </row>
    <row r="55" s="1" customFormat="1" spans="1:34">
      <c r="A55" s="36">
        <v>95</v>
      </c>
      <c r="B55" s="36" t="s">
        <v>168</v>
      </c>
      <c r="C55" s="36" t="b">
        <v>0</v>
      </c>
      <c r="D55" s="36" t="s">
        <v>160</v>
      </c>
      <c r="E55" s="36" t="s">
        <v>163</v>
      </c>
      <c r="F55" s="36" t="s">
        <v>39</v>
      </c>
      <c r="G55" s="36" t="s">
        <v>40</v>
      </c>
      <c r="H55" s="36" t="s">
        <v>41</v>
      </c>
      <c r="I55" s="36" t="s">
        <v>42</v>
      </c>
      <c r="J55" s="36" t="s">
        <v>42</v>
      </c>
      <c r="K55" s="36" t="s">
        <v>42</v>
      </c>
      <c r="L55" s="36" t="s">
        <v>42</v>
      </c>
      <c r="M55" s="36" t="s">
        <v>42</v>
      </c>
      <c r="N55" s="36" t="s">
        <v>42</v>
      </c>
      <c r="O55" s="37">
        <v>17.2084980010986</v>
      </c>
      <c r="P55" s="37">
        <v>17.2808437347412</v>
      </c>
      <c r="Q55" s="37">
        <v>0.0626776292920113</v>
      </c>
      <c r="R55" s="36" t="s">
        <v>42</v>
      </c>
      <c r="S55" s="36" t="s">
        <v>42</v>
      </c>
      <c r="T55" s="36" t="s">
        <v>42</v>
      </c>
      <c r="U55" s="36" t="s">
        <v>42</v>
      </c>
      <c r="V55" s="36" t="s">
        <v>42</v>
      </c>
      <c r="W55" s="36" t="b">
        <v>1</v>
      </c>
      <c r="X55" s="37">
        <v>20482.6745385691</v>
      </c>
      <c r="Y55" s="36" t="b">
        <v>1</v>
      </c>
      <c r="Z55" s="36">
        <v>3</v>
      </c>
      <c r="AA55" s="36">
        <v>9</v>
      </c>
      <c r="AB55" s="36" t="s">
        <v>106</v>
      </c>
      <c r="AC55" s="36" t="s">
        <v>42</v>
      </c>
      <c r="AD55" s="37">
        <v>0.977762023225399</v>
      </c>
      <c r="AE55" s="37">
        <v>86.1484832763672</v>
      </c>
      <c r="AF55" s="36" t="s">
        <v>42</v>
      </c>
      <c r="AG55" s="36" t="s">
        <v>42</v>
      </c>
      <c r="AH55" s="36" t="s">
        <v>42</v>
      </c>
    </row>
    <row r="56" s="1" customFormat="1" spans="1:34">
      <c r="A56" s="36">
        <v>68</v>
      </c>
      <c r="B56" s="36" t="s">
        <v>107</v>
      </c>
      <c r="C56" s="36" t="b">
        <v>0</v>
      </c>
      <c r="D56" s="36" t="s">
        <v>161</v>
      </c>
      <c r="E56" s="36" t="s">
        <v>163</v>
      </c>
      <c r="F56" s="36" t="s">
        <v>39</v>
      </c>
      <c r="G56" s="36" t="s">
        <v>40</v>
      </c>
      <c r="H56" s="36" t="s">
        <v>41</v>
      </c>
      <c r="I56" s="36" t="s">
        <v>42</v>
      </c>
      <c r="J56" s="36" t="s">
        <v>42</v>
      </c>
      <c r="K56" s="36" t="s">
        <v>42</v>
      </c>
      <c r="L56" s="36" t="s">
        <v>42</v>
      </c>
      <c r="M56" s="36" t="s">
        <v>42</v>
      </c>
      <c r="N56" s="36" t="s">
        <v>42</v>
      </c>
      <c r="O56" s="37">
        <v>17.709529876709</v>
      </c>
      <c r="P56" s="37">
        <v>17.7897262573242</v>
      </c>
      <c r="Q56" s="37">
        <v>0.104763947427273</v>
      </c>
      <c r="R56" s="36" t="s">
        <v>42</v>
      </c>
      <c r="S56" s="36" t="s">
        <v>42</v>
      </c>
      <c r="T56" s="36" t="s">
        <v>42</v>
      </c>
      <c r="U56" s="36" t="s">
        <v>42</v>
      </c>
      <c r="V56" s="36" t="s">
        <v>42</v>
      </c>
      <c r="W56" s="36" t="b">
        <v>1</v>
      </c>
      <c r="X56" s="37">
        <v>20482.6745385691</v>
      </c>
      <c r="Y56" s="36" t="b">
        <v>1</v>
      </c>
      <c r="Z56" s="36">
        <v>3</v>
      </c>
      <c r="AA56" s="36">
        <v>10</v>
      </c>
      <c r="AB56" s="36" t="s">
        <v>106</v>
      </c>
      <c r="AC56" s="36" t="s">
        <v>42</v>
      </c>
      <c r="AD56" s="37">
        <v>0.968364536697057</v>
      </c>
      <c r="AE56" s="37">
        <v>86.3168563842773</v>
      </c>
      <c r="AF56" s="36" t="s">
        <v>42</v>
      </c>
      <c r="AG56" s="36" t="s">
        <v>42</v>
      </c>
      <c r="AH56" s="36" t="s">
        <v>42</v>
      </c>
    </row>
    <row r="57" s="1" customFormat="1" spans="1:34">
      <c r="A57" s="36">
        <v>80</v>
      </c>
      <c r="B57" s="36" t="s">
        <v>134</v>
      </c>
      <c r="C57" s="36" t="b">
        <v>0</v>
      </c>
      <c r="D57" s="36" t="s">
        <v>161</v>
      </c>
      <c r="E57" s="36" t="s">
        <v>163</v>
      </c>
      <c r="F57" s="36" t="s">
        <v>39</v>
      </c>
      <c r="G57" s="36" t="s">
        <v>40</v>
      </c>
      <c r="H57" s="36" t="s">
        <v>41</v>
      </c>
      <c r="I57" s="36" t="s">
        <v>42</v>
      </c>
      <c r="J57" s="36" t="s">
        <v>42</v>
      </c>
      <c r="K57" s="36" t="s">
        <v>42</v>
      </c>
      <c r="L57" s="36" t="s">
        <v>42</v>
      </c>
      <c r="M57" s="36" t="s">
        <v>42</v>
      </c>
      <c r="N57" s="36" t="s">
        <v>42</v>
      </c>
      <c r="O57" s="37">
        <v>17.7513904571533</v>
      </c>
      <c r="P57" s="37">
        <v>17.7897262573242</v>
      </c>
      <c r="Q57" s="37">
        <v>0.104763947427273</v>
      </c>
      <c r="R57" s="36" t="s">
        <v>42</v>
      </c>
      <c r="S57" s="36" t="s">
        <v>42</v>
      </c>
      <c r="T57" s="36" t="s">
        <v>42</v>
      </c>
      <c r="U57" s="36" t="s">
        <v>42</v>
      </c>
      <c r="V57" s="36" t="s">
        <v>42</v>
      </c>
      <c r="W57" s="36" t="b">
        <v>1</v>
      </c>
      <c r="X57" s="37">
        <v>20482.6745385691</v>
      </c>
      <c r="Y57" s="36" t="b">
        <v>1</v>
      </c>
      <c r="Z57" s="36">
        <v>3</v>
      </c>
      <c r="AA57" s="36">
        <v>11</v>
      </c>
      <c r="AB57" s="36" t="s">
        <v>106</v>
      </c>
      <c r="AC57" s="36" t="s">
        <v>42</v>
      </c>
      <c r="AD57" s="37">
        <v>0.983176777201312</v>
      </c>
      <c r="AE57" s="37">
        <v>86.1620483398437</v>
      </c>
      <c r="AF57" s="36" t="s">
        <v>42</v>
      </c>
      <c r="AG57" s="36" t="s">
        <v>42</v>
      </c>
      <c r="AH57" s="36" t="s">
        <v>42</v>
      </c>
    </row>
    <row r="58" s="1" customFormat="1" spans="1:34">
      <c r="A58" s="36">
        <v>92</v>
      </c>
      <c r="B58" s="36" t="s">
        <v>143</v>
      </c>
      <c r="C58" s="36" t="b">
        <v>0</v>
      </c>
      <c r="D58" s="36" t="s">
        <v>161</v>
      </c>
      <c r="E58" s="36" t="s">
        <v>163</v>
      </c>
      <c r="F58" s="36" t="s">
        <v>39</v>
      </c>
      <c r="G58" s="36" t="s">
        <v>40</v>
      </c>
      <c r="H58" s="36" t="s">
        <v>41</v>
      </c>
      <c r="I58" s="36" t="s">
        <v>42</v>
      </c>
      <c r="J58" s="36" t="s">
        <v>42</v>
      </c>
      <c r="K58" s="36" t="s">
        <v>42</v>
      </c>
      <c r="L58" s="36" t="s">
        <v>42</v>
      </c>
      <c r="M58" s="36" t="s">
        <v>42</v>
      </c>
      <c r="N58" s="36" t="s">
        <v>42</v>
      </c>
      <c r="O58" s="37">
        <v>17.9082584381104</v>
      </c>
      <c r="P58" s="37">
        <v>17.7897262573242</v>
      </c>
      <c r="Q58" s="37">
        <v>0.104763947427273</v>
      </c>
      <c r="R58" s="36" t="s">
        <v>42</v>
      </c>
      <c r="S58" s="36" t="s">
        <v>42</v>
      </c>
      <c r="T58" s="36" t="s">
        <v>42</v>
      </c>
      <c r="U58" s="36" t="s">
        <v>42</v>
      </c>
      <c r="V58" s="36" t="s">
        <v>42</v>
      </c>
      <c r="W58" s="36" t="b">
        <v>1</v>
      </c>
      <c r="X58" s="37">
        <v>20482.6745385691</v>
      </c>
      <c r="Y58" s="36" t="b">
        <v>1</v>
      </c>
      <c r="Z58" s="36">
        <v>3</v>
      </c>
      <c r="AA58" s="36">
        <v>12</v>
      </c>
      <c r="AB58" s="36" t="s">
        <v>106</v>
      </c>
      <c r="AC58" s="36" t="s">
        <v>42</v>
      </c>
      <c r="AD58" s="37">
        <v>0.963879738101404</v>
      </c>
      <c r="AE58" s="37">
        <v>86.3168563842773</v>
      </c>
      <c r="AF58" s="36" t="s">
        <v>42</v>
      </c>
      <c r="AG58" s="36" t="s">
        <v>42</v>
      </c>
      <c r="AH58" s="36" t="s">
        <v>42</v>
      </c>
    </row>
    <row r="59" s="1" customFormat="1" spans="1:34">
      <c r="A59" s="36">
        <v>69</v>
      </c>
      <c r="B59" s="36" t="s">
        <v>108</v>
      </c>
      <c r="C59" s="36" t="b">
        <v>0</v>
      </c>
      <c r="D59" s="36" t="s">
        <v>162</v>
      </c>
      <c r="E59" s="36" t="s">
        <v>163</v>
      </c>
      <c r="F59" s="36" t="s">
        <v>39</v>
      </c>
      <c r="G59" s="36" t="s">
        <v>40</v>
      </c>
      <c r="H59" s="36" t="s">
        <v>41</v>
      </c>
      <c r="I59" s="36" t="s">
        <v>42</v>
      </c>
      <c r="J59" s="36" t="s">
        <v>42</v>
      </c>
      <c r="K59" s="36" t="s">
        <v>42</v>
      </c>
      <c r="L59" s="36" t="s">
        <v>42</v>
      </c>
      <c r="M59" s="36" t="s">
        <v>42</v>
      </c>
      <c r="N59" s="36" t="s">
        <v>42</v>
      </c>
      <c r="O59" s="37">
        <v>17.7048854827881</v>
      </c>
      <c r="P59" s="37">
        <v>17.6969604492188</v>
      </c>
      <c r="Q59" s="37">
        <v>0.00782046280801296</v>
      </c>
      <c r="R59" s="36" t="s">
        <v>42</v>
      </c>
      <c r="S59" s="36" t="s">
        <v>42</v>
      </c>
      <c r="T59" s="36" t="s">
        <v>42</v>
      </c>
      <c r="U59" s="36" t="s">
        <v>42</v>
      </c>
      <c r="V59" s="36" t="s">
        <v>42</v>
      </c>
      <c r="W59" s="36" t="b">
        <v>1</v>
      </c>
      <c r="X59" s="37">
        <v>20482.6745385691</v>
      </c>
      <c r="Y59" s="36" t="b">
        <v>1</v>
      </c>
      <c r="Z59" s="36">
        <v>3</v>
      </c>
      <c r="AA59" s="36">
        <v>10</v>
      </c>
      <c r="AB59" s="36" t="s">
        <v>106</v>
      </c>
      <c r="AC59" s="36" t="s">
        <v>42</v>
      </c>
      <c r="AD59" s="37">
        <v>0.965970096233428</v>
      </c>
      <c r="AE59" s="37">
        <v>86.1484832763672</v>
      </c>
      <c r="AF59" s="36" t="s">
        <v>42</v>
      </c>
      <c r="AG59" s="36" t="s">
        <v>42</v>
      </c>
      <c r="AH59" s="36" t="s">
        <v>42</v>
      </c>
    </row>
    <row r="60" s="1" customFormat="1" spans="1:34">
      <c r="A60" s="36">
        <v>81</v>
      </c>
      <c r="B60" s="36" t="s">
        <v>135</v>
      </c>
      <c r="C60" s="36" t="b">
        <v>0</v>
      </c>
      <c r="D60" s="36" t="s">
        <v>162</v>
      </c>
      <c r="E60" s="36" t="s">
        <v>163</v>
      </c>
      <c r="F60" s="36" t="s">
        <v>39</v>
      </c>
      <c r="G60" s="36" t="s">
        <v>40</v>
      </c>
      <c r="H60" s="36" t="s">
        <v>41</v>
      </c>
      <c r="I60" s="36" t="s">
        <v>42</v>
      </c>
      <c r="J60" s="36" t="s">
        <v>42</v>
      </c>
      <c r="K60" s="36" t="s">
        <v>42</v>
      </c>
      <c r="L60" s="36" t="s">
        <v>42</v>
      </c>
      <c r="M60" s="36" t="s">
        <v>42</v>
      </c>
      <c r="N60" s="36" t="s">
        <v>42</v>
      </c>
      <c r="O60" s="37">
        <v>17.6892490386963</v>
      </c>
      <c r="P60" s="37">
        <v>17.6969604492188</v>
      </c>
      <c r="Q60" s="37">
        <v>0.00782046280801296</v>
      </c>
      <c r="R60" s="36" t="s">
        <v>42</v>
      </c>
      <c r="S60" s="36" t="s">
        <v>42</v>
      </c>
      <c r="T60" s="36" t="s">
        <v>42</v>
      </c>
      <c r="U60" s="36" t="s">
        <v>42</v>
      </c>
      <c r="V60" s="36" t="s">
        <v>42</v>
      </c>
      <c r="W60" s="36" t="b">
        <v>1</v>
      </c>
      <c r="X60" s="37">
        <v>20482.6745385691</v>
      </c>
      <c r="Y60" s="36" t="b">
        <v>1</v>
      </c>
      <c r="Z60" s="36">
        <v>3</v>
      </c>
      <c r="AA60" s="36">
        <v>10</v>
      </c>
      <c r="AB60" s="36" t="s">
        <v>106</v>
      </c>
      <c r="AC60" s="36" t="s">
        <v>42</v>
      </c>
      <c r="AD60" s="37">
        <v>0.975188005570384</v>
      </c>
      <c r="AE60" s="37">
        <v>86.1484832763672</v>
      </c>
      <c r="AF60" s="36" t="s">
        <v>42</v>
      </c>
      <c r="AG60" s="36" t="s">
        <v>42</v>
      </c>
      <c r="AH60" s="36" t="s">
        <v>42</v>
      </c>
    </row>
    <row r="61" s="1" customFormat="1" spans="1:34">
      <c r="A61" s="36">
        <v>93</v>
      </c>
      <c r="B61" s="36" t="s">
        <v>144</v>
      </c>
      <c r="C61" s="36" t="b">
        <v>0</v>
      </c>
      <c r="D61" s="36" t="s">
        <v>162</v>
      </c>
      <c r="E61" s="36" t="s">
        <v>163</v>
      </c>
      <c r="F61" s="36" t="s">
        <v>39</v>
      </c>
      <c r="G61" s="36" t="s">
        <v>40</v>
      </c>
      <c r="H61" s="36" t="s">
        <v>41</v>
      </c>
      <c r="I61" s="36" t="s">
        <v>42</v>
      </c>
      <c r="J61" s="36" t="s">
        <v>42</v>
      </c>
      <c r="K61" s="36" t="s">
        <v>42</v>
      </c>
      <c r="L61" s="36" t="s">
        <v>42</v>
      </c>
      <c r="M61" s="36" t="s">
        <v>42</v>
      </c>
      <c r="N61" s="36" t="s">
        <v>42</v>
      </c>
      <c r="O61" s="37">
        <v>17.6967430114746</v>
      </c>
      <c r="P61" s="37">
        <v>17.6969604492188</v>
      </c>
      <c r="Q61" s="37">
        <v>0.00782046280801296</v>
      </c>
      <c r="R61" s="36" t="s">
        <v>42</v>
      </c>
      <c r="S61" s="36" t="s">
        <v>42</v>
      </c>
      <c r="T61" s="36" t="s">
        <v>42</v>
      </c>
      <c r="U61" s="36" t="s">
        <v>42</v>
      </c>
      <c r="V61" s="36" t="s">
        <v>42</v>
      </c>
      <c r="W61" s="36" t="b">
        <v>1</v>
      </c>
      <c r="X61" s="37">
        <v>20482.6745385691</v>
      </c>
      <c r="Y61" s="36" t="b">
        <v>1</v>
      </c>
      <c r="Z61" s="36">
        <v>3</v>
      </c>
      <c r="AA61" s="36">
        <v>12</v>
      </c>
      <c r="AB61" s="36" t="s">
        <v>106</v>
      </c>
      <c r="AC61" s="36" t="s">
        <v>42</v>
      </c>
      <c r="AD61" s="37">
        <v>0.981002859526451</v>
      </c>
      <c r="AE61" s="37">
        <v>86.1484832763672</v>
      </c>
      <c r="AF61" s="36" t="s">
        <v>42</v>
      </c>
      <c r="AG61" s="36" t="s">
        <v>42</v>
      </c>
      <c r="AH61" s="36" t="s">
        <v>42</v>
      </c>
    </row>
    <row r="62" s="1" customFormat="1" spans="1:34">
      <c r="A62" s="36">
        <v>4</v>
      </c>
      <c r="B62" s="36" t="s">
        <v>55</v>
      </c>
      <c r="C62" s="36" t="b">
        <v>0</v>
      </c>
      <c r="D62" s="36" t="s">
        <v>153</v>
      </c>
      <c r="E62" s="36" t="s">
        <v>105</v>
      </c>
      <c r="F62" s="36" t="s">
        <v>39</v>
      </c>
      <c r="G62" s="36" t="s">
        <v>40</v>
      </c>
      <c r="H62" s="36" t="s">
        <v>41</v>
      </c>
      <c r="I62" s="36" t="s">
        <v>42</v>
      </c>
      <c r="J62" s="36" t="s">
        <v>42</v>
      </c>
      <c r="K62" s="36" t="s">
        <v>42</v>
      </c>
      <c r="L62" s="36" t="s">
        <v>42</v>
      </c>
      <c r="M62" s="36" t="s">
        <v>42</v>
      </c>
      <c r="N62" s="36" t="s">
        <v>42</v>
      </c>
      <c r="O62" s="37">
        <v>16.1448936462402</v>
      </c>
      <c r="P62" s="37">
        <v>16.0725059509277</v>
      </c>
      <c r="Q62" s="37">
        <v>0.10126905888319</v>
      </c>
      <c r="R62" s="36" t="s">
        <v>42</v>
      </c>
      <c r="S62" s="36" t="s">
        <v>42</v>
      </c>
      <c r="T62" s="36" t="s">
        <v>42</v>
      </c>
      <c r="U62" s="36" t="s">
        <v>42</v>
      </c>
      <c r="V62" s="36" t="s">
        <v>42</v>
      </c>
      <c r="W62" s="36" t="b">
        <v>1</v>
      </c>
      <c r="X62" s="37">
        <v>16455.867132038</v>
      </c>
      <c r="Y62" s="36" t="b">
        <v>1</v>
      </c>
      <c r="Z62" s="36">
        <v>3</v>
      </c>
      <c r="AA62" s="36">
        <v>9</v>
      </c>
      <c r="AB62" s="36" t="s">
        <v>106</v>
      </c>
      <c r="AC62" s="36" t="s">
        <v>42</v>
      </c>
      <c r="AD62" s="37">
        <v>0.95780051018988</v>
      </c>
      <c r="AE62" s="37">
        <v>86.359001159668</v>
      </c>
      <c r="AF62" s="36" t="s">
        <v>42</v>
      </c>
      <c r="AG62" s="36" t="s">
        <v>42</v>
      </c>
      <c r="AH62" s="36" t="s">
        <v>42</v>
      </c>
    </row>
    <row r="63" s="1" customFormat="1" spans="1:34">
      <c r="A63" s="36">
        <v>16</v>
      </c>
      <c r="B63" s="36" t="s">
        <v>67</v>
      </c>
      <c r="C63" s="36" t="b">
        <v>0</v>
      </c>
      <c r="D63" s="36" t="s">
        <v>153</v>
      </c>
      <c r="E63" s="36" t="s">
        <v>105</v>
      </c>
      <c r="F63" s="36" t="s">
        <v>39</v>
      </c>
      <c r="G63" s="36" t="s">
        <v>40</v>
      </c>
      <c r="H63" s="36" t="s">
        <v>41</v>
      </c>
      <c r="I63" s="36" t="s">
        <v>42</v>
      </c>
      <c r="J63" s="36" t="s">
        <v>42</v>
      </c>
      <c r="K63" s="36" t="s">
        <v>42</v>
      </c>
      <c r="L63" s="36" t="s">
        <v>42</v>
      </c>
      <c r="M63" s="36" t="s">
        <v>42</v>
      </c>
      <c r="N63" s="36" t="s">
        <v>42</v>
      </c>
      <c r="O63" s="37">
        <v>15.9567794799805</v>
      </c>
      <c r="P63" s="37">
        <v>16.0725059509277</v>
      </c>
      <c r="Q63" s="37">
        <v>0.10126905888319</v>
      </c>
      <c r="R63" s="36" t="s">
        <v>42</v>
      </c>
      <c r="S63" s="36" t="s">
        <v>42</v>
      </c>
      <c r="T63" s="36" t="s">
        <v>42</v>
      </c>
      <c r="U63" s="36" t="s">
        <v>42</v>
      </c>
      <c r="V63" s="36" t="s">
        <v>42</v>
      </c>
      <c r="W63" s="36" t="b">
        <v>1</v>
      </c>
      <c r="X63" s="37">
        <v>16455.867132038</v>
      </c>
      <c r="Y63" s="36" t="b">
        <v>1</v>
      </c>
      <c r="Z63" s="36">
        <v>3</v>
      </c>
      <c r="AA63" s="36">
        <v>8</v>
      </c>
      <c r="AB63" s="36" t="s">
        <v>106</v>
      </c>
      <c r="AC63" s="36" t="s">
        <v>42</v>
      </c>
      <c r="AD63" s="37">
        <v>0.957095891437328</v>
      </c>
      <c r="AE63" s="37">
        <v>86.359001159668</v>
      </c>
      <c r="AF63" s="36" t="s">
        <v>42</v>
      </c>
      <c r="AG63" s="36" t="s">
        <v>42</v>
      </c>
      <c r="AH63" s="36" t="s">
        <v>42</v>
      </c>
    </row>
    <row r="64" s="1" customFormat="1" spans="1:34">
      <c r="A64" s="36">
        <v>28</v>
      </c>
      <c r="B64" s="36" t="s">
        <v>51</v>
      </c>
      <c r="C64" s="36" t="b">
        <v>0</v>
      </c>
      <c r="D64" s="36" t="s">
        <v>153</v>
      </c>
      <c r="E64" s="36" t="s">
        <v>105</v>
      </c>
      <c r="F64" s="36" t="s">
        <v>39</v>
      </c>
      <c r="G64" s="36" t="s">
        <v>40</v>
      </c>
      <c r="H64" s="36" t="s">
        <v>41</v>
      </c>
      <c r="I64" s="36" t="s">
        <v>42</v>
      </c>
      <c r="J64" s="36" t="s">
        <v>42</v>
      </c>
      <c r="K64" s="36" t="s">
        <v>42</v>
      </c>
      <c r="L64" s="36" t="s">
        <v>42</v>
      </c>
      <c r="M64" s="36" t="s">
        <v>42</v>
      </c>
      <c r="N64" s="36" t="s">
        <v>42</v>
      </c>
      <c r="O64" s="37">
        <v>16.1158447265625</v>
      </c>
      <c r="P64" s="37">
        <v>16.0725059509277</v>
      </c>
      <c r="Q64" s="37">
        <v>0.10126905888319</v>
      </c>
      <c r="R64" s="36" t="s">
        <v>42</v>
      </c>
      <c r="S64" s="36" t="s">
        <v>42</v>
      </c>
      <c r="T64" s="36" t="s">
        <v>42</v>
      </c>
      <c r="U64" s="36" t="s">
        <v>42</v>
      </c>
      <c r="V64" s="36" t="s">
        <v>42</v>
      </c>
      <c r="W64" s="36" t="b">
        <v>1</v>
      </c>
      <c r="X64" s="37">
        <v>16455.867132038</v>
      </c>
      <c r="Y64" s="36" t="b">
        <v>1</v>
      </c>
      <c r="Z64" s="36">
        <v>3</v>
      </c>
      <c r="AA64" s="36">
        <v>8</v>
      </c>
      <c r="AB64" s="36" t="s">
        <v>106</v>
      </c>
      <c r="AC64" s="36" t="s">
        <v>42</v>
      </c>
      <c r="AD64" s="37">
        <v>0.939664617245519</v>
      </c>
      <c r="AE64" s="37">
        <v>86.2039413452148</v>
      </c>
      <c r="AF64" s="36" t="s">
        <v>42</v>
      </c>
      <c r="AG64" s="36" t="s">
        <v>42</v>
      </c>
      <c r="AH64" s="36" t="s">
        <v>42</v>
      </c>
    </row>
    <row r="65" s="1" customFormat="1" spans="1:34">
      <c r="A65" s="36">
        <v>7</v>
      </c>
      <c r="B65" s="36" t="s">
        <v>109</v>
      </c>
      <c r="C65" s="36" t="b">
        <v>0</v>
      </c>
      <c r="D65" s="36" t="s">
        <v>154</v>
      </c>
      <c r="E65" s="36" t="s">
        <v>105</v>
      </c>
      <c r="F65" s="36" t="s">
        <v>39</v>
      </c>
      <c r="G65" s="36" t="s">
        <v>40</v>
      </c>
      <c r="H65" s="36" t="s">
        <v>41</v>
      </c>
      <c r="I65" s="36" t="s">
        <v>42</v>
      </c>
      <c r="J65" s="36" t="s">
        <v>42</v>
      </c>
      <c r="K65" s="36" t="s">
        <v>42</v>
      </c>
      <c r="L65" s="36" t="s">
        <v>42</v>
      </c>
      <c r="M65" s="36" t="s">
        <v>42</v>
      </c>
      <c r="N65" s="36" t="s">
        <v>42</v>
      </c>
      <c r="O65" s="37">
        <v>15.7855138778687</v>
      </c>
      <c r="P65" s="37">
        <v>15.6989212036133</v>
      </c>
      <c r="Q65" s="37">
        <v>0.0779231339693069</v>
      </c>
      <c r="R65" s="36" t="s">
        <v>42</v>
      </c>
      <c r="S65" s="36" t="s">
        <v>42</v>
      </c>
      <c r="T65" s="36" t="s">
        <v>42</v>
      </c>
      <c r="U65" s="36" t="s">
        <v>42</v>
      </c>
      <c r="V65" s="36" t="s">
        <v>42</v>
      </c>
      <c r="W65" s="36" t="b">
        <v>1</v>
      </c>
      <c r="X65" s="37">
        <v>16455.867132038</v>
      </c>
      <c r="Y65" s="36" t="b">
        <v>1</v>
      </c>
      <c r="Z65" s="36">
        <v>3</v>
      </c>
      <c r="AA65" s="36">
        <v>8</v>
      </c>
      <c r="AB65" s="36" t="s">
        <v>106</v>
      </c>
      <c r="AC65" s="36" t="s">
        <v>42</v>
      </c>
      <c r="AD65" s="37">
        <v>0.961940220384218</v>
      </c>
      <c r="AE65" s="37">
        <v>86.3597946166992</v>
      </c>
      <c r="AF65" s="36" t="s">
        <v>42</v>
      </c>
      <c r="AG65" s="36" t="s">
        <v>42</v>
      </c>
      <c r="AH65" s="36" t="s">
        <v>42</v>
      </c>
    </row>
    <row r="66" s="1" customFormat="1" spans="1:34">
      <c r="A66" s="36">
        <v>19</v>
      </c>
      <c r="B66" s="36" t="s">
        <v>136</v>
      </c>
      <c r="C66" s="36" t="b">
        <v>0</v>
      </c>
      <c r="D66" s="36" t="s">
        <v>154</v>
      </c>
      <c r="E66" s="36" t="s">
        <v>105</v>
      </c>
      <c r="F66" s="36" t="s">
        <v>39</v>
      </c>
      <c r="G66" s="36" t="s">
        <v>40</v>
      </c>
      <c r="H66" s="36" t="s">
        <v>41</v>
      </c>
      <c r="I66" s="36" t="s">
        <v>42</v>
      </c>
      <c r="J66" s="36" t="s">
        <v>42</v>
      </c>
      <c r="K66" s="36" t="s">
        <v>42</v>
      </c>
      <c r="L66" s="36" t="s">
        <v>42</v>
      </c>
      <c r="M66" s="36" t="s">
        <v>42</v>
      </c>
      <c r="N66" s="36" t="s">
        <v>42</v>
      </c>
      <c r="O66" s="37">
        <v>15.6767978668213</v>
      </c>
      <c r="P66" s="37">
        <v>15.6989212036133</v>
      </c>
      <c r="Q66" s="37">
        <v>0.0779231339693069</v>
      </c>
      <c r="R66" s="36" t="s">
        <v>42</v>
      </c>
      <c r="S66" s="36" t="s">
        <v>42</v>
      </c>
      <c r="T66" s="36" t="s">
        <v>42</v>
      </c>
      <c r="U66" s="36" t="s">
        <v>42</v>
      </c>
      <c r="V66" s="36" t="s">
        <v>42</v>
      </c>
      <c r="W66" s="36" t="b">
        <v>1</v>
      </c>
      <c r="X66" s="37">
        <v>16455.867132038</v>
      </c>
      <c r="Y66" s="36" t="b">
        <v>1</v>
      </c>
      <c r="Z66" s="36">
        <v>3</v>
      </c>
      <c r="AA66" s="36">
        <v>8</v>
      </c>
      <c r="AB66" s="36" t="s">
        <v>106</v>
      </c>
      <c r="AC66" s="36" t="s">
        <v>42</v>
      </c>
      <c r="AD66" s="37">
        <v>0.951626319755958</v>
      </c>
      <c r="AE66" s="37">
        <v>86.2047424316406</v>
      </c>
      <c r="AF66" s="36" t="s">
        <v>42</v>
      </c>
      <c r="AG66" s="36" t="s">
        <v>42</v>
      </c>
      <c r="AH66" s="36" t="s">
        <v>42</v>
      </c>
    </row>
    <row r="67" s="1" customFormat="1" spans="1:34">
      <c r="A67" s="36">
        <v>43</v>
      </c>
      <c r="B67" s="36" t="s">
        <v>118</v>
      </c>
      <c r="C67" s="36" t="b">
        <v>0</v>
      </c>
      <c r="D67" s="36" t="s">
        <v>154</v>
      </c>
      <c r="E67" s="36" t="s">
        <v>105</v>
      </c>
      <c r="F67" s="36" t="s">
        <v>39</v>
      </c>
      <c r="G67" s="36" t="s">
        <v>40</v>
      </c>
      <c r="H67" s="36" t="s">
        <v>41</v>
      </c>
      <c r="I67" s="36" t="s">
        <v>42</v>
      </c>
      <c r="J67" s="36" t="s">
        <v>42</v>
      </c>
      <c r="K67" s="36" t="s">
        <v>42</v>
      </c>
      <c r="L67" s="36" t="s">
        <v>42</v>
      </c>
      <c r="M67" s="36" t="s">
        <v>42</v>
      </c>
      <c r="N67" s="36" t="s">
        <v>42</v>
      </c>
      <c r="O67" s="37">
        <v>15.6344518661499</v>
      </c>
      <c r="P67" s="37">
        <v>15.6989212036133</v>
      </c>
      <c r="Q67" s="37">
        <v>0.0779231339693069</v>
      </c>
      <c r="R67" s="36" t="s">
        <v>42</v>
      </c>
      <c r="S67" s="36" t="s">
        <v>42</v>
      </c>
      <c r="T67" s="36" t="s">
        <v>42</v>
      </c>
      <c r="U67" s="36" t="s">
        <v>42</v>
      </c>
      <c r="V67" s="36" t="s">
        <v>42</v>
      </c>
      <c r="W67" s="36" t="b">
        <v>1</v>
      </c>
      <c r="X67" s="37">
        <v>16455.867132038</v>
      </c>
      <c r="Y67" s="36" t="b">
        <v>1</v>
      </c>
      <c r="Z67" s="36">
        <v>3</v>
      </c>
      <c r="AA67" s="36">
        <v>8</v>
      </c>
      <c r="AB67" s="36" t="s">
        <v>106</v>
      </c>
      <c r="AC67" s="36" t="s">
        <v>42</v>
      </c>
      <c r="AD67" s="37">
        <v>0.944218942559719</v>
      </c>
      <c r="AE67" s="37">
        <v>86.0496826171875</v>
      </c>
      <c r="AF67" s="36" t="s">
        <v>42</v>
      </c>
      <c r="AG67" s="36" t="s">
        <v>42</v>
      </c>
      <c r="AH67" s="36" t="s">
        <v>42</v>
      </c>
    </row>
    <row r="68" s="1" customFormat="1" spans="1:34">
      <c r="A68" s="36">
        <v>8</v>
      </c>
      <c r="B68" s="36" t="s">
        <v>110</v>
      </c>
      <c r="C68" s="36" t="b">
        <v>0</v>
      </c>
      <c r="D68" s="36" t="s">
        <v>155</v>
      </c>
      <c r="E68" s="36" t="s">
        <v>105</v>
      </c>
      <c r="F68" s="36" t="s">
        <v>39</v>
      </c>
      <c r="G68" s="36" t="s">
        <v>40</v>
      </c>
      <c r="H68" s="36" t="s">
        <v>41</v>
      </c>
      <c r="I68" s="36" t="s">
        <v>42</v>
      </c>
      <c r="J68" s="36" t="s">
        <v>42</v>
      </c>
      <c r="K68" s="36" t="s">
        <v>42</v>
      </c>
      <c r="L68" s="36" t="s">
        <v>42</v>
      </c>
      <c r="M68" s="36" t="s">
        <v>42</v>
      </c>
      <c r="N68" s="36" t="s">
        <v>42</v>
      </c>
      <c r="O68" s="37">
        <v>15.7359848022461</v>
      </c>
      <c r="P68" s="37">
        <v>15.7847023010254</v>
      </c>
      <c r="Q68" s="37">
        <v>0.0531803220510483</v>
      </c>
      <c r="R68" s="36" t="s">
        <v>42</v>
      </c>
      <c r="S68" s="36" t="s">
        <v>42</v>
      </c>
      <c r="T68" s="36" t="s">
        <v>42</v>
      </c>
      <c r="U68" s="36" t="s">
        <v>42</v>
      </c>
      <c r="V68" s="36" t="s">
        <v>42</v>
      </c>
      <c r="W68" s="36" t="b">
        <v>1</v>
      </c>
      <c r="X68" s="37">
        <v>16455.867132038</v>
      </c>
      <c r="Y68" s="36" t="b">
        <v>1</v>
      </c>
      <c r="Z68" s="36">
        <v>3</v>
      </c>
      <c r="AA68" s="36">
        <v>10</v>
      </c>
      <c r="AB68" s="36" t="s">
        <v>106</v>
      </c>
      <c r="AC68" s="36" t="s">
        <v>42</v>
      </c>
      <c r="AD68" s="37">
        <v>0.96815895655872</v>
      </c>
      <c r="AE68" s="37">
        <v>86.3597946166992</v>
      </c>
      <c r="AF68" s="36" t="s">
        <v>42</v>
      </c>
      <c r="AG68" s="36" t="s">
        <v>42</v>
      </c>
      <c r="AH68" s="36" t="s">
        <v>42</v>
      </c>
    </row>
    <row r="69" s="1" customFormat="1" spans="1:34">
      <c r="A69" s="36">
        <v>20</v>
      </c>
      <c r="B69" s="36" t="s">
        <v>137</v>
      </c>
      <c r="C69" s="36" t="b">
        <v>0</v>
      </c>
      <c r="D69" s="36" t="s">
        <v>155</v>
      </c>
      <c r="E69" s="36" t="s">
        <v>105</v>
      </c>
      <c r="F69" s="36" t="s">
        <v>39</v>
      </c>
      <c r="G69" s="36" t="s">
        <v>40</v>
      </c>
      <c r="H69" s="36" t="s">
        <v>41</v>
      </c>
      <c r="I69" s="36" t="s">
        <v>42</v>
      </c>
      <c r="J69" s="36" t="s">
        <v>42</v>
      </c>
      <c r="K69" s="36" t="s">
        <v>42</v>
      </c>
      <c r="L69" s="36" t="s">
        <v>42</v>
      </c>
      <c r="M69" s="36" t="s">
        <v>42</v>
      </c>
      <c r="N69" s="36" t="s">
        <v>42</v>
      </c>
      <c r="O69" s="37">
        <v>15.8414354324341</v>
      </c>
      <c r="P69" s="37">
        <v>15.7847023010254</v>
      </c>
      <c r="Q69" s="37">
        <v>0.0531803220510483</v>
      </c>
      <c r="R69" s="36" t="s">
        <v>42</v>
      </c>
      <c r="S69" s="36" t="s">
        <v>42</v>
      </c>
      <c r="T69" s="36" t="s">
        <v>42</v>
      </c>
      <c r="U69" s="36" t="s">
        <v>42</v>
      </c>
      <c r="V69" s="36" t="s">
        <v>42</v>
      </c>
      <c r="W69" s="36" t="b">
        <v>1</v>
      </c>
      <c r="X69" s="37">
        <v>16455.867132038</v>
      </c>
      <c r="Y69" s="36" t="b">
        <v>1</v>
      </c>
      <c r="Z69" s="36">
        <v>3</v>
      </c>
      <c r="AA69" s="36">
        <v>9</v>
      </c>
      <c r="AB69" s="36" t="s">
        <v>106</v>
      </c>
      <c r="AC69" s="36" t="s">
        <v>42</v>
      </c>
      <c r="AD69" s="37">
        <v>0.969990900595802</v>
      </c>
      <c r="AE69" s="37">
        <v>86.3597946166992</v>
      </c>
      <c r="AF69" s="36" t="s">
        <v>42</v>
      </c>
      <c r="AG69" s="36" t="s">
        <v>42</v>
      </c>
      <c r="AH69" s="36" t="s">
        <v>42</v>
      </c>
    </row>
    <row r="70" s="1" customFormat="1" spans="1:34">
      <c r="A70" s="36">
        <v>32</v>
      </c>
      <c r="B70" s="36" t="s">
        <v>146</v>
      </c>
      <c r="C70" s="36" t="b">
        <v>0</v>
      </c>
      <c r="D70" s="36" t="s">
        <v>155</v>
      </c>
      <c r="E70" s="36" t="s">
        <v>105</v>
      </c>
      <c r="F70" s="36" t="s">
        <v>39</v>
      </c>
      <c r="G70" s="36" t="s">
        <v>40</v>
      </c>
      <c r="H70" s="36" t="s">
        <v>41</v>
      </c>
      <c r="I70" s="36" t="s">
        <v>42</v>
      </c>
      <c r="J70" s="36" t="s">
        <v>42</v>
      </c>
      <c r="K70" s="36" t="s">
        <v>42</v>
      </c>
      <c r="L70" s="36" t="s">
        <v>42</v>
      </c>
      <c r="M70" s="36" t="s">
        <v>42</v>
      </c>
      <c r="N70" s="36" t="s">
        <v>42</v>
      </c>
      <c r="O70" s="37">
        <v>15.776686668396</v>
      </c>
      <c r="P70" s="37">
        <v>15.7847023010254</v>
      </c>
      <c r="Q70" s="37">
        <v>0.0531803220510483</v>
      </c>
      <c r="R70" s="36" t="s">
        <v>42</v>
      </c>
      <c r="S70" s="36" t="s">
        <v>42</v>
      </c>
      <c r="T70" s="36" t="s">
        <v>42</v>
      </c>
      <c r="U70" s="36" t="s">
        <v>42</v>
      </c>
      <c r="V70" s="36" t="s">
        <v>42</v>
      </c>
      <c r="W70" s="36" t="b">
        <v>1</v>
      </c>
      <c r="X70" s="37">
        <v>16455.867132038</v>
      </c>
      <c r="Y70" s="36" t="b">
        <v>1</v>
      </c>
      <c r="Z70" s="36">
        <v>3</v>
      </c>
      <c r="AA70" s="36">
        <v>9</v>
      </c>
      <c r="AB70" s="36" t="s">
        <v>106</v>
      </c>
      <c r="AC70" s="36" t="s">
        <v>42</v>
      </c>
      <c r="AD70" s="37">
        <v>0.943408537556925</v>
      </c>
      <c r="AE70" s="37">
        <v>86.2047424316406</v>
      </c>
      <c r="AF70" s="36" t="s">
        <v>42</v>
      </c>
      <c r="AG70" s="36" t="s">
        <v>42</v>
      </c>
      <c r="AH70" s="36" t="s">
        <v>42</v>
      </c>
    </row>
    <row r="71" s="1" customFormat="1" spans="1:34">
      <c r="A71" s="36">
        <v>5</v>
      </c>
      <c r="B71" s="36" t="s">
        <v>57</v>
      </c>
      <c r="C71" s="36" t="b">
        <v>0</v>
      </c>
      <c r="D71" s="36" t="s">
        <v>156</v>
      </c>
      <c r="E71" s="36" t="s">
        <v>105</v>
      </c>
      <c r="F71" s="36" t="s">
        <v>39</v>
      </c>
      <c r="G71" s="36" t="s">
        <v>40</v>
      </c>
      <c r="H71" s="36" t="s">
        <v>41</v>
      </c>
      <c r="I71" s="36" t="s">
        <v>42</v>
      </c>
      <c r="J71" s="36" t="s">
        <v>42</v>
      </c>
      <c r="K71" s="36" t="s">
        <v>42</v>
      </c>
      <c r="L71" s="36" t="s">
        <v>42</v>
      </c>
      <c r="M71" s="36" t="s">
        <v>42</v>
      </c>
      <c r="N71" s="36" t="s">
        <v>42</v>
      </c>
      <c r="O71" s="37">
        <v>15.2465934753418</v>
      </c>
      <c r="P71" s="37">
        <v>15.2941131591797</v>
      </c>
      <c r="Q71" s="37">
        <v>0.0514351390302181</v>
      </c>
      <c r="R71" s="36" t="s">
        <v>42</v>
      </c>
      <c r="S71" s="36" t="s">
        <v>42</v>
      </c>
      <c r="T71" s="36" t="s">
        <v>42</v>
      </c>
      <c r="U71" s="36" t="s">
        <v>42</v>
      </c>
      <c r="V71" s="36" t="s">
        <v>42</v>
      </c>
      <c r="W71" s="36" t="b">
        <v>1</v>
      </c>
      <c r="X71" s="37">
        <v>16455.867132038</v>
      </c>
      <c r="Y71" s="36" t="b">
        <v>1</v>
      </c>
      <c r="Z71" s="36">
        <v>3</v>
      </c>
      <c r="AA71" s="36">
        <v>10</v>
      </c>
      <c r="AB71" s="36" t="s">
        <v>106</v>
      </c>
      <c r="AC71" s="36" t="s">
        <v>42</v>
      </c>
      <c r="AD71" s="37">
        <v>0.95817404786998</v>
      </c>
      <c r="AE71" s="37">
        <v>86.3597946166992</v>
      </c>
      <c r="AF71" s="36" t="s">
        <v>42</v>
      </c>
      <c r="AG71" s="36" t="s">
        <v>42</v>
      </c>
      <c r="AH71" s="36" t="s">
        <v>42</v>
      </c>
    </row>
    <row r="72" s="1" customFormat="1" spans="1:34">
      <c r="A72" s="36">
        <v>17</v>
      </c>
      <c r="B72" s="36" t="s">
        <v>69</v>
      </c>
      <c r="C72" s="36" t="b">
        <v>0</v>
      </c>
      <c r="D72" s="36" t="s">
        <v>156</v>
      </c>
      <c r="E72" s="36" t="s">
        <v>105</v>
      </c>
      <c r="F72" s="36" t="s">
        <v>39</v>
      </c>
      <c r="G72" s="36" t="s">
        <v>40</v>
      </c>
      <c r="H72" s="36" t="s">
        <v>41</v>
      </c>
      <c r="I72" s="36" t="s">
        <v>42</v>
      </c>
      <c r="J72" s="36" t="s">
        <v>42</v>
      </c>
      <c r="K72" s="36" t="s">
        <v>42</v>
      </c>
      <c r="L72" s="36" t="s">
        <v>42</v>
      </c>
      <c r="M72" s="36" t="s">
        <v>42</v>
      </c>
      <c r="N72" s="36" t="s">
        <v>42</v>
      </c>
      <c r="O72" s="37">
        <v>15.3487272262573</v>
      </c>
      <c r="P72" s="37">
        <v>15.2941131591797</v>
      </c>
      <c r="Q72" s="37">
        <v>0.0514351390302181</v>
      </c>
      <c r="R72" s="36" t="s">
        <v>42</v>
      </c>
      <c r="S72" s="36" t="s">
        <v>42</v>
      </c>
      <c r="T72" s="36" t="s">
        <v>42</v>
      </c>
      <c r="U72" s="36" t="s">
        <v>42</v>
      </c>
      <c r="V72" s="36" t="s">
        <v>42</v>
      </c>
      <c r="W72" s="36" t="b">
        <v>1</v>
      </c>
      <c r="X72" s="37">
        <v>16455.867132038</v>
      </c>
      <c r="Y72" s="36" t="b">
        <v>1</v>
      </c>
      <c r="Z72" s="36">
        <v>3</v>
      </c>
      <c r="AA72" s="36">
        <v>9</v>
      </c>
      <c r="AB72" s="36" t="s">
        <v>106</v>
      </c>
      <c r="AC72" s="36" t="s">
        <v>42</v>
      </c>
      <c r="AD72" s="37">
        <v>0.952878478627365</v>
      </c>
      <c r="AE72" s="37">
        <v>86.3597946166992</v>
      </c>
      <c r="AF72" s="36" t="s">
        <v>42</v>
      </c>
      <c r="AG72" s="36" t="s">
        <v>42</v>
      </c>
      <c r="AH72" s="36" t="s">
        <v>42</v>
      </c>
    </row>
    <row r="73" s="1" customFormat="1" spans="1:34">
      <c r="A73" s="36">
        <v>41</v>
      </c>
      <c r="B73" s="36" t="s">
        <v>90</v>
      </c>
      <c r="C73" s="36" t="b">
        <v>0</v>
      </c>
      <c r="D73" s="36" t="s">
        <v>156</v>
      </c>
      <c r="E73" s="36" t="s">
        <v>105</v>
      </c>
      <c r="F73" s="36" t="s">
        <v>39</v>
      </c>
      <c r="G73" s="36" t="s">
        <v>40</v>
      </c>
      <c r="H73" s="36" t="s">
        <v>41</v>
      </c>
      <c r="I73" s="36" t="s">
        <v>42</v>
      </c>
      <c r="J73" s="36" t="s">
        <v>42</v>
      </c>
      <c r="K73" s="36" t="s">
        <v>42</v>
      </c>
      <c r="L73" s="36" t="s">
        <v>42</v>
      </c>
      <c r="M73" s="36" t="s">
        <v>42</v>
      </c>
      <c r="N73" s="36" t="s">
        <v>42</v>
      </c>
      <c r="O73" s="37">
        <v>15.2870187759399</v>
      </c>
      <c r="P73" s="37">
        <v>15.2941131591797</v>
      </c>
      <c r="Q73" s="37">
        <v>0.0514351390302181</v>
      </c>
      <c r="R73" s="36" t="s">
        <v>42</v>
      </c>
      <c r="S73" s="36" t="s">
        <v>42</v>
      </c>
      <c r="T73" s="36" t="s">
        <v>42</v>
      </c>
      <c r="U73" s="36" t="s">
        <v>42</v>
      </c>
      <c r="V73" s="36" t="s">
        <v>42</v>
      </c>
      <c r="W73" s="36" t="b">
        <v>1</v>
      </c>
      <c r="X73" s="37">
        <v>16455.867132038</v>
      </c>
      <c r="Y73" s="36" t="b">
        <v>1</v>
      </c>
      <c r="Z73" s="36">
        <v>3</v>
      </c>
      <c r="AA73" s="36">
        <v>8</v>
      </c>
      <c r="AB73" s="36" t="s">
        <v>106</v>
      </c>
      <c r="AC73" s="36" t="s">
        <v>42</v>
      </c>
      <c r="AD73" s="37">
        <v>0.966718324426837</v>
      </c>
      <c r="AE73" s="37">
        <v>86.2047424316406</v>
      </c>
      <c r="AF73" s="36" t="s">
        <v>42</v>
      </c>
      <c r="AG73" s="36" t="s">
        <v>42</v>
      </c>
      <c r="AH73" s="36" t="s">
        <v>42</v>
      </c>
    </row>
    <row r="74" s="1" customFormat="1" spans="1:34">
      <c r="A74" s="36">
        <v>6</v>
      </c>
      <c r="B74" s="36" t="s">
        <v>58</v>
      </c>
      <c r="C74" s="36" t="b">
        <v>0</v>
      </c>
      <c r="D74" s="36" t="s">
        <v>157</v>
      </c>
      <c r="E74" s="36" t="s">
        <v>105</v>
      </c>
      <c r="F74" s="36" t="s">
        <v>39</v>
      </c>
      <c r="G74" s="36" t="s">
        <v>40</v>
      </c>
      <c r="H74" s="36" t="s">
        <v>41</v>
      </c>
      <c r="I74" s="36" t="s">
        <v>42</v>
      </c>
      <c r="J74" s="36" t="s">
        <v>42</v>
      </c>
      <c r="K74" s="36" t="s">
        <v>42</v>
      </c>
      <c r="L74" s="36" t="s">
        <v>42</v>
      </c>
      <c r="M74" s="36" t="s">
        <v>42</v>
      </c>
      <c r="N74" s="36" t="s">
        <v>42</v>
      </c>
      <c r="O74" s="37">
        <v>15.5951957702637</v>
      </c>
      <c r="P74" s="37">
        <v>15.6218690872192</v>
      </c>
      <c r="Q74" s="37">
        <v>0.0285083241760731</v>
      </c>
      <c r="R74" s="36" t="s">
        <v>42</v>
      </c>
      <c r="S74" s="36" t="s">
        <v>42</v>
      </c>
      <c r="T74" s="36" t="s">
        <v>42</v>
      </c>
      <c r="U74" s="36" t="s">
        <v>42</v>
      </c>
      <c r="V74" s="36" t="s">
        <v>42</v>
      </c>
      <c r="W74" s="36" t="b">
        <v>1</v>
      </c>
      <c r="X74" s="37">
        <v>16455.867132038</v>
      </c>
      <c r="Y74" s="36" t="b">
        <v>1</v>
      </c>
      <c r="Z74" s="36">
        <v>3</v>
      </c>
      <c r="AA74" s="36">
        <v>9</v>
      </c>
      <c r="AB74" s="36" t="s">
        <v>106</v>
      </c>
      <c r="AC74" s="36" t="s">
        <v>42</v>
      </c>
      <c r="AD74" s="37">
        <v>0.960614325248164</v>
      </c>
      <c r="AE74" s="37">
        <v>86.3597946166992</v>
      </c>
      <c r="AF74" s="36" t="s">
        <v>42</v>
      </c>
      <c r="AG74" s="36" t="s">
        <v>42</v>
      </c>
      <c r="AH74" s="36" t="s">
        <v>42</v>
      </c>
    </row>
    <row r="75" s="1" customFormat="1" spans="1:34">
      <c r="A75" s="36">
        <v>30</v>
      </c>
      <c r="B75" s="36" t="s">
        <v>54</v>
      </c>
      <c r="C75" s="36" t="b">
        <v>0</v>
      </c>
      <c r="D75" s="36" t="s">
        <v>157</v>
      </c>
      <c r="E75" s="36" t="s">
        <v>105</v>
      </c>
      <c r="F75" s="36" t="s">
        <v>39</v>
      </c>
      <c r="G75" s="36" t="s">
        <v>40</v>
      </c>
      <c r="H75" s="36" t="s">
        <v>41</v>
      </c>
      <c r="I75" s="36" t="s">
        <v>42</v>
      </c>
      <c r="J75" s="36" t="s">
        <v>42</v>
      </c>
      <c r="K75" s="36" t="s">
        <v>42</v>
      </c>
      <c r="L75" s="36" t="s">
        <v>42</v>
      </c>
      <c r="M75" s="36" t="s">
        <v>42</v>
      </c>
      <c r="N75" s="36" t="s">
        <v>42</v>
      </c>
      <c r="O75" s="37">
        <v>15.6184978485107</v>
      </c>
      <c r="P75" s="37">
        <v>15.6218690872192</v>
      </c>
      <c r="Q75" s="37">
        <v>0.0285083241760731</v>
      </c>
      <c r="R75" s="36" t="s">
        <v>42</v>
      </c>
      <c r="S75" s="36" t="s">
        <v>42</v>
      </c>
      <c r="T75" s="36" t="s">
        <v>42</v>
      </c>
      <c r="U75" s="36" t="s">
        <v>42</v>
      </c>
      <c r="V75" s="36" t="s">
        <v>42</v>
      </c>
      <c r="W75" s="36" t="b">
        <v>1</v>
      </c>
      <c r="X75" s="37">
        <v>16455.867132038</v>
      </c>
      <c r="Y75" s="36" t="b">
        <v>1</v>
      </c>
      <c r="Z75" s="36">
        <v>3</v>
      </c>
      <c r="AA75" s="36">
        <v>9</v>
      </c>
      <c r="AB75" s="36" t="s">
        <v>106</v>
      </c>
      <c r="AC75" s="36" t="s">
        <v>42</v>
      </c>
      <c r="AD75" s="37">
        <v>0.946642939016501</v>
      </c>
      <c r="AE75" s="37">
        <v>86.2047424316406</v>
      </c>
      <c r="AF75" s="36" t="s">
        <v>42</v>
      </c>
      <c r="AG75" s="36" t="s">
        <v>42</v>
      </c>
      <c r="AH75" s="36" t="s">
        <v>42</v>
      </c>
    </row>
    <row r="76" s="1" customFormat="1" spans="1:34">
      <c r="A76" s="36">
        <v>42</v>
      </c>
      <c r="B76" s="36" t="s">
        <v>91</v>
      </c>
      <c r="C76" s="36" t="b">
        <v>0</v>
      </c>
      <c r="D76" s="36" t="s">
        <v>157</v>
      </c>
      <c r="E76" s="36" t="s">
        <v>105</v>
      </c>
      <c r="F76" s="36" t="s">
        <v>39</v>
      </c>
      <c r="G76" s="36" t="s">
        <v>40</v>
      </c>
      <c r="H76" s="36" t="s">
        <v>41</v>
      </c>
      <c r="I76" s="36" t="s">
        <v>42</v>
      </c>
      <c r="J76" s="36" t="s">
        <v>42</v>
      </c>
      <c r="K76" s="36" t="s">
        <v>42</v>
      </c>
      <c r="L76" s="36" t="s">
        <v>42</v>
      </c>
      <c r="M76" s="36" t="s">
        <v>42</v>
      </c>
      <c r="N76" s="36" t="s">
        <v>42</v>
      </c>
      <c r="O76" s="37">
        <v>15.651912689209</v>
      </c>
      <c r="P76" s="37">
        <v>15.6218690872192</v>
      </c>
      <c r="Q76" s="37">
        <v>0.0285083241760731</v>
      </c>
      <c r="R76" s="36" t="s">
        <v>42</v>
      </c>
      <c r="S76" s="36" t="s">
        <v>42</v>
      </c>
      <c r="T76" s="36" t="s">
        <v>42</v>
      </c>
      <c r="U76" s="36" t="s">
        <v>42</v>
      </c>
      <c r="V76" s="36" t="s">
        <v>42</v>
      </c>
      <c r="W76" s="36" t="b">
        <v>1</v>
      </c>
      <c r="X76" s="37">
        <v>16455.867132038</v>
      </c>
      <c r="Y76" s="36" t="b">
        <v>1</v>
      </c>
      <c r="Z76" s="36">
        <v>3</v>
      </c>
      <c r="AA76" s="36">
        <v>8</v>
      </c>
      <c r="AB76" s="36" t="s">
        <v>106</v>
      </c>
      <c r="AC76" s="36" t="s">
        <v>42</v>
      </c>
      <c r="AD76" s="37">
        <v>0.9462186359619</v>
      </c>
      <c r="AE76" s="37">
        <v>86.2047424316406</v>
      </c>
      <c r="AF76" s="36" t="s">
        <v>42</v>
      </c>
      <c r="AG76" s="36" t="s">
        <v>42</v>
      </c>
      <c r="AH76" s="36" t="s">
        <v>42</v>
      </c>
    </row>
    <row r="77" s="1" customFormat="1" spans="1:34">
      <c r="A77" s="36">
        <v>52</v>
      </c>
      <c r="B77" s="36" t="s">
        <v>100</v>
      </c>
      <c r="C77" s="36" t="b">
        <v>0</v>
      </c>
      <c r="D77" s="36" t="s">
        <v>158</v>
      </c>
      <c r="E77" s="36" t="s">
        <v>105</v>
      </c>
      <c r="F77" s="36" t="s">
        <v>39</v>
      </c>
      <c r="G77" s="36" t="s">
        <v>40</v>
      </c>
      <c r="H77" s="36" t="s">
        <v>41</v>
      </c>
      <c r="I77" s="36" t="s">
        <v>42</v>
      </c>
      <c r="J77" s="36" t="s">
        <v>42</v>
      </c>
      <c r="K77" s="36" t="s">
        <v>42</v>
      </c>
      <c r="L77" s="36" t="s">
        <v>42</v>
      </c>
      <c r="M77" s="36" t="s">
        <v>42</v>
      </c>
      <c r="N77" s="36" t="s">
        <v>42</v>
      </c>
      <c r="O77" s="37">
        <v>15.8729991912842</v>
      </c>
      <c r="P77" s="37">
        <v>15.8471059799194</v>
      </c>
      <c r="Q77" s="37">
        <v>0.0292226113379002</v>
      </c>
      <c r="R77" s="36" t="s">
        <v>42</v>
      </c>
      <c r="S77" s="36" t="s">
        <v>42</v>
      </c>
      <c r="T77" s="36" t="s">
        <v>42</v>
      </c>
      <c r="U77" s="36" t="s">
        <v>42</v>
      </c>
      <c r="V77" s="36" t="s">
        <v>42</v>
      </c>
      <c r="W77" s="36" t="b">
        <v>1</v>
      </c>
      <c r="X77" s="37">
        <v>16455.867132038</v>
      </c>
      <c r="Y77" s="36" t="b">
        <v>1</v>
      </c>
      <c r="Z77" s="36">
        <v>3</v>
      </c>
      <c r="AA77" s="36">
        <v>8</v>
      </c>
      <c r="AB77" s="36" t="s">
        <v>106</v>
      </c>
      <c r="AC77" s="36" t="s">
        <v>42</v>
      </c>
      <c r="AD77" s="37">
        <v>0.967324330773486</v>
      </c>
      <c r="AE77" s="37">
        <v>86.0488891601562</v>
      </c>
      <c r="AF77" s="36" t="s">
        <v>42</v>
      </c>
      <c r="AG77" s="36" t="s">
        <v>42</v>
      </c>
      <c r="AH77" s="36" t="s">
        <v>42</v>
      </c>
    </row>
    <row r="78" s="1" customFormat="1" spans="1:34">
      <c r="A78" s="36">
        <v>64</v>
      </c>
      <c r="B78" s="36" t="s">
        <v>63</v>
      </c>
      <c r="C78" s="36" t="b">
        <v>0</v>
      </c>
      <c r="D78" s="36" t="s">
        <v>158</v>
      </c>
      <c r="E78" s="36" t="s">
        <v>105</v>
      </c>
      <c r="F78" s="36" t="s">
        <v>39</v>
      </c>
      <c r="G78" s="36" t="s">
        <v>40</v>
      </c>
      <c r="H78" s="36" t="s">
        <v>41</v>
      </c>
      <c r="I78" s="36" t="s">
        <v>42</v>
      </c>
      <c r="J78" s="36" t="s">
        <v>42</v>
      </c>
      <c r="K78" s="36" t="s">
        <v>42</v>
      </c>
      <c r="L78" s="36" t="s">
        <v>42</v>
      </c>
      <c r="M78" s="36" t="s">
        <v>42</v>
      </c>
      <c r="N78" s="36" t="s">
        <v>42</v>
      </c>
      <c r="O78" s="37">
        <v>15.8528966903687</v>
      </c>
      <c r="P78" s="37">
        <v>15.8471059799194</v>
      </c>
      <c r="Q78" s="37">
        <v>0.0292226113379002</v>
      </c>
      <c r="R78" s="36" t="s">
        <v>42</v>
      </c>
      <c r="S78" s="36" t="s">
        <v>42</v>
      </c>
      <c r="T78" s="36" t="s">
        <v>42</v>
      </c>
      <c r="U78" s="36" t="s">
        <v>42</v>
      </c>
      <c r="V78" s="36" t="s">
        <v>42</v>
      </c>
      <c r="W78" s="36" t="b">
        <v>1</v>
      </c>
      <c r="X78" s="37">
        <v>16455.867132038</v>
      </c>
      <c r="Y78" s="36" t="b">
        <v>1</v>
      </c>
      <c r="Z78" s="36">
        <v>3</v>
      </c>
      <c r="AA78" s="36">
        <v>9</v>
      </c>
      <c r="AB78" s="36" t="s">
        <v>106</v>
      </c>
      <c r="AC78" s="36" t="s">
        <v>42</v>
      </c>
      <c r="AD78" s="37">
        <v>0.951538358958257</v>
      </c>
      <c r="AE78" s="37">
        <v>86.0488891601562</v>
      </c>
      <c r="AF78" s="36" t="s">
        <v>42</v>
      </c>
      <c r="AG78" s="36" t="s">
        <v>42</v>
      </c>
      <c r="AH78" s="36" t="s">
        <v>42</v>
      </c>
    </row>
    <row r="79" s="1" customFormat="1" spans="1:34">
      <c r="A79" s="36">
        <v>76</v>
      </c>
      <c r="B79" s="36" t="s">
        <v>75</v>
      </c>
      <c r="C79" s="36" t="b">
        <v>0</v>
      </c>
      <c r="D79" s="36" t="s">
        <v>158</v>
      </c>
      <c r="E79" s="36" t="s">
        <v>105</v>
      </c>
      <c r="F79" s="36" t="s">
        <v>39</v>
      </c>
      <c r="G79" s="36" t="s">
        <v>40</v>
      </c>
      <c r="H79" s="36" t="s">
        <v>41</v>
      </c>
      <c r="I79" s="36" t="s">
        <v>42</v>
      </c>
      <c r="J79" s="36" t="s">
        <v>42</v>
      </c>
      <c r="K79" s="36" t="s">
        <v>42</v>
      </c>
      <c r="L79" s="36" t="s">
        <v>42</v>
      </c>
      <c r="M79" s="36" t="s">
        <v>42</v>
      </c>
      <c r="N79" s="36" t="s">
        <v>42</v>
      </c>
      <c r="O79" s="37">
        <v>15.8154211044312</v>
      </c>
      <c r="P79" s="37">
        <v>15.8471059799194</v>
      </c>
      <c r="Q79" s="37">
        <v>0.0292226113379002</v>
      </c>
      <c r="R79" s="36" t="s">
        <v>42</v>
      </c>
      <c r="S79" s="36" t="s">
        <v>42</v>
      </c>
      <c r="T79" s="36" t="s">
        <v>42</v>
      </c>
      <c r="U79" s="36" t="s">
        <v>42</v>
      </c>
      <c r="V79" s="36" t="s">
        <v>42</v>
      </c>
      <c r="W79" s="36" t="b">
        <v>1</v>
      </c>
      <c r="X79" s="37">
        <v>16455.867132038</v>
      </c>
      <c r="Y79" s="36" t="b">
        <v>1</v>
      </c>
      <c r="Z79" s="36">
        <v>3</v>
      </c>
      <c r="AA79" s="36">
        <v>9</v>
      </c>
      <c r="AB79" s="36" t="s">
        <v>106</v>
      </c>
      <c r="AC79" s="36" t="s">
        <v>42</v>
      </c>
      <c r="AD79" s="37">
        <v>0.935122671497999</v>
      </c>
      <c r="AE79" s="37">
        <v>86.0488891601562</v>
      </c>
      <c r="AF79" s="36" t="s">
        <v>42</v>
      </c>
      <c r="AG79" s="36" t="s">
        <v>42</v>
      </c>
      <c r="AH79" s="36" t="s">
        <v>42</v>
      </c>
    </row>
    <row r="80" s="1" customFormat="1" spans="1:34">
      <c r="A80" s="36">
        <v>55</v>
      </c>
      <c r="B80" s="36" t="s">
        <v>127</v>
      </c>
      <c r="C80" s="36" t="b">
        <v>0</v>
      </c>
      <c r="D80" s="36" t="s">
        <v>159</v>
      </c>
      <c r="E80" s="36" t="s">
        <v>105</v>
      </c>
      <c r="F80" s="36" t="s">
        <v>39</v>
      </c>
      <c r="G80" s="36" t="s">
        <v>40</v>
      </c>
      <c r="H80" s="36" t="s">
        <v>41</v>
      </c>
      <c r="I80" s="36" t="s">
        <v>42</v>
      </c>
      <c r="J80" s="36" t="s">
        <v>42</v>
      </c>
      <c r="K80" s="36" t="s">
        <v>42</v>
      </c>
      <c r="L80" s="36" t="s">
        <v>42</v>
      </c>
      <c r="M80" s="36" t="s">
        <v>42</v>
      </c>
      <c r="N80" s="36" t="s">
        <v>42</v>
      </c>
      <c r="O80" s="37">
        <v>15.5516757965088</v>
      </c>
      <c r="P80" s="37">
        <v>15.5798368453979</v>
      </c>
      <c r="Q80" s="37">
        <v>0.0451464094221592</v>
      </c>
      <c r="R80" s="36" t="s">
        <v>42</v>
      </c>
      <c r="S80" s="36" t="s">
        <v>42</v>
      </c>
      <c r="T80" s="36" t="s">
        <v>42</v>
      </c>
      <c r="U80" s="36" t="s">
        <v>42</v>
      </c>
      <c r="V80" s="36" t="s">
        <v>42</v>
      </c>
      <c r="W80" s="36" t="b">
        <v>1</v>
      </c>
      <c r="X80" s="37">
        <v>16455.867132038</v>
      </c>
      <c r="Y80" s="36" t="b">
        <v>1</v>
      </c>
      <c r="Z80" s="36">
        <v>3</v>
      </c>
      <c r="AA80" s="36">
        <v>8</v>
      </c>
      <c r="AB80" s="36" t="s">
        <v>106</v>
      </c>
      <c r="AC80" s="36" t="s">
        <v>42</v>
      </c>
      <c r="AD80" s="37">
        <v>0.948635146103698</v>
      </c>
      <c r="AE80" s="37">
        <v>86.0496826171875</v>
      </c>
      <c r="AF80" s="36" t="s">
        <v>42</v>
      </c>
      <c r="AG80" s="36" t="s">
        <v>42</v>
      </c>
      <c r="AH80" s="36" t="s">
        <v>42</v>
      </c>
    </row>
    <row r="81" s="1" customFormat="1" spans="1:34">
      <c r="A81" s="36">
        <v>67</v>
      </c>
      <c r="B81" s="36" t="s">
        <v>104</v>
      </c>
      <c r="C81" s="36" t="b">
        <v>0</v>
      </c>
      <c r="D81" s="36" t="s">
        <v>159</v>
      </c>
      <c r="E81" s="36" t="s">
        <v>105</v>
      </c>
      <c r="F81" s="36" t="s">
        <v>39</v>
      </c>
      <c r="G81" s="36" t="s">
        <v>40</v>
      </c>
      <c r="H81" s="36" t="s">
        <v>41</v>
      </c>
      <c r="I81" s="36" t="s">
        <v>42</v>
      </c>
      <c r="J81" s="36" t="s">
        <v>42</v>
      </c>
      <c r="K81" s="36" t="s">
        <v>42</v>
      </c>
      <c r="L81" s="36" t="s">
        <v>42</v>
      </c>
      <c r="M81" s="36" t="s">
        <v>42</v>
      </c>
      <c r="N81" s="36" t="s">
        <v>42</v>
      </c>
      <c r="O81" s="37">
        <v>15.6319093704224</v>
      </c>
      <c r="P81" s="37">
        <v>15.5798368453979</v>
      </c>
      <c r="Q81" s="37">
        <v>0.0451464094221592</v>
      </c>
      <c r="R81" s="36" t="s">
        <v>42</v>
      </c>
      <c r="S81" s="36" t="s">
        <v>42</v>
      </c>
      <c r="T81" s="36" t="s">
        <v>42</v>
      </c>
      <c r="U81" s="36" t="s">
        <v>42</v>
      </c>
      <c r="V81" s="36" t="s">
        <v>42</v>
      </c>
      <c r="W81" s="36" t="b">
        <v>1</v>
      </c>
      <c r="X81" s="37">
        <v>16455.867132038</v>
      </c>
      <c r="Y81" s="36" t="b">
        <v>1</v>
      </c>
      <c r="Z81" s="36">
        <v>3</v>
      </c>
      <c r="AA81" s="36">
        <v>9</v>
      </c>
      <c r="AB81" s="36" t="s">
        <v>106</v>
      </c>
      <c r="AC81" s="36" t="s">
        <v>42</v>
      </c>
      <c r="AD81" s="37">
        <v>0.952847777271884</v>
      </c>
      <c r="AE81" s="37">
        <v>86.0496826171875</v>
      </c>
      <c r="AF81" s="36" t="s">
        <v>42</v>
      </c>
      <c r="AG81" s="36" t="s">
        <v>42</v>
      </c>
      <c r="AH81" s="36" t="s">
        <v>42</v>
      </c>
    </row>
    <row r="82" s="1" customFormat="1" spans="1:34">
      <c r="A82" s="36">
        <v>79</v>
      </c>
      <c r="B82" s="36" t="s">
        <v>133</v>
      </c>
      <c r="C82" s="36" t="b">
        <v>0</v>
      </c>
      <c r="D82" s="36" t="s">
        <v>159</v>
      </c>
      <c r="E82" s="36" t="s">
        <v>105</v>
      </c>
      <c r="F82" s="36" t="s">
        <v>39</v>
      </c>
      <c r="G82" s="36" t="s">
        <v>40</v>
      </c>
      <c r="H82" s="36" t="s">
        <v>41</v>
      </c>
      <c r="I82" s="36" t="s">
        <v>42</v>
      </c>
      <c r="J82" s="36" t="s">
        <v>42</v>
      </c>
      <c r="K82" s="36" t="s">
        <v>42</v>
      </c>
      <c r="L82" s="36" t="s">
        <v>42</v>
      </c>
      <c r="M82" s="36" t="s">
        <v>42</v>
      </c>
      <c r="N82" s="36" t="s">
        <v>42</v>
      </c>
      <c r="O82" s="37">
        <v>15.5559244155884</v>
      </c>
      <c r="P82" s="37">
        <v>15.5798368453979</v>
      </c>
      <c r="Q82" s="37">
        <v>0.0451464094221592</v>
      </c>
      <c r="R82" s="36" t="s">
        <v>42</v>
      </c>
      <c r="S82" s="36" t="s">
        <v>42</v>
      </c>
      <c r="T82" s="36" t="s">
        <v>42</v>
      </c>
      <c r="U82" s="36" t="s">
        <v>42</v>
      </c>
      <c r="V82" s="36" t="s">
        <v>42</v>
      </c>
      <c r="W82" s="36" t="b">
        <v>1</v>
      </c>
      <c r="X82" s="37">
        <v>16455.867132038</v>
      </c>
      <c r="Y82" s="36" t="b">
        <v>1</v>
      </c>
      <c r="Z82" s="36">
        <v>3</v>
      </c>
      <c r="AA82" s="36">
        <v>10</v>
      </c>
      <c r="AB82" s="36" t="s">
        <v>106</v>
      </c>
      <c r="AC82" s="36" t="s">
        <v>42</v>
      </c>
      <c r="AD82" s="37">
        <v>0.952835974537584</v>
      </c>
      <c r="AE82" s="37">
        <v>86.0496826171875</v>
      </c>
      <c r="AF82" s="36" t="s">
        <v>42</v>
      </c>
      <c r="AG82" s="36" t="s">
        <v>42</v>
      </c>
      <c r="AH82" s="36" t="s">
        <v>42</v>
      </c>
    </row>
    <row r="83" s="1" customFormat="1" spans="1:34">
      <c r="A83" s="36">
        <v>56</v>
      </c>
      <c r="B83" s="36" t="s">
        <v>128</v>
      </c>
      <c r="C83" s="36" t="b">
        <v>0</v>
      </c>
      <c r="D83" s="36" t="s">
        <v>160</v>
      </c>
      <c r="E83" s="36" t="s">
        <v>105</v>
      </c>
      <c r="F83" s="36" t="s">
        <v>39</v>
      </c>
      <c r="G83" s="36" t="s">
        <v>40</v>
      </c>
      <c r="H83" s="36" t="s">
        <v>41</v>
      </c>
      <c r="I83" s="36" t="s">
        <v>42</v>
      </c>
      <c r="J83" s="36" t="s">
        <v>42</v>
      </c>
      <c r="K83" s="36" t="s">
        <v>42</v>
      </c>
      <c r="L83" s="36" t="s">
        <v>42</v>
      </c>
      <c r="M83" s="36" t="s">
        <v>42</v>
      </c>
      <c r="N83" s="36" t="s">
        <v>42</v>
      </c>
      <c r="O83" s="37">
        <v>15.627667427063</v>
      </c>
      <c r="P83" s="37">
        <v>15.6222076416016</v>
      </c>
      <c r="Q83" s="37">
        <v>0.0327877216041088</v>
      </c>
      <c r="R83" s="36" t="s">
        <v>42</v>
      </c>
      <c r="S83" s="36" t="s">
        <v>42</v>
      </c>
      <c r="T83" s="36" t="s">
        <v>42</v>
      </c>
      <c r="U83" s="36" t="s">
        <v>42</v>
      </c>
      <c r="V83" s="36" t="s">
        <v>42</v>
      </c>
      <c r="W83" s="36" t="b">
        <v>1</v>
      </c>
      <c r="X83" s="37">
        <v>16455.867132038</v>
      </c>
      <c r="Y83" s="36" t="b">
        <v>1</v>
      </c>
      <c r="Z83" s="36">
        <v>3</v>
      </c>
      <c r="AA83" s="36">
        <v>8</v>
      </c>
      <c r="AB83" s="36" t="s">
        <v>106</v>
      </c>
      <c r="AC83" s="36" t="s">
        <v>42</v>
      </c>
      <c r="AD83" s="37">
        <v>0.948094237135514</v>
      </c>
      <c r="AE83" s="37">
        <v>86.0496826171875</v>
      </c>
      <c r="AF83" s="36" t="s">
        <v>42</v>
      </c>
      <c r="AG83" s="36" t="s">
        <v>42</v>
      </c>
      <c r="AH83" s="36" t="s">
        <v>42</v>
      </c>
    </row>
    <row r="84" s="1" customFormat="1" spans="1:34">
      <c r="A84" s="36">
        <v>68</v>
      </c>
      <c r="B84" s="36" t="s">
        <v>107</v>
      </c>
      <c r="C84" s="36" t="b">
        <v>0</v>
      </c>
      <c r="D84" s="36" t="s">
        <v>160</v>
      </c>
      <c r="E84" s="36" t="s">
        <v>105</v>
      </c>
      <c r="F84" s="36" t="s">
        <v>39</v>
      </c>
      <c r="G84" s="36" t="s">
        <v>40</v>
      </c>
      <c r="H84" s="36" t="s">
        <v>41</v>
      </c>
      <c r="I84" s="36" t="s">
        <v>42</v>
      </c>
      <c r="J84" s="36" t="s">
        <v>42</v>
      </c>
      <c r="K84" s="36" t="s">
        <v>42</v>
      </c>
      <c r="L84" s="36" t="s">
        <v>42</v>
      </c>
      <c r="M84" s="36" t="s">
        <v>42</v>
      </c>
      <c r="N84" s="36" t="s">
        <v>42</v>
      </c>
      <c r="O84" s="37">
        <v>15.5870323181152</v>
      </c>
      <c r="P84" s="37">
        <v>15.6222076416016</v>
      </c>
      <c r="Q84" s="37">
        <v>0.0327877216041088</v>
      </c>
      <c r="R84" s="36" t="s">
        <v>42</v>
      </c>
      <c r="S84" s="36" t="s">
        <v>42</v>
      </c>
      <c r="T84" s="36" t="s">
        <v>42</v>
      </c>
      <c r="U84" s="36" t="s">
        <v>42</v>
      </c>
      <c r="V84" s="36" t="s">
        <v>42</v>
      </c>
      <c r="W84" s="36" t="b">
        <v>1</v>
      </c>
      <c r="X84" s="37">
        <v>16455.867132038</v>
      </c>
      <c r="Y84" s="36" t="b">
        <v>1</v>
      </c>
      <c r="Z84" s="36">
        <v>3</v>
      </c>
      <c r="AA84" s="36">
        <v>9</v>
      </c>
      <c r="AB84" s="36" t="s">
        <v>106</v>
      </c>
      <c r="AC84" s="36" t="s">
        <v>42</v>
      </c>
      <c r="AD84" s="37">
        <v>0.943647488909116</v>
      </c>
      <c r="AE84" s="37">
        <v>86.2047424316406</v>
      </c>
      <c r="AF84" s="36" t="s">
        <v>42</v>
      </c>
      <c r="AG84" s="36" t="s">
        <v>42</v>
      </c>
      <c r="AH84" s="36" t="s">
        <v>42</v>
      </c>
    </row>
    <row r="85" s="1" customFormat="1" spans="1:34">
      <c r="A85" s="36">
        <v>80</v>
      </c>
      <c r="B85" s="36" t="s">
        <v>134</v>
      </c>
      <c r="C85" s="36" t="b">
        <v>0</v>
      </c>
      <c r="D85" s="36" t="s">
        <v>160</v>
      </c>
      <c r="E85" s="36" t="s">
        <v>105</v>
      </c>
      <c r="F85" s="36" t="s">
        <v>39</v>
      </c>
      <c r="G85" s="36" t="s">
        <v>40</v>
      </c>
      <c r="H85" s="36" t="s">
        <v>41</v>
      </c>
      <c r="I85" s="36" t="s">
        <v>42</v>
      </c>
      <c r="J85" s="36" t="s">
        <v>42</v>
      </c>
      <c r="K85" s="36" t="s">
        <v>42</v>
      </c>
      <c r="L85" s="36" t="s">
        <v>42</v>
      </c>
      <c r="M85" s="36" t="s">
        <v>42</v>
      </c>
      <c r="N85" s="36" t="s">
        <v>42</v>
      </c>
      <c r="O85" s="37">
        <v>15.6519222259521</v>
      </c>
      <c r="P85" s="37">
        <v>15.6222076416016</v>
      </c>
      <c r="Q85" s="37">
        <v>0.0327877216041088</v>
      </c>
      <c r="R85" s="36" t="s">
        <v>42</v>
      </c>
      <c r="S85" s="36" t="s">
        <v>42</v>
      </c>
      <c r="T85" s="36" t="s">
        <v>42</v>
      </c>
      <c r="U85" s="36" t="s">
        <v>42</v>
      </c>
      <c r="V85" s="36" t="s">
        <v>42</v>
      </c>
      <c r="W85" s="36" t="b">
        <v>1</v>
      </c>
      <c r="X85" s="37">
        <v>16455.867132038</v>
      </c>
      <c r="Y85" s="36" t="b">
        <v>1</v>
      </c>
      <c r="Z85" s="36">
        <v>3</v>
      </c>
      <c r="AA85" s="36">
        <v>8</v>
      </c>
      <c r="AB85" s="36" t="s">
        <v>106</v>
      </c>
      <c r="AC85" s="36" t="s">
        <v>42</v>
      </c>
      <c r="AD85" s="37">
        <v>0.965657171770199</v>
      </c>
      <c r="AE85" s="37">
        <v>86.2047424316406</v>
      </c>
      <c r="AF85" s="36" t="s">
        <v>42</v>
      </c>
      <c r="AG85" s="36" t="s">
        <v>42</v>
      </c>
      <c r="AH85" s="36" t="s">
        <v>42</v>
      </c>
    </row>
    <row r="86" s="1" customFormat="1" spans="1:34">
      <c r="A86" s="36">
        <v>53</v>
      </c>
      <c r="B86" s="36" t="s">
        <v>102</v>
      </c>
      <c r="C86" s="36" t="b">
        <v>0</v>
      </c>
      <c r="D86" s="36" t="s">
        <v>161</v>
      </c>
      <c r="E86" s="36" t="s">
        <v>105</v>
      </c>
      <c r="F86" s="36" t="s">
        <v>39</v>
      </c>
      <c r="G86" s="36" t="s">
        <v>40</v>
      </c>
      <c r="H86" s="36" t="s">
        <v>41</v>
      </c>
      <c r="I86" s="36" t="s">
        <v>42</v>
      </c>
      <c r="J86" s="36" t="s">
        <v>42</v>
      </c>
      <c r="K86" s="36" t="s">
        <v>42</v>
      </c>
      <c r="L86" s="36" t="s">
        <v>42</v>
      </c>
      <c r="M86" s="36" t="s">
        <v>42</v>
      </c>
      <c r="N86" s="36" t="s">
        <v>42</v>
      </c>
      <c r="O86" s="37">
        <v>15.8194904327393</v>
      </c>
      <c r="P86" s="37">
        <v>15.7155151367187</v>
      </c>
      <c r="Q86" s="37">
        <v>0.157396346330643</v>
      </c>
      <c r="R86" s="36" t="s">
        <v>42</v>
      </c>
      <c r="S86" s="36" t="s">
        <v>42</v>
      </c>
      <c r="T86" s="36" t="s">
        <v>42</v>
      </c>
      <c r="U86" s="36" t="s">
        <v>42</v>
      </c>
      <c r="V86" s="36" t="s">
        <v>42</v>
      </c>
      <c r="W86" s="36" t="b">
        <v>1</v>
      </c>
      <c r="X86" s="37">
        <v>16455.867132038</v>
      </c>
      <c r="Y86" s="36" t="b">
        <v>1</v>
      </c>
      <c r="Z86" s="36">
        <v>3</v>
      </c>
      <c r="AA86" s="36">
        <v>10</v>
      </c>
      <c r="AB86" s="36" t="s">
        <v>106</v>
      </c>
      <c r="AC86" s="36" t="s">
        <v>42</v>
      </c>
      <c r="AD86" s="37">
        <v>0.952189571870063</v>
      </c>
      <c r="AE86" s="37">
        <v>86.2047424316406</v>
      </c>
      <c r="AF86" s="36" t="s">
        <v>42</v>
      </c>
      <c r="AG86" s="36" t="s">
        <v>42</v>
      </c>
      <c r="AH86" s="36" t="s">
        <v>42</v>
      </c>
    </row>
    <row r="87" s="1" customFormat="1" spans="1:34">
      <c r="A87" s="36">
        <v>77</v>
      </c>
      <c r="B87" s="36" t="s">
        <v>77</v>
      </c>
      <c r="C87" s="36" t="b">
        <v>0</v>
      </c>
      <c r="D87" s="36" t="s">
        <v>161</v>
      </c>
      <c r="E87" s="36" t="s">
        <v>105</v>
      </c>
      <c r="F87" s="36" t="s">
        <v>39</v>
      </c>
      <c r="G87" s="36" t="s">
        <v>40</v>
      </c>
      <c r="H87" s="36" t="s">
        <v>41</v>
      </c>
      <c r="I87" s="36" t="s">
        <v>42</v>
      </c>
      <c r="J87" s="36" t="s">
        <v>42</v>
      </c>
      <c r="K87" s="36" t="s">
        <v>42</v>
      </c>
      <c r="L87" s="36" t="s">
        <v>42</v>
      </c>
      <c r="M87" s="36" t="s">
        <v>42</v>
      </c>
      <c r="N87" s="36" t="s">
        <v>42</v>
      </c>
      <c r="O87" s="37">
        <v>15.5344324111938</v>
      </c>
      <c r="P87" s="37">
        <v>15.7155151367187</v>
      </c>
      <c r="Q87" s="37">
        <v>0.157396346330643</v>
      </c>
      <c r="R87" s="36" t="s">
        <v>42</v>
      </c>
      <c r="S87" s="36" t="s">
        <v>42</v>
      </c>
      <c r="T87" s="36" t="s">
        <v>42</v>
      </c>
      <c r="U87" s="36" t="s">
        <v>42</v>
      </c>
      <c r="V87" s="36" t="s">
        <v>42</v>
      </c>
      <c r="W87" s="36" t="b">
        <v>1</v>
      </c>
      <c r="X87" s="37">
        <v>16455.867132038</v>
      </c>
      <c r="Y87" s="36" t="b">
        <v>1</v>
      </c>
      <c r="Z87" s="36">
        <v>3</v>
      </c>
      <c r="AA87" s="36">
        <v>9</v>
      </c>
      <c r="AB87" s="36" t="s">
        <v>106</v>
      </c>
      <c r="AC87" s="36" t="s">
        <v>42</v>
      </c>
      <c r="AD87" s="37">
        <v>0.967978273491453</v>
      </c>
      <c r="AE87" s="37">
        <v>86.2047424316406</v>
      </c>
      <c r="AF87" s="36" t="s">
        <v>42</v>
      </c>
      <c r="AG87" s="36" t="s">
        <v>42</v>
      </c>
      <c r="AH87" s="36" t="s">
        <v>42</v>
      </c>
    </row>
    <row r="88" s="1" customFormat="1" spans="1:34">
      <c r="A88" s="36">
        <v>89</v>
      </c>
      <c r="B88" s="36" t="s">
        <v>164</v>
      </c>
      <c r="C88" s="36" t="b">
        <v>0</v>
      </c>
      <c r="D88" s="36" t="s">
        <v>161</v>
      </c>
      <c r="E88" s="36" t="s">
        <v>105</v>
      </c>
      <c r="F88" s="36" t="s">
        <v>39</v>
      </c>
      <c r="G88" s="36" t="s">
        <v>40</v>
      </c>
      <c r="H88" s="36" t="s">
        <v>41</v>
      </c>
      <c r="I88" s="36" t="s">
        <v>42</v>
      </c>
      <c r="J88" s="36" t="s">
        <v>42</v>
      </c>
      <c r="K88" s="36" t="s">
        <v>42</v>
      </c>
      <c r="L88" s="36" t="s">
        <v>42</v>
      </c>
      <c r="M88" s="36" t="s">
        <v>42</v>
      </c>
      <c r="N88" s="36" t="s">
        <v>42</v>
      </c>
      <c r="O88" s="37">
        <v>15.7926216125488</v>
      </c>
      <c r="P88" s="37">
        <v>15.7155151367187</v>
      </c>
      <c r="Q88" s="37">
        <v>0.157396346330643</v>
      </c>
      <c r="R88" s="36" t="s">
        <v>42</v>
      </c>
      <c r="S88" s="36" t="s">
        <v>42</v>
      </c>
      <c r="T88" s="36" t="s">
        <v>42</v>
      </c>
      <c r="U88" s="36" t="s">
        <v>42</v>
      </c>
      <c r="V88" s="36" t="s">
        <v>42</v>
      </c>
      <c r="W88" s="36" t="b">
        <v>1</v>
      </c>
      <c r="X88" s="37">
        <v>16455.867132038</v>
      </c>
      <c r="Y88" s="36" t="b">
        <v>1</v>
      </c>
      <c r="Z88" s="36">
        <v>3</v>
      </c>
      <c r="AA88" s="36">
        <v>9</v>
      </c>
      <c r="AB88" s="36" t="s">
        <v>106</v>
      </c>
      <c r="AC88" s="36" t="s">
        <v>42</v>
      </c>
      <c r="AD88" s="37">
        <v>0.984099720238813</v>
      </c>
      <c r="AE88" s="37">
        <v>86.2047424316406</v>
      </c>
      <c r="AF88" s="36" t="s">
        <v>42</v>
      </c>
      <c r="AG88" s="36" t="s">
        <v>42</v>
      </c>
      <c r="AH88" s="36" t="s">
        <v>42</v>
      </c>
    </row>
    <row r="89" s="1" customFormat="1" spans="1:34">
      <c r="A89" s="36">
        <v>54</v>
      </c>
      <c r="B89" s="36" t="s">
        <v>103</v>
      </c>
      <c r="C89" s="36" t="b">
        <v>0</v>
      </c>
      <c r="D89" s="36" t="s">
        <v>162</v>
      </c>
      <c r="E89" s="36" t="s">
        <v>105</v>
      </c>
      <c r="F89" s="36" t="s">
        <v>39</v>
      </c>
      <c r="G89" s="36" t="s">
        <v>40</v>
      </c>
      <c r="H89" s="36" t="s">
        <v>41</v>
      </c>
      <c r="I89" s="36" t="s">
        <v>42</v>
      </c>
      <c r="J89" s="36" t="s">
        <v>42</v>
      </c>
      <c r="K89" s="36" t="s">
        <v>42</v>
      </c>
      <c r="L89" s="36" t="s">
        <v>42</v>
      </c>
      <c r="M89" s="36" t="s">
        <v>42</v>
      </c>
      <c r="N89" s="36" t="s">
        <v>42</v>
      </c>
      <c r="O89" s="37">
        <v>15.705099105835</v>
      </c>
      <c r="P89" s="37">
        <v>15.6760406494141</v>
      </c>
      <c r="Q89" s="37">
        <v>0.0654612258076668</v>
      </c>
      <c r="R89" s="36" t="s">
        <v>42</v>
      </c>
      <c r="S89" s="36" t="s">
        <v>42</v>
      </c>
      <c r="T89" s="36" t="s">
        <v>42</v>
      </c>
      <c r="U89" s="36" t="s">
        <v>42</v>
      </c>
      <c r="V89" s="36" t="s">
        <v>42</v>
      </c>
      <c r="W89" s="36" t="b">
        <v>1</v>
      </c>
      <c r="X89" s="37">
        <v>16455.867132038</v>
      </c>
      <c r="Y89" s="36" t="b">
        <v>1</v>
      </c>
      <c r="Z89" s="36">
        <v>3</v>
      </c>
      <c r="AA89" s="36">
        <v>9</v>
      </c>
      <c r="AB89" s="36" t="s">
        <v>106</v>
      </c>
      <c r="AC89" s="36" t="s">
        <v>42</v>
      </c>
      <c r="AD89" s="37">
        <v>0.923656914124757</v>
      </c>
      <c r="AE89" s="37">
        <v>86.0496826171875</v>
      </c>
      <c r="AF89" s="36" t="s">
        <v>42</v>
      </c>
      <c r="AG89" s="36" t="s">
        <v>42</v>
      </c>
      <c r="AH89" s="36" t="s">
        <v>42</v>
      </c>
    </row>
    <row r="90" s="1" customFormat="1" spans="1:34">
      <c r="A90" s="36">
        <v>78</v>
      </c>
      <c r="B90" s="36" t="s">
        <v>78</v>
      </c>
      <c r="C90" s="36" t="b">
        <v>0</v>
      </c>
      <c r="D90" s="36" t="s">
        <v>162</v>
      </c>
      <c r="E90" s="36" t="s">
        <v>105</v>
      </c>
      <c r="F90" s="36" t="s">
        <v>39</v>
      </c>
      <c r="G90" s="36" t="s">
        <v>40</v>
      </c>
      <c r="H90" s="36" t="s">
        <v>41</v>
      </c>
      <c r="I90" s="36" t="s">
        <v>42</v>
      </c>
      <c r="J90" s="36" t="s">
        <v>42</v>
      </c>
      <c r="K90" s="36" t="s">
        <v>42</v>
      </c>
      <c r="L90" s="36" t="s">
        <v>42</v>
      </c>
      <c r="M90" s="36" t="s">
        <v>42</v>
      </c>
      <c r="N90" s="36" t="s">
        <v>42</v>
      </c>
      <c r="O90" s="37">
        <v>15.6010799407959</v>
      </c>
      <c r="P90" s="37">
        <v>15.6760406494141</v>
      </c>
      <c r="Q90" s="37">
        <v>0.0654612258076668</v>
      </c>
      <c r="R90" s="36" t="s">
        <v>42</v>
      </c>
      <c r="S90" s="36" t="s">
        <v>42</v>
      </c>
      <c r="T90" s="36" t="s">
        <v>42</v>
      </c>
      <c r="U90" s="36" t="s">
        <v>42</v>
      </c>
      <c r="V90" s="36" t="s">
        <v>42</v>
      </c>
      <c r="W90" s="36" t="b">
        <v>1</v>
      </c>
      <c r="X90" s="37">
        <v>16455.867132038</v>
      </c>
      <c r="Y90" s="36" t="b">
        <v>1</v>
      </c>
      <c r="Z90" s="36">
        <v>3</v>
      </c>
      <c r="AA90" s="36">
        <v>9</v>
      </c>
      <c r="AB90" s="36" t="s">
        <v>106</v>
      </c>
      <c r="AC90" s="36" t="s">
        <v>42</v>
      </c>
      <c r="AD90" s="37">
        <v>0.963063695510104</v>
      </c>
      <c r="AE90" s="37">
        <v>86.0496826171875</v>
      </c>
      <c r="AF90" s="36" t="s">
        <v>42</v>
      </c>
      <c r="AG90" s="36" t="s">
        <v>42</v>
      </c>
      <c r="AH90" s="36" t="s">
        <v>42</v>
      </c>
    </row>
    <row r="91" s="1" customFormat="1" spans="1:34">
      <c r="A91" s="36">
        <v>90</v>
      </c>
      <c r="B91" s="36" t="s">
        <v>165</v>
      </c>
      <c r="C91" s="36" t="b">
        <v>0</v>
      </c>
      <c r="D91" s="36" t="s">
        <v>162</v>
      </c>
      <c r="E91" s="36" t="s">
        <v>105</v>
      </c>
      <c r="F91" s="36" t="s">
        <v>39</v>
      </c>
      <c r="G91" s="36" t="s">
        <v>40</v>
      </c>
      <c r="H91" s="36" t="s">
        <v>41</v>
      </c>
      <c r="I91" s="36" t="s">
        <v>42</v>
      </c>
      <c r="J91" s="36" t="s">
        <v>42</v>
      </c>
      <c r="K91" s="36" t="s">
        <v>42</v>
      </c>
      <c r="L91" s="36" t="s">
        <v>42</v>
      </c>
      <c r="M91" s="36" t="s">
        <v>42</v>
      </c>
      <c r="N91" s="36" t="s">
        <v>42</v>
      </c>
      <c r="O91" s="37">
        <v>15.7219409942627</v>
      </c>
      <c r="P91" s="37">
        <v>15.6760406494141</v>
      </c>
      <c r="Q91" s="37">
        <v>0.0654612258076668</v>
      </c>
      <c r="R91" s="36" t="s">
        <v>42</v>
      </c>
      <c r="S91" s="36" t="s">
        <v>42</v>
      </c>
      <c r="T91" s="36" t="s">
        <v>42</v>
      </c>
      <c r="U91" s="36" t="s">
        <v>42</v>
      </c>
      <c r="V91" s="36" t="s">
        <v>42</v>
      </c>
      <c r="W91" s="36" t="b">
        <v>1</v>
      </c>
      <c r="X91" s="37">
        <v>16455.867132038</v>
      </c>
      <c r="Y91" s="36" t="b">
        <v>1</v>
      </c>
      <c r="Z91" s="36">
        <v>3</v>
      </c>
      <c r="AA91" s="36">
        <v>8</v>
      </c>
      <c r="AB91" s="36" t="s">
        <v>106</v>
      </c>
      <c r="AC91" s="36" t="s">
        <v>42</v>
      </c>
      <c r="AD91" s="37">
        <v>0.945102815610392</v>
      </c>
      <c r="AE91" s="37">
        <v>86.0496826171875</v>
      </c>
      <c r="AF91" s="36" t="s">
        <v>42</v>
      </c>
      <c r="AG91" s="36" t="s">
        <v>42</v>
      </c>
      <c r="AH91" s="36" t="s">
        <v>42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1"/>
  <sheetViews>
    <sheetView workbookViewId="0">
      <selection activeCell="A1" sqref="$A1:$XFD1048576"/>
    </sheetView>
  </sheetViews>
  <sheetFormatPr defaultColWidth="9.13636363636364" defaultRowHeight="12.5"/>
  <cols>
    <col min="1" max="1" width="13.1363636363636" style="1" customWidth="1"/>
    <col min="2" max="2" width="12.7090909090909" style="1" customWidth="1"/>
    <col min="3" max="3" width="11.8545454545455" style="1" customWidth="1"/>
    <col min="4" max="4" width="10.7090909090909" style="1" customWidth="1"/>
    <col min="5" max="5" width="10.1363636363636" style="1" customWidth="1"/>
    <col min="6" max="6" width="9.70909090909091" style="1" customWidth="1"/>
    <col min="7" max="10" width="9.13636363636364" style="1"/>
    <col min="11" max="11" width="9.70909090909091" style="1" customWidth="1"/>
    <col min="12" max="15" width="9.13636363636364" style="1"/>
    <col min="16" max="16" width="10.1363636363636" style="1" customWidth="1"/>
    <col min="17" max="16384" width="9.13636363636364" style="1"/>
  </cols>
  <sheetData>
    <row r="1" s="1" customFormat="1" ht="17" customHeight="1" spans="1:16">
      <c r="A1" s="18"/>
      <c r="B1" s="19" t="s">
        <v>48</v>
      </c>
      <c r="C1" s="20" t="s">
        <v>85</v>
      </c>
      <c r="D1" s="20" t="s">
        <v>97</v>
      </c>
      <c r="E1" s="21" t="s">
        <v>60</v>
      </c>
      <c r="F1" s="21" t="s">
        <v>72</v>
      </c>
      <c r="G1" s="21" t="s">
        <v>37</v>
      </c>
      <c r="H1" s="21" t="s">
        <v>80</v>
      </c>
      <c r="I1" s="21" t="s">
        <v>93</v>
      </c>
      <c r="J1" s="21" t="s">
        <v>56</v>
      </c>
      <c r="K1" s="20" t="s">
        <v>52</v>
      </c>
      <c r="L1" s="20" t="s">
        <v>68</v>
      </c>
      <c r="M1" s="20" t="s">
        <v>89</v>
      </c>
      <c r="N1" s="20" t="s">
        <v>101</v>
      </c>
      <c r="O1" s="20" t="s">
        <v>64</v>
      </c>
      <c r="P1" s="20" t="s">
        <v>76</v>
      </c>
    </row>
    <row r="2" s="1" customFormat="1" spans="1:16">
      <c r="A2" s="22" t="s">
        <v>105</v>
      </c>
      <c r="B2" s="23">
        <v>12.2311838150024</v>
      </c>
      <c r="C2" s="23">
        <v>10.5691349029541</v>
      </c>
      <c r="D2" s="23">
        <v>12.5547828674316</v>
      </c>
      <c r="E2" s="23">
        <v>12.7433805465698</v>
      </c>
      <c r="F2" s="23">
        <v>11.8287483215332</v>
      </c>
      <c r="G2" s="23">
        <v>12.3143383026123</v>
      </c>
      <c r="H2" s="23">
        <v>12.9519491195679</v>
      </c>
      <c r="I2" s="23">
        <v>12.2297658920288</v>
      </c>
      <c r="J2" s="23">
        <v>12.1421489715576</v>
      </c>
      <c r="K2" s="23">
        <v>12.8089363861084</v>
      </c>
      <c r="L2" s="23">
        <v>12.4068365097046</v>
      </c>
      <c r="M2" s="23">
        <v>12.2554874420166</v>
      </c>
      <c r="N2" s="23">
        <v>12.9279146194458</v>
      </c>
      <c r="O2" s="23">
        <v>12.0269632339478</v>
      </c>
      <c r="P2" s="23">
        <v>12.9945001602173</v>
      </c>
    </row>
    <row r="3" s="1" customFormat="1" spans="1:16">
      <c r="A3" s="22"/>
      <c r="B3" s="23">
        <v>12.3776531219482</v>
      </c>
      <c r="C3" s="23">
        <v>10.7031192779541</v>
      </c>
      <c r="D3" s="23">
        <v>12.7100305557251</v>
      </c>
      <c r="E3" s="23">
        <v>12.0776414871216</v>
      </c>
      <c r="F3" s="23">
        <v>11.6066143035889</v>
      </c>
      <c r="G3" s="23">
        <v>12.3928890228271</v>
      </c>
      <c r="H3" s="23">
        <v>12.7814435958862</v>
      </c>
      <c r="I3" s="23">
        <v>12.1175067901611</v>
      </c>
      <c r="J3" s="23">
        <v>12.2228746414185</v>
      </c>
      <c r="K3" s="23">
        <v>12.996568107605</v>
      </c>
      <c r="L3" s="23">
        <v>12.8738422393799</v>
      </c>
      <c r="M3" s="23">
        <v>12.8072671890259</v>
      </c>
      <c r="N3" s="23">
        <v>13.1414642333984</v>
      </c>
      <c r="O3" s="23">
        <v>12.0395154953003</v>
      </c>
      <c r="P3" s="23">
        <v>13.0690093994141</v>
      </c>
    </row>
    <row r="4" s="1" customFormat="1" spans="1:16">
      <c r="A4" s="22"/>
      <c r="B4" s="23">
        <v>12.4324531555176</v>
      </c>
      <c r="C4" s="23">
        <v>10.8598461151123</v>
      </c>
      <c r="D4" s="23">
        <v>12.1206226348877</v>
      </c>
      <c r="E4" s="23">
        <v>12.6763601303101</v>
      </c>
      <c r="F4" s="23">
        <v>11.798868560791</v>
      </c>
      <c r="G4" s="23">
        <v>12.5889150619507</v>
      </c>
      <c r="H4" s="23">
        <v>12.2799654006958</v>
      </c>
      <c r="I4" s="23">
        <v>12.1957569122314</v>
      </c>
      <c r="J4" s="23">
        <v>12.1004192352295</v>
      </c>
      <c r="K4" s="23">
        <v>12.8620519638062</v>
      </c>
      <c r="L4" s="23">
        <v>12.0290699005127</v>
      </c>
      <c r="M4" s="23">
        <v>13.132794380188</v>
      </c>
      <c r="N4" s="23">
        <v>12.695704460144</v>
      </c>
      <c r="O4" s="23">
        <v>12.1070547103882</v>
      </c>
      <c r="P4" s="23">
        <v>12.8108686447144</v>
      </c>
    </row>
    <row r="5" s="1" customFormat="1" ht="14.5" spans="1:16">
      <c r="A5" s="18" t="s">
        <v>169</v>
      </c>
      <c r="B5" s="24">
        <f t="shared" ref="B5:G5" si="0">AVERAGE(B2:B4)</f>
        <v>12.3470966974894</v>
      </c>
      <c r="C5" s="24">
        <f t="shared" ref="C5:I5" si="1">AVERAGE(C1:C4)</f>
        <v>10.7107000986735</v>
      </c>
      <c r="D5" s="24">
        <f t="shared" si="1"/>
        <v>12.4618120193481</v>
      </c>
      <c r="E5" s="24">
        <f t="shared" si="0"/>
        <v>12.4991273880005</v>
      </c>
      <c r="F5" s="24">
        <f t="shared" si="0"/>
        <v>11.7447437286377</v>
      </c>
      <c r="G5" s="24">
        <f t="shared" si="0"/>
        <v>12.4320474624634</v>
      </c>
      <c r="H5" s="24">
        <f t="shared" si="1"/>
        <v>12.67111937205</v>
      </c>
      <c r="I5" s="24">
        <f t="shared" si="1"/>
        <v>12.1810098648071</v>
      </c>
      <c r="J5" s="24">
        <f t="shared" ref="J5:L5" si="2">AVERAGE(J2:J4)</f>
        <v>12.1551476160685</v>
      </c>
      <c r="K5" s="24">
        <f t="shared" si="2"/>
        <v>12.8891854858399</v>
      </c>
      <c r="L5" s="24">
        <f t="shared" si="2"/>
        <v>12.4365828831991</v>
      </c>
      <c r="M5" s="24">
        <f>AVERAGE(M1:M4)</f>
        <v>12.7318496704102</v>
      </c>
      <c r="N5" s="24">
        <f>AVERAGE(N1:N4)</f>
        <v>12.9216944376628</v>
      </c>
      <c r="O5" s="24">
        <f>AVERAGE(O2:O4)</f>
        <v>12.0578444798788</v>
      </c>
      <c r="P5" s="24">
        <f>AVERAGE(P2:P4)</f>
        <v>12.9581260681153</v>
      </c>
    </row>
    <row r="6" s="1" customFormat="1" spans="1:16">
      <c r="A6" s="25" t="s">
        <v>38</v>
      </c>
      <c r="B6" s="23">
        <v>21.1043167114258</v>
      </c>
      <c r="C6" s="23">
        <v>19.8228015899658</v>
      </c>
      <c r="D6" s="23">
        <v>21.3153629302979</v>
      </c>
      <c r="E6" s="23">
        <v>21.3500938415527</v>
      </c>
      <c r="F6" s="23">
        <v>20.5189247131348</v>
      </c>
      <c r="G6" s="23">
        <v>21.264820098877</v>
      </c>
      <c r="H6" s="23">
        <v>21.3805751800537</v>
      </c>
      <c r="I6" s="23">
        <v>21.2480411529541</v>
      </c>
      <c r="J6" s="23">
        <v>20.917163848877</v>
      </c>
      <c r="K6" s="23">
        <v>20.4798526763916</v>
      </c>
      <c r="L6" s="23">
        <v>20.9991703033447</v>
      </c>
      <c r="M6" s="23">
        <v>19.5068264007568</v>
      </c>
      <c r="N6" s="23">
        <v>20.3409156799316</v>
      </c>
      <c r="O6" s="23">
        <v>19.4813213348389</v>
      </c>
      <c r="P6" s="23">
        <v>20.2274837493896</v>
      </c>
    </row>
    <row r="7" s="1" customFormat="1" spans="1:16">
      <c r="A7" s="26"/>
      <c r="B7" s="23">
        <v>21.0472946166992</v>
      </c>
      <c r="C7" s="23">
        <v>19.227258682251</v>
      </c>
      <c r="D7" s="23">
        <v>21.1296310424805</v>
      </c>
      <c r="E7" s="23">
        <v>21.0712776184082</v>
      </c>
      <c r="F7" s="23">
        <v>20.5996608734131</v>
      </c>
      <c r="G7" s="23">
        <v>20.9278659820557</v>
      </c>
      <c r="H7" s="23">
        <v>21.6310367584229</v>
      </c>
      <c r="I7" s="23">
        <v>21.0033569335938</v>
      </c>
      <c r="J7" s="23">
        <v>20.5044193267822</v>
      </c>
      <c r="K7" s="23">
        <v>20.4917850494385</v>
      </c>
      <c r="L7" s="23">
        <v>21.496208190918</v>
      </c>
      <c r="M7" s="23">
        <v>19.8917694091797</v>
      </c>
      <c r="N7" s="23">
        <v>20.4630184173584</v>
      </c>
      <c r="O7" s="23">
        <v>19.9051723480225</v>
      </c>
      <c r="P7" s="23">
        <v>20.03932762146</v>
      </c>
    </row>
    <row r="8" s="1" customFormat="1" spans="1:16">
      <c r="A8" s="27"/>
      <c r="B8" s="23">
        <v>21.3048324584961</v>
      </c>
      <c r="C8" s="23">
        <v>19.3983993530273</v>
      </c>
      <c r="D8" s="23">
        <v>21.3942985534668</v>
      </c>
      <c r="E8" s="23">
        <v>21.3731784820557</v>
      </c>
      <c r="F8" s="23">
        <v>20.5748252868652</v>
      </c>
      <c r="G8" s="23">
        <v>21.4095973968506</v>
      </c>
      <c r="H8" s="23">
        <v>21.3484420776367</v>
      </c>
      <c r="I8" s="23">
        <v>20.5164184570313</v>
      </c>
      <c r="J8" s="23">
        <v>20.5977649688721</v>
      </c>
      <c r="K8" s="23">
        <v>20.4076156616211</v>
      </c>
      <c r="L8" s="23">
        <v>21.2377185821533</v>
      </c>
      <c r="M8" s="23">
        <v>19.938009262085</v>
      </c>
      <c r="N8" s="23">
        <v>20.558744430542</v>
      </c>
      <c r="O8" s="23">
        <v>19.8535785675049</v>
      </c>
      <c r="P8" s="23">
        <v>20.3357734680176</v>
      </c>
    </row>
    <row r="9" s="1" customFormat="1" ht="14.5" spans="1:16">
      <c r="A9" s="18" t="s">
        <v>170</v>
      </c>
      <c r="B9" s="28">
        <f>B6-$B$5</f>
        <v>8.75722001393637</v>
      </c>
      <c r="C9" s="28">
        <f>C6-$C$5</f>
        <v>9.1121014912923</v>
      </c>
      <c r="D9" s="28">
        <f>D6-$D$5</f>
        <v>8.85355091094972</v>
      </c>
      <c r="E9" s="28">
        <f>E6-$E$5</f>
        <v>8.85096645355223</v>
      </c>
      <c r="F9" s="28">
        <f>F6-$F$5</f>
        <v>8.77418098449706</v>
      </c>
      <c r="G9" s="28">
        <f>G6-$G$5</f>
        <v>8.83277263641357</v>
      </c>
      <c r="H9" s="28">
        <f>H6-$H$5</f>
        <v>8.70945580800374</v>
      </c>
      <c r="I9" s="28">
        <f>I6-$I$5</f>
        <v>9.06703128814699</v>
      </c>
      <c r="J9" s="28">
        <f>J6-$J$5</f>
        <v>8.76201623280842</v>
      </c>
      <c r="K9" s="28">
        <f>K6-$K$5</f>
        <v>7.59066719055173</v>
      </c>
      <c r="L9" s="28">
        <f>L6-$L$5</f>
        <v>8.56258742014567</v>
      </c>
      <c r="M9" s="28">
        <f>M6-$M$5</f>
        <v>6.77497673034668</v>
      </c>
      <c r="N9" s="28">
        <f>N6-$N$5</f>
        <v>7.41922124226888</v>
      </c>
      <c r="O9" s="28">
        <f>O6-$O$5</f>
        <v>7.4234768549601</v>
      </c>
      <c r="P9" s="28">
        <f>P6-$P$5</f>
        <v>7.26935768127439</v>
      </c>
    </row>
    <row r="10" s="1" customFormat="1" ht="14.5" spans="1:16">
      <c r="A10" s="18"/>
      <c r="B10" s="28">
        <f>B7-$B$5</f>
        <v>8.7001979192098</v>
      </c>
      <c r="C10" s="28">
        <f>C7-$C$5</f>
        <v>8.5165585835775</v>
      </c>
      <c r="D10" s="28">
        <f>D7-$D$5</f>
        <v>8.66781902313234</v>
      </c>
      <c r="E10" s="28">
        <f>E7-$E$5</f>
        <v>8.5721502304077</v>
      </c>
      <c r="F10" s="28">
        <f>F7-$F$5</f>
        <v>8.85491714477538</v>
      </c>
      <c r="G10" s="28">
        <f>G7-$G$5</f>
        <v>8.49581851959228</v>
      </c>
      <c r="H10" s="28">
        <f>H7-$H$5</f>
        <v>8.95991738637293</v>
      </c>
      <c r="I10" s="28">
        <f>I7-$I$5</f>
        <v>8.82234706878664</v>
      </c>
      <c r="J10" s="28">
        <f>J7-$J$5</f>
        <v>8.34927171071369</v>
      </c>
      <c r="K10" s="28">
        <f>K7-$K$5</f>
        <v>7.60259956359861</v>
      </c>
      <c r="L10" s="28">
        <f>L7-$L$5</f>
        <v>9.05962530771891</v>
      </c>
      <c r="M10" s="28">
        <f>M7-$M$5</f>
        <v>7.15991973876953</v>
      </c>
      <c r="N10" s="28">
        <f>N7-$N$5</f>
        <v>7.54132397969564</v>
      </c>
      <c r="O10" s="28">
        <f>O7-$O$5</f>
        <v>7.84732786814369</v>
      </c>
      <c r="P10" s="28">
        <f>P7-$P$5</f>
        <v>7.0812015533447</v>
      </c>
    </row>
    <row r="11" s="1" customFormat="1" ht="14.5" spans="1:16">
      <c r="A11" s="18"/>
      <c r="B11" s="28">
        <f>B8-$B$5</f>
        <v>8.95773576100668</v>
      </c>
      <c r="C11" s="28">
        <f>C8-$C$5</f>
        <v>8.6876992543538</v>
      </c>
      <c r="D11" s="28">
        <f>D8-$D$5</f>
        <v>8.93248653411866</v>
      </c>
      <c r="E11" s="28">
        <f>E8-$E$5</f>
        <v>8.87405109405516</v>
      </c>
      <c r="F11" s="28">
        <f>F8-$F$5</f>
        <v>8.83008155822753</v>
      </c>
      <c r="G11" s="28">
        <f>G8-$G$5</f>
        <v>8.9775499343872</v>
      </c>
      <c r="H11" s="28">
        <f>H8-$H$5</f>
        <v>8.67732270558673</v>
      </c>
      <c r="I11" s="28">
        <f>I8-$I$5</f>
        <v>8.33540859222414</v>
      </c>
      <c r="J11" s="28">
        <f>J8-$J$5</f>
        <v>8.44261735280354</v>
      </c>
      <c r="K11" s="28">
        <f>K8-$K$5</f>
        <v>7.51843017578123</v>
      </c>
      <c r="L11" s="28">
        <f>L8-$L$5</f>
        <v>8.80113569895426</v>
      </c>
      <c r="M11" s="28">
        <f>M8-$M$5</f>
        <v>7.2061595916748</v>
      </c>
      <c r="N11" s="28">
        <f>N8-$N$5</f>
        <v>7.63704999287923</v>
      </c>
      <c r="O11" s="28">
        <f>O8-$O$5</f>
        <v>7.79573408762612</v>
      </c>
      <c r="P11" s="28">
        <f>P8-$P$5</f>
        <v>7.37764739990232</v>
      </c>
    </row>
    <row r="12" s="1" customFormat="1" ht="14.5" spans="1:16">
      <c r="A12" s="29" t="s">
        <v>169</v>
      </c>
      <c r="B12" s="24">
        <f>AVERAGE(B9:B11)</f>
        <v>8.80505123138428</v>
      </c>
      <c r="C12" s="24"/>
      <c r="D12" s="24"/>
      <c r="E12" s="24"/>
      <c r="F12" s="24"/>
      <c r="G12" s="24">
        <f>AVERAGE(G9:G11)</f>
        <v>8.76871369679768</v>
      </c>
      <c r="H12" s="24"/>
      <c r="I12" s="24"/>
      <c r="J12" s="24"/>
      <c r="K12" s="24"/>
      <c r="L12" s="24">
        <f>AVERAGE(L9:L11)</f>
        <v>8.80778280893961</v>
      </c>
      <c r="M12" s="24"/>
      <c r="N12" s="24"/>
      <c r="O12" s="24"/>
      <c r="P12" s="24"/>
    </row>
    <row r="13" s="1" customFormat="1" ht="14.5" spans="1:16">
      <c r="A13" s="18" t="s">
        <v>171</v>
      </c>
      <c r="B13" s="28">
        <f t="shared" ref="B13:B15" si="3">B9-$B$12</f>
        <v>-0.0478312174479161</v>
      </c>
      <c r="C13" s="28">
        <f t="shared" ref="C13:C15" si="4">C9-$B$12</f>
        <v>0.307050259908017</v>
      </c>
      <c r="D13" s="28">
        <f t="shared" ref="D13:D15" si="5">D9-$B$12</f>
        <v>0.0484996795654364</v>
      </c>
      <c r="E13" s="28">
        <f t="shared" ref="E13:E15" si="6">E9-$B$12</f>
        <v>0.0459152221679506</v>
      </c>
      <c r="F13" s="28">
        <f t="shared" ref="F13:F15" si="7">F9-$B$12</f>
        <v>-0.0308702468872184</v>
      </c>
      <c r="G13" s="28">
        <f t="shared" ref="G13:K13" si="8">G9-$G$12</f>
        <v>0.0640589396158866</v>
      </c>
      <c r="H13" s="28">
        <f t="shared" si="8"/>
        <v>-0.0592578887939403</v>
      </c>
      <c r="I13" s="28">
        <f t="shared" si="8"/>
        <v>0.298317591349303</v>
      </c>
      <c r="J13" s="28">
        <f t="shared" si="8"/>
        <v>-0.00669746398926385</v>
      </c>
      <c r="K13" s="28">
        <f t="shared" si="8"/>
        <v>-1.17804650624595</v>
      </c>
      <c r="L13" s="28">
        <f t="shared" ref="L13:L15" si="9">L9-$B$12</f>
        <v>-0.242463811238617</v>
      </c>
      <c r="M13" s="28">
        <f t="shared" ref="M13:M15" si="10">M9-$B$12</f>
        <v>-2.0300745010376</v>
      </c>
      <c r="N13" s="28">
        <f t="shared" ref="N13:N15" si="11">N9-$B$12</f>
        <v>-1.3858299891154</v>
      </c>
      <c r="O13" s="28">
        <f t="shared" ref="O13:O15" si="12">O9-$B$12</f>
        <v>-1.38157437642418</v>
      </c>
      <c r="P13" s="28">
        <f t="shared" ref="P13:P15" si="13">P9-$B$12</f>
        <v>-1.5356935501099</v>
      </c>
    </row>
    <row r="14" s="1" customFormat="1" ht="14.5" spans="1:16">
      <c r="A14" s="18"/>
      <c r="B14" s="28">
        <f t="shared" si="3"/>
        <v>-0.104853312174479</v>
      </c>
      <c r="C14" s="28">
        <f t="shared" si="4"/>
        <v>-0.28849264780678</v>
      </c>
      <c r="D14" s="28">
        <f t="shared" si="5"/>
        <v>-0.137232208251946</v>
      </c>
      <c r="E14" s="28">
        <f t="shared" si="6"/>
        <v>-0.232901000976581</v>
      </c>
      <c r="F14" s="28">
        <f t="shared" si="7"/>
        <v>0.0498659133911019</v>
      </c>
      <c r="G14" s="28">
        <f t="shared" ref="G14:K14" si="14">G10-$G$12</f>
        <v>-0.272895177205402</v>
      </c>
      <c r="H14" s="28">
        <f t="shared" si="14"/>
        <v>0.19120368957525</v>
      </c>
      <c r="I14" s="28">
        <f t="shared" si="14"/>
        <v>0.0536333719889512</v>
      </c>
      <c r="J14" s="28">
        <f t="shared" si="14"/>
        <v>-0.41944198608399</v>
      </c>
      <c r="K14" s="28">
        <f t="shared" si="14"/>
        <v>-1.16611413319908</v>
      </c>
      <c r="L14" s="28">
        <f t="shared" si="9"/>
        <v>0.254574076334626</v>
      </c>
      <c r="M14" s="28">
        <f t="shared" si="10"/>
        <v>-1.64513149261475</v>
      </c>
      <c r="N14" s="28">
        <f t="shared" si="11"/>
        <v>-1.26372725168864</v>
      </c>
      <c r="O14" s="28">
        <f t="shared" si="12"/>
        <v>-0.957723363240589</v>
      </c>
      <c r="P14" s="28">
        <f t="shared" si="13"/>
        <v>-1.72384967803958</v>
      </c>
    </row>
    <row r="15" s="1" customFormat="1" ht="14.5" spans="1:16">
      <c r="A15" s="18"/>
      <c r="B15" s="28">
        <f t="shared" si="3"/>
        <v>0.152684529622396</v>
      </c>
      <c r="C15" s="28">
        <f t="shared" si="4"/>
        <v>-0.117351977030481</v>
      </c>
      <c r="D15" s="28">
        <f t="shared" si="5"/>
        <v>0.127435302734382</v>
      </c>
      <c r="E15" s="28">
        <f t="shared" si="6"/>
        <v>0.0689998626708803</v>
      </c>
      <c r="F15" s="28">
        <f t="shared" si="7"/>
        <v>0.0250303268432504</v>
      </c>
      <c r="G15" s="28">
        <f t="shared" ref="G15:K15" si="15">G11-$G$12</f>
        <v>0.208836237589519</v>
      </c>
      <c r="H15" s="28">
        <f t="shared" si="15"/>
        <v>-0.0913909912109503</v>
      </c>
      <c r="I15" s="28">
        <f t="shared" si="15"/>
        <v>-0.433305104573549</v>
      </c>
      <c r="J15" s="28">
        <f t="shared" si="15"/>
        <v>-0.326096343994147</v>
      </c>
      <c r="K15" s="28">
        <f t="shared" si="15"/>
        <v>-1.25028352101646</v>
      </c>
      <c r="L15" s="28">
        <f t="shared" si="9"/>
        <v>-0.00391553243002285</v>
      </c>
      <c r="M15" s="28">
        <f t="shared" si="10"/>
        <v>-1.59889163970948</v>
      </c>
      <c r="N15" s="28">
        <f t="shared" si="11"/>
        <v>-1.16800123850505</v>
      </c>
      <c r="O15" s="28">
        <f t="shared" si="12"/>
        <v>-1.00931714375817</v>
      </c>
      <c r="P15" s="28">
        <f t="shared" si="13"/>
        <v>-1.42740383148197</v>
      </c>
    </row>
    <row r="16" s="1" customFormat="1" ht="14.5" spans="1:16">
      <c r="A16" s="22" t="s">
        <v>172</v>
      </c>
      <c r="B16" s="28">
        <f t="shared" ref="B16:P16" si="16">2^-B13</f>
        <v>1.03370979427583</v>
      </c>
      <c r="C16" s="28">
        <f t="shared" si="16"/>
        <v>0.808292709406862</v>
      </c>
      <c r="D16" s="28">
        <f t="shared" si="16"/>
        <v>0.966941370033922</v>
      </c>
      <c r="E16" s="28">
        <f t="shared" si="16"/>
        <v>0.968675110308795</v>
      </c>
      <c r="F16" s="28">
        <f t="shared" si="16"/>
        <v>1.02162819538126</v>
      </c>
      <c r="G16" s="28">
        <f t="shared" si="16"/>
        <v>0.956569077784466</v>
      </c>
      <c r="H16" s="28">
        <f t="shared" si="16"/>
        <v>1.04192966238528</v>
      </c>
      <c r="I16" s="28">
        <f t="shared" si="16"/>
        <v>0.81320016253653</v>
      </c>
      <c r="J16" s="28">
        <f t="shared" si="16"/>
        <v>1.004653120581</v>
      </c>
      <c r="K16" s="28">
        <f t="shared" si="16"/>
        <v>2.26270186423416</v>
      </c>
      <c r="L16" s="28">
        <f t="shared" si="16"/>
        <v>1.18301126475899</v>
      </c>
      <c r="M16" s="28">
        <f t="shared" si="16"/>
        <v>4.08425940929117</v>
      </c>
      <c r="N16" s="28">
        <f t="shared" si="16"/>
        <v>2.61322254079292</v>
      </c>
      <c r="O16" s="28">
        <f t="shared" si="16"/>
        <v>2.60552550376234</v>
      </c>
      <c r="P16" s="28">
        <f t="shared" si="16"/>
        <v>2.89927775061757</v>
      </c>
    </row>
    <row r="17" s="1" customFormat="1" ht="14.5" spans="1:16">
      <c r="A17" s="22"/>
      <c r="B17" s="28">
        <f t="shared" ref="B17:P17" si="17">2^-B14</f>
        <v>1.07538504377705</v>
      </c>
      <c r="C17" s="28">
        <f t="shared" si="17"/>
        <v>1.22136350955002</v>
      </c>
      <c r="D17" s="28">
        <f t="shared" si="17"/>
        <v>1.099793151721</v>
      </c>
      <c r="E17" s="28">
        <f t="shared" si="17"/>
        <v>1.17519568267449</v>
      </c>
      <c r="F17" s="28">
        <f t="shared" si="17"/>
        <v>0.966026108914476</v>
      </c>
      <c r="G17" s="28">
        <f t="shared" si="17"/>
        <v>1.20823005307512</v>
      </c>
      <c r="H17" s="28">
        <f t="shared" si="17"/>
        <v>0.875874644350762</v>
      </c>
      <c r="I17" s="28">
        <f t="shared" si="17"/>
        <v>0.963506716147997</v>
      </c>
      <c r="J17" s="28">
        <f t="shared" si="17"/>
        <v>1.3374101635094</v>
      </c>
      <c r="K17" s="28">
        <f t="shared" si="17"/>
        <v>2.24406448446023</v>
      </c>
      <c r="L17" s="28">
        <f t="shared" si="17"/>
        <v>0.838234568278753</v>
      </c>
      <c r="M17" s="28">
        <f t="shared" si="17"/>
        <v>3.12776363558383</v>
      </c>
      <c r="N17" s="28">
        <f t="shared" si="17"/>
        <v>2.40115286276769</v>
      </c>
      <c r="O17" s="28">
        <f t="shared" si="17"/>
        <v>1.9422425303893</v>
      </c>
      <c r="P17" s="28">
        <f t="shared" si="17"/>
        <v>3.30316646757871</v>
      </c>
    </row>
    <row r="18" s="1" customFormat="1" ht="14.5" spans="1:16">
      <c r="A18" s="22"/>
      <c r="B18" s="28">
        <f t="shared" ref="B18:P18" si="18">2^-B15</f>
        <v>0.89957499837104</v>
      </c>
      <c r="C18" s="28">
        <f t="shared" si="18"/>
        <v>1.08474202312006</v>
      </c>
      <c r="D18" s="28">
        <f t="shared" si="18"/>
        <v>0.915457424814234</v>
      </c>
      <c r="E18" s="28">
        <f t="shared" si="18"/>
        <v>0.953298636031977</v>
      </c>
      <c r="F18" s="28">
        <f t="shared" si="18"/>
        <v>0.982799938924112</v>
      </c>
      <c r="G18" s="28">
        <f t="shared" si="18"/>
        <v>0.865234899081661</v>
      </c>
      <c r="H18" s="28">
        <f t="shared" si="18"/>
        <v>1.06539690223221</v>
      </c>
      <c r="I18" s="28">
        <f t="shared" si="18"/>
        <v>1.3503235245543</v>
      </c>
      <c r="J18" s="28">
        <f t="shared" si="18"/>
        <v>1.2536167348829</v>
      </c>
      <c r="K18" s="28">
        <f t="shared" si="18"/>
        <v>2.37888168616602</v>
      </c>
      <c r="L18" s="28">
        <f t="shared" si="18"/>
        <v>1.00271772660574</v>
      </c>
      <c r="M18" s="28">
        <f t="shared" si="18"/>
        <v>3.02910510824597</v>
      </c>
      <c r="N18" s="28">
        <f t="shared" si="18"/>
        <v>2.24700173503769</v>
      </c>
      <c r="O18" s="28">
        <f t="shared" si="18"/>
        <v>2.01295810151009</v>
      </c>
      <c r="P18" s="28">
        <f t="shared" si="18"/>
        <v>2.68962274776467</v>
      </c>
    </row>
    <row r="19" s="1" customFormat="1" ht="14.5" spans="1:16">
      <c r="A19" s="18" t="s">
        <v>173</v>
      </c>
      <c r="B19" s="28">
        <f t="shared" ref="B19:P19" si="19">AVERAGE(B16:B18)</f>
        <v>1.00288994547464</v>
      </c>
      <c r="C19" s="28">
        <f t="shared" si="19"/>
        <v>1.03813274735898</v>
      </c>
      <c r="D19" s="28">
        <f t="shared" si="19"/>
        <v>0.994063982189717</v>
      </c>
      <c r="E19" s="28">
        <f t="shared" si="19"/>
        <v>1.03238980967175</v>
      </c>
      <c r="F19" s="28">
        <f t="shared" si="19"/>
        <v>0.990151414406616</v>
      </c>
      <c r="G19" s="28">
        <f t="shared" si="19"/>
        <v>1.01001134331375</v>
      </c>
      <c r="H19" s="28">
        <f t="shared" si="19"/>
        <v>0.994400402989421</v>
      </c>
      <c r="I19" s="28">
        <f t="shared" si="19"/>
        <v>1.04234346774628</v>
      </c>
      <c r="J19" s="28">
        <f t="shared" si="19"/>
        <v>1.19856000632443</v>
      </c>
      <c r="K19" s="28">
        <f t="shared" si="19"/>
        <v>2.29521601162014</v>
      </c>
      <c r="L19" s="28">
        <f t="shared" si="19"/>
        <v>1.0079878532145</v>
      </c>
      <c r="M19" s="28">
        <f t="shared" si="19"/>
        <v>3.41370938437365</v>
      </c>
      <c r="N19" s="28">
        <f t="shared" si="19"/>
        <v>2.42045904619943</v>
      </c>
      <c r="O19" s="28">
        <f t="shared" si="19"/>
        <v>2.18690871188725</v>
      </c>
      <c r="P19" s="28">
        <f t="shared" si="19"/>
        <v>2.96402232198699</v>
      </c>
    </row>
    <row r="21" s="1" customFormat="1" spans="3:16"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</row>
    <row r="22" s="1" customFormat="1" spans="1:16">
      <c r="A22" s="36"/>
      <c r="B22" s="36"/>
      <c r="C22" s="37"/>
      <c r="D22" s="37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5" s="1" customFormat="1" ht="14.5" spans="1:15">
      <c r="A25" s="30"/>
      <c r="B25" s="19" t="s">
        <v>153</v>
      </c>
      <c r="C25" s="19" t="s">
        <v>156</v>
      </c>
      <c r="D25" s="19" t="s">
        <v>157</v>
      </c>
      <c r="E25" s="19" t="s">
        <v>154</v>
      </c>
      <c r="F25" s="19" t="s">
        <v>155</v>
      </c>
      <c r="G25" s="19" t="s">
        <v>158</v>
      </c>
      <c r="H25" s="19" t="s">
        <v>161</v>
      </c>
      <c r="I25" s="19" t="s">
        <v>162</v>
      </c>
      <c r="J25" s="19" t="s">
        <v>159</v>
      </c>
      <c r="K25" s="19" t="s">
        <v>160</v>
      </c>
      <c r="L25" s="38"/>
      <c r="M25" s="38"/>
      <c r="N25" s="38"/>
      <c r="O25" s="38"/>
    </row>
    <row r="26" s="1" customFormat="1" spans="1:15">
      <c r="A26" s="31" t="s">
        <v>105</v>
      </c>
      <c r="B26" s="32">
        <v>16.1448936462402</v>
      </c>
      <c r="C26" s="32">
        <v>15.2465934753418</v>
      </c>
      <c r="D26" s="32">
        <v>15.5951957702637</v>
      </c>
      <c r="E26" s="32">
        <v>15.7855138778687</v>
      </c>
      <c r="F26" s="32">
        <v>15.7359848022461</v>
      </c>
      <c r="G26" s="32">
        <v>15.8729991912842</v>
      </c>
      <c r="H26" s="32">
        <v>15.8194904327393</v>
      </c>
      <c r="I26" s="32">
        <v>15.705099105835</v>
      </c>
      <c r="J26" s="32">
        <v>15.5516757965088</v>
      </c>
      <c r="K26" s="32">
        <v>15.627667427063</v>
      </c>
      <c r="L26" s="36"/>
      <c r="M26" s="36"/>
      <c r="N26" s="36"/>
      <c r="O26" s="36"/>
    </row>
    <row r="27" s="1" customFormat="1" spans="1:15">
      <c r="A27" s="31"/>
      <c r="B27" s="32">
        <v>15.9567794799805</v>
      </c>
      <c r="C27" s="32">
        <v>15.3487272262573</v>
      </c>
      <c r="D27" s="32">
        <v>15.6184978485107</v>
      </c>
      <c r="E27" s="32">
        <v>15.6767978668213</v>
      </c>
      <c r="F27" s="32">
        <v>15.8414354324341</v>
      </c>
      <c r="G27" s="32">
        <v>15.8528966903687</v>
      </c>
      <c r="H27" s="32">
        <v>15.5344324111938</v>
      </c>
      <c r="I27" s="32">
        <v>15.6010799407959</v>
      </c>
      <c r="J27" s="32">
        <v>15.6319093704224</v>
      </c>
      <c r="K27" s="32">
        <v>15.5870323181152</v>
      </c>
      <c r="L27" s="36"/>
      <c r="M27" s="36"/>
      <c r="N27" s="36"/>
      <c r="O27" s="36"/>
    </row>
    <row r="28" s="1" customFormat="1" spans="1:15">
      <c r="A28" s="31"/>
      <c r="B28" s="32">
        <v>16.1158447265625</v>
      </c>
      <c r="C28" s="32">
        <v>15.2870187759399</v>
      </c>
      <c r="D28" s="32">
        <v>15.651912689209</v>
      </c>
      <c r="E28" s="32">
        <v>15.6344518661499</v>
      </c>
      <c r="F28" s="32">
        <v>15.776686668396</v>
      </c>
      <c r="G28" s="32">
        <v>15.8154211044312</v>
      </c>
      <c r="H28" s="32">
        <v>15.7926216125488</v>
      </c>
      <c r="I28" s="32">
        <v>15.7219409942627</v>
      </c>
      <c r="J28" s="32">
        <v>15.5559244155884</v>
      </c>
      <c r="K28" s="32">
        <v>15.6519222259521</v>
      </c>
      <c r="L28" s="36"/>
      <c r="M28" s="36"/>
      <c r="N28" s="36"/>
      <c r="O28" s="36"/>
    </row>
    <row r="29" s="1" customFormat="1" ht="14.5" spans="1:15">
      <c r="A29" s="30" t="s">
        <v>169</v>
      </c>
      <c r="B29" s="33">
        <v>16.0725059509277</v>
      </c>
      <c r="C29" s="33">
        <v>15.2941131591797</v>
      </c>
      <c r="D29" s="33">
        <v>15.6218687693278</v>
      </c>
      <c r="E29" s="33">
        <v>15.6989212036133</v>
      </c>
      <c r="F29" s="33">
        <v>15.7847023010254</v>
      </c>
      <c r="G29" s="33">
        <v>15.847105662028</v>
      </c>
      <c r="H29" s="33">
        <v>15.7155148188273</v>
      </c>
      <c r="I29" s="33">
        <v>15.6760400136312</v>
      </c>
      <c r="J29" s="33">
        <v>15.5798365275065</v>
      </c>
      <c r="K29" s="33">
        <v>15.6222073237101</v>
      </c>
      <c r="L29" s="36"/>
      <c r="M29" s="36"/>
      <c r="N29" s="36"/>
      <c r="O29" s="36"/>
    </row>
    <row r="30" s="1" customFormat="1" spans="1:15">
      <c r="A30" s="31" t="s">
        <v>38</v>
      </c>
      <c r="B30" s="23">
        <v>15.5991401672363</v>
      </c>
      <c r="C30" s="23">
        <v>14.3737459182739</v>
      </c>
      <c r="D30" s="23">
        <v>14.7280778884888</v>
      </c>
      <c r="E30" s="23">
        <v>14.6733703613281</v>
      </c>
      <c r="F30" s="23">
        <v>14.8017444610596</v>
      </c>
      <c r="G30" s="23">
        <v>15.5876655578613</v>
      </c>
      <c r="H30" s="23">
        <v>14.7103662490845</v>
      </c>
      <c r="I30" s="23">
        <v>14.7170057296753</v>
      </c>
      <c r="J30" s="23">
        <v>15.0144281387329</v>
      </c>
      <c r="K30" s="23">
        <v>14.883279800415</v>
      </c>
      <c r="L30" s="36"/>
      <c r="M30" s="36"/>
      <c r="N30" s="36"/>
      <c r="O30" s="36"/>
    </row>
    <row r="31" s="1" customFormat="1" spans="1:15">
      <c r="A31" s="31"/>
      <c r="B31" s="23">
        <v>15.4742231369019</v>
      </c>
      <c r="C31" s="23">
        <v>14.4859991073608</v>
      </c>
      <c r="D31" s="23">
        <v>14.7621488571167</v>
      </c>
      <c r="E31" s="23">
        <v>15.0657567977905</v>
      </c>
      <c r="F31" s="23">
        <v>14.9939765930176</v>
      </c>
      <c r="G31" s="23">
        <v>15.6743450164795</v>
      </c>
      <c r="H31" s="23">
        <v>14.5906419754028</v>
      </c>
      <c r="I31" s="23">
        <v>14.7813034057617</v>
      </c>
      <c r="J31" s="23">
        <v>14.8297729492187</v>
      </c>
      <c r="K31" s="23">
        <v>14.725682258606</v>
      </c>
      <c r="L31" s="36"/>
      <c r="M31" s="36"/>
      <c r="N31" s="36"/>
      <c r="O31" s="36"/>
    </row>
    <row r="32" s="1" customFormat="1" spans="1:15">
      <c r="A32" s="31"/>
      <c r="B32" s="23">
        <v>15.4774475097656</v>
      </c>
      <c r="C32" s="23">
        <v>14.3522367477417</v>
      </c>
      <c r="D32" s="23">
        <v>14.7446060180664</v>
      </c>
      <c r="E32" s="23">
        <v>14.9618034362793</v>
      </c>
      <c r="F32" s="23">
        <v>14.8302917480469</v>
      </c>
      <c r="G32" s="23">
        <v>15.4968156814575</v>
      </c>
      <c r="H32" s="23">
        <v>14.7243337631226</v>
      </c>
      <c r="I32" s="23">
        <v>14.6932277679443</v>
      </c>
      <c r="J32" s="23">
        <v>14.8818655014038</v>
      </c>
      <c r="K32" s="23">
        <v>14.7580032348633</v>
      </c>
      <c r="L32" s="36"/>
      <c r="M32" s="36"/>
      <c r="N32" s="36"/>
      <c r="O32" s="36"/>
    </row>
    <row r="33" s="1" customFormat="1" ht="14.5" spans="1:15">
      <c r="A33" s="30" t="s">
        <v>170</v>
      </c>
      <c r="B33" s="34">
        <v>-0.473365783691406</v>
      </c>
      <c r="C33" s="34">
        <v>-0.920367240905762</v>
      </c>
      <c r="D33" s="34">
        <v>-0.893790880839029</v>
      </c>
      <c r="E33" s="34">
        <v>-1.02555084228516</v>
      </c>
      <c r="F33" s="34">
        <v>-0.98295783996582</v>
      </c>
      <c r="G33" s="34">
        <v>-0.259440104166666</v>
      </c>
      <c r="H33" s="34">
        <v>-1.00514856974284</v>
      </c>
      <c r="I33" s="34">
        <v>-0.959034283955893</v>
      </c>
      <c r="J33" s="34">
        <v>-0.5654083887736</v>
      </c>
      <c r="K33" s="34">
        <v>-0.738927523295084</v>
      </c>
      <c r="L33" s="36"/>
      <c r="M33" s="36"/>
      <c r="N33" s="36"/>
      <c r="O33" s="36"/>
    </row>
    <row r="34" s="1" customFormat="1" ht="14.5" spans="1:15">
      <c r="A34" s="30"/>
      <c r="B34" s="34">
        <v>-0.598282814025879</v>
      </c>
      <c r="C34" s="34">
        <v>-0.808114051818848</v>
      </c>
      <c r="D34" s="34">
        <v>-0.8597199122111</v>
      </c>
      <c r="E34" s="34">
        <v>-0.633164405822754</v>
      </c>
      <c r="F34" s="34">
        <v>-0.790725708007812</v>
      </c>
      <c r="G34" s="34">
        <v>-0.172760645548502</v>
      </c>
      <c r="H34" s="34">
        <v>-1.12487284342448</v>
      </c>
      <c r="I34" s="34">
        <v>-0.894736607869467</v>
      </c>
      <c r="J34" s="34">
        <v>-0.75006357828776</v>
      </c>
      <c r="K34" s="34">
        <v>-0.896525065104166</v>
      </c>
      <c r="L34" s="36"/>
      <c r="M34" s="36"/>
      <c r="N34" s="36"/>
      <c r="O34" s="36"/>
    </row>
    <row r="35" s="1" customFormat="1" ht="14.5" spans="1:15">
      <c r="A35" s="30"/>
      <c r="B35" s="34">
        <v>-0.595058441162109</v>
      </c>
      <c r="C35" s="34">
        <v>-0.941876411437988</v>
      </c>
      <c r="D35" s="34">
        <v>-0.877262751261393</v>
      </c>
      <c r="E35" s="34">
        <v>-0.737117767333984</v>
      </c>
      <c r="F35" s="34">
        <v>-0.954410552978516</v>
      </c>
      <c r="G35" s="34">
        <v>-0.350289980570475</v>
      </c>
      <c r="H35" s="34">
        <v>-0.991181055704752</v>
      </c>
      <c r="I35" s="34">
        <v>-0.98281224568685</v>
      </c>
      <c r="J35" s="34">
        <v>-0.697971026102701</v>
      </c>
      <c r="K35" s="34">
        <v>-0.864204088846842</v>
      </c>
      <c r="L35" s="36"/>
      <c r="M35" s="36"/>
      <c r="N35" s="36"/>
      <c r="O35" s="36"/>
    </row>
    <row r="36" s="1" customFormat="1" ht="14.5" spans="1:15">
      <c r="A36" s="35" t="s">
        <v>169</v>
      </c>
      <c r="B36" s="33">
        <v>-0.555569012959798</v>
      </c>
      <c r="C36" s="33"/>
      <c r="D36" s="33"/>
      <c r="E36" s="33"/>
      <c r="F36" s="33"/>
      <c r="G36" s="33">
        <v>-0.260830243428548</v>
      </c>
      <c r="H36" s="33"/>
      <c r="I36" s="33"/>
      <c r="J36" s="33"/>
      <c r="K36" s="33"/>
      <c r="L36" s="36"/>
      <c r="M36" s="36"/>
      <c r="N36" s="36"/>
      <c r="O36" s="36"/>
    </row>
    <row r="37" s="1" customFormat="1" ht="14.5" spans="1:15">
      <c r="A37" s="30" t="s">
        <v>171</v>
      </c>
      <c r="B37" s="34">
        <v>0.082203229268392</v>
      </c>
      <c r="C37" s="34">
        <v>-0.364798227945964</v>
      </c>
      <c r="D37" s="34">
        <v>-0.338221867879231</v>
      </c>
      <c r="E37" s="34">
        <v>-0.469981829325358</v>
      </c>
      <c r="F37" s="34">
        <v>-0.427388827006022</v>
      </c>
      <c r="G37" s="34">
        <v>0.00139013926188153</v>
      </c>
      <c r="H37" s="34">
        <v>-0.74431832631429</v>
      </c>
      <c r="I37" s="34">
        <v>-0.698204040527345</v>
      </c>
      <c r="J37" s="34">
        <v>-0.304578145345052</v>
      </c>
      <c r="K37" s="34">
        <v>-0.478097279866536</v>
      </c>
      <c r="L37" s="36"/>
      <c r="M37" s="36"/>
      <c r="N37" s="36"/>
      <c r="O37" s="36"/>
    </row>
    <row r="38" s="1" customFormat="1" ht="14.5" spans="1:15">
      <c r="A38" s="30"/>
      <c r="B38" s="34">
        <v>-0.0427138010660807</v>
      </c>
      <c r="C38" s="34">
        <v>-0.252545038859049</v>
      </c>
      <c r="D38" s="34">
        <v>-0.304150899251301</v>
      </c>
      <c r="E38" s="34">
        <v>-0.0775953928629557</v>
      </c>
      <c r="F38" s="34">
        <v>-0.235156695048014</v>
      </c>
      <c r="G38" s="34">
        <v>0.0880695978800456</v>
      </c>
      <c r="H38" s="34">
        <v>-0.864042599995931</v>
      </c>
      <c r="I38" s="34">
        <v>-0.633906364440919</v>
      </c>
      <c r="J38" s="34">
        <v>-0.489233334859212</v>
      </c>
      <c r="K38" s="34">
        <v>-0.635694821675618</v>
      </c>
      <c r="L38" s="36"/>
      <c r="M38" s="36"/>
      <c r="N38" s="36"/>
      <c r="O38" s="36"/>
    </row>
    <row r="39" s="1" customFormat="1" ht="14.5" spans="1:15">
      <c r="A39" s="30"/>
      <c r="B39" s="34">
        <v>-0.0394894282023112</v>
      </c>
      <c r="C39" s="34">
        <v>-0.38630739847819</v>
      </c>
      <c r="D39" s="34">
        <v>-0.321693738301594</v>
      </c>
      <c r="E39" s="34">
        <v>-0.181548754374186</v>
      </c>
      <c r="F39" s="34">
        <v>-0.398841540018717</v>
      </c>
      <c r="G39" s="34">
        <v>-0.0894597371419271</v>
      </c>
      <c r="H39" s="34">
        <v>-0.730350812276204</v>
      </c>
      <c r="I39" s="34">
        <v>-0.721982002258302</v>
      </c>
      <c r="J39" s="34">
        <v>-0.437140782674154</v>
      </c>
      <c r="K39" s="34">
        <v>-0.603373845418294</v>
      </c>
      <c r="L39" s="36"/>
      <c r="M39" s="36"/>
      <c r="N39" s="36"/>
      <c r="O39" s="36"/>
    </row>
    <row r="40" s="1" customFormat="1" ht="14.5" spans="1:15">
      <c r="A40" s="31" t="s">
        <v>172</v>
      </c>
      <c r="B40" s="34">
        <v>0.944613965938496</v>
      </c>
      <c r="C40" s="34">
        <v>1.28770152190315</v>
      </c>
      <c r="D40" s="34">
        <v>1.26419750076522</v>
      </c>
      <c r="E40" s="34">
        <v>1.38509202283366</v>
      </c>
      <c r="F40" s="34">
        <v>1.34479738749962</v>
      </c>
      <c r="G40" s="34">
        <v>0.999036892975611</v>
      </c>
      <c r="H40" s="34">
        <v>1.67518255822621</v>
      </c>
      <c r="I40" s="34">
        <v>1.62248376299522</v>
      </c>
      <c r="J40" s="34">
        <v>1.23505744442924</v>
      </c>
      <c r="K40" s="34">
        <v>1.39290540009018</v>
      </c>
      <c r="L40" s="36"/>
      <c r="M40" s="36"/>
      <c r="N40" s="36"/>
      <c r="O40" s="36"/>
    </row>
    <row r="41" s="1" customFormat="1" ht="14.5" spans="1:15">
      <c r="A41" s="31"/>
      <c r="B41" s="34">
        <v>1.03004959418849</v>
      </c>
      <c r="C41" s="34">
        <v>1.19130683072694</v>
      </c>
      <c r="D41" s="34">
        <v>1.23469174320503</v>
      </c>
      <c r="E41" s="34">
        <v>1.05525772668162</v>
      </c>
      <c r="F41" s="34">
        <v>1.1770345712154</v>
      </c>
      <c r="G41" s="34">
        <v>0.940780721675945</v>
      </c>
      <c r="H41" s="34">
        <v>1.82013139233014</v>
      </c>
      <c r="I41" s="34">
        <v>1.55176099099045</v>
      </c>
      <c r="J41" s="34">
        <v>1.40369873545701</v>
      </c>
      <c r="K41" s="34">
        <v>1.55368584620735</v>
      </c>
      <c r="L41" s="36"/>
      <c r="M41" s="36"/>
      <c r="N41" s="36"/>
      <c r="O41" s="36"/>
    </row>
    <row r="42" s="1" customFormat="1" ht="14.5" spans="1:15">
      <c r="A42" s="31"/>
      <c r="B42" s="34">
        <v>1.02775004010744</v>
      </c>
      <c r="C42" s="34">
        <v>1.30704371915256</v>
      </c>
      <c r="D42" s="34">
        <v>1.24979696198322</v>
      </c>
      <c r="E42" s="34">
        <v>1.13410070585214</v>
      </c>
      <c r="F42" s="34">
        <v>1.31844879327987</v>
      </c>
      <c r="G42" s="34">
        <v>1.06397166994514</v>
      </c>
      <c r="H42" s="34">
        <v>1.65904246288169</v>
      </c>
      <c r="I42" s="34">
        <v>1.64944652010806</v>
      </c>
      <c r="J42" s="34">
        <v>1.3539183921787</v>
      </c>
      <c r="K42" s="34">
        <v>1.5192653258793</v>
      </c>
      <c r="L42" s="36"/>
      <c r="M42" s="36"/>
      <c r="N42" s="36"/>
      <c r="O42" s="36"/>
    </row>
    <row r="43" s="1" customFormat="1" ht="14.5" spans="1:15">
      <c r="A43" s="30" t="s">
        <v>173</v>
      </c>
      <c r="B43" s="34">
        <v>1.00080453341148</v>
      </c>
      <c r="C43" s="34">
        <v>1.26201735726088</v>
      </c>
      <c r="D43" s="34">
        <v>1.24956206865116</v>
      </c>
      <c r="E43" s="34">
        <v>1.19148348512248</v>
      </c>
      <c r="F43" s="34">
        <v>1.2800935839983</v>
      </c>
      <c r="G43" s="34">
        <v>1.00126309486556</v>
      </c>
      <c r="H43" s="34">
        <v>1.71811880447935</v>
      </c>
      <c r="I43" s="34">
        <v>1.60789709136458</v>
      </c>
      <c r="J43" s="34">
        <v>1.33089152402165</v>
      </c>
      <c r="K43" s="34">
        <v>1.48861885739228</v>
      </c>
      <c r="L43" s="36"/>
      <c r="M43" s="36"/>
      <c r="N43" s="36"/>
      <c r="O43" s="36"/>
    </row>
    <row r="44" s="1" customFormat="1" spans="1:15">
      <c r="A44" s="19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</row>
    <row r="45" s="1" customFormat="1" spans="1:15">
      <c r="A45" s="19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6"/>
      <c r="M45" s="36"/>
      <c r="N45" s="36"/>
      <c r="O45" s="36"/>
    </row>
    <row r="46" s="1" customFormat="1" spans="1:15">
      <c r="A46" s="19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6"/>
      <c r="M46" s="36"/>
      <c r="N46" s="36"/>
      <c r="O46" s="36"/>
    </row>
    <row r="47" s="1" customFormat="1" spans="1:15">
      <c r="A47" s="19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6"/>
      <c r="M47" s="36"/>
      <c r="N47" s="36"/>
      <c r="O47" s="36"/>
    </row>
    <row r="48" s="1" customFormat="1" spans="1:15">
      <c r="A48" s="19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</row>
    <row r="49" s="1" customFormat="1" spans="1:15">
      <c r="A49" s="19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</row>
    <row r="50" s="1" customFormat="1" spans="1:15">
      <c r="A50" s="19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6"/>
      <c r="M50" s="36"/>
      <c r="N50" s="36"/>
      <c r="O50" s="36"/>
    </row>
    <row r="51" s="1" customFormat="1" spans="1:15">
      <c r="A51" s="19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</sheetData>
  <mergeCells count="10">
    <mergeCell ref="A2:A4"/>
    <mergeCell ref="A6:A8"/>
    <mergeCell ref="A9:A11"/>
    <mergeCell ref="A13:A15"/>
    <mergeCell ref="A16:A18"/>
    <mergeCell ref="A26:A28"/>
    <mergeCell ref="A30:A32"/>
    <mergeCell ref="A33:A35"/>
    <mergeCell ref="A37:A39"/>
    <mergeCell ref="A40:A4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1"/>
  <sheetViews>
    <sheetView workbookViewId="0">
      <selection activeCell="A1" sqref="$A1:$XFD1048576"/>
    </sheetView>
  </sheetViews>
  <sheetFormatPr defaultColWidth="9.13636363636364" defaultRowHeight="12.5"/>
  <cols>
    <col min="1" max="1" width="13.1363636363636" style="1" customWidth="1"/>
    <col min="2" max="2" width="14.1363636363636" style="1" customWidth="1"/>
    <col min="3" max="3" width="12.8545454545455" style="1" customWidth="1"/>
    <col min="4" max="4" width="11.1363636363636" style="1" customWidth="1"/>
    <col min="5" max="5" width="10.2818181818182" style="1" customWidth="1"/>
    <col min="6" max="6" width="12.4272727272727" style="1" customWidth="1"/>
    <col min="7" max="10" width="9.13636363636364" style="1"/>
    <col min="11" max="11" width="12.5727272727273" style="1" customWidth="1"/>
    <col min="12" max="15" width="9.13636363636364" style="1"/>
    <col min="16" max="16" width="9.13636363636364" style="1" customWidth="1"/>
    <col min="17" max="16384" width="9.13636363636364" style="1"/>
  </cols>
  <sheetData>
    <row r="1" s="1" customFormat="1" ht="17" customHeight="1" spans="1:16">
      <c r="A1" s="18"/>
      <c r="B1" s="19" t="s">
        <v>48</v>
      </c>
      <c r="C1" s="20" t="s">
        <v>85</v>
      </c>
      <c r="D1" s="20" t="s">
        <v>97</v>
      </c>
      <c r="E1" s="21" t="s">
        <v>60</v>
      </c>
      <c r="F1" s="21" t="s">
        <v>72</v>
      </c>
      <c r="G1" s="21" t="s">
        <v>37</v>
      </c>
      <c r="H1" s="21" t="s">
        <v>80</v>
      </c>
      <c r="I1" s="21" t="s">
        <v>93</v>
      </c>
      <c r="J1" s="21" t="s">
        <v>56</v>
      </c>
      <c r="K1" s="20" t="s">
        <v>52</v>
      </c>
      <c r="L1" s="20" t="s">
        <v>68</v>
      </c>
      <c r="M1" s="20" t="s">
        <v>89</v>
      </c>
      <c r="N1" s="20" t="s">
        <v>101</v>
      </c>
      <c r="O1" s="20" t="s">
        <v>64</v>
      </c>
      <c r="P1" s="20" t="s">
        <v>76</v>
      </c>
    </row>
    <row r="2" s="1" customFormat="1" spans="1:16">
      <c r="A2" s="22" t="s">
        <v>105</v>
      </c>
      <c r="B2" s="23">
        <v>12.2311838150024</v>
      </c>
      <c r="C2" s="23">
        <v>10.5691349029541</v>
      </c>
      <c r="D2" s="23">
        <v>12.5547828674316</v>
      </c>
      <c r="E2" s="23">
        <v>12.7433805465698</v>
      </c>
      <c r="F2" s="23">
        <v>11.8287483215332</v>
      </c>
      <c r="G2" s="23">
        <v>12.3143383026123</v>
      </c>
      <c r="H2" s="23">
        <v>12.9519491195679</v>
      </c>
      <c r="I2" s="23">
        <v>12.2297658920288</v>
      </c>
      <c r="J2" s="23">
        <v>12.1421489715576</v>
      </c>
      <c r="K2" s="23">
        <v>12.8089363861084</v>
      </c>
      <c r="L2" s="23">
        <v>12.4068365097046</v>
      </c>
      <c r="M2" s="23">
        <v>12.2554874420166</v>
      </c>
      <c r="N2" s="23">
        <v>12.9279146194458</v>
      </c>
      <c r="O2" s="23">
        <v>12.0269632339478</v>
      </c>
      <c r="P2" s="23">
        <v>12.9945001602173</v>
      </c>
    </row>
    <row r="3" s="1" customFormat="1" spans="1:16">
      <c r="A3" s="22"/>
      <c r="B3" s="23">
        <v>12.3776531219482</v>
      </c>
      <c r="C3" s="23">
        <v>10.7031192779541</v>
      </c>
      <c r="D3" s="23">
        <v>12.7100305557251</v>
      </c>
      <c r="E3" s="23">
        <v>12.0776414871216</v>
      </c>
      <c r="F3" s="23">
        <v>11.6066143035889</v>
      </c>
      <c r="G3" s="23">
        <v>12.3928890228271</v>
      </c>
      <c r="H3" s="23">
        <v>12.7814435958862</v>
      </c>
      <c r="I3" s="23">
        <v>12.1175067901611</v>
      </c>
      <c r="J3" s="23">
        <v>12.2228746414185</v>
      </c>
      <c r="K3" s="23">
        <v>12.996568107605</v>
      </c>
      <c r="L3" s="23">
        <v>12.8738422393799</v>
      </c>
      <c r="M3" s="23">
        <v>12.8072671890259</v>
      </c>
      <c r="N3" s="23">
        <v>13.1414642333984</v>
      </c>
      <c r="O3" s="23">
        <v>12.0395154953003</v>
      </c>
      <c r="P3" s="23">
        <v>13.4690093994141</v>
      </c>
    </row>
    <row r="4" s="1" customFormat="1" spans="1:16">
      <c r="A4" s="22"/>
      <c r="B4" s="23">
        <v>12.4324531555176</v>
      </c>
      <c r="C4" s="23">
        <v>10.8598461151123</v>
      </c>
      <c r="D4" s="23">
        <v>12.1206226348877</v>
      </c>
      <c r="E4" s="23">
        <v>12.6763601303101</v>
      </c>
      <c r="F4" s="23">
        <v>11.798868560791</v>
      </c>
      <c r="G4" s="23">
        <v>12.5889150619507</v>
      </c>
      <c r="H4" s="23">
        <v>12.2799654006958</v>
      </c>
      <c r="I4" s="23">
        <v>12.1957569122314</v>
      </c>
      <c r="J4" s="23">
        <v>12.1004192352295</v>
      </c>
      <c r="K4" s="23">
        <v>12.8620519638062</v>
      </c>
      <c r="L4" s="23">
        <v>12.0290699005127</v>
      </c>
      <c r="M4" s="23">
        <v>13.132794380188</v>
      </c>
      <c r="N4" s="23">
        <v>12.695704460144</v>
      </c>
      <c r="O4" s="23">
        <v>12.1070547103882</v>
      </c>
      <c r="P4" s="23">
        <v>12.4108686447144</v>
      </c>
    </row>
    <row r="5" s="1" customFormat="1" ht="14.5" spans="1:16">
      <c r="A5" s="18" t="s">
        <v>169</v>
      </c>
      <c r="B5" s="24">
        <f>AVERAGE(B2:B4)</f>
        <v>12.3470966974894</v>
      </c>
      <c r="C5" s="24">
        <f>AVERAGE(C2:C4)</f>
        <v>10.7107000986735</v>
      </c>
      <c r="D5" s="24">
        <f>AVERAGE(D2:D4)</f>
        <v>12.4618120193481</v>
      </c>
      <c r="E5" s="24">
        <f t="shared" ref="E5:J5" si="0">AVERAGE(E1:E4)</f>
        <v>12.4991273880005</v>
      </c>
      <c r="F5" s="24">
        <f t="shared" si="0"/>
        <v>11.7447437286377</v>
      </c>
      <c r="G5" s="24">
        <f t="shared" si="0"/>
        <v>12.4320474624634</v>
      </c>
      <c r="H5" s="24">
        <f t="shared" si="0"/>
        <v>12.67111937205</v>
      </c>
      <c r="I5" s="24">
        <f t="shared" si="0"/>
        <v>12.1810098648071</v>
      </c>
      <c r="J5" s="24">
        <f t="shared" si="0"/>
        <v>12.1551476160685</v>
      </c>
      <c r="K5" s="24">
        <f t="shared" ref="K5:P5" si="1">AVERAGE(K2:K4)</f>
        <v>12.8891854858399</v>
      </c>
      <c r="L5" s="24">
        <f t="shared" si="1"/>
        <v>12.4365828831991</v>
      </c>
      <c r="M5" s="24">
        <f t="shared" si="1"/>
        <v>12.7318496704102</v>
      </c>
      <c r="N5" s="24">
        <f t="shared" si="1"/>
        <v>12.9216944376628</v>
      </c>
      <c r="O5" s="24">
        <f t="shared" si="1"/>
        <v>12.0578444798788</v>
      </c>
      <c r="P5" s="24">
        <f t="shared" si="1"/>
        <v>12.9581260681152</v>
      </c>
    </row>
    <row r="6" s="1" customFormat="1" spans="1:16">
      <c r="A6" s="25" t="s">
        <v>163</v>
      </c>
      <c r="B6" s="23">
        <v>21.2668399810791</v>
      </c>
      <c r="C6" s="23">
        <v>19.758451461792</v>
      </c>
      <c r="D6" s="23">
        <v>20.941686630249</v>
      </c>
      <c r="E6" s="23">
        <v>21.334358215332</v>
      </c>
      <c r="F6" s="23">
        <v>20.7612915039063</v>
      </c>
      <c r="G6" s="23">
        <v>21.238374710083</v>
      </c>
      <c r="H6" s="23">
        <v>21.0065059661865</v>
      </c>
      <c r="I6" s="23">
        <v>21.2501201629639</v>
      </c>
      <c r="J6" s="23">
        <v>20.9718635559082</v>
      </c>
      <c r="K6" s="23">
        <v>20.5206813812256</v>
      </c>
      <c r="L6" s="23">
        <v>21.1558399200439</v>
      </c>
      <c r="M6" s="23">
        <v>19.9853801727295</v>
      </c>
      <c r="N6" s="23">
        <v>19.5088748931885</v>
      </c>
      <c r="O6" s="23">
        <v>19.8455142974854</v>
      </c>
      <c r="P6" s="23">
        <v>20.0510787963867</v>
      </c>
    </row>
    <row r="7" s="1" customFormat="1" spans="1:16">
      <c r="A7" s="26"/>
      <c r="B7" s="23">
        <v>21.7330856323242</v>
      </c>
      <c r="C7" s="23">
        <v>19.7667026519775</v>
      </c>
      <c r="D7" s="23">
        <v>21.4425354003906</v>
      </c>
      <c r="E7" s="23">
        <v>21.152904510498</v>
      </c>
      <c r="F7" s="23">
        <v>20.7126312255859</v>
      </c>
      <c r="G7" s="23">
        <v>21.2499027252197</v>
      </c>
      <c r="H7" s="23">
        <v>21.3896579742432</v>
      </c>
      <c r="I7" s="23">
        <v>20.9291133880615</v>
      </c>
      <c r="J7" s="23">
        <v>20.8133277893066</v>
      </c>
      <c r="K7" s="23">
        <v>20.4596099853516</v>
      </c>
      <c r="L7" s="23">
        <v>21.2743072509766</v>
      </c>
      <c r="M7" s="23">
        <v>19.9955978393555</v>
      </c>
      <c r="N7" s="23">
        <v>19.9146099090576</v>
      </c>
      <c r="O7" s="23">
        <v>19.456636428833</v>
      </c>
      <c r="P7" s="23">
        <v>20.1042709350586</v>
      </c>
    </row>
    <row r="8" s="1" customFormat="1" spans="1:16">
      <c r="A8" s="27"/>
      <c r="B8" s="23">
        <v>21.2697849273682</v>
      </c>
      <c r="C8" s="23">
        <v>20.1066570281982</v>
      </c>
      <c r="D8" s="23">
        <v>21.6406898498535</v>
      </c>
      <c r="E8" s="23">
        <v>21.2270832061768</v>
      </c>
      <c r="F8" s="23">
        <v>20.5644969940186</v>
      </c>
      <c r="G8" s="23">
        <v>21.0502014160156</v>
      </c>
      <c r="H8" s="23">
        <v>21.4647541046143</v>
      </c>
      <c r="I8" s="23">
        <v>21.1227321624756</v>
      </c>
      <c r="J8" s="23">
        <v>20.7012092590332</v>
      </c>
      <c r="K8" s="23">
        <v>20.6865711212158</v>
      </c>
      <c r="L8" s="23">
        <v>21.4674835205078</v>
      </c>
      <c r="M8" s="23">
        <v>19.7316226959229</v>
      </c>
      <c r="N8" s="23">
        <v>20.0951766967773</v>
      </c>
      <c r="O8" s="23">
        <v>19.9828643798828</v>
      </c>
      <c r="P8" s="23">
        <v>20.3170337677002</v>
      </c>
    </row>
    <row r="9" s="1" customFormat="1" ht="14.5" spans="1:16">
      <c r="A9" s="18" t="s">
        <v>170</v>
      </c>
      <c r="B9" s="28">
        <f>B6-$B$5</f>
        <v>8.91974328358969</v>
      </c>
      <c r="C9" s="28">
        <f>C6-$C$5</f>
        <v>9.0477513631185</v>
      </c>
      <c r="D9" s="28">
        <f>D6-$D$5</f>
        <v>8.47987461090089</v>
      </c>
      <c r="E9" s="28">
        <f>E6-$E$5</f>
        <v>8.83523082733153</v>
      </c>
      <c r="F9" s="28">
        <f>F6-$F$5</f>
        <v>9.01654777526855</v>
      </c>
      <c r="G9" s="28">
        <f>G6-$G$5</f>
        <v>8.80632724761963</v>
      </c>
      <c r="H9" s="28">
        <f>H6-$H$5</f>
        <v>8.33538659413656</v>
      </c>
      <c r="I9" s="28">
        <f>I6-$I$5</f>
        <v>9.06911029815675</v>
      </c>
      <c r="J9" s="28">
        <f>J6-$J$5</f>
        <v>8.81671593983967</v>
      </c>
      <c r="K9" s="28">
        <f>K6-$K$5</f>
        <v>7.63149589538572</v>
      </c>
      <c r="L9" s="28">
        <f>L6-$L$5</f>
        <v>8.71925703684489</v>
      </c>
      <c r="M9" s="28">
        <f>M6-$M$5</f>
        <v>7.25353050231934</v>
      </c>
      <c r="N9" s="28">
        <f>N6-$N$5</f>
        <v>6.58718045552572</v>
      </c>
      <c r="O9" s="28">
        <f>O6-$O$5</f>
        <v>7.78766981760658</v>
      </c>
      <c r="P9" s="28">
        <f>P6-$P$5</f>
        <v>7.09295272827148</v>
      </c>
    </row>
    <row r="10" s="1" customFormat="1" ht="14.5" spans="1:16">
      <c r="A10" s="18"/>
      <c r="B10" s="28">
        <f>B7-$B$5</f>
        <v>9.3859889348348</v>
      </c>
      <c r="C10" s="28">
        <f>C7-$C$5</f>
        <v>9.056002553304</v>
      </c>
      <c r="D10" s="28">
        <f>D7-$D$5</f>
        <v>8.98072338104249</v>
      </c>
      <c r="E10" s="28">
        <f>E7-$E$5</f>
        <v>8.65377712249755</v>
      </c>
      <c r="F10" s="28">
        <f>F7-$F$5</f>
        <v>8.96788749694824</v>
      </c>
      <c r="G10" s="28">
        <f>G7-$G$5</f>
        <v>8.81785526275634</v>
      </c>
      <c r="H10" s="28">
        <f>H7-$H$5</f>
        <v>8.71853860219323</v>
      </c>
      <c r="I10" s="28">
        <f>I7-$I$5</f>
        <v>8.74810352325441</v>
      </c>
      <c r="J10" s="28">
        <f>J7-$J$5</f>
        <v>8.65818017323811</v>
      </c>
      <c r="K10" s="28">
        <f>K7-$K$5</f>
        <v>7.5704244995117</v>
      </c>
      <c r="L10" s="28">
        <f>L7-$L$5</f>
        <v>8.83772436777754</v>
      </c>
      <c r="M10" s="28">
        <f>M7-$M$5</f>
        <v>7.26374816894531</v>
      </c>
      <c r="N10" s="28">
        <f>N7-$N$5</f>
        <v>6.99291547139486</v>
      </c>
      <c r="O10" s="28">
        <f>O7-$O$5</f>
        <v>7.39879194895424</v>
      </c>
      <c r="P10" s="28">
        <f>P7-$P$5</f>
        <v>7.14614486694336</v>
      </c>
    </row>
    <row r="11" s="1" customFormat="1" ht="14.5" spans="1:16">
      <c r="A11" s="18"/>
      <c r="B11" s="28">
        <f>B8-$B$5</f>
        <v>8.92268822987875</v>
      </c>
      <c r="C11" s="28">
        <f>C8-$C$5</f>
        <v>9.39595692952474</v>
      </c>
      <c r="D11" s="28">
        <f>D8-$D$5</f>
        <v>9.17887783050538</v>
      </c>
      <c r="E11" s="28">
        <f>E8-$E$5</f>
        <v>8.7279558181763</v>
      </c>
      <c r="F11" s="28">
        <f>F8-$F$5</f>
        <v>8.81975326538085</v>
      </c>
      <c r="G11" s="28">
        <f>G8-$G$5</f>
        <v>8.61815395355224</v>
      </c>
      <c r="H11" s="28">
        <f>H8-$H$5</f>
        <v>8.79363473256433</v>
      </c>
      <c r="I11" s="28">
        <f>I8-$I$5</f>
        <v>8.94172229766847</v>
      </c>
      <c r="J11" s="28">
        <f>J8-$J$5</f>
        <v>8.54606164296467</v>
      </c>
      <c r="K11" s="28">
        <f>K8-$K$5</f>
        <v>7.79738563537595</v>
      </c>
      <c r="L11" s="28">
        <f>L8-$L$5</f>
        <v>9.03090063730874</v>
      </c>
      <c r="M11" s="28">
        <f>M8-$M$5</f>
        <v>6.9997730255127</v>
      </c>
      <c r="N11" s="28">
        <f>N8-$N$5</f>
        <v>7.17348225911458</v>
      </c>
      <c r="O11" s="28">
        <f>O8-$O$5</f>
        <v>7.92501990000405</v>
      </c>
      <c r="P11" s="28">
        <f>P8-$P$5</f>
        <v>7.35890769958496</v>
      </c>
    </row>
    <row r="12" s="1" customFormat="1" ht="14.5" spans="1:16">
      <c r="A12" s="29" t="s">
        <v>169</v>
      </c>
      <c r="B12" s="24">
        <f>AVERAGE(B9:B11)</f>
        <v>9.07614014943441</v>
      </c>
      <c r="C12" s="24"/>
      <c r="D12" s="24"/>
      <c r="E12" s="24"/>
      <c r="F12" s="24"/>
      <c r="G12" s="24">
        <f>AVERAGE(G9:G11)</f>
        <v>8.74744548797607</v>
      </c>
      <c r="H12" s="24"/>
      <c r="I12" s="24"/>
      <c r="J12" s="24"/>
      <c r="K12" s="24"/>
      <c r="L12" s="24">
        <f>AVERAGE(L9:L11)</f>
        <v>8.86262734731039</v>
      </c>
      <c r="M12" s="24"/>
      <c r="N12" s="24"/>
      <c r="O12" s="24"/>
      <c r="P12" s="24"/>
    </row>
    <row r="13" s="1" customFormat="1" ht="14.5" spans="1:16">
      <c r="A13" s="18" t="s">
        <v>171</v>
      </c>
      <c r="B13" s="28">
        <f t="shared" ref="B13:B15" si="2">B9-$B$12</f>
        <v>-0.156396865844727</v>
      </c>
      <c r="C13" s="28">
        <f t="shared" ref="C13:C15" si="3">C9-$B$12</f>
        <v>-0.0283887863159134</v>
      </c>
      <c r="D13" s="28">
        <f t="shared" ref="D13:D15" si="4">D9-$B$12</f>
        <v>-0.596265538533522</v>
      </c>
      <c r="E13" s="28">
        <f t="shared" ref="E13:E15" si="5">E9-$B$12</f>
        <v>-0.240909322102883</v>
      </c>
      <c r="F13" s="28">
        <f t="shared" ref="F13:F15" si="6">F9-$B$12</f>
        <v>-0.0595923741658648</v>
      </c>
      <c r="G13" s="28">
        <f t="shared" ref="G13:K13" si="7">G9-$G$12</f>
        <v>0.0588817596435547</v>
      </c>
      <c r="H13" s="28">
        <f t="shared" si="7"/>
        <v>-0.412058893839514</v>
      </c>
      <c r="I13" s="28">
        <f t="shared" si="7"/>
        <v>0.321664810180682</v>
      </c>
      <c r="J13" s="28">
        <f t="shared" si="7"/>
        <v>0.0692704518635967</v>
      </c>
      <c r="K13" s="28">
        <f t="shared" si="7"/>
        <v>-1.11594959259035</v>
      </c>
      <c r="L13" s="28">
        <f t="shared" ref="L13:P13" si="8">L9-$L$12</f>
        <v>-0.143370310465503</v>
      </c>
      <c r="M13" s="28">
        <f t="shared" si="8"/>
        <v>-1.60909684499105</v>
      </c>
      <c r="N13" s="28">
        <f t="shared" si="8"/>
        <v>-2.27544689178467</v>
      </c>
      <c r="O13" s="28">
        <f t="shared" si="8"/>
        <v>-1.0749575297038</v>
      </c>
      <c r="P13" s="28">
        <f t="shared" si="8"/>
        <v>-1.7696746190389</v>
      </c>
    </row>
    <row r="14" s="1" customFormat="1" ht="14.5" spans="1:16">
      <c r="A14" s="18"/>
      <c r="B14" s="28">
        <f t="shared" si="2"/>
        <v>0.309848785400391</v>
      </c>
      <c r="C14" s="28">
        <f t="shared" si="3"/>
        <v>-0.0201375961304127</v>
      </c>
      <c r="D14" s="28">
        <f t="shared" si="4"/>
        <v>-0.0954167683919209</v>
      </c>
      <c r="E14" s="28">
        <f t="shared" si="5"/>
        <v>-0.422363026936868</v>
      </c>
      <c r="F14" s="28">
        <f t="shared" si="6"/>
        <v>-0.108252652486177</v>
      </c>
      <c r="G14" s="28">
        <f>G10-$B$12</f>
        <v>-0.258284886678069</v>
      </c>
      <c r="H14" s="28">
        <f t="shared" ref="H14:K14" si="9">H10-$G$12</f>
        <v>-0.0289068857828383</v>
      </c>
      <c r="I14" s="28">
        <f t="shared" si="9"/>
        <v>0.000658035278338076</v>
      </c>
      <c r="J14" s="28">
        <f t="shared" si="9"/>
        <v>-0.089265314737963</v>
      </c>
      <c r="K14" s="28">
        <f t="shared" si="9"/>
        <v>-1.17702098846438</v>
      </c>
      <c r="L14" s="28">
        <f t="shared" ref="L14:P14" si="10">L10-$L$12</f>
        <v>-0.0249029795328468</v>
      </c>
      <c r="M14" s="28">
        <f t="shared" si="10"/>
        <v>-1.59887917836508</v>
      </c>
      <c r="N14" s="28">
        <f t="shared" si="10"/>
        <v>-1.86971187591553</v>
      </c>
      <c r="O14" s="28">
        <f t="shared" si="10"/>
        <v>-1.46383539835615</v>
      </c>
      <c r="P14" s="28">
        <f t="shared" si="10"/>
        <v>-1.71648248036703</v>
      </c>
    </row>
    <row r="15" s="1" customFormat="1" ht="14.5" spans="1:16">
      <c r="A15" s="18"/>
      <c r="B15" s="28">
        <f t="shared" si="2"/>
        <v>-0.153451919555664</v>
      </c>
      <c r="C15" s="28">
        <f t="shared" si="3"/>
        <v>0.31981678009033</v>
      </c>
      <c r="D15" s="28">
        <f t="shared" si="4"/>
        <v>0.10273768107097</v>
      </c>
      <c r="E15" s="28">
        <f t="shared" si="5"/>
        <v>-0.348184331258114</v>
      </c>
      <c r="F15" s="28">
        <f t="shared" si="6"/>
        <v>-0.25638688405356</v>
      </c>
      <c r="G15" s="28">
        <f>G11-$B$12</f>
        <v>-0.457986195882171</v>
      </c>
      <c r="H15" s="28">
        <f t="shared" ref="H15:K15" si="11">H11-$G$12</f>
        <v>0.0461892445882626</v>
      </c>
      <c r="I15" s="28">
        <f t="shared" si="11"/>
        <v>0.194276809692401</v>
      </c>
      <c r="J15" s="28">
        <f t="shared" si="11"/>
        <v>-0.201383845011405</v>
      </c>
      <c r="K15" s="28">
        <f t="shared" si="11"/>
        <v>-0.950059852600118</v>
      </c>
      <c r="L15" s="28">
        <f t="shared" ref="L15:P15" si="12">L11-$L$12</f>
        <v>0.16827328999835</v>
      </c>
      <c r="M15" s="28">
        <f t="shared" si="12"/>
        <v>-1.86285432179769</v>
      </c>
      <c r="N15" s="28">
        <f t="shared" si="12"/>
        <v>-1.6891450881958</v>
      </c>
      <c r="O15" s="28">
        <f t="shared" si="12"/>
        <v>-0.937607447306343</v>
      </c>
      <c r="P15" s="28">
        <f t="shared" si="12"/>
        <v>-1.50371964772543</v>
      </c>
    </row>
    <row r="16" s="1" customFormat="1" ht="14.5" spans="1:16">
      <c r="A16" s="22" t="s">
        <v>172</v>
      </c>
      <c r="B16" s="28">
        <f t="shared" ref="B16:P16" si="13">2^-B13</f>
        <v>1.1145001925465</v>
      </c>
      <c r="C16" s="28">
        <f t="shared" si="13"/>
        <v>1.01987248746716</v>
      </c>
      <c r="D16" s="28">
        <f t="shared" si="13"/>
        <v>1.51179816017624</v>
      </c>
      <c r="E16" s="28">
        <f t="shared" si="13"/>
        <v>1.18173726871541</v>
      </c>
      <c r="F16" s="28">
        <f t="shared" si="13"/>
        <v>1.0421712592748</v>
      </c>
      <c r="G16" s="28">
        <f t="shared" si="13"/>
        <v>0.96000793811626</v>
      </c>
      <c r="H16" s="28">
        <f t="shared" si="13"/>
        <v>1.33058335717731</v>
      </c>
      <c r="I16" s="28">
        <f t="shared" si="13"/>
        <v>0.800146009364284</v>
      </c>
      <c r="J16" s="28">
        <f t="shared" si="13"/>
        <v>0.953119853883278</v>
      </c>
      <c r="K16" s="28">
        <f t="shared" si="13"/>
        <v>2.16737620477544</v>
      </c>
      <c r="L16" s="28">
        <f t="shared" si="13"/>
        <v>1.10448230892022</v>
      </c>
      <c r="M16" s="28">
        <f t="shared" si="13"/>
        <v>3.05060808034772</v>
      </c>
      <c r="N16" s="28">
        <f t="shared" si="13"/>
        <v>4.8414758287989</v>
      </c>
      <c r="O16" s="28">
        <f t="shared" si="13"/>
        <v>2.1066600547883</v>
      </c>
      <c r="P16" s="28">
        <f t="shared" si="13"/>
        <v>3.40977045130015</v>
      </c>
    </row>
    <row r="17" s="1" customFormat="1" ht="14.5" spans="1:16">
      <c r="A17" s="22"/>
      <c r="B17" s="28">
        <f t="shared" ref="B17:P17" si="14">2^-B14</f>
        <v>0.806726310981029</v>
      </c>
      <c r="C17" s="28">
        <f t="shared" si="14"/>
        <v>1.01405619014824</v>
      </c>
      <c r="D17" s="28">
        <f t="shared" si="14"/>
        <v>1.06837399731446</v>
      </c>
      <c r="E17" s="28">
        <f t="shared" si="14"/>
        <v>1.34012077606638</v>
      </c>
      <c r="F17" s="28">
        <f t="shared" si="14"/>
        <v>1.07792189997442</v>
      </c>
      <c r="G17" s="28">
        <f t="shared" si="14"/>
        <v>1.19605595671161</v>
      </c>
      <c r="H17" s="28">
        <f t="shared" si="14"/>
        <v>1.02023880901602</v>
      </c>
      <c r="I17" s="28">
        <f t="shared" si="14"/>
        <v>0.99954398870688</v>
      </c>
      <c r="J17" s="28">
        <f t="shared" si="14"/>
        <v>1.06382829522905</v>
      </c>
      <c r="K17" s="28">
        <f t="shared" si="14"/>
        <v>2.26109402862043</v>
      </c>
      <c r="L17" s="28">
        <f t="shared" si="14"/>
        <v>1.01741126944023</v>
      </c>
      <c r="M17" s="28">
        <f t="shared" si="14"/>
        <v>3.02907894432505</v>
      </c>
      <c r="N17" s="28">
        <f t="shared" si="14"/>
        <v>3.65459585993237</v>
      </c>
      <c r="O17" s="28">
        <f t="shared" si="14"/>
        <v>2.75840711030146</v>
      </c>
      <c r="P17" s="28">
        <f t="shared" si="14"/>
        <v>3.28634167018711</v>
      </c>
    </row>
    <row r="18" s="1" customFormat="1" ht="14.5" spans="1:16">
      <c r="A18" s="22"/>
      <c r="B18" s="28">
        <f t="shared" ref="B18:P18" si="15">2^-B15</f>
        <v>1.11222750462367</v>
      </c>
      <c r="C18" s="28">
        <f t="shared" si="15"/>
        <v>0.801171618613709</v>
      </c>
      <c r="D18" s="28">
        <f t="shared" si="15"/>
        <v>0.931264132120961</v>
      </c>
      <c r="E18" s="28">
        <f t="shared" si="15"/>
        <v>1.27295756900935</v>
      </c>
      <c r="F18" s="28">
        <f t="shared" si="15"/>
        <v>1.19448346588192</v>
      </c>
      <c r="G18" s="28">
        <f t="shared" si="15"/>
        <v>1.37362309014905</v>
      </c>
      <c r="H18" s="28">
        <f t="shared" si="15"/>
        <v>0.968491139695557</v>
      </c>
      <c r="I18" s="28">
        <f t="shared" si="15"/>
        <v>0.874010907972744</v>
      </c>
      <c r="J18" s="28">
        <f t="shared" si="15"/>
        <v>1.14980072457305</v>
      </c>
      <c r="K18" s="28">
        <f t="shared" si="15"/>
        <v>1.93195280645832</v>
      </c>
      <c r="L18" s="28">
        <f t="shared" si="15"/>
        <v>0.889907142004242</v>
      </c>
      <c r="M18" s="28">
        <f t="shared" si="15"/>
        <v>3.63726571053377</v>
      </c>
      <c r="N18" s="28">
        <f t="shared" si="15"/>
        <v>3.22465560513389</v>
      </c>
      <c r="O18" s="28">
        <f t="shared" si="15"/>
        <v>1.91534920516006</v>
      </c>
      <c r="P18" s="28">
        <f t="shared" si="15"/>
        <v>2.83572896368048</v>
      </c>
    </row>
    <row r="19" s="1" customFormat="1" ht="14.5" spans="1:16">
      <c r="A19" s="18" t="s">
        <v>173</v>
      </c>
      <c r="B19" s="28">
        <f t="shared" ref="B19:P19" si="16">AVERAGE(B16:B18)</f>
        <v>1.0111513360504</v>
      </c>
      <c r="C19" s="28">
        <f t="shared" si="16"/>
        <v>0.94503343207637</v>
      </c>
      <c r="D19" s="28">
        <f t="shared" si="16"/>
        <v>1.17047876320389</v>
      </c>
      <c r="E19" s="28">
        <f t="shared" si="16"/>
        <v>1.26493853793038</v>
      </c>
      <c r="F19" s="28">
        <f t="shared" si="16"/>
        <v>1.10485887504371</v>
      </c>
      <c r="G19" s="28">
        <f t="shared" si="16"/>
        <v>1.17656232832564</v>
      </c>
      <c r="H19" s="28">
        <f t="shared" si="16"/>
        <v>1.10643776862963</v>
      </c>
      <c r="I19" s="28">
        <f t="shared" si="16"/>
        <v>0.89123363534797</v>
      </c>
      <c r="J19" s="28">
        <f t="shared" si="16"/>
        <v>1.05558295789513</v>
      </c>
      <c r="K19" s="28">
        <f t="shared" si="16"/>
        <v>2.12014101328473</v>
      </c>
      <c r="L19" s="28">
        <f t="shared" si="16"/>
        <v>1.0039335734549</v>
      </c>
      <c r="M19" s="28">
        <f t="shared" si="16"/>
        <v>3.23898424506884</v>
      </c>
      <c r="N19" s="28">
        <f t="shared" si="16"/>
        <v>3.90690909795505</v>
      </c>
      <c r="O19" s="28">
        <f t="shared" si="16"/>
        <v>2.26013879008327</v>
      </c>
      <c r="P19" s="28">
        <f t="shared" si="16"/>
        <v>3.17728036172258</v>
      </c>
    </row>
    <row r="24" s="1" customFormat="1" ht="14.5" spans="1:19">
      <c r="A24" s="30"/>
      <c r="B24" s="19" t="s">
        <v>153</v>
      </c>
      <c r="C24" s="19" t="s">
        <v>156</v>
      </c>
      <c r="D24" s="19" t="s">
        <v>157</v>
      </c>
      <c r="E24" s="19" t="s">
        <v>154</v>
      </c>
      <c r="F24" s="19" t="s">
        <v>155</v>
      </c>
      <c r="G24" s="19" t="s">
        <v>158</v>
      </c>
      <c r="H24" s="19" t="s">
        <v>161</v>
      </c>
      <c r="I24" s="19" t="s">
        <v>162</v>
      </c>
      <c r="J24" s="19" t="s">
        <v>159</v>
      </c>
      <c r="K24" s="19" t="s">
        <v>160</v>
      </c>
      <c r="L24" s="38"/>
      <c r="M24" s="38"/>
      <c r="N24" s="38"/>
      <c r="O24" s="38"/>
      <c r="P24" s="38"/>
      <c r="Q24" s="38"/>
      <c r="R24" s="38"/>
      <c r="S24" s="38"/>
    </row>
    <row r="25" s="1" customFormat="1" spans="1:19">
      <c r="A25" s="31" t="s">
        <v>105</v>
      </c>
      <c r="B25" s="32">
        <v>16.1448936462402</v>
      </c>
      <c r="C25" s="32">
        <v>15.2465934753418</v>
      </c>
      <c r="D25" s="32">
        <v>15.5951957702637</v>
      </c>
      <c r="E25" s="32">
        <v>15.7855138778687</v>
      </c>
      <c r="F25" s="32">
        <v>15.7359848022461</v>
      </c>
      <c r="G25" s="32">
        <v>15.8729991912842</v>
      </c>
      <c r="H25" s="32">
        <v>15.8194904327393</v>
      </c>
      <c r="I25" s="32">
        <v>15.705099105835</v>
      </c>
      <c r="J25" s="32">
        <v>15.5516757965088</v>
      </c>
      <c r="K25" s="32">
        <v>15.627667427063</v>
      </c>
      <c r="L25" s="36"/>
      <c r="M25" s="36"/>
      <c r="N25" s="36"/>
      <c r="O25" s="36"/>
      <c r="P25" s="36"/>
      <c r="Q25" s="36"/>
      <c r="R25" s="36"/>
      <c r="S25" s="36"/>
    </row>
    <row r="26" s="1" customFormat="1" spans="1:19">
      <c r="A26" s="31"/>
      <c r="B26" s="32">
        <v>15.9567794799805</v>
      </c>
      <c r="C26" s="32">
        <v>15.3487272262573</v>
      </c>
      <c r="D26" s="32">
        <v>15.6184978485107</v>
      </c>
      <c r="E26" s="32">
        <v>15.6767978668213</v>
      </c>
      <c r="F26" s="32">
        <v>15.8414354324341</v>
      </c>
      <c r="G26" s="32">
        <v>15.8528966903687</v>
      </c>
      <c r="H26" s="32">
        <v>15.5344324111938</v>
      </c>
      <c r="I26" s="32">
        <v>15.6010799407959</v>
      </c>
      <c r="J26" s="32">
        <v>15.6319093704224</v>
      </c>
      <c r="K26" s="32">
        <v>15.5870323181152</v>
      </c>
      <c r="L26" s="36"/>
      <c r="M26" s="36"/>
      <c r="N26" s="36"/>
      <c r="O26" s="36"/>
      <c r="P26" s="36"/>
      <c r="Q26" s="36"/>
      <c r="R26" s="36"/>
      <c r="S26" s="36"/>
    </row>
    <row r="27" s="1" customFormat="1" spans="1:19">
      <c r="A27" s="31"/>
      <c r="B27" s="32">
        <v>16.1158447265625</v>
      </c>
      <c r="C27" s="32">
        <v>15.2870187759399</v>
      </c>
      <c r="D27" s="32">
        <v>15.651912689209</v>
      </c>
      <c r="E27" s="32">
        <v>15.6344518661499</v>
      </c>
      <c r="F27" s="32">
        <v>15.776686668396</v>
      </c>
      <c r="G27" s="32">
        <v>15.8154211044312</v>
      </c>
      <c r="H27" s="32">
        <v>15.7926216125488</v>
      </c>
      <c r="I27" s="32">
        <v>15.7219409942627</v>
      </c>
      <c r="J27" s="32">
        <v>15.5559244155884</v>
      </c>
      <c r="K27" s="32">
        <v>15.6519222259521</v>
      </c>
      <c r="L27" s="36"/>
      <c r="M27" s="36"/>
      <c r="N27" s="36"/>
      <c r="O27" s="36"/>
      <c r="P27" s="36"/>
      <c r="Q27" s="36"/>
      <c r="R27" s="36"/>
      <c r="S27" s="36"/>
    </row>
    <row r="28" s="1" customFormat="1" ht="14.5" spans="1:19">
      <c r="A28" s="30" t="s">
        <v>169</v>
      </c>
      <c r="B28" s="33">
        <v>16.0725059509277</v>
      </c>
      <c r="C28" s="33">
        <v>15.2941131591797</v>
      </c>
      <c r="D28" s="33">
        <v>15.6218687693278</v>
      </c>
      <c r="E28" s="33">
        <v>15.6989212036133</v>
      </c>
      <c r="F28" s="33">
        <v>15.7847023010254</v>
      </c>
      <c r="G28" s="33">
        <v>15.847105662028</v>
      </c>
      <c r="H28" s="33">
        <v>15.7155148188273</v>
      </c>
      <c r="I28" s="33">
        <v>15.6760400136312</v>
      </c>
      <c r="J28" s="33">
        <v>15.5798365275065</v>
      </c>
      <c r="K28" s="33">
        <v>15.6222073237101</v>
      </c>
      <c r="L28" s="36"/>
      <c r="M28" s="36"/>
      <c r="N28" s="36"/>
      <c r="O28" s="36"/>
      <c r="P28" s="36"/>
      <c r="Q28" s="36"/>
      <c r="R28" s="36"/>
      <c r="S28" s="36"/>
    </row>
    <row r="29" s="1" customFormat="1" spans="1:19">
      <c r="A29" s="31" t="s">
        <v>163</v>
      </c>
      <c r="B29" s="23">
        <v>17.7499408721924</v>
      </c>
      <c r="C29" s="23">
        <v>17.1421337127686</v>
      </c>
      <c r="D29" s="23">
        <v>17.7066879272461</v>
      </c>
      <c r="E29" s="23">
        <v>17.9638328552246</v>
      </c>
      <c r="F29" s="23">
        <v>17.7627849578857</v>
      </c>
      <c r="G29" s="23">
        <v>17.9795589447021</v>
      </c>
      <c r="H29" s="23">
        <v>17.709529876709</v>
      </c>
      <c r="I29" s="23">
        <v>17.7048854827881</v>
      </c>
      <c r="J29" s="23">
        <v>17.3807773590088</v>
      </c>
      <c r="K29" s="23">
        <v>17.3188018798828</v>
      </c>
      <c r="L29" s="36"/>
      <c r="M29" s="36"/>
      <c r="N29" s="36"/>
      <c r="O29" s="36"/>
      <c r="P29" s="36"/>
      <c r="Q29" s="36"/>
      <c r="R29" s="36"/>
      <c r="S29" s="36"/>
    </row>
    <row r="30" s="1" customFormat="1" spans="1:19">
      <c r="A30" s="31"/>
      <c r="B30" s="23">
        <v>17.8734607696533</v>
      </c>
      <c r="C30" s="23">
        <v>17.1833438873291</v>
      </c>
      <c r="D30" s="23">
        <v>17.6778125762939</v>
      </c>
      <c r="E30" s="23">
        <v>17.8603210449219</v>
      </c>
      <c r="F30" s="23">
        <v>17.9070434570313</v>
      </c>
      <c r="G30" s="23">
        <v>17.9659729003906</v>
      </c>
      <c r="H30" s="23">
        <v>17.7513904571533</v>
      </c>
      <c r="I30" s="23">
        <v>17.6892490386963</v>
      </c>
      <c r="J30" s="23">
        <v>17.4687747955322</v>
      </c>
      <c r="K30" s="23">
        <v>17.3152275085449</v>
      </c>
      <c r="L30" s="36"/>
      <c r="M30" s="36"/>
      <c r="N30" s="36"/>
      <c r="O30" s="36"/>
      <c r="P30" s="36"/>
      <c r="Q30" s="36"/>
      <c r="R30" s="36"/>
      <c r="S30" s="36"/>
    </row>
    <row r="31" s="1" customFormat="1" spans="1:19">
      <c r="A31" s="31"/>
      <c r="B31" s="23">
        <v>17.8556461334229</v>
      </c>
      <c r="C31" s="23">
        <v>17.1915397644043</v>
      </c>
      <c r="D31" s="23">
        <v>17.765645980835</v>
      </c>
      <c r="E31" s="23">
        <v>18.0461616516113</v>
      </c>
      <c r="F31" s="23">
        <v>18.0585536956787</v>
      </c>
      <c r="G31" s="23">
        <v>18.0471878051758</v>
      </c>
      <c r="H31" s="23">
        <v>17.9082584381104</v>
      </c>
      <c r="I31" s="23">
        <v>17.6967430114746</v>
      </c>
      <c r="J31" s="23">
        <v>17.4365539550781</v>
      </c>
      <c r="K31" s="23">
        <v>17.2084980010986</v>
      </c>
      <c r="L31" s="36"/>
      <c r="M31" s="36"/>
      <c r="N31" s="36"/>
      <c r="O31" s="36"/>
      <c r="P31" s="36"/>
      <c r="Q31" s="36"/>
      <c r="R31" s="36"/>
      <c r="S31" s="36"/>
    </row>
    <row r="32" s="1" customFormat="1" ht="14.5" spans="1:19">
      <c r="A32" s="30" t="s">
        <v>170</v>
      </c>
      <c r="B32" s="34">
        <v>1.67743492126465</v>
      </c>
      <c r="C32" s="34">
        <v>1.84802055358887</v>
      </c>
      <c r="D32" s="34">
        <v>2.08481915791829</v>
      </c>
      <c r="E32" s="34">
        <v>2.26491165161133</v>
      </c>
      <c r="F32" s="34">
        <v>1.97808265686035</v>
      </c>
      <c r="G32" s="34">
        <v>2.13245328267415</v>
      </c>
      <c r="H32" s="34">
        <v>1.99401505788167</v>
      </c>
      <c r="I32" s="34">
        <v>2.0288454691569</v>
      </c>
      <c r="J32" s="34">
        <v>1.80094083150228</v>
      </c>
      <c r="K32" s="34">
        <v>1.69659455617269</v>
      </c>
      <c r="L32" s="36"/>
      <c r="M32" s="36"/>
      <c r="N32" s="36"/>
      <c r="O32" s="36"/>
      <c r="P32" s="36"/>
      <c r="Q32" s="36"/>
      <c r="R32" s="36"/>
      <c r="S32" s="36"/>
    </row>
    <row r="33" s="1" customFormat="1" ht="14.5" spans="1:19">
      <c r="A33" s="30"/>
      <c r="B33" s="34">
        <v>1.80095481872559</v>
      </c>
      <c r="C33" s="34">
        <v>1.88923072814941</v>
      </c>
      <c r="D33" s="34">
        <v>2.05594380696615</v>
      </c>
      <c r="E33" s="34">
        <v>2.16139984130859</v>
      </c>
      <c r="F33" s="34">
        <v>2.12234115600586</v>
      </c>
      <c r="G33" s="34">
        <v>2.11886723836263</v>
      </c>
      <c r="H33" s="34">
        <v>2.03587563832601</v>
      </c>
      <c r="I33" s="34">
        <v>2.0132090250651</v>
      </c>
      <c r="J33" s="34">
        <v>1.88893826802572</v>
      </c>
      <c r="K33" s="34">
        <v>1.6930201848348</v>
      </c>
      <c r="L33" s="36"/>
      <c r="M33" s="36"/>
      <c r="N33" s="36"/>
      <c r="O33" s="36"/>
      <c r="P33" s="36"/>
      <c r="Q33" s="36"/>
      <c r="R33" s="36"/>
      <c r="S33" s="36"/>
    </row>
    <row r="34" s="1" customFormat="1" ht="14.5" spans="1:19">
      <c r="A34" s="30"/>
      <c r="B34" s="34">
        <v>1.78314018249512</v>
      </c>
      <c r="C34" s="34">
        <v>1.89742660522461</v>
      </c>
      <c r="D34" s="34">
        <v>2.14377721150716</v>
      </c>
      <c r="E34" s="34">
        <v>2.34724044799805</v>
      </c>
      <c r="F34" s="34">
        <v>2.27385139465332</v>
      </c>
      <c r="G34" s="34">
        <v>2.20008214314779</v>
      </c>
      <c r="H34" s="34">
        <v>2.19274361928304</v>
      </c>
      <c r="I34" s="34">
        <v>2.02070299784342</v>
      </c>
      <c r="J34" s="34">
        <v>1.85671742757162</v>
      </c>
      <c r="K34" s="34">
        <v>1.58629067738851</v>
      </c>
      <c r="L34" s="36"/>
      <c r="M34" s="36"/>
      <c r="N34" s="36"/>
      <c r="O34" s="36"/>
      <c r="P34" s="36"/>
      <c r="Q34" s="36"/>
      <c r="R34" s="36"/>
      <c r="S34" s="36"/>
    </row>
    <row r="35" s="1" customFormat="1" ht="14.5" spans="1:19">
      <c r="A35" s="35" t="s">
        <v>169</v>
      </c>
      <c r="B35" s="33">
        <v>1.75384330749512</v>
      </c>
      <c r="C35" s="33"/>
      <c r="D35" s="33"/>
      <c r="E35" s="33"/>
      <c r="F35" s="33"/>
      <c r="G35" s="33">
        <v>2.15046755472819</v>
      </c>
      <c r="H35" s="33"/>
      <c r="I35" s="33"/>
      <c r="J35" s="33"/>
      <c r="K35" s="33"/>
      <c r="L35" s="36"/>
      <c r="M35" s="36"/>
      <c r="N35" s="36"/>
      <c r="O35" s="36"/>
      <c r="P35" s="36"/>
      <c r="Q35" s="36"/>
      <c r="R35" s="36"/>
      <c r="S35" s="36"/>
    </row>
    <row r="36" s="1" customFormat="1" ht="14.5" spans="1:19">
      <c r="A36" s="30" t="s">
        <v>171</v>
      </c>
      <c r="B36" s="34">
        <v>-0.0764083862304687</v>
      </c>
      <c r="C36" s="34">
        <v>0.09417724609375</v>
      </c>
      <c r="D36" s="34">
        <v>0.330975850423178</v>
      </c>
      <c r="E36" s="34">
        <v>0.511068344116211</v>
      </c>
      <c r="F36" s="34">
        <v>0.224239349365234</v>
      </c>
      <c r="G36" s="34">
        <v>-0.0180142720540366</v>
      </c>
      <c r="H36" s="34">
        <v>-0.156452496846517</v>
      </c>
      <c r="I36" s="34">
        <v>-0.12162208557129</v>
      </c>
      <c r="J36" s="34">
        <v>-0.349526723225912</v>
      </c>
      <c r="K36" s="34">
        <v>-0.453872998555501</v>
      </c>
      <c r="L36" s="36"/>
      <c r="M36" s="36"/>
      <c r="N36" s="36"/>
      <c r="O36" s="36"/>
      <c r="P36" s="36"/>
      <c r="Q36" s="36"/>
      <c r="R36" s="36"/>
      <c r="S36" s="36"/>
    </row>
    <row r="37" s="1" customFormat="1" ht="14.5" spans="1:19">
      <c r="A37" s="30"/>
      <c r="B37" s="34">
        <v>0.0471115112304688</v>
      </c>
      <c r="C37" s="34">
        <v>0.135387420654297</v>
      </c>
      <c r="D37" s="34">
        <v>0.302100499471029</v>
      </c>
      <c r="E37" s="34">
        <v>0.407556533813477</v>
      </c>
      <c r="F37" s="34">
        <v>0.368497848510742</v>
      </c>
      <c r="G37" s="34">
        <v>-0.03160031636556</v>
      </c>
      <c r="H37" s="34">
        <v>-0.114591916402181</v>
      </c>
      <c r="I37" s="34">
        <v>-0.137258529663087</v>
      </c>
      <c r="J37" s="34">
        <v>-0.261529286702474</v>
      </c>
      <c r="K37" s="34">
        <v>-0.457447369893392</v>
      </c>
      <c r="L37" s="36"/>
      <c r="M37" s="36"/>
      <c r="N37" s="36"/>
      <c r="O37" s="36"/>
      <c r="P37" s="36"/>
      <c r="Q37" s="36"/>
      <c r="R37" s="36"/>
      <c r="S37" s="36"/>
    </row>
    <row r="38" s="1" customFormat="1" ht="14.5" spans="1:19">
      <c r="A38" s="30"/>
      <c r="B38" s="34">
        <v>0.029296875</v>
      </c>
      <c r="C38" s="34">
        <v>0.143583297729492</v>
      </c>
      <c r="D38" s="34">
        <v>0.389933904012045</v>
      </c>
      <c r="E38" s="34">
        <v>0.59339714050293</v>
      </c>
      <c r="F38" s="34">
        <v>0.520008087158203</v>
      </c>
      <c r="G38" s="34">
        <v>0.0496145884195962</v>
      </c>
      <c r="H38" s="34">
        <v>0.0422760645548501</v>
      </c>
      <c r="I38" s="34">
        <v>-0.129764556884767</v>
      </c>
      <c r="J38" s="34">
        <v>-0.293750127156576</v>
      </c>
      <c r="K38" s="34">
        <v>-0.564176877339681</v>
      </c>
      <c r="L38" s="36"/>
      <c r="M38" s="36"/>
      <c r="N38" s="36"/>
      <c r="O38" s="36"/>
      <c r="P38" s="36"/>
      <c r="Q38" s="36"/>
      <c r="R38" s="36"/>
      <c r="S38" s="36"/>
    </row>
    <row r="39" s="1" customFormat="1" ht="14.5" spans="1:19">
      <c r="A39" s="31" t="s">
        <v>172</v>
      </c>
      <c r="B39" s="34">
        <v>1.05438984904555</v>
      </c>
      <c r="C39" s="34">
        <v>0.936806345994483</v>
      </c>
      <c r="D39" s="34">
        <v>0.794998558486279</v>
      </c>
      <c r="E39" s="34">
        <v>0.701702620802681</v>
      </c>
      <c r="F39" s="34">
        <v>0.856046250978497</v>
      </c>
      <c r="G39" s="34">
        <v>1.01256482423417</v>
      </c>
      <c r="H39" s="34">
        <v>1.1145431690286</v>
      </c>
      <c r="I39" s="34">
        <v>1.08795741354739</v>
      </c>
      <c r="J39" s="34">
        <v>1.27414257569192</v>
      </c>
      <c r="K39" s="34">
        <v>1.36971239792634</v>
      </c>
      <c r="L39" s="36"/>
      <c r="M39" s="36"/>
      <c r="N39" s="36"/>
      <c r="O39" s="36"/>
      <c r="P39" s="36"/>
      <c r="Q39" s="36"/>
      <c r="R39" s="36"/>
      <c r="S39" s="36"/>
    </row>
    <row r="40" s="1" customFormat="1" ht="14.5" spans="1:19">
      <c r="A40" s="31"/>
      <c r="B40" s="34">
        <v>0.9678722135828</v>
      </c>
      <c r="C40" s="34">
        <v>0.910425315571888</v>
      </c>
      <c r="D40" s="34">
        <v>0.81107065367711</v>
      </c>
      <c r="E40" s="34">
        <v>0.753899158220522</v>
      </c>
      <c r="F40" s="34">
        <v>0.77458858802919</v>
      </c>
      <c r="G40" s="34">
        <v>1.02214531666734</v>
      </c>
      <c r="H40" s="34">
        <v>1.08266875636455</v>
      </c>
      <c r="I40" s="34">
        <v>1.09981321720328</v>
      </c>
      <c r="J40" s="34">
        <v>1.19874872992045</v>
      </c>
      <c r="K40" s="34">
        <v>1.37311015733967</v>
      </c>
      <c r="L40" s="36"/>
      <c r="M40" s="36"/>
      <c r="N40" s="36"/>
      <c r="O40" s="36"/>
      <c r="P40" s="36"/>
      <c r="Q40" s="36"/>
      <c r="R40" s="36"/>
      <c r="S40" s="36"/>
    </row>
    <row r="41" s="1" customFormat="1" ht="14.5" spans="1:19">
      <c r="A41" s="31"/>
      <c r="B41" s="34">
        <v>0.979897753126072</v>
      </c>
      <c r="C41" s="34">
        <v>0.905267899087457</v>
      </c>
      <c r="D41" s="34">
        <v>0.7631645674899</v>
      </c>
      <c r="E41" s="34">
        <v>0.662780406952448</v>
      </c>
      <c r="F41" s="34">
        <v>0.697367924004952</v>
      </c>
      <c r="G41" s="34">
        <v>0.96619441034061</v>
      </c>
      <c r="H41" s="34">
        <v>0.971121650362764</v>
      </c>
      <c r="I41" s="34">
        <v>1.09411513067685</v>
      </c>
      <c r="J41" s="34">
        <v>1.22582253085016</v>
      </c>
      <c r="K41" s="34">
        <v>1.47854369261924</v>
      </c>
      <c r="L41" s="36"/>
      <c r="M41" s="36"/>
      <c r="N41" s="36"/>
      <c r="O41" s="36"/>
      <c r="P41" s="36"/>
      <c r="Q41" s="36"/>
      <c r="R41" s="36"/>
      <c r="S41" s="36"/>
    </row>
    <row r="42" s="1" customFormat="1" ht="14.5" spans="1:19">
      <c r="A42" s="30" t="s">
        <v>173</v>
      </c>
      <c r="B42" s="34">
        <v>1.00071993858481</v>
      </c>
      <c r="C42" s="34">
        <v>0.917499853551276</v>
      </c>
      <c r="D42" s="34">
        <v>0.789744593217763</v>
      </c>
      <c r="E42" s="34">
        <v>0.706127395325217</v>
      </c>
      <c r="F42" s="34">
        <v>0.776000921004213</v>
      </c>
      <c r="G42" s="34">
        <v>1.00030151708071</v>
      </c>
      <c r="H42" s="34">
        <v>1.05611119191864</v>
      </c>
      <c r="I42" s="34">
        <v>1.09396192047584</v>
      </c>
      <c r="J42" s="34">
        <v>1.23290461215417</v>
      </c>
      <c r="K42" s="34">
        <v>1.40712208262842</v>
      </c>
      <c r="L42" s="36"/>
      <c r="M42" s="36"/>
      <c r="N42" s="36"/>
      <c r="O42" s="36"/>
      <c r="P42" s="36"/>
      <c r="Q42" s="36"/>
      <c r="R42" s="36"/>
      <c r="S42" s="36"/>
    </row>
    <row r="43" s="1" customFormat="1" spans="1:19">
      <c r="A43" s="19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</row>
    <row r="44" s="1" customFormat="1" spans="1:19">
      <c r="A44" s="19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6"/>
      <c r="M44" s="36"/>
      <c r="N44" s="36"/>
      <c r="O44" s="36"/>
      <c r="P44" s="36"/>
      <c r="Q44" s="36"/>
      <c r="R44" s="36"/>
      <c r="S44" s="36"/>
    </row>
    <row r="45" s="1" customFormat="1" spans="1:19">
      <c r="A45" s="19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6"/>
      <c r="M45" s="36"/>
      <c r="N45" s="36"/>
      <c r="O45" s="36"/>
      <c r="P45" s="36"/>
      <c r="Q45" s="36"/>
      <c r="R45" s="36"/>
      <c r="S45" s="36"/>
    </row>
    <row r="46" s="1" customFormat="1" spans="1:19">
      <c r="A46" s="19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6"/>
      <c r="M46" s="36"/>
      <c r="N46" s="36"/>
      <c r="O46" s="36"/>
      <c r="P46" s="36"/>
      <c r="Q46" s="36"/>
      <c r="R46" s="36"/>
      <c r="S46" s="36"/>
    </row>
    <row r="47" s="1" customFormat="1" spans="1:19">
      <c r="A47" s="19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</row>
    <row r="48" s="1" customFormat="1" spans="1:19">
      <c r="A48" s="19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</row>
    <row r="49" s="1" customFormat="1" spans="1:19">
      <c r="A49" s="19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6"/>
      <c r="M49" s="36"/>
      <c r="N49" s="36"/>
      <c r="O49" s="36"/>
      <c r="P49" s="36"/>
      <c r="Q49" s="36"/>
      <c r="R49" s="36"/>
      <c r="S49" s="36"/>
    </row>
    <row r="50" s="1" customFormat="1" spans="1:19">
      <c r="A50" s="19"/>
      <c r="B50" s="37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</row>
    <row r="51" s="1" customFormat="1" spans="1:19">
      <c r="A51" s="19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</row>
  </sheetData>
  <mergeCells count="10">
    <mergeCell ref="A2:A4"/>
    <mergeCell ref="A6:A8"/>
    <mergeCell ref="A9:A11"/>
    <mergeCell ref="A13:A15"/>
    <mergeCell ref="A16:A18"/>
    <mergeCell ref="A25:A27"/>
    <mergeCell ref="A29:A31"/>
    <mergeCell ref="A32:A34"/>
    <mergeCell ref="A36:A38"/>
    <mergeCell ref="A39:A4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3"/>
  <sheetViews>
    <sheetView topLeftCell="F1" workbookViewId="0">
      <selection activeCell="P19" sqref="P19"/>
    </sheetView>
  </sheetViews>
  <sheetFormatPr defaultColWidth="8.72727272727273" defaultRowHeight="14"/>
  <cols>
    <col min="1" max="1" width="8.72727272727273" style="2"/>
    <col min="2" max="2" width="15.7272727272727" style="2" customWidth="1"/>
    <col min="3" max="3" width="12.8181818181818" style="2" customWidth="1"/>
    <col min="4" max="4" width="12.4545454545455" style="2" customWidth="1"/>
    <col min="5" max="5" width="8.72727272727273" style="2"/>
    <col min="6" max="7" width="12.8181818181818" style="2"/>
    <col min="8" max="9" width="8.72727272727273" style="2"/>
    <col min="10" max="15" width="12.8181818181818" style="2"/>
    <col min="16" max="16" width="17.3636363636364" style="2" customWidth="1"/>
    <col min="17" max="17" width="11.7272727272727" style="1"/>
    <col min="18" max="16384" width="8.72727272727273" style="1"/>
  </cols>
  <sheetData>
    <row r="1" spans="1:10">
      <c r="A1" s="3" t="s">
        <v>174</v>
      </c>
      <c r="B1" s="2"/>
      <c r="C1" s="2"/>
      <c r="D1" s="2"/>
      <c r="E1" s="2"/>
      <c r="F1" s="2"/>
      <c r="G1" s="2"/>
      <c r="H1" s="2"/>
      <c r="I1" s="2"/>
      <c r="J1" s="3" t="s">
        <v>105</v>
      </c>
    </row>
    <row r="2" s="1" customFormat="1" spans="1:16">
      <c r="A2" s="2"/>
      <c r="B2" s="2"/>
      <c r="C2" s="2"/>
      <c r="D2" s="2"/>
      <c r="E2" s="2"/>
      <c r="F2" s="2"/>
      <c r="G2" s="2" t="s">
        <v>175</v>
      </c>
      <c r="H2" s="2"/>
      <c r="I2" s="2"/>
      <c r="J2" s="2"/>
      <c r="K2" s="2"/>
      <c r="L2" s="2"/>
      <c r="M2" s="2" t="s">
        <v>176</v>
      </c>
      <c r="N2" s="2"/>
      <c r="O2" s="2" t="s">
        <v>177</v>
      </c>
      <c r="P2" s="2" t="s">
        <v>178</v>
      </c>
    </row>
    <row r="3" s="1" customFormat="1" spans="1:16">
      <c r="A3" s="2" t="s">
        <v>92</v>
      </c>
      <c r="B3" s="4">
        <v>27.8197021484375</v>
      </c>
      <c r="C3" s="4">
        <v>27.6138998560875</v>
      </c>
      <c r="D3" s="4">
        <v>27.7156352996826</v>
      </c>
      <c r="E3" s="5"/>
      <c r="F3" s="6"/>
      <c r="G3" s="6">
        <f t="shared" ref="G3:G8" si="0">AVERAGE(B3:D3)</f>
        <v>27.7164124347359</v>
      </c>
      <c r="H3" s="6"/>
      <c r="I3" s="6"/>
      <c r="J3" s="4">
        <v>18.4764795684814</v>
      </c>
      <c r="K3" s="4">
        <v>18.6668904876709</v>
      </c>
      <c r="L3" s="4">
        <v>18.5716281890869</v>
      </c>
      <c r="M3" s="6">
        <f t="shared" ref="M3:M8" si="1">AVERAGE(J3:L3)</f>
        <v>18.5716660817464</v>
      </c>
      <c r="N3" s="6"/>
      <c r="O3" s="6">
        <f t="shared" ref="O3:O8" si="2">G3-M3</f>
        <v>9.14474635298947</v>
      </c>
      <c r="P3" s="12">
        <f t="shared" ref="P3:P8" si="3">2^(-O3)</f>
        <v>0.00176667655222196</v>
      </c>
    </row>
    <row r="4" s="1" customFormat="1" spans="1:16">
      <c r="A4" s="2" t="s">
        <v>166</v>
      </c>
      <c r="B4" s="4">
        <v>27.6619796752937</v>
      </c>
      <c r="C4" s="4">
        <v>27.7301456468321</v>
      </c>
      <c r="D4" s="4">
        <v>27.7984104156494</v>
      </c>
      <c r="E4" s="6"/>
      <c r="F4" s="6"/>
      <c r="G4" s="6">
        <f t="shared" si="0"/>
        <v>27.7301785792584</v>
      </c>
      <c r="H4" s="6"/>
      <c r="I4" s="6"/>
      <c r="J4" s="4">
        <v>17.8484420776367</v>
      </c>
      <c r="K4" s="4">
        <v>17.8630142211914</v>
      </c>
      <c r="L4" s="4">
        <v>17.8579047362845</v>
      </c>
      <c r="M4" s="6">
        <f t="shared" si="1"/>
        <v>17.8564536783709</v>
      </c>
      <c r="N4" s="6"/>
      <c r="O4" s="6">
        <f t="shared" si="2"/>
        <v>9.87372490088754</v>
      </c>
      <c r="P4" s="12">
        <f t="shared" si="3"/>
        <v>0.0010658906090301</v>
      </c>
    </row>
    <row r="5" s="1" customFormat="1" spans="1:16">
      <c r="A5" s="2" t="s">
        <v>165</v>
      </c>
      <c r="B5" s="4">
        <v>28.4021040084838</v>
      </c>
      <c r="C5" s="4">
        <v>28.3988376911621</v>
      </c>
      <c r="D5" s="4">
        <v>28.4044437408447</v>
      </c>
      <c r="E5" s="6"/>
      <c r="F5" s="6"/>
      <c r="G5" s="6">
        <f t="shared" si="0"/>
        <v>28.4017951468302</v>
      </c>
      <c r="H5" s="6"/>
      <c r="I5" s="6"/>
      <c r="J5" s="4">
        <v>15.5284113311768</v>
      </c>
      <c r="K5" s="4">
        <v>15.6765311602783</v>
      </c>
      <c r="L5" s="4">
        <v>15.7016821411133</v>
      </c>
      <c r="M5" s="6">
        <f t="shared" si="1"/>
        <v>15.6355415441895</v>
      </c>
      <c r="N5" s="6"/>
      <c r="O5" s="6">
        <f t="shared" si="2"/>
        <v>12.7662536026407</v>
      </c>
      <c r="P5" s="12">
        <f t="shared" si="3"/>
        <v>0.000143540592100661</v>
      </c>
    </row>
    <row r="6" s="1" customFormat="1" spans="1:16">
      <c r="A6" s="2" t="s">
        <v>143</v>
      </c>
      <c r="B6" s="4">
        <v>28.3770351409912</v>
      </c>
      <c r="C6" s="4">
        <v>28.4581860351563</v>
      </c>
      <c r="D6" s="4">
        <v>28.3061389923096</v>
      </c>
      <c r="E6" s="6"/>
      <c r="F6" s="6"/>
      <c r="G6" s="6">
        <f t="shared" si="0"/>
        <v>28.3804533894857</v>
      </c>
      <c r="H6" s="6"/>
      <c r="I6" s="6"/>
      <c r="J6" s="4">
        <v>20.2393512725838</v>
      </c>
      <c r="K6" s="4">
        <v>20.3614522399902</v>
      </c>
      <c r="L6" s="4">
        <v>20.4848480224609</v>
      </c>
      <c r="M6" s="6">
        <f t="shared" si="1"/>
        <v>20.3618838450116</v>
      </c>
      <c r="N6" s="6"/>
      <c r="O6" s="6">
        <f t="shared" si="2"/>
        <v>8.01856954447407</v>
      </c>
      <c r="P6" s="12">
        <f t="shared" si="3"/>
        <v>0.00385629318420496</v>
      </c>
    </row>
    <row r="7" s="1" customFormat="1" spans="1:16">
      <c r="A7" s="2" t="s">
        <v>142</v>
      </c>
      <c r="B7" s="4">
        <v>27.3272335754524</v>
      </c>
      <c r="C7" s="4">
        <v>27.3072356136737</v>
      </c>
      <c r="D7" s="4">
        <v>27.2870435673785</v>
      </c>
      <c r="E7" s="6"/>
      <c r="F7" s="7"/>
      <c r="G7" s="6">
        <f t="shared" si="0"/>
        <v>27.3071709188349</v>
      </c>
      <c r="H7" s="6"/>
      <c r="I7" s="6"/>
      <c r="J7" s="4">
        <v>16.5410230765487</v>
      </c>
      <c r="K7" s="4">
        <v>16.3598129096755</v>
      </c>
      <c r="L7" s="4">
        <v>16.2945365456341</v>
      </c>
      <c r="M7" s="6">
        <f t="shared" si="1"/>
        <v>16.3984575106194</v>
      </c>
      <c r="N7" s="7"/>
      <c r="O7" s="6">
        <f t="shared" si="2"/>
        <v>10.9087134082154</v>
      </c>
      <c r="P7" s="12">
        <f t="shared" si="3"/>
        <v>0.00052017568772519</v>
      </c>
    </row>
    <row r="8" s="1" customFormat="1" spans="1:16">
      <c r="A8" s="2" t="s">
        <v>95</v>
      </c>
      <c r="B8" s="4">
        <v>28.8550614568325</v>
      </c>
      <c r="C8" s="4">
        <v>28.8675489453215</v>
      </c>
      <c r="D8" s="4">
        <v>28.8432345789532</v>
      </c>
      <c r="E8" s="6"/>
      <c r="F8" s="7"/>
      <c r="G8" s="6">
        <f t="shared" si="0"/>
        <v>28.8552816603691</v>
      </c>
      <c r="H8" s="6"/>
      <c r="I8" s="6"/>
      <c r="J8" s="4">
        <v>15.8853013576459</v>
      </c>
      <c r="K8" s="4">
        <v>16.0105664893265</v>
      </c>
      <c r="L8" s="4">
        <v>16.1892545763895</v>
      </c>
      <c r="M8" s="6">
        <f t="shared" si="1"/>
        <v>16.0283741411206</v>
      </c>
      <c r="N8" s="7"/>
      <c r="O8" s="6">
        <f t="shared" si="2"/>
        <v>12.8269075192484</v>
      </c>
      <c r="P8" s="12">
        <f t="shared" si="3"/>
        <v>0.000137630942865431</v>
      </c>
    </row>
    <row r="9" s="1" customFormat="1" spans="1:16">
      <c r="A9" s="2"/>
      <c r="B9" s="6"/>
      <c r="C9" s="6"/>
      <c r="D9" s="6"/>
      <c r="E9" s="6"/>
      <c r="F9" s="6"/>
      <c r="G9" s="6"/>
      <c r="H9" s="6"/>
      <c r="I9" s="6"/>
      <c r="J9" s="4"/>
      <c r="K9" s="4"/>
      <c r="L9" s="4"/>
      <c r="M9" s="6"/>
      <c r="N9" s="6"/>
      <c r="O9" s="6"/>
      <c r="P9" s="12"/>
    </row>
    <row r="10" s="1" customFormat="1" spans="1:16">
      <c r="A10" s="2" t="s">
        <v>179</v>
      </c>
      <c r="B10" s="4">
        <v>25.6384105682373</v>
      </c>
      <c r="C10" s="4">
        <v>25.657804077148</v>
      </c>
      <c r="D10" s="4">
        <v>25.6759185791016</v>
      </c>
      <c r="E10" s="6"/>
      <c r="F10" s="6"/>
      <c r="G10" s="6">
        <f t="shared" ref="G10:G15" si="4">AVERAGE(B10:D10)</f>
        <v>25.6573777414956</v>
      </c>
      <c r="H10" s="6"/>
      <c r="I10" s="6"/>
      <c r="J10" s="4">
        <v>20.9689521789551</v>
      </c>
      <c r="K10" s="4">
        <v>20.9561634063721</v>
      </c>
      <c r="L10" s="4">
        <v>20.963043334961</v>
      </c>
      <c r="M10" s="6">
        <f t="shared" ref="M10:M15" si="5">AVERAGE(J10:L10)</f>
        <v>20.9627196400961</v>
      </c>
      <c r="N10" s="6"/>
      <c r="O10" s="6">
        <f t="shared" ref="O10:O15" si="6">G10-M10</f>
        <v>4.69465810139957</v>
      </c>
      <c r="P10" s="12">
        <f t="shared" ref="P10:P15" si="7">2^(-O10)</f>
        <v>0.0386159827751797</v>
      </c>
    </row>
    <row r="11" s="1" customFormat="1" spans="1:16">
      <c r="A11" s="8" t="s">
        <v>180</v>
      </c>
      <c r="B11" s="4">
        <v>25.6905781707764</v>
      </c>
      <c r="C11" s="4">
        <v>25.6937313079834</v>
      </c>
      <c r="D11" s="4">
        <v>25.6861152648926</v>
      </c>
      <c r="E11" s="9"/>
      <c r="F11" s="9"/>
      <c r="G11" s="9">
        <f t="shared" si="4"/>
        <v>25.6901415812175</v>
      </c>
      <c r="H11" s="9"/>
      <c r="I11" s="9"/>
      <c r="J11" s="4">
        <v>21.2165301818848</v>
      </c>
      <c r="K11" s="4">
        <v>21.2135028839111</v>
      </c>
      <c r="L11" s="4">
        <v>21.2226886749268</v>
      </c>
      <c r="M11" s="9">
        <f t="shared" si="5"/>
        <v>21.2175739135742</v>
      </c>
      <c r="N11" s="9"/>
      <c r="O11" s="6">
        <f t="shared" si="6"/>
        <v>4.47256766764324</v>
      </c>
      <c r="P11" s="12">
        <f t="shared" si="7"/>
        <v>0.0450425505279813</v>
      </c>
    </row>
    <row r="12" s="1" customFormat="1" spans="1:16">
      <c r="A12" s="8" t="s">
        <v>181</v>
      </c>
      <c r="B12" s="4">
        <v>26.9820180358887</v>
      </c>
      <c r="C12" s="4">
        <v>26.9674530029297</v>
      </c>
      <c r="D12" s="4">
        <v>26.9917106628418</v>
      </c>
      <c r="E12" s="9"/>
      <c r="F12" s="9"/>
      <c r="G12" s="9">
        <f t="shared" si="4"/>
        <v>26.9803939005534</v>
      </c>
      <c r="H12" s="9"/>
      <c r="I12" s="9"/>
      <c r="J12" s="4">
        <v>22.4356040374238</v>
      </c>
      <c r="K12" s="4">
        <v>22.3479217850342</v>
      </c>
      <c r="L12" s="4">
        <v>22.3917621765137</v>
      </c>
      <c r="M12" s="9">
        <f t="shared" si="5"/>
        <v>22.3917626663239</v>
      </c>
      <c r="N12" s="9"/>
      <c r="O12" s="6">
        <f t="shared" si="6"/>
        <v>4.5886312342295</v>
      </c>
      <c r="P12" s="12">
        <f t="shared" si="7"/>
        <v>0.0415608440969774</v>
      </c>
    </row>
    <row r="13" s="1" customFormat="1" spans="1:16">
      <c r="A13" s="2" t="s">
        <v>182</v>
      </c>
      <c r="B13" s="4">
        <v>26.3232936859131</v>
      </c>
      <c r="C13" s="4">
        <v>26.2806062805176</v>
      </c>
      <c r="D13" s="4">
        <v>26.2396869659424</v>
      </c>
      <c r="E13" s="6"/>
      <c r="F13" s="6"/>
      <c r="G13" s="6">
        <f t="shared" si="4"/>
        <v>26.2811956441244</v>
      </c>
      <c r="H13" s="6"/>
      <c r="I13" s="6"/>
      <c r="J13" s="4">
        <v>21.6108417510986</v>
      </c>
      <c r="K13" s="4">
        <v>21.506538848877</v>
      </c>
      <c r="L13" s="4">
        <v>21.5610346374512</v>
      </c>
      <c r="M13" s="6">
        <f t="shared" si="5"/>
        <v>21.5594717458089</v>
      </c>
      <c r="N13" s="6"/>
      <c r="O13" s="6">
        <f t="shared" si="6"/>
        <v>4.72172389831543</v>
      </c>
      <c r="P13" s="12">
        <f t="shared" si="7"/>
        <v>0.0378982778401571</v>
      </c>
    </row>
    <row r="14" s="1" customFormat="1" spans="1:16">
      <c r="A14" s="2" t="s">
        <v>183</v>
      </c>
      <c r="B14" s="4">
        <v>25.4014859038475</v>
      </c>
      <c r="C14" s="4">
        <v>25.3298434689569</v>
      </c>
      <c r="D14" s="4">
        <v>25.5307539728357</v>
      </c>
      <c r="E14" s="6"/>
      <c r="F14" s="7"/>
      <c r="G14" s="6">
        <f t="shared" si="4"/>
        <v>25.4206944485467</v>
      </c>
      <c r="H14" s="6"/>
      <c r="I14" s="6"/>
      <c r="J14" s="4">
        <v>20.3998675537109</v>
      </c>
      <c r="K14" s="4">
        <v>20.5021198272705</v>
      </c>
      <c r="L14" s="4">
        <v>20.4903791809082</v>
      </c>
      <c r="M14" s="6">
        <f t="shared" si="5"/>
        <v>20.4641221872965</v>
      </c>
      <c r="N14" s="7"/>
      <c r="O14" s="6">
        <f t="shared" si="6"/>
        <v>4.95657226125016</v>
      </c>
      <c r="P14" s="12">
        <f t="shared" si="7"/>
        <v>0.0322049829589252</v>
      </c>
    </row>
    <row r="15" s="1" customFormat="1" spans="1:16">
      <c r="A15" s="2" t="s">
        <v>180</v>
      </c>
      <c r="B15" s="4">
        <v>25.2404069476538</v>
      </c>
      <c r="C15" s="4">
        <v>25.1282856294371</v>
      </c>
      <c r="D15" s="4">
        <v>25.3514654799823</v>
      </c>
      <c r="E15" s="6"/>
      <c r="F15" s="7"/>
      <c r="G15" s="6">
        <f t="shared" si="4"/>
        <v>25.2400526856911</v>
      </c>
      <c r="H15" s="6"/>
      <c r="I15" s="6"/>
      <c r="J15" s="4">
        <v>19.6979891537109</v>
      </c>
      <c r="K15" s="4">
        <v>19.6921198272705</v>
      </c>
      <c r="L15" s="4">
        <v>19.7264791809082</v>
      </c>
      <c r="M15" s="13">
        <f t="shared" si="5"/>
        <v>19.7055293872965</v>
      </c>
      <c r="N15" s="14"/>
      <c r="O15" s="6">
        <f t="shared" si="6"/>
        <v>5.53452329839453</v>
      </c>
      <c r="P15" s="12">
        <f t="shared" si="7"/>
        <v>0.0215745862383403</v>
      </c>
    </row>
    <row r="16" s="1" customFormat="1" spans="1:16">
      <c r="A16" s="2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12"/>
    </row>
    <row r="17" s="1" customFormat="1" spans="1:16">
      <c r="A17" s="2" t="s">
        <v>184</v>
      </c>
      <c r="B17" s="4">
        <v>25.8542938232422</v>
      </c>
      <c r="C17" s="4">
        <v>25.7379207611084</v>
      </c>
      <c r="D17" s="4">
        <v>25.7967380523682</v>
      </c>
      <c r="E17" s="6"/>
      <c r="F17" s="10"/>
      <c r="G17" s="6">
        <f t="shared" ref="G17:G22" si="8">AVERAGE(B17:D17)</f>
        <v>25.7963175455729</v>
      </c>
      <c r="H17" s="6"/>
      <c r="I17" s="6"/>
      <c r="J17" s="4">
        <v>19.3487930297852</v>
      </c>
      <c r="K17" s="4">
        <v>19.3589121398926</v>
      </c>
      <c r="L17" s="4">
        <v>19.3694248199463</v>
      </c>
      <c r="M17" s="5">
        <f t="shared" ref="M17:M22" si="9">AVERAGE(J17:L17)</f>
        <v>19.3590433298747</v>
      </c>
      <c r="N17" s="10"/>
      <c r="O17" s="6">
        <f t="shared" ref="O17:O22" si="10">G17-M17</f>
        <v>6.43727421569823</v>
      </c>
      <c r="P17" s="12">
        <f t="shared" ref="P17:P22" si="11">2^(-O17)</f>
        <v>0.0115395100773887</v>
      </c>
    </row>
    <row r="18" s="1" customFormat="1" spans="1:16">
      <c r="A18" s="2" t="s">
        <v>185</v>
      </c>
      <c r="B18" s="4">
        <v>24.7908782958984</v>
      </c>
      <c r="C18" s="4">
        <v>24.9701709747314</v>
      </c>
      <c r="D18" s="4">
        <v>24.8809689697266</v>
      </c>
      <c r="E18" s="6"/>
      <c r="F18" s="10"/>
      <c r="G18" s="6">
        <f t="shared" si="8"/>
        <v>24.8806727467855</v>
      </c>
      <c r="H18" s="6"/>
      <c r="I18" s="6"/>
      <c r="J18" s="4">
        <v>19.2859070739746</v>
      </c>
      <c r="K18" s="4">
        <v>19.1448214416504</v>
      </c>
      <c r="L18" s="4">
        <v>19.3847844696045</v>
      </c>
      <c r="M18" s="6">
        <f t="shared" si="9"/>
        <v>19.2718376617432</v>
      </c>
      <c r="N18" s="15"/>
      <c r="O18" s="6">
        <f t="shared" si="10"/>
        <v>5.6088350850423</v>
      </c>
      <c r="P18" s="12">
        <f t="shared" si="11"/>
        <v>0.0204914362212451</v>
      </c>
    </row>
    <row r="19" s="1" customFormat="1" spans="1:16">
      <c r="A19" s="2" t="s">
        <v>186</v>
      </c>
      <c r="B19" s="4">
        <v>26.1997756958008</v>
      </c>
      <c r="C19" s="4">
        <v>26.275182723999</v>
      </c>
      <c r="D19" s="4">
        <v>26.237130859375</v>
      </c>
      <c r="E19" s="6"/>
      <c r="F19" s="10"/>
      <c r="G19" s="6">
        <f t="shared" si="8"/>
        <v>26.2373630930583</v>
      </c>
      <c r="H19" s="6"/>
      <c r="I19" s="6"/>
      <c r="J19" s="4">
        <v>20.8296775817871</v>
      </c>
      <c r="K19" s="4">
        <v>20.8643534698486</v>
      </c>
      <c r="L19" s="4">
        <v>20.8992500305176</v>
      </c>
      <c r="M19" s="6">
        <f t="shared" si="9"/>
        <v>20.8644270273844</v>
      </c>
      <c r="N19" s="10"/>
      <c r="O19" s="6">
        <f t="shared" si="10"/>
        <v>5.37293606567383</v>
      </c>
      <c r="P19" s="12">
        <f t="shared" si="11"/>
        <v>0.0241315422963879</v>
      </c>
    </row>
    <row r="20" s="1" customFormat="1" spans="1:16">
      <c r="A20" s="2" t="s">
        <v>187</v>
      </c>
      <c r="B20" s="4">
        <v>27.5720699462891</v>
      </c>
      <c r="C20" s="4">
        <v>27.4614448547363</v>
      </c>
      <c r="D20" s="4">
        <v>27.682201385498</v>
      </c>
      <c r="E20" s="6"/>
      <c r="F20" s="10"/>
      <c r="G20" s="6">
        <f t="shared" si="8"/>
        <v>27.5719053955078</v>
      </c>
      <c r="H20" s="6"/>
      <c r="I20" s="6"/>
      <c r="J20" s="4">
        <v>22.0659595489502</v>
      </c>
      <c r="K20" s="4">
        <v>21.9763793945313</v>
      </c>
      <c r="L20" s="4">
        <v>22.0212005615234</v>
      </c>
      <c r="M20" s="6">
        <f t="shared" si="9"/>
        <v>22.0211798350016</v>
      </c>
      <c r="N20" s="10"/>
      <c r="O20" s="6">
        <f t="shared" si="10"/>
        <v>5.55072556050617</v>
      </c>
      <c r="P20" s="12">
        <f t="shared" si="11"/>
        <v>0.0213336471908677</v>
      </c>
    </row>
    <row r="21" s="1" customFormat="1" spans="1:16">
      <c r="A21" s="2" t="s">
        <v>188</v>
      </c>
      <c r="B21" s="4">
        <v>25.2362340621957</v>
      </c>
      <c r="C21" s="4">
        <v>25.3628220183492</v>
      </c>
      <c r="D21" s="4">
        <v>25.6507110595703</v>
      </c>
      <c r="E21" s="6"/>
      <c r="F21" s="11"/>
      <c r="G21" s="6">
        <f t="shared" si="8"/>
        <v>25.4165890467051</v>
      </c>
      <c r="H21" s="6"/>
      <c r="I21" s="6"/>
      <c r="J21" s="4">
        <v>17.3240833957641</v>
      </c>
      <c r="K21" s="4">
        <v>17.1303438564378</v>
      </c>
      <c r="L21" s="4">
        <v>17.2419765647388</v>
      </c>
      <c r="M21" s="6">
        <f t="shared" si="9"/>
        <v>17.2321346056469</v>
      </c>
      <c r="N21" s="11"/>
      <c r="O21" s="6">
        <f t="shared" si="10"/>
        <v>8.18445444105817</v>
      </c>
      <c r="P21" s="12">
        <f t="shared" si="11"/>
        <v>0.00343742882987277</v>
      </c>
    </row>
    <row r="22" s="1" customFormat="1" spans="1:16">
      <c r="A22" s="2" t="s">
        <v>189</v>
      </c>
      <c r="B22" s="4">
        <v>27.012960124356</v>
      </c>
      <c r="C22" s="4">
        <v>27.2060342846743</v>
      </c>
      <c r="D22" s="4">
        <v>27.1507462164385</v>
      </c>
      <c r="E22" s="6"/>
      <c r="F22" s="11"/>
      <c r="G22" s="6">
        <f t="shared" si="8"/>
        <v>27.1232468751563</v>
      </c>
      <c r="H22" s="6"/>
      <c r="I22" s="6"/>
      <c r="J22" s="4">
        <v>19.6835170128396</v>
      </c>
      <c r="K22" s="4">
        <v>19.7892462387401</v>
      </c>
      <c r="L22" s="4">
        <v>19.8934192897425</v>
      </c>
      <c r="M22" s="6">
        <f t="shared" si="9"/>
        <v>19.7887275137741</v>
      </c>
      <c r="N22" s="11"/>
      <c r="O22" s="6">
        <f t="shared" si="10"/>
        <v>7.3345193613822</v>
      </c>
      <c r="P22" s="12">
        <f t="shared" si="11"/>
        <v>0.00619568983800536</v>
      </c>
    </row>
    <row r="23" s="1" customFormat="1" spans="1:16">
      <c r="A23" s="2"/>
      <c r="B23" s="6"/>
      <c r="C23" s="6"/>
      <c r="D23" s="6"/>
      <c r="E23" s="6"/>
      <c r="F23" s="10"/>
      <c r="G23" s="6"/>
      <c r="H23" s="6"/>
      <c r="I23" s="6"/>
      <c r="J23" s="6"/>
      <c r="K23" s="6"/>
      <c r="L23" s="6"/>
      <c r="M23" s="6"/>
      <c r="N23" s="11"/>
      <c r="O23" s="6"/>
      <c r="P23" s="12"/>
    </row>
    <row r="24" s="1" customFormat="1" spans="1:16">
      <c r="A24" s="2" t="s">
        <v>190</v>
      </c>
      <c r="B24" s="4">
        <v>26.2334995269775</v>
      </c>
      <c r="C24" s="4">
        <v>26.2578747695922</v>
      </c>
      <c r="D24" s="4">
        <v>26.2780780792236</v>
      </c>
      <c r="E24" s="6"/>
      <c r="F24" s="10"/>
      <c r="G24" s="6">
        <f t="shared" ref="G24:G29" si="12">AVERAGE(B24:D24)</f>
        <v>26.2564841252644</v>
      </c>
      <c r="H24" s="6"/>
      <c r="I24" s="6"/>
      <c r="J24" s="4">
        <v>19.8638321838379</v>
      </c>
      <c r="K24" s="4">
        <v>19.8201637268066</v>
      </c>
      <c r="L24" s="4">
        <v>19.9030551910459</v>
      </c>
      <c r="M24" s="6">
        <f t="shared" ref="M24:M29" si="13">AVERAGE(J24:L24)</f>
        <v>19.8623503672301</v>
      </c>
      <c r="N24" s="10"/>
      <c r="O24" s="6">
        <f t="shared" ref="O24:O29" si="14">G24-M24</f>
        <v>6.3941337580343</v>
      </c>
      <c r="P24" s="12">
        <f t="shared" ref="P24:P29" si="15">2^(-O24)</f>
        <v>0.0118897833872755</v>
      </c>
    </row>
    <row r="25" s="1" customFormat="1" spans="1:16">
      <c r="A25" s="2" t="s">
        <v>191</v>
      </c>
      <c r="B25" s="4">
        <v>25.5379447937012</v>
      </c>
      <c r="C25" s="4">
        <v>25.5914878845215</v>
      </c>
      <c r="D25" s="4">
        <v>25.5667484283447</v>
      </c>
      <c r="E25" s="6"/>
      <c r="F25" s="10"/>
      <c r="G25" s="6">
        <f t="shared" si="12"/>
        <v>25.5653937021891</v>
      </c>
      <c r="H25" s="6"/>
      <c r="I25" s="6"/>
      <c r="J25" s="4">
        <v>19.3821563720703</v>
      </c>
      <c r="K25" s="4">
        <v>19.4591045379639</v>
      </c>
      <c r="L25" s="4">
        <v>19.4228473510742</v>
      </c>
      <c r="M25" s="6">
        <f t="shared" si="13"/>
        <v>19.4213694203695</v>
      </c>
      <c r="N25" s="10"/>
      <c r="O25" s="6">
        <f t="shared" si="14"/>
        <v>6.14402428181967</v>
      </c>
      <c r="P25" s="12">
        <f t="shared" si="15"/>
        <v>0.0141404879837591</v>
      </c>
    </row>
    <row r="26" s="1" customFormat="1" spans="1:16">
      <c r="A26" s="2" t="s">
        <v>192</v>
      </c>
      <c r="B26" s="4">
        <v>27.942403793335</v>
      </c>
      <c r="C26" s="4">
        <v>27.9031571502686</v>
      </c>
      <c r="D26" s="4">
        <v>27.8645038604736</v>
      </c>
      <c r="E26" s="6"/>
      <c r="F26" s="10"/>
      <c r="G26" s="6">
        <f t="shared" si="12"/>
        <v>27.9033549346924</v>
      </c>
      <c r="H26" s="6"/>
      <c r="I26" s="6"/>
      <c r="J26" s="4">
        <v>22.8849849700928</v>
      </c>
      <c r="K26" s="4">
        <v>22.9006311798096</v>
      </c>
      <c r="L26" s="4">
        <v>22.9147872924805</v>
      </c>
      <c r="M26" s="6">
        <f t="shared" si="13"/>
        <v>22.9001344807943</v>
      </c>
      <c r="N26" s="10"/>
      <c r="O26" s="6">
        <f t="shared" si="14"/>
        <v>5.00322045389811</v>
      </c>
      <c r="P26" s="12">
        <f t="shared" si="15"/>
        <v>0.0311803200335735</v>
      </c>
    </row>
    <row r="27" s="1" customFormat="1" spans="1:17">
      <c r="A27" s="2" t="s">
        <v>193</v>
      </c>
      <c r="B27" s="4">
        <v>26.9100158691406</v>
      </c>
      <c r="C27" s="4">
        <v>27.0300827026367</v>
      </c>
      <c r="D27" s="4">
        <v>26.9864286804199</v>
      </c>
      <c r="E27" s="6"/>
      <c r="F27" s="10"/>
      <c r="G27" s="6">
        <f t="shared" si="12"/>
        <v>26.9755090840657</v>
      </c>
      <c r="H27" s="10"/>
      <c r="I27" s="6"/>
      <c r="J27" s="4">
        <v>22.1393842468262</v>
      </c>
      <c r="K27" s="4">
        <v>22.0293397827148</v>
      </c>
      <c r="L27" s="4">
        <v>21.9790600280762</v>
      </c>
      <c r="M27" s="6">
        <f t="shared" si="13"/>
        <v>22.0492613525391</v>
      </c>
      <c r="N27" s="10"/>
      <c r="O27" s="6">
        <f t="shared" si="14"/>
        <v>4.92624773152667</v>
      </c>
      <c r="P27" s="12">
        <f t="shared" si="15"/>
        <v>0.0328890755715789</v>
      </c>
      <c r="Q27" s="17"/>
    </row>
    <row r="28" s="1" customFormat="1" spans="1:16">
      <c r="A28" s="2" t="s">
        <v>194</v>
      </c>
      <c r="B28" s="4">
        <v>28.345065043871</v>
      </c>
      <c r="C28" s="4">
        <v>28.1510950896121</v>
      </c>
      <c r="D28" s="4">
        <v>28.2312786413736</v>
      </c>
      <c r="E28" s="6"/>
      <c r="F28" s="11"/>
      <c r="G28" s="6">
        <f t="shared" si="12"/>
        <v>28.2424795916189</v>
      </c>
      <c r="H28" s="6"/>
      <c r="I28" s="6"/>
      <c r="J28" s="4">
        <v>21.8602316941762</v>
      </c>
      <c r="K28" s="4">
        <v>21.6933179103495</v>
      </c>
      <c r="L28" s="4">
        <v>21.7321283640921</v>
      </c>
      <c r="M28" s="6">
        <f t="shared" si="13"/>
        <v>21.7618926562059</v>
      </c>
      <c r="N28" s="11"/>
      <c r="O28" s="6">
        <f t="shared" si="14"/>
        <v>6.48058693541297</v>
      </c>
      <c r="P28" s="12">
        <f t="shared" si="15"/>
        <v>0.0111982186475674</v>
      </c>
    </row>
    <row r="29" s="1" customFormat="1" spans="1:17">
      <c r="A29" s="2" t="s">
        <v>195</v>
      </c>
      <c r="B29" s="4">
        <v>31.692578310732</v>
      </c>
      <c r="C29" s="4">
        <v>31.7944218593103</v>
      </c>
      <c r="D29" s="4">
        <v>31.8340297481523</v>
      </c>
      <c r="E29" s="6"/>
      <c r="F29" s="11"/>
      <c r="G29" s="6">
        <f t="shared" si="12"/>
        <v>31.7736766393982</v>
      </c>
      <c r="H29" s="6"/>
      <c r="I29" s="6"/>
      <c r="J29" s="4">
        <v>25.4587780274536</v>
      </c>
      <c r="K29" s="4">
        <v>25.3921354024524</v>
      </c>
      <c r="L29" s="4">
        <v>25.5823401287492</v>
      </c>
      <c r="M29" s="6">
        <f t="shared" si="13"/>
        <v>25.4777511862184</v>
      </c>
      <c r="N29" s="11"/>
      <c r="O29" s="6">
        <f t="shared" si="14"/>
        <v>6.2959254531798</v>
      </c>
      <c r="P29" s="12">
        <f t="shared" si="15"/>
        <v>0.0127273383019656</v>
      </c>
      <c r="Q29" s="17"/>
    </row>
    <row r="30" s="1" customFormat="1" spans="1:16">
      <c r="A30" s="2"/>
      <c r="B30" s="6"/>
      <c r="C30" s="6"/>
      <c r="D30" s="6"/>
      <c r="E30" s="6"/>
      <c r="F30" s="6"/>
      <c r="G30" s="6"/>
      <c r="H30" s="6"/>
      <c r="I30" s="6"/>
      <c r="J30" s="4"/>
      <c r="K30" s="4"/>
      <c r="L30" s="4"/>
      <c r="M30" s="4"/>
      <c r="N30" s="6"/>
      <c r="O30" s="6"/>
      <c r="P30" s="16"/>
    </row>
    <row r="31" s="1" customFormat="1" spans="1:16">
      <c r="A31" s="2"/>
      <c r="B31" s="6"/>
      <c r="C31" s="6"/>
      <c r="D31" s="6"/>
      <c r="E31" s="6"/>
      <c r="F31" s="6"/>
      <c r="G31" s="6"/>
      <c r="H31" s="6"/>
      <c r="I31" s="6"/>
      <c r="J31" s="4"/>
      <c r="K31" s="4"/>
      <c r="L31" s="4"/>
      <c r="M31" s="4"/>
      <c r="N31" s="6"/>
      <c r="O31" s="6"/>
      <c r="P31" s="16"/>
    </row>
    <row r="32" s="1" customFormat="1" spans="1:16">
      <c r="A32" s="2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16"/>
    </row>
    <row r="33" s="1" customFormat="1" spans="1:16">
      <c r="A33" s="2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16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Results</vt:lpstr>
      <vt:lpstr>Results2</vt:lpstr>
      <vt:lpstr>a-SMA</vt:lpstr>
      <vt:lpstr>Collagen I</vt:lpstr>
      <vt:lpstr>TGFβ1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桃子</dc:creator>
  <cp:lastModifiedBy>燚</cp:lastModifiedBy>
  <dcterms:created xsi:type="dcterms:W3CDTF">2021-06-30T02:20:41Z</dcterms:created>
  <dcterms:modified xsi:type="dcterms:W3CDTF">2021-06-30T02:23:41Z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E68C4D87B6CA4DAEBF32D11E37E5E210</vt:lpwstr>
  </property>
  <property fmtid="{D5CDD505-2E9C-101B-9397-08002B2CF9AE}" pid="3" name="KSOProductBuildVer">
    <vt:lpwstr>2052-11.1.0.10578</vt:lpwstr>
  </property>
</Properties>
</file>