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ject\Mongolian\Mongolian\supplement information\"/>
    </mc:Choice>
  </mc:AlternateContent>
  <xr:revisionPtr revIDLastSave="0" documentId="13_ncr:1_{6A56DF21-3FB9-4641-9389-DE3C097FBF38}" xr6:coauthVersionLast="47" xr6:coauthVersionMax="47" xr10:uidLastSave="{00000000-0000-0000-0000-000000000000}"/>
  <bookViews>
    <workbookView xWindow="-98" yWindow="-98" windowWidth="28996" windowHeight="15796" xr2:uid="{88BD43A7-DA4C-421D-8A23-DB4D9FF090C4}"/>
  </bookViews>
  <sheets>
    <sheet name="Derived allele frequencey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25" l="1"/>
  <c r="H49" i="25"/>
  <c r="H48" i="25"/>
  <c r="H45" i="25"/>
  <c r="H44" i="25"/>
  <c r="H43" i="25"/>
  <c r="H42" i="25"/>
  <c r="H41" i="25"/>
  <c r="H40" i="25"/>
</calcChain>
</file>

<file path=xl/sharedStrings.xml><?xml version="1.0" encoding="utf-8"?>
<sst xmlns="http://schemas.openxmlformats.org/spreadsheetml/2006/main" count="227" uniqueCount="106">
  <si>
    <t>T</t>
  </si>
  <si>
    <t>C</t>
  </si>
  <si>
    <t>ADH1B</t>
    <phoneticPr fontId="1" type="noConversion"/>
  </si>
  <si>
    <t>A</t>
  </si>
  <si>
    <t>G</t>
  </si>
  <si>
    <t>rs3827760</t>
  </si>
  <si>
    <t>EDAR</t>
    <phoneticPr fontId="1" type="noConversion"/>
  </si>
  <si>
    <t>rs1229984</t>
    <phoneticPr fontId="1" type="noConversion"/>
  </si>
  <si>
    <t>rs4988235</t>
    <phoneticPr fontId="1" type="noConversion"/>
  </si>
  <si>
    <t>FADS1</t>
    <phoneticPr fontId="1" type="noConversion"/>
  </si>
  <si>
    <t>rs174547</t>
    <phoneticPr fontId="1" type="noConversion"/>
  </si>
  <si>
    <t>rs174576</t>
    <phoneticPr fontId="1" type="noConversion"/>
  </si>
  <si>
    <t>rs174570</t>
    <phoneticPr fontId="1" type="noConversion"/>
  </si>
  <si>
    <t>rs174593</t>
    <phoneticPr fontId="1" type="noConversion"/>
  </si>
  <si>
    <t>rs2072114</t>
    <phoneticPr fontId="1" type="noConversion"/>
  </si>
  <si>
    <t>rs2845573</t>
    <phoneticPr fontId="1" type="noConversion"/>
  </si>
  <si>
    <t>rs174556</t>
    <phoneticPr fontId="1" type="noConversion"/>
  </si>
  <si>
    <t>FADS3</t>
    <phoneticPr fontId="1" type="noConversion"/>
  </si>
  <si>
    <t>rs174575</t>
  </si>
  <si>
    <t>rs174545</t>
  </si>
  <si>
    <t>rs174546</t>
  </si>
  <si>
    <t>rs968567</t>
  </si>
  <si>
    <t>rs174602</t>
  </si>
  <si>
    <t>rs1535</t>
  </si>
  <si>
    <t>rs102275</t>
    <phoneticPr fontId="1" type="noConversion"/>
  </si>
  <si>
    <t>FADS2</t>
  </si>
  <si>
    <t>rs2524299</t>
  </si>
  <si>
    <t>rs174583</t>
  </si>
  <si>
    <t>rs1000778</t>
  </si>
  <si>
    <t>TMEM258</t>
  </si>
  <si>
    <t>APOA5</t>
  </si>
  <si>
    <t>rs651821</t>
  </si>
  <si>
    <t>rs3811801</t>
  </si>
  <si>
    <t>rs174450</t>
  </si>
  <si>
    <t>rs174568</t>
  </si>
  <si>
    <t>FADS1 3'-UTR</t>
    <phoneticPr fontId="1" type="noConversion"/>
  </si>
  <si>
    <t>FADS1 intronic</t>
    <phoneticPr fontId="1" type="noConversion"/>
  </si>
  <si>
    <t>intergenic</t>
  </si>
  <si>
    <t>FADS2 intronic</t>
    <phoneticPr fontId="1" type="noConversion"/>
  </si>
  <si>
    <t>FADS2 intronic, exon/intron,boundary</t>
    <phoneticPr fontId="1" type="noConversion"/>
  </si>
  <si>
    <t>intergenic, CpG-island, promoter
region</t>
    <phoneticPr fontId="1" type="noConversion"/>
  </si>
  <si>
    <t>rs174550</t>
  </si>
  <si>
    <t>rs174577</t>
  </si>
  <si>
    <t>rs174535</t>
  </si>
  <si>
    <t>MYRF</t>
  </si>
  <si>
    <t>rs174538</t>
  </si>
  <si>
    <t>FEN1</t>
  </si>
  <si>
    <t>rs108499</t>
  </si>
  <si>
    <t>rs2727270</t>
  </si>
  <si>
    <t>rs174537</t>
    <phoneticPr fontId="1" type="noConversion"/>
  </si>
  <si>
    <t>rs182549</t>
    <phoneticPr fontId="1" type="noConversion"/>
  </si>
  <si>
    <t>ADH1A</t>
    <phoneticPr fontId="1" type="noConversion"/>
  </si>
  <si>
    <t>rs975833</t>
  </si>
  <si>
    <t>ALDH2</t>
    <phoneticPr fontId="1" type="noConversion"/>
  </si>
  <si>
    <t>rs671</t>
  </si>
  <si>
    <t>Location</t>
    <phoneticPr fontId="1" type="noConversion"/>
  </si>
  <si>
    <t>intron</t>
    <phoneticPr fontId="1" type="noConversion"/>
  </si>
  <si>
    <t>intronic, genic_downstream_transcript</t>
    <phoneticPr fontId="1" type="noConversion"/>
  </si>
  <si>
    <t>intronic</t>
    <phoneticPr fontId="1" type="noConversion"/>
  </si>
  <si>
    <t>coding_sequence</t>
  </si>
  <si>
    <t>upstream_transcript</t>
    <phoneticPr fontId="1" type="noConversion"/>
  </si>
  <si>
    <t>gene</t>
    <phoneticPr fontId="1" type="noConversion"/>
  </si>
  <si>
    <t>CHB.SG</t>
    <phoneticPr fontId="1" type="noConversion"/>
  </si>
  <si>
    <t>CHS.SG</t>
    <phoneticPr fontId="1" type="noConversion"/>
  </si>
  <si>
    <t>Derived allele</t>
    <phoneticPr fontId="1" type="noConversion"/>
  </si>
  <si>
    <t>MCM6</t>
    <phoneticPr fontId="1" type="noConversion"/>
  </si>
  <si>
    <t>ADH1C</t>
  </si>
  <si>
    <t>ADH7</t>
  </si>
  <si>
    <t>rs1042026</t>
  </si>
  <si>
    <t>rs2066701</t>
  </si>
  <si>
    <t>rs4147536</t>
  </si>
  <si>
    <t>rs1229984</t>
  </si>
  <si>
    <t>rs1159918</t>
  </si>
  <si>
    <t>rs6810842</t>
  </si>
  <si>
    <t>rs698</t>
  </si>
  <si>
    <t>rs2241894</t>
  </si>
  <si>
    <t>rs1442487</t>
  </si>
  <si>
    <t>rs971074</t>
  </si>
  <si>
    <t>rs1154469</t>
  </si>
  <si>
    <t>rs2075633</t>
  </si>
  <si>
    <t>rs17033</t>
  </si>
  <si>
    <t>rs729147</t>
  </si>
  <si>
    <t>3’-UTR</t>
    <phoneticPr fontId="1" type="noConversion"/>
  </si>
  <si>
    <t>coding_sequence_variant,missense</t>
    <phoneticPr fontId="1" type="noConversion"/>
  </si>
  <si>
    <t>upstream_transcript_variant</t>
    <phoneticPr fontId="1" type="noConversion"/>
  </si>
  <si>
    <t>coding_sequence_variant,missense_variant,non_coding_transcript_variant</t>
    <phoneticPr fontId="1" type="noConversion"/>
  </si>
  <si>
    <t>downstream_transcript_variant</t>
    <phoneticPr fontId="1" type="noConversion"/>
  </si>
  <si>
    <t>coding_sequence_variant,synonymous_variant</t>
    <phoneticPr fontId="1" type="noConversion"/>
  </si>
  <si>
    <t>coding_sequence_variant,missense_variant</t>
  </si>
  <si>
    <t>coding_sequence_variant,missense_variant</t>
    <phoneticPr fontId="1" type="noConversion"/>
  </si>
  <si>
    <t>G</t>
    <phoneticPr fontId="1" type="noConversion"/>
  </si>
  <si>
    <t>C</t>
    <phoneticPr fontId="1" type="noConversion"/>
  </si>
  <si>
    <t>Mongolian_inner</t>
    <phoneticPr fontId="1" type="noConversion"/>
  </si>
  <si>
    <t>Mongolian_outer</t>
    <phoneticPr fontId="1" type="noConversion"/>
  </si>
  <si>
    <t>Mongolian_mid</t>
    <phoneticPr fontId="1" type="noConversion"/>
  </si>
  <si>
    <t>snp</t>
    <phoneticPr fontId="1" type="noConversion"/>
  </si>
  <si>
    <t>chromosome</t>
    <phoneticPr fontId="1" type="noConversion"/>
  </si>
  <si>
    <t>A</t>
    <phoneticPr fontId="1" type="noConversion"/>
  </si>
  <si>
    <t>T</t>
    <phoneticPr fontId="1" type="noConversion"/>
  </si>
  <si>
    <t>intron_variant</t>
  </si>
  <si>
    <t>upstream_transcript_variant</t>
  </si>
  <si>
    <t>Reference allele</t>
    <phoneticPr fontId="1" type="noConversion"/>
  </si>
  <si>
    <t>NA</t>
    <phoneticPr fontId="1" type="noConversion"/>
  </si>
  <si>
    <t>P</t>
    <phoneticPr fontId="1" type="noConversion"/>
  </si>
  <si>
    <r>
      <t>adjusted R</t>
    </r>
    <r>
      <rPr>
        <b/>
        <sz val="12"/>
        <color theme="1"/>
        <rFont val="Calibri"/>
        <family val="2"/>
      </rPr>
      <t>2</t>
    </r>
    <phoneticPr fontId="1" type="noConversion"/>
  </si>
  <si>
    <t>Table S15. The derived mutation frequency of functional genes in Mongolian. Adjusted R2 and p-value were estimated by regression analysis(the frequency vs fst(X and CHB.SG)), which were highloghted by baby blue when R2&lt;0.5 or p&gt;0.05.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</si>
</sst>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3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1723-EB14-408D-87C7-03351192057E}">
  <dimension ref="A1:M51"/>
  <sheetViews>
    <sheetView tabSelected="1" workbookViewId="0">
      <selection sqref="A1:M1"/>
    </sheetView>
  </sheetViews>
  <sheetFormatPr defaultRowHeight="14.25" x14ac:dyDescent="0.4"/>
  <cols>
    <col min="1" max="1" width="8.6640625" style="3"/>
    <col min="2" max="2" width="12.265625" style="3" customWidth="1"/>
    <col min="3" max="4" width="9.59765625" style="3" customWidth="1"/>
    <col min="5" max="5" width="12.1328125" style="3" customWidth="1"/>
    <col min="6" max="6" width="13" style="3" customWidth="1"/>
    <col min="7" max="7" width="17.1328125" style="3" customWidth="1"/>
    <col min="8" max="8" width="16.6640625" style="3" customWidth="1"/>
    <col min="9" max="11" width="16.06640625" style="3" customWidth="1"/>
    <col min="12" max="13" width="8.6640625" style="3"/>
  </cols>
  <sheetData>
    <row r="1" spans="1:13" s="10" customFormat="1" ht="53" customHeight="1" x14ac:dyDescent="0.4">
      <c r="A1" s="11" t="s">
        <v>105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6" customHeight="1" x14ac:dyDescent="0.4">
      <c r="A2" s="1" t="s">
        <v>61</v>
      </c>
      <c r="B2" s="1" t="s">
        <v>96</v>
      </c>
      <c r="C2" s="1" t="s">
        <v>95</v>
      </c>
      <c r="D2" s="1" t="s">
        <v>101</v>
      </c>
      <c r="E2" s="1" t="s">
        <v>64</v>
      </c>
      <c r="F2" s="1" t="s">
        <v>55</v>
      </c>
      <c r="G2" s="1" t="s">
        <v>92</v>
      </c>
      <c r="H2" s="1" t="s">
        <v>94</v>
      </c>
      <c r="I2" s="1" t="s">
        <v>93</v>
      </c>
      <c r="J2" s="1" t="s">
        <v>62</v>
      </c>
      <c r="K2" s="1" t="s">
        <v>63</v>
      </c>
      <c r="L2" s="1" t="s">
        <v>104</v>
      </c>
      <c r="M2" s="1" t="s">
        <v>103</v>
      </c>
    </row>
    <row r="3" spans="1:13" x14ac:dyDescent="0.4">
      <c r="A3" s="2" t="s">
        <v>6</v>
      </c>
      <c r="B3" s="3">
        <v>2</v>
      </c>
      <c r="C3" s="3" t="s">
        <v>5</v>
      </c>
      <c r="D3" s="3" t="s">
        <v>3</v>
      </c>
      <c r="E3" s="3" t="s">
        <v>90</v>
      </c>
      <c r="F3" s="3" t="s">
        <v>88</v>
      </c>
      <c r="G3" s="3">
        <v>1</v>
      </c>
      <c r="H3" s="3">
        <v>0.71879999999999999</v>
      </c>
      <c r="I3" s="3">
        <v>0.64290000000000003</v>
      </c>
      <c r="J3" s="3">
        <v>0.93689</v>
      </c>
      <c r="K3" s="3">
        <v>0.90476000000000001</v>
      </c>
      <c r="L3" s="9">
        <v>0.56459999999999999</v>
      </c>
      <c r="M3" s="9">
        <v>8.8679999999999995E-2</v>
      </c>
    </row>
    <row r="4" spans="1:13" x14ac:dyDescent="0.4">
      <c r="A4" s="2" t="s">
        <v>51</v>
      </c>
      <c r="B4" s="3">
        <v>4</v>
      </c>
      <c r="C4" s="3" t="s">
        <v>52</v>
      </c>
      <c r="D4" s="3" t="s">
        <v>4</v>
      </c>
      <c r="E4" s="3" t="s">
        <v>91</v>
      </c>
      <c r="F4" s="3" t="s">
        <v>99</v>
      </c>
      <c r="G4" s="3">
        <v>0.5625</v>
      </c>
      <c r="H4" s="3">
        <v>0.4375</v>
      </c>
      <c r="I4" s="3">
        <v>0.35709999999999997</v>
      </c>
      <c r="J4" s="3">
        <v>0.7913</v>
      </c>
      <c r="K4" s="3">
        <v>0.84760000000000002</v>
      </c>
      <c r="L4" s="3">
        <v>0.94520000000000004</v>
      </c>
      <c r="M4" s="3">
        <v>3.5839999999999999E-3</v>
      </c>
    </row>
    <row r="5" spans="1:13" x14ac:dyDescent="0.4">
      <c r="A5" s="2" t="s">
        <v>2</v>
      </c>
      <c r="B5" s="3">
        <v>4</v>
      </c>
      <c r="C5" s="3" t="s">
        <v>7</v>
      </c>
      <c r="D5" s="3" t="s">
        <v>0</v>
      </c>
      <c r="E5" s="3" t="s">
        <v>91</v>
      </c>
      <c r="F5" s="3" t="s">
        <v>88</v>
      </c>
      <c r="G5" s="3">
        <v>0.5</v>
      </c>
      <c r="H5" s="3">
        <v>0.625</v>
      </c>
      <c r="I5" s="3">
        <v>0.65380000000000005</v>
      </c>
      <c r="J5" s="3">
        <v>0.2913</v>
      </c>
      <c r="K5" s="3">
        <v>0.2429</v>
      </c>
      <c r="L5" s="3">
        <v>0.90110000000000001</v>
      </c>
      <c r="M5" s="3">
        <v>8.7740000000000005E-3</v>
      </c>
    </row>
    <row r="6" spans="1:13" x14ac:dyDescent="0.4">
      <c r="A6" s="2"/>
      <c r="B6" s="3">
        <v>4</v>
      </c>
      <c r="C6" s="3" t="s">
        <v>32</v>
      </c>
      <c r="D6" s="3" t="s">
        <v>4</v>
      </c>
      <c r="E6" s="3" t="s">
        <v>97</v>
      </c>
      <c r="F6" s="3" t="s">
        <v>100</v>
      </c>
      <c r="G6" s="3">
        <v>0.5</v>
      </c>
      <c r="H6" s="3">
        <v>0.3125</v>
      </c>
      <c r="I6" s="3">
        <v>0.28570000000000001</v>
      </c>
      <c r="J6" s="3">
        <v>0.59220000000000006</v>
      </c>
      <c r="K6" s="3">
        <v>0.54759999999999998</v>
      </c>
      <c r="L6" s="3">
        <v>0.86380000000000001</v>
      </c>
      <c r="M6" s="3">
        <v>1.431E-2</v>
      </c>
    </row>
    <row r="7" spans="1:13" ht="13.5" customHeight="1" x14ac:dyDescent="0.4">
      <c r="B7" s="3">
        <v>4</v>
      </c>
      <c r="C7" s="3" t="s">
        <v>68</v>
      </c>
      <c r="D7" s="3" t="s">
        <v>0</v>
      </c>
      <c r="E7" s="3" t="s">
        <v>91</v>
      </c>
      <c r="F7" s="3" t="s">
        <v>82</v>
      </c>
      <c r="G7" s="3">
        <v>0.625</v>
      </c>
      <c r="H7" s="3">
        <v>0.43330000000000002</v>
      </c>
      <c r="I7" s="3">
        <v>0.35709999999999997</v>
      </c>
      <c r="J7" s="3">
        <v>0.7913</v>
      </c>
      <c r="K7" s="3">
        <v>0.85240000000000005</v>
      </c>
      <c r="L7" s="3">
        <v>0.96350000000000002</v>
      </c>
      <c r="M7" s="3">
        <v>1.9350000000000001E-3</v>
      </c>
    </row>
    <row r="8" spans="1:13" ht="13.5" customHeight="1" x14ac:dyDescent="0.4">
      <c r="B8" s="3">
        <v>4</v>
      </c>
      <c r="C8" s="3" t="s">
        <v>79</v>
      </c>
      <c r="D8" s="5" t="s">
        <v>0</v>
      </c>
      <c r="E8" s="3" t="s">
        <v>91</v>
      </c>
      <c r="F8" s="3" t="s">
        <v>58</v>
      </c>
      <c r="G8" s="3">
        <v>0.625</v>
      </c>
      <c r="H8" s="3">
        <v>0.4375</v>
      </c>
      <c r="I8" s="3">
        <v>0.39290000000000003</v>
      </c>
      <c r="J8" s="3">
        <v>0.7913</v>
      </c>
      <c r="K8" s="3">
        <v>0.85240000000000005</v>
      </c>
      <c r="L8" s="3">
        <v>0.96350000000000002</v>
      </c>
      <c r="M8" s="3">
        <v>1.9350000000000001E-3</v>
      </c>
    </row>
    <row r="9" spans="1:13" x14ac:dyDescent="0.4">
      <c r="B9" s="3">
        <v>4</v>
      </c>
      <c r="C9" s="3" t="s">
        <v>69</v>
      </c>
      <c r="D9" s="5" t="s">
        <v>4</v>
      </c>
      <c r="E9" s="3" t="s">
        <v>97</v>
      </c>
      <c r="F9" s="3" t="s">
        <v>58</v>
      </c>
      <c r="G9" s="3">
        <v>0.625</v>
      </c>
      <c r="H9" s="3">
        <v>0.5625</v>
      </c>
      <c r="I9" s="3">
        <v>0.35709999999999997</v>
      </c>
      <c r="J9" s="3">
        <v>0.2087</v>
      </c>
      <c r="K9" s="3">
        <v>0.85240000000000005</v>
      </c>
      <c r="L9" s="9">
        <v>-0.22969999999999999</v>
      </c>
      <c r="M9" s="9">
        <v>0.64970000000000006</v>
      </c>
    </row>
    <row r="10" spans="1:13" x14ac:dyDescent="0.4">
      <c r="B10" s="3">
        <v>4</v>
      </c>
      <c r="C10" s="3" t="s">
        <v>70</v>
      </c>
      <c r="D10" s="3" t="s">
        <v>3</v>
      </c>
      <c r="E10" s="3" t="s">
        <v>91</v>
      </c>
      <c r="F10" s="3" t="s">
        <v>58</v>
      </c>
      <c r="G10" s="3">
        <v>0.75</v>
      </c>
      <c r="H10" s="3">
        <v>0.84379999999999999</v>
      </c>
      <c r="I10" s="3">
        <v>0.89290000000000003</v>
      </c>
      <c r="J10" s="3">
        <v>0.93689</v>
      </c>
      <c r="K10" s="3">
        <v>0.95238</v>
      </c>
      <c r="L10" s="9">
        <v>0.16059999999999999</v>
      </c>
      <c r="M10" s="9">
        <v>0.55189999999999995</v>
      </c>
    </row>
    <row r="11" spans="1:13" x14ac:dyDescent="0.4">
      <c r="B11" s="3">
        <v>4</v>
      </c>
      <c r="C11" s="3" t="s">
        <v>71</v>
      </c>
      <c r="D11" s="5" t="s">
        <v>0</v>
      </c>
      <c r="E11" s="3" t="s">
        <v>91</v>
      </c>
      <c r="F11" s="3" t="s">
        <v>83</v>
      </c>
      <c r="G11" s="3">
        <v>0.5</v>
      </c>
      <c r="H11" s="3">
        <v>0.625</v>
      </c>
      <c r="I11" s="3">
        <v>0.65380000000000005</v>
      </c>
      <c r="J11" s="3">
        <v>0.2913</v>
      </c>
      <c r="K11" s="3">
        <v>0.2429</v>
      </c>
      <c r="L11" s="3">
        <v>0.90110000000000001</v>
      </c>
      <c r="M11" s="3">
        <v>8.7740000000000005E-3</v>
      </c>
    </row>
    <row r="12" spans="1:13" x14ac:dyDescent="0.4">
      <c r="B12" s="3">
        <v>4</v>
      </c>
      <c r="C12" s="3" t="s">
        <v>72</v>
      </c>
      <c r="D12" s="3" t="s">
        <v>3</v>
      </c>
      <c r="E12" s="3" t="s">
        <v>91</v>
      </c>
      <c r="F12" s="3" t="s">
        <v>84</v>
      </c>
      <c r="G12" s="3">
        <v>0.625</v>
      </c>
      <c r="H12" s="3">
        <v>0.5</v>
      </c>
      <c r="I12" s="3">
        <v>0.5</v>
      </c>
      <c r="J12" s="3">
        <v>0.79610000000000003</v>
      </c>
      <c r="K12" s="3">
        <v>0.88570000000000004</v>
      </c>
      <c r="L12" s="3">
        <v>0.84650000000000003</v>
      </c>
      <c r="M12" s="3">
        <v>1.72E-2</v>
      </c>
    </row>
    <row r="13" spans="1:13" x14ac:dyDescent="0.4">
      <c r="B13" s="3">
        <v>4</v>
      </c>
      <c r="C13" s="3" t="s">
        <v>73</v>
      </c>
      <c r="D13" s="3" t="s">
        <v>0</v>
      </c>
      <c r="E13" s="3" t="s">
        <v>90</v>
      </c>
      <c r="F13" s="3" t="s">
        <v>84</v>
      </c>
      <c r="G13" s="3">
        <v>0.625</v>
      </c>
      <c r="H13" s="3">
        <v>0.5</v>
      </c>
      <c r="I13" s="3">
        <v>0.5</v>
      </c>
      <c r="J13" s="3">
        <v>0.80099999999999993</v>
      </c>
      <c r="K13" s="3">
        <v>0.89049999999999996</v>
      </c>
      <c r="L13" s="3">
        <v>0.84560000000000002</v>
      </c>
      <c r="M13" s="3">
        <v>1.7350000000000001E-2</v>
      </c>
    </row>
    <row r="14" spans="1:13" x14ac:dyDescent="0.4">
      <c r="B14" s="3">
        <v>4</v>
      </c>
      <c r="C14" s="3" t="s">
        <v>32</v>
      </c>
      <c r="D14" s="5" t="s">
        <v>4</v>
      </c>
      <c r="E14" s="3" t="s">
        <v>97</v>
      </c>
      <c r="F14" s="3" t="s">
        <v>84</v>
      </c>
      <c r="G14" s="3">
        <v>0.5</v>
      </c>
      <c r="H14" s="3">
        <v>0.3125</v>
      </c>
      <c r="I14" s="3">
        <v>0.28570000000000001</v>
      </c>
      <c r="J14" s="3">
        <v>0.59220000000000006</v>
      </c>
      <c r="K14" s="3">
        <v>0.54759999999999998</v>
      </c>
      <c r="L14" s="3">
        <v>0.86380000000000001</v>
      </c>
      <c r="M14" s="3">
        <v>1.431E-2</v>
      </c>
    </row>
    <row r="15" spans="1:13" x14ac:dyDescent="0.4">
      <c r="B15" s="3">
        <v>4</v>
      </c>
      <c r="C15" s="3" t="s">
        <v>80</v>
      </c>
      <c r="D15" s="3" t="s">
        <v>0</v>
      </c>
      <c r="E15" s="3" t="s">
        <v>91</v>
      </c>
      <c r="F15" s="3" t="s">
        <v>82</v>
      </c>
      <c r="G15" s="3">
        <v>0.125</v>
      </c>
      <c r="H15" s="3">
        <v>0.34379999999999999</v>
      </c>
      <c r="I15" s="3">
        <v>0.42859999999999998</v>
      </c>
      <c r="J15" s="3">
        <v>0.13589999999999999</v>
      </c>
      <c r="K15" s="3">
        <v>7.1429999999999993E-2</v>
      </c>
      <c r="L15" s="3">
        <v>0.85240000000000005</v>
      </c>
      <c r="M15" s="3">
        <v>1.618E-2</v>
      </c>
    </row>
    <row r="16" spans="1:13" ht="15" customHeight="1" x14ac:dyDescent="0.4">
      <c r="A16" s="2" t="s">
        <v>66</v>
      </c>
      <c r="B16" s="3">
        <v>4</v>
      </c>
      <c r="C16" s="3" t="s">
        <v>74</v>
      </c>
      <c r="D16" s="5" t="s">
        <v>0</v>
      </c>
      <c r="E16" s="3" t="s">
        <v>91</v>
      </c>
      <c r="F16" s="3" t="s">
        <v>85</v>
      </c>
      <c r="G16" s="3">
        <v>0.1875</v>
      </c>
      <c r="H16" s="3">
        <v>0.125</v>
      </c>
      <c r="I16" s="3">
        <v>0.1071</v>
      </c>
      <c r="J16" s="3">
        <v>4.854E-2</v>
      </c>
      <c r="K16" s="3">
        <v>7.1429999999999993E-2</v>
      </c>
      <c r="L16" s="9">
        <v>8.7590000000000001E-2</v>
      </c>
      <c r="M16" s="9">
        <v>0.47070000000000001</v>
      </c>
    </row>
    <row r="17" spans="1:13" ht="15" customHeight="1" x14ac:dyDescent="0.4">
      <c r="B17" s="3">
        <v>4</v>
      </c>
      <c r="C17" s="3" t="s">
        <v>75</v>
      </c>
      <c r="D17" s="3" t="s">
        <v>0</v>
      </c>
      <c r="E17" s="3" t="s">
        <v>91</v>
      </c>
      <c r="F17" s="3" t="s">
        <v>85</v>
      </c>
      <c r="G17" s="3">
        <v>0.91669999999999996</v>
      </c>
      <c r="H17" s="3">
        <v>0.61539999999999995</v>
      </c>
      <c r="I17" s="3">
        <v>0.7</v>
      </c>
      <c r="J17" s="3">
        <v>0.7379</v>
      </c>
      <c r="K17" s="3">
        <v>0.76190000000000002</v>
      </c>
      <c r="L17" s="9">
        <v>-0.16170000000000001</v>
      </c>
      <c r="M17" s="9">
        <v>0.55310000000000004</v>
      </c>
    </row>
    <row r="18" spans="1:13" x14ac:dyDescent="0.4">
      <c r="A18" s="2" t="s">
        <v>67</v>
      </c>
      <c r="B18" s="3">
        <v>4</v>
      </c>
      <c r="C18" s="3" t="s">
        <v>76</v>
      </c>
      <c r="D18" s="5" t="s">
        <v>1</v>
      </c>
      <c r="E18" s="3" t="s">
        <v>98</v>
      </c>
      <c r="F18" s="3" t="s">
        <v>58</v>
      </c>
      <c r="G18" s="3">
        <v>0.9375</v>
      </c>
      <c r="H18" s="3">
        <v>0.59379999999999999</v>
      </c>
      <c r="I18" s="3">
        <v>0.64290000000000003</v>
      </c>
      <c r="J18" s="3">
        <v>0.78159999999999996</v>
      </c>
      <c r="K18" s="3">
        <v>0.8</v>
      </c>
      <c r="L18" s="9">
        <v>0.14460000000000001</v>
      </c>
      <c r="M18" s="9">
        <v>0.28610000000000002</v>
      </c>
    </row>
    <row r="19" spans="1:13" x14ac:dyDescent="0.4">
      <c r="B19" s="3">
        <v>4</v>
      </c>
      <c r="C19" s="3" t="s">
        <v>81</v>
      </c>
      <c r="D19" s="5" t="s">
        <v>4</v>
      </c>
      <c r="E19" s="3" t="s">
        <v>97</v>
      </c>
      <c r="F19" s="3" t="s">
        <v>86</v>
      </c>
      <c r="G19" s="3">
        <v>0.8125</v>
      </c>
      <c r="H19" s="3">
        <v>0.65620000000000001</v>
      </c>
      <c r="I19" s="3">
        <v>0.67859999999999998</v>
      </c>
      <c r="J19" s="3">
        <v>0.66989999999999994</v>
      </c>
      <c r="K19" s="3">
        <v>0.63329999999999997</v>
      </c>
      <c r="L19" s="9">
        <v>-0.31580000000000003</v>
      </c>
      <c r="M19" s="9">
        <v>0.85440000000000005</v>
      </c>
    </row>
    <row r="20" spans="1:13" x14ac:dyDescent="0.4">
      <c r="B20" s="3">
        <v>4</v>
      </c>
      <c r="C20" s="3" t="s">
        <v>77</v>
      </c>
      <c r="D20" s="3" t="s">
        <v>1</v>
      </c>
      <c r="E20" s="3" t="s">
        <v>98</v>
      </c>
      <c r="F20" s="3" t="s">
        <v>87</v>
      </c>
      <c r="G20" s="3">
        <v>0.25</v>
      </c>
      <c r="H20" s="3">
        <v>0.3125</v>
      </c>
      <c r="I20" s="3">
        <v>0.1429</v>
      </c>
      <c r="J20" s="3">
        <v>0.16020000000000001</v>
      </c>
      <c r="K20" s="3">
        <v>0.1095</v>
      </c>
      <c r="L20" s="9">
        <v>-0.1903</v>
      </c>
      <c r="M20" s="9">
        <v>0.59050000000000002</v>
      </c>
    </row>
    <row r="21" spans="1:13" x14ac:dyDescent="0.4">
      <c r="B21" s="3">
        <v>4</v>
      </c>
      <c r="C21" s="3" t="s">
        <v>78</v>
      </c>
      <c r="D21" s="3" t="s">
        <v>1</v>
      </c>
      <c r="E21" s="3" t="s">
        <v>98</v>
      </c>
      <c r="F21" s="3" t="s">
        <v>58</v>
      </c>
      <c r="G21" s="3">
        <v>0.125</v>
      </c>
      <c r="H21" s="3">
        <v>0.25</v>
      </c>
      <c r="I21" s="3">
        <v>0.35709999999999997</v>
      </c>
      <c r="J21" s="3">
        <v>0.2039</v>
      </c>
      <c r="K21" s="3">
        <v>0.27139999999999997</v>
      </c>
      <c r="L21" s="9">
        <v>6.0390000000000001E-3</v>
      </c>
      <c r="M21" s="9">
        <v>0.38600000000000001</v>
      </c>
    </row>
    <row r="22" spans="1:13" ht="13.5" customHeight="1" x14ac:dyDescent="0.4">
      <c r="A22" s="2" t="s">
        <v>53</v>
      </c>
      <c r="B22" s="3">
        <v>12</v>
      </c>
      <c r="C22" s="3" t="s">
        <v>54</v>
      </c>
      <c r="D22" s="3" t="s">
        <v>4</v>
      </c>
      <c r="E22" s="3" t="s">
        <v>97</v>
      </c>
      <c r="F22" s="3" t="s">
        <v>89</v>
      </c>
      <c r="G22" s="3">
        <v>0.1875</v>
      </c>
      <c r="H22" s="3">
        <v>6.25E-2</v>
      </c>
      <c r="I22" s="3">
        <v>3.5709999999999999E-2</v>
      </c>
      <c r="J22" s="3" t="s">
        <v>102</v>
      </c>
      <c r="K22" s="3" t="s">
        <v>102</v>
      </c>
    </row>
    <row r="23" spans="1:13" x14ac:dyDescent="0.4">
      <c r="A23" s="2" t="s">
        <v>65</v>
      </c>
      <c r="B23" s="3">
        <v>2</v>
      </c>
      <c r="C23" s="3" t="s">
        <v>8</v>
      </c>
      <c r="D23" s="3" t="s">
        <v>4</v>
      </c>
      <c r="E23" s="3" t="s">
        <v>97</v>
      </c>
      <c r="F23" s="3" t="s">
        <v>99</v>
      </c>
      <c r="G23" s="3">
        <v>0</v>
      </c>
      <c r="H23" s="3">
        <v>3.125E-2</v>
      </c>
      <c r="I23" s="3">
        <v>7.1429999999999993E-2</v>
      </c>
      <c r="J23" s="3">
        <v>0</v>
      </c>
      <c r="K23" s="3">
        <v>0</v>
      </c>
      <c r="L23" s="3">
        <v>0.79520000000000002</v>
      </c>
      <c r="M23" s="3">
        <v>2.6839999999999999E-2</v>
      </c>
    </row>
    <row r="24" spans="1:13" ht="15.75" x14ac:dyDescent="0.4">
      <c r="A24" s="2"/>
      <c r="B24" s="3">
        <v>2</v>
      </c>
      <c r="C24" s="3" t="s">
        <v>50</v>
      </c>
      <c r="D24" s="3" t="s">
        <v>1</v>
      </c>
      <c r="E24" s="3" t="s">
        <v>98</v>
      </c>
      <c r="F24" s="6" t="s">
        <v>99</v>
      </c>
      <c r="G24" s="3">
        <v>0</v>
      </c>
      <c r="H24" s="3">
        <v>6.25E-2</v>
      </c>
      <c r="I24" s="3">
        <v>7.1429999999999993E-2</v>
      </c>
      <c r="J24" s="3">
        <v>0</v>
      </c>
      <c r="K24" s="3">
        <v>0</v>
      </c>
      <c r="L24" s="3">
        <v>0.76880000000000004</v>
      </c>
      <c r="M24" s="3">
        <v>3.2410000000000001E-2</v>
      </c>
    </row>
    <row r="25" spans="1:13" ht="15.75" x14ac:dyDescent="0.4">
      <c r="A25" s="4" t="s">
        <v>9</v>
      </c>
      <c r="B25" s="5">
        <v>11</v>
      </c>
      <c r="C25" s="5" t="s">
        <v>49</v>
      </c>
      <c r="D25" s="3" t="s">
        <v>4</v>
      </c>
      <c r="E25" s="5" t="s">
        <v>0</v>
      </c>
      <c r="F25" s="6" t="s">
        <v>58</v>
      </c>
      <c r="G25" s="3">
        <v>0.375</v>
      </c>
      <c r="H25" s="3">
        <v>0.4375</v>
      </c>
      <c r="I25" s="3">
        <v>0.42859999999999998</v>
      </c>
      <c r="J25" s="3">
        <v>0.35439999999999999</v>
      </c>
      <c r="K25" s="3">
        <v>0.5857</v>
      </c>
    </row>
    <row r="26" spans="1:13" ht="15.75" x14ac:dyDescent="0.4">
      <c r="A26" s="4"/>
      <c r="B26" s="5">
        <v>11</v>
      </c>
      <c r="C26" s="5" t="s">
        <v>19</v>
      </c>
      <c r="D26" s="3" t="s">
        <v>1</v>
      </c>
      <c r="E26" s="5" t="s">
        <v>4</v>
      </c>
      <c r="F26" s="7" t="s">
        <v>35</v>
      </c>
      <c r="G26" s="3">
        <v>0.375</v>
      </c>
      <c r="H26" s="3">
        <v>0.4375</v>
      </c>
      <c r="I26" s="3">
        <v>0.42859999999999998</v>
      </c>
      <c r="J26" s="3">
        <v>0.35439999999999999</v>
      </c>
      <c r="K26" s="3">
        <v>0.5857</v>
      </c>
    </row>
    <row r="27" spans="1:13" ht="15.75" x14ac:dyDescent="0.4">
      <c r="A27" s="4"/>
      <c r="B27" s="5">
        <v>11</v>
      </c>
      <c r="C27" s="5" t="s">
        <v>20</v>
      </c>
      <c r="D27" s="3" t="s">
        <v>1</v>
      </c>
      <c r="E27" s="5" t="s">
        <v>0</v>
      </c>
      <c r="F27" s="7" t="s">
        <v>35</v>
      </c>
      <c r="G27" s="3">
        <v>0.375</v>
      </c>
      <c r="H27" s="3">
        <v>0.4375</v>
      </c>
      <c r="I27" s="3">
        <v>0.42859999999999998</v>
      </c>
      <c r="J27" s="3">
        <v>0.35439999999999999</v>
      </c>
      <c r="K27" s="3">
        <v>0.5857</v>
      </c>
    </row>
    <row r="28" spans="1:13" ht="15.75" x14ac:dyDescent="0.4">
      <c r="A28" s="4"/>
      <c r="B28" s="5">
        <v>11</v>
      </c>
      <c r="C28" s="5" t="s">
        <v>10</v>
      </c>
      <c r="D28" s="3" t="s">
        <v>0</v>
      </c>
      <c r="E28" s="5" t="s">
        <v>1</v>
      </c>
      <c r="F28" s="6" t="s">
        <v>58</v>
      </c>
      <c r="G28" s="3">
        <v>0.375</v>
      </c>
      <c r="H28" s="3">
        <v>0.4375</v>
      </c>
      <c r="I28" s="3">
        <v>0.42859999999999998</v>
      </c>
      <c r="J28" s="3">
        <v>0.35439999999999999</v>
      </c>
      <c r="K28" s="3">
        <v>0.5857</v>
      </c>
    </row>
    <row r="29" spans="1:13" ht="15.75" x14ac:dyDescent="0.4">
      <c r="A29" s="4"/>
      <c r="B29" s="5">
        <v>11</v>
      </c>
      <c r="C29" s="5" t="s">
        <v>41</v>
      </c>
      <c r="D29" s="3" t="s">
        <v>0</v>
      </c>
      <c r="E29" s="5" t="s">
        <v>1</v>
      </c>
      <c r="F29" s="6" t="s">
        <v>58</v>
      </c>
      <c r="G29" s="3">
        <v>0.375</v>
      </c>
      <c r="H29" s="3">
        <v>0.4375</v>
      </c>
      <c r="I29" s="3">
        <v>0.42859999999999998</v>
      </c>
      <c r="J29" s="3">
        <v>0.35439999999999999</v>
      </c>
      <c r="K29" s="3">
        <v>0.5857</v>
      </c>
    </row>
    <row r="30" spans="1:13" ht="15.75" x14ac:dyDescent="0.4">
      <c r="A30" s="4"/>
      <c r="B30" s="5">
        <v>11</v>
      </c>
      <c r="C30" s="5" t="s">
        <v>16</v>
      </c>
      <c r="D30" s="3" t="s">
        <v>1</v>
      </c>
      <c r="E30" s="5" t="s">
        <v>0</v>
      </c>
      <c r="F30" s="7" t="s">
        <v>36</v>
      </c>
      <c r="G30" s="3">
        <v>0.375</v>
      </c>
      <c r="H30" s="3">
        <v>0.4375</v>
      </c>
      <c r="I30" s="3">
        <v>0.35709999999999997</v>
      </c>
      <c r="J30" s="3">
        <v>0.34470000000000001</v>
      </c>
      <c r="K30" s="3">
        <v>0.56189999999999996</v>
      </c>
    </row>
    <row r="31" spans="1:13" ht="15.75" x14ac:dyDescent="0.4">
      <c r="A31" s="2" t="s">
        <v>29</v>
      </c>
      <c r="B31" s="5">
        <v>11</v>
      </c>
      <c r="C31" s="5" t="s">
        <v>24</v>
      </c>
      <c r="D31" s="3" t="s">
        <v>0</v>
      </c>
      <c r="E31" s="5" t="s">
        <v>1</v>
      </c>
      <c r="F31" s="7" t="s">
        <v>37</v>
      </c>
      <c r="G31" s="3">
        <v>0.375</v>
      </c>
      <c r="H31" s="3">
        <v>0.4375</v>
      </c>
      <c r="I31" s="3">
        <v>0.42859999999999998</v>
      </c>
      <c r="J31" s="3">
        <v>0.35439999999999999</v>
      </c>
      <c r="K31" s="3">
        <v>0.5857</v>
      </c>
    </row>
    <row r="32" spans="1:13" ht="15.75" x14ac:dyDescent="0.4">
      <c r="A32" s="2" t="s">
        <v>25</v>
      </c>
      <c r="B32" s="5">
        <v>11</v>
      </c>
      <c r="C32" s="5" t="s">
        <v>23</v>
      </c>
      <c r="D32" s="3" t="s">
        <v>3</v>
      </c>
      <c r="E32" s="5" t="s">
        <v>4</v>
      </c>
      <c r="F32" s="6" t="s">
        <v>58</v>
      </c>
      <c r="G32" s="3">
        <v>0.375</v>
      </c>
      <c r="H32" s="3">
        <v>0.4375</v>
      </c>
      <c r="I32" s="3">
        <v>0.42859999999999998</v>
      </c>
      <c r="J32" s="3">
        <v>0.35439999999999999</v>
      </c>
      <c r="K32" s="3">
        <v>0.5857</v>
      </c>
    </row>
    <row r="33" spans="1:11" ht="25.5" customHeight="1" x14ac:dyDescent="0.4">
      <c r="A33" s="4"/>
      <c r="B33" s="3">
        <v>11</v>
      </c>
      <c r="C33" s="3" t="s">
        <v>21</v>
      </c>
      <c r="D33" s="3" t="s">
        <v>1</v>
      </c>
      <c r="E33" s="5" t="s">
        <v>0</v>
      </c>
      <c r="F33" s="8" t="s">
        <v>40</v>
      </c>
      <c r="G33" s="3">
        <v>0</v>
      </c>
      <c r="H33" s="3">
        <v>6.25E-2</v>
      </c>
      <c r="I33" s="3">
        <v>0</v>
      </c>
      <c r="J33" s="3">
        <v>0</v>
      </c>
      <c r="K33" s="3">
        <v>0</v>
      </c>
    </row>
    <row r="34" spans="1:11" ht="15.75" x14ac:dyDescent="0.4">
      <c r="A34" s="4"/>
      <c r="B34" s="3">
        <v>11</v>
      </c>
      <c r="C34" s="3" t="s">
        <v>34</v>
      </c>
      <c r="D34" s="3" t="s">
        <v>1</v>
      </c>
      <c r="E34" s="5" t="s">
        <v>0</v>
      </c>
      <c r="F34" s="7" t="s">
        <v>37</v>
      </c>
      <c r="G34" s="3">
        <v>0.375</v>
      </c>
      <c r="H34" s="3">
        <v>0.4375</v>
      </c>
      <c r="I34" s="3">
        <v>0.42859999999999998</v>
      </c>
      <c r="J34" s="3">
        <v>0.35439999999999999</v>
      </c>
      <c r="K34" s="3">
        <v>0.5857</v>
      </c>
    </row>
    <row r="35" spans="1:11" ht="15.75" x14ac:dyDescent="0.4">
      <c r="A35" s="4"/>
      <c r="B35" s="3">
        <v>11</v>
      </c>
      <c r="C35" s="3" t="s">
        <v>12</v>
      </c>
      <c r="D35" s="3" t="s">
        <v>1</v>
      </c>
      <c r="E35" s="5" t="s">
        <v>0</v>
      </c>
      <c r="F35" s="7" t="s">
        <v>38</v>
      </c>
      <c r="G35" s="3">
        <v>0.375</v>
      </c>
      <c r="H35" s="3">
        <v>0.375</v>
      </c>
      <c r="I35" s="3">
        <v>0.42859999999999998</v>
      </c>
      <c r="J35" s="3">
        <v>0.35439999999999999</v>
      </c>
      <c r="K35" s="3">
        <v>0.57620000000000005</v>
      </c>
    </row>
    <row r="36" spans="1:11" ht="15.75" x14ac:dyDescent="0.4">
      <c r="B36" s="3">
        <v>11</v>
      </c>
      <c r="C36" s="3" t="s">
        <v>18</v>
      </c>
      <c r="D36" s="3" t="s">
        <v>1</v>
      </c>
      <c r="E36" s="5" t="s">
        <v>4</v>
      </c>
      <c r="F36" s="6" t="s">
        <v>58</v>
      </c>
      <c r="G36" s="3">
        <v>0.1875</v>
      </c>
      <c r="H36" s="3">
        <v>0.15620000000000001</v>
      </c>
      <c r="I36" s="3">
        <v>0.17860000000000001</v>
      </c>
      <c r="J36" s="3">
        <v>9.7089999999999996E-2</v>
      </c>
      <c r="K36" s="3">
        <v>0.1381</v>
      </c>
    </row>
    <row r="37" spans="1:11" ht="15.75" x14ac:dyDescent="0.4">
      <c r="B37" s="3">
        <v>11</v>
      </c>
      <c r="C37" s="3" t="s">
        <v>11</v>
      </c>
      <c r="D37" s="3" t="s">
        <v>1</v>
      </c>
      <c r="E37" s="5" t="s">
        <v>3</v>
      </c>
      <c r="F37" s="6" t="s">
        <v>58</v>
      </c>
      <c r="G37" s="3">
        <v>0.375</v>
      </c>
      <c r="H37" s="3">
        <v>0.4375</v>
      </c>
      <c r="I37" s="3">
        <v>0.42859999999999998</v>
      </c>
      <c r="J37" s="3">
        <v>0.35439999999999999</v>
      </c>
      <c r="K37" s="3">
        <v>0.5857</v>
      </c>
    </row>
    <row r="38" spans="1:11" ht="15.75" x14ac:dyDescent="0.4">
      <c r="B38" s="3">
        <v>11</v>
      </c>
      <c r="C38" s="3" t="s">
        <v>42</v>
      </c>
      <c r="D38" s="3" t="s">
        <v>1</v>
      </c>
      <c r="E38" s="5" t="s">
        <v>3</v>
      </c>
      <c r="F38" s="6" t="s">
        <v>58</v>
      </c>
      <c r="G38" s="3">
        <v>0.375</v>
      </c>
      <c r="H38" s="3">
        <v>0.4375</v>
      </c>
      <c r="I38" s="3">
        <v>0.42859999999999998</v>
      </c>
      <c r="J38" s="3">
        <v>0.35439999999999999</v>
      </c>
      <c r="K38" s="3">
        <v>0.5857</v>
      </c>
    </row>
    <row r="39" spans="1:11" ht="15.75" x14ac:dyDescent="0.4">
      <c r="B39" s="3">
        <v>11</v>
      </c>
      <c r="C39" s="3" t="s">
        <v>27</v>
      </c>
      <c r="D39" s="3" t="s">
        <v>1</v>
      </c>
      <c r="E39" s="5" t="s">
        <v>0</v>
      </c>
      <c r="F39" s="7" t="s">
        <v>38</v>
      </c>
      <c r="G39" s="3">
        <v>0.375</v>
      </c>
      <c r="H39" s="3">
        <v>0.53120000000000001</v>
      </c>
      <c r="I39" s="3">
        <v>0.42859999999999998</v>
      </c>
      <c r="J39" s="3">
        <v>0.35920000000000002</v>
      </c>
      <c r="K39" s="3">
        <v>0.5857</v>
      </c>
    </row>
    <row r="40" spans="1:11" ht="15.75" x14ac:dyDescent="0.4">
      <c r="B40" s="3">
        <v>11</v>
      </c>
      <c r="C40" s="3" t="s">
        <v>13</v>
      </c>
      <c r="D40" s="3" t="s">
        <v>0</v>
      </c>
      <c r="E40" s="5" t="s">
        <v>1</v>
      </c>
      <c r="F40" s="6" t="s">
        <v>56</v>
      </c>
      <c r="G40" s="3">
        <v>0.1875</v>
      </c>
      <c r="H40" s="3">
        <f t="shared" ref="H40:H45" si="0">1-G40</f>
        <v>0.8125</v>
      </c>
      <c r="I40" s="3">
        <v>0.17860000000000001</v>
      </c>
      <c r="J40" s="3">
        <v>9.2230000000000006E-2</v>
      </c>
      <c r="K40" s="3">
        <v>0.1381</v>
      </c>
    </row>
    <row r="41" spans="1:11" ht="15.75" x14ac:dyDescent="0.4">
      <c r="B41" s="3">
        <v>11</v>
      </c>
      <c r="C41" s="3" t="s">
        <v>22</v>
      </c>
      <c r="D41" s="3" t="s">
        <v>0</v>
      </c>
      <c r="E41" s="5" t="s">
        <v>1</v>
      </c>
      <c r="F41" s="7" t="s">
        <v>39</v>
      </c>
      <c r="G41" s="3">
        <v>0.3125</v>
      </c>
      <c r="H41" s="3">
        <f t="shared" si="0"/>
        <v>0.6875</v>
      </c>
      <c r="I41" s="3">
        <v>0.28570000000000001</v>
      </c>
      <c r="J41" s="3">
        <v>0.25729999999999997</v>
      </c>
      <c r="K41" s="3">
        <v>0.3619</v>
      </c>
    </row>
    <row r="42" spans="1:11" ht="15.75" x14ac:dyDescent="0.4">
      <c r="B42" s="3">
        <v>11</v>
      </c>
      <c r="C42" s="3" t="s">
        <v>14</v>
      </c>
      <c r="D42" s="3" t="s">
        <v>3</v>
      </c>
      <c r="E42" s="5" t="s">
        <v>4</v>
      </c>
      <c r="F42" s="7" t="s">
        <v>39</v>
      </c>
      <c r="G42" s="3">
        <v>0.1875</v>
      </c>
      <c r="H42" s="3">
        <f t="shared" si="0"/>
        <v>0.8125</v>
      </c>
      <c r="I42" s="3">
        <v>0.25</v>
      </c>
      <c r="J42" s="3">
        <v>0.25729999999999997</v>
      </c>
      <c r="K42" s="3">
        <v>0.45710000000000001</v>
      </c>
    </row>
    <row r="43" spans="1:11" ht="15.75" x14ac:dyDescent="0.4">
      <c r="B43" s="3">
        <v>11</v>
      </c>
      <c r="C43" s="3" t="s">
        <v>15</v>
      </c>
      <c r="D43" s="3" t="s">
        <v>3</v>
      </c>
      <c r="E43" s="5" t="s">
        <v>4</v>
      </c>
      <c r="F43" s="6" t="s">
        <v>58</v>
      </c>
      <c r="G43" s="3">
        <v>0.1875</v>
      </c>
      <c r="H43" s="3">
        <f t="shared" si="0"/>
        <v>0.8125</v>
      </c>
      <c r="I43" s="3">
        <v>0.25</v>
      </c>
      <c r="J43" s="3">
        <v>0.25729999999999997</v>
      </c>
      <c r="K43" s="3">
        <v>0.4476</v>
      </c>
    </row>
    <row r="44" spans="1:11" ht="15.75" x14ac:dyDescent="0.4">
      <c r="B44" s="3">
        <v>11</v>
      </c>
      <c r="C44" s="3" t="s">
        <v>26</v>
      </c>
      <c r="D44" s="3" t="s">
        <v>3</v>
      </c>
      <c r="E44" s="5" t="s">
        <v>0</v>
      </c>
      <c r="F44" s="6" t="s">
        <v>58</v>
      </c>
      <c r="G44" s="3">
        <v>0.1875</v>
      </c>
      <c r="H44" s="3">
        <f t="shared" si="0"/>
        <v>0.8125</v>
      </c>
      <c r="I44" s="3">
        <v>0.25</v>
      </c>
      <c r="J44" s="3">
        <v>0.25729999999999997</v>
      </c>
      <c r="K44" s="3">
        <v>0.45240000000000002</v>
      </c>
    </row>
    <row r="45" spans="1:11" ht="15.75" x14ac:dyDescent="0.4">
      <c r="B45" s="3">
        <v>11</v>
      </c>
      <c r="C45" s="3" t="s">
        <v>48</v>
      </c>
      <c r="D45" s="3" t="s">
        <v>1</v>
      </c>
      <c r="E45" s="5" t="s">
        <v>0</v>
      </c>
      <c r="F45" s="6" t="s">
        <v>58</v>
      </c>
      <c r="G45" s="3">
        <v>0.1875</v>
      </c>
      <c r="H45" s="3">
        <f t="shared" si="0"/>
        <v>0.8125</v>
      </c>
      <c r="I45" s="3">
        <v>0.25</v>
      </c>
      <c r="J45" s="3">
        <v>0.25729999999999997</v>
      </c>
      <c r="K45" s="3">
        <v>0.45710000000000001</v>
      </c>
    </row>
    <row r="46" spans="1:11" ht="15.75" x14ac:dyDescent="0.4">
      <c r="A46" s="2" t="s">
        <v>17</v>
      </c>
      <c r="B46" s="3">
        <v>11</v>
      </c>
      <c r="C46" s="3" t="s">
        <v>28</v>
      </c>
      <c r="D46" s="3" t="s">
        <v>3</v>
      </c>
      <c r="E46" s="5" t="s">
        <v>4</v>
      </c>
      <c r="F46" s="6" t="s">
        <v>58</v>
      </c>
      <c r="G46" s="3">
        <v>0.8125</v>
      </c>
      <c r="H46" s="3">
        <v>0.65620000000000001</v>
      </c>
      <c r="I46" s="3">
        <v>0.75</v>
      </c>
      <c r="J46" s="3">
        <v>0.74270000000000003</v>
      </c>
      <c r="K46" s="3">
        <v>0.70950000000000002</v>
      </c>
    </row>
    <row r="47" spans="1:11" ht="15.75" x14ac:dyDescent="0.4">
      <c r="B47" s="3">
        <v>11</v>
      </c>
      <c r="C47" s="3" t="s">
        <v>33</v>
      </c>
      <c r="D47" s="3" t="s">
        <v>4</v>
      </c>
      <c r="E47" s="5" t="s">
        <v>0</v>
      </c>
      <c r="F47" s="7" t="s">
        <v>57</v>
      </c>
      <c r="G47" s="3">
        <v>0.6875</v>
      </c>
      <c r="H47" s="3">
        <v>0.5</v>
      </c>
      <c r="I47" s="3">
        <v>0.71429999999999993</v>
      </c>
      <c r="J47" s="3">
        <v>0.68930000000000002</v>
      </c>
      <c r="K47" s="3">
        <v>0.63329999999999997</v>
      </c>
    </row>
    <row r="48" spans="1:11" ht="15.75" x14ac:dyDescent="0.4">
      <c r="A48" s="2" t="s">
        <v>44</v>
      </c>
      <c r="B48" s="3">
        <v>11</v>
      </c>
      <c r="C48" s="3" t="s">
        <v>43</v>
      </c>
      <c r="D48" s="3" t="s">
        <v>0</v>
      </c>
      <c r="E48" s="5" t="s">
        <v>1</v>
      </c>
      <c r="F48" s="7" t="s">
        <v>59</v>
      </c>
      <c r="G48" s="3">
        <v>0.375</v>
      </c>
      <c r="H48" s="3">
        <f t="shared" ref="H48:H50" si="1">1-G48</f>
        <v>0.625</v>
      </c>
      <c r="I48" s="3">
        <v>0.42859999999999998</v>
      </c>
      <c r="J48" s="3">
        <v>0.35439999999999999</v>
      </c>
      <c r="K48" s="3">
        <v>0.59050000000000002</v>
      </c>
    </row>
    <row r="49" spans="1:11" ht="15.75" x14ac:dyDescent="0.4">
      <c r="A49" s="2" t="s">
        <v>46</v>
      </c>
      <c r="B49" s="3">
        <v>11</v>
      </c>
      <c r="C49" s="3" t="s">
        <v>45</v>
      </c>
      <c r="D49" s="3" t="s">
        <v>4</v>
      </c>
      <c r="E49" s="5" t="s">
        <v>3</v>
      </c>
      <c r="F49" s="7" t="s">
        <v>60</v>
      </c>
      <c r="G49" s="3">
        <v>0.375</v>
      </c>
      <c r="H49" s="3">
        <f t="shared" si="1"/>
        <v>0.625</v>
      </c>
      <c r="I49" s="3">
        <v>0.42859999999999998</v>
      </c>
      <c r="J49" s="3">
        <v>0.34949999999999998</v>
      </c>
      <c r="K49" s="3">
        <v>0.57620000000000005</v>
      </c>
    </row>
    <row r="50" spans="1:11" ht="15.75" x14ac:dyDescent="0.4">
      <c r="A50" s="2" t="s">
        <v>44</v>
      </c>
      <c r="B50" s="3">
        <v>11</v>
      </c>
      <c r="C50" s="3" t="s">
        <v>47</v>
      </c>
      <c r="D50" s="3" t="s">
        <v>1</v>
      </c>
      <c r="E50" s="5" t="s">
        <v>0</v>
      </c>
      <c r="F50" s="6" t="s">
        <v>58</v>
      </c>
      <c r="G50" s="3">
        <v>0.375</v>
      </c>
      <c r="H50" s="3">
        <f t="shared" si="1"/>
        <v>0.625</v>
      </c>
      <c r="I50" s="3">
        <v>0.42859999999999998</v>
      </c>
      <c r="J50" s="3">
        <v>0.34949999999999998</v>
      </c>
      <c r="K50" s="3">
        <v>0.57620000000000005</v>
      </c>
    </row>
    <row r="51" spans="1:11" ht="15.75" x14ac:dyDescent="0.4">
      <c r="A51" s="2" t="s">
        <v>30</v>
      </c>
      <c r="B51" s="3">
        <v>11</v>
      </c>
      <c r="C51" s="3" t="s">
        <v>31</v>
      </c>
      <c r="D51" s="3" t="s">
        <v>1</v>
      </c>
      <c r="E51" s="5" t="s">
        <v>0</v>
      </c>
      <c r="F51" s="6" t="s">
        <v>58</v>
      </c>
      <c r="G51" s="3">
        <v>0.6875</v>
      </c>
      <c r="H51" s="3">
        <v>0.78120000000000001</v>
      </c>
      <c r="I51" s="3">
        <v>0.64290000000000003</v>
      </c>
      <c r="J51" s="3">
        <v>0.74270000000000003</v>
      </c>
      <c r="K51" s="3">
        <v>0.72860000000000003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Derived allele frequencey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YXM</dc:creator>
  <cp:lastModifiedBy>YXM</cp:lastModifiedBy>
  <dcterms:created xsi:type="dcterms:W3CDTF">2021-03-31T03:14:39Z</dcterms:created>
  <dcterms:modified xsi:type="dcterms:W3CDTF">2021-11-18T12:50:24Z</dcterms:modified>
</cp:coreProperties>
</file>