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b/Documents/Documennt/Publication/Original paper/[Submit] Telomere in marine mammal/คิดไม่ออก/"/>
    </mc:Choice>
  </mc:AlternateContent>
  <xr:revisionPtr revIDLastSave="0" documentId="13_ncr:1_{2223C6B9-BCE6-494D-8C3A-2BA81788EDA9}" xr6:coauthVersionLast="47" xr6:coauthVersionMax="47" xr10:uidLastSave="{00000000-0000-0000-0000-000000000000}"/>
  <bookViews>
    <workbookView xWindow="0" yWindow="500" windowWidth="25600" windowHeight="14300" xr2:uid="{B9EA4D86-B126-FD46-94A7-B2CBB492159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P213" i="1"/>
  <c r="P156" i="1"/>
  <c r="Q156" i="1"/>
  <c r="P122" i="1"/>
  <c r="P117" i="1"/>
  <c r="P116" i="1"/>
  <c r="P109" i="1"/>
  <c r="P105" i="1"/>
  <c r="P102" i="1"/>
  <c r="P73" i="1"/>
  <c r="P69" i="1"/>
  <c r="P67" i="1"/>
  <c r="Q65" i="1"/>
  <c r="P61" i="1"/>
  <c r="P65" i="1"/>
  <c r="P35" i="1"/>
  <c r="P29" i="1"/>
  <c r="P24" i="1"/>
  <c r="P16" i="1"/>
  <c r="P12" i="1"/>
  <c r="P11" i="1"/>
  <c r="P10" i="1"/>
  <c r="P5" i="1"/>
  <c r="P4" i="1"/>
  <c r="Q213" i="1"/>
  <c r="Q122" i="1"/>
  <c r="Q117" i="1"/>
  <c r="Q116" i="1"/>
  <c r="Q109" i="1"/>
  <c r="Q105" i="1"/>
  <c r="Q102" i="1"/>
  <c r="Q73" i="1"/>
  <c r="Q69" i="1"/>
  <c r="Q67" i="1"/>
  <c r="Q61" i="1"/>
  <c r="Q35" i="1"/>
  <c r="Q29" i="1"/>
  <c r="Q24" i="1"/>
  <c r="Q16" i="1"/>
  <c r="Q12" i="1"/>
  <c r="Q11" i="1"/>
  <c r="Q10" i="1"/>
  <c r="Q5" i="1"/>
</calcChain>
</file>

<file path=xl/sharedStrings.xml><?xml version="1.0" encoding="utf-8"?>
<sst xmlns="http://schemas.openxmlformats.org/spreadsheetml/2006/main" count="2096" uniqueCount="420">
  <si>
    <t>No.</t>
  </si>
  <si>
    <t>Code</t>
  </si>
  <si>
    <t>Date</t>
  </si>
  <si>
    <t>Common Name</t>
  </si>
  <si>
    <t>Gender</t>
  </si>
  <si>
    <t>Body length</t>
  </si>
  <si>
    <t>Province</t>
  </si>
  <si>
    <t>Gulf of Thailand</t>
  </si>
  <si>
    <t>Andaman</t>
  </si>
  <si>
    <t>rTL1</t>
  </si>
  <si>
    <t>rTL2</t>
  </si>
  <si>
    <t>rTL3</t>
  </si>
  <si>
    <t>Mean</t>
  </si>
  <si>
    <t>SD</t>
  </si>
  <si>
    <t>END958</t>
  </si>
  <si>
    <t>Blainville's beaked whale</t>
  </si>
  <si>
    <t>Mesoplodon densirostris</t>
  </si>
  <si>
    <t>female</t>
  </si>
  <si>
    <t>Phuket</t>
  </si>
  <si>
    <t xml:space="preserve">Andaman </t>
  </si>
  <si>
    <t>END1106</t>
  </si>
  <si>
    <t>Blue whale</t>
  </si>
  <si>
    <t>Balaenoptera musculus</t>
  </si>
  <si>
    <t>unknown</t>
  </si>
  <si>
    <t>Trang</t>
  </si>
  <si>
    <t>END065</t>
  </si>
  <si>
    <t>Bryde's whale</t>
  </si>
  <si>
    <t>Rayong</t>
  </si>
  <si>
    <t>END102</t>
  </si>
  <si>
    <t>male</t>
  </si>
  <si>
    <t>Chumphon</t>
  </si>
  <si>
    <t>END206</t>
  </si>
  <si>
    <t>Suratthani</t>
  </si>
  <si>
    <t>END482</t>
  </si>
  <si>
    <t>END617</t>
  </si>
  <si>
    <t>END635</t>
  </si>
  <si>
    <t>Common bottlenose dolphin</t>
  </si>
  <si>
    <t>Tursiops truncatus</t>
  </si>
  <si>
    <t>END145</t>
  </si>
  <si>
    <t>Cuvier's beaked whale</t>
  </si>
  <si>
    <t>Ziphius cavirostris</t>
  </si>
  <si>
    <t>Stun</t>
  </si>
  <si>
    <t>END511</t>
  </si>
  <si>
    <t>Dwarf sperm whale</t>
  </si>
  <si>
    <t>Kogia sima</t>
  </si>
  <si>
    <t>END580</t>
  </si>
  <si>
    <t>END582</t>
  </si>
  <si>
    <t>Krabi</t>
  </si>
  <si>
    <t>END643</t>
  </si>
  <si>
    <t>Phang Nga</t>
  </si>
  <si>
    <t>END113</t>
  </si>
  <si>
    <t>False killer whale</t>
  </si>
  <si>
    <t>Pseudorca crassidens</t>
  </si>
  <si>
    <t>END177</t>
  </si>
  <si>
    <t>END446</t>
  </si>
  <si>
    <t>Songkla</t>
  </si>
  <si>
    <t>END447</t>
  </si>
  <si>
    <t>END517</t>
  </si>
  <si>
    <t>END1095</t>
  </si>
  <si>
    <t>END1237</t>
  </si>
  <si>
    <t>Nakhon Sri Thammarat</t>
  </si>
  <si>
    <t>END1335</t>
  </si>
  <si>
    <t>END086</t>
  </si>
  <si>
    <t>Finless porpoise</t>
  </si>
  <si>
    <t>Neophocaena phocaenoides</t>
  </si>
  <si>
    <t>END665</t>
  </si>
  <si>
    <t>Ranong</t>
  </si>
  <si>
    <t>END1606</t>
  </si>
  <si>
    <t>Chonburi</t>
  </si>
  <si>
    <t>END1616</t>
  </si>
  <si>
    <t>END2403</t>
  </si>
  <si>
    <t>END573</t>
  </si>
  <si>
    <t>Fraser's dolphin</t>
  </si>
  <si>
    <t>Lagenodelphis hosei</t>
  </si>
  <si>
    <t>END577</t>
  </si>
  <si>
    <t>END605</t>
  </si>
  <si>
    <t>END610</t>
  </si>
  <si>
    <t>END1016</t>
  </si>
  <si>
    <t>END1998</t>
  </si>
  <si>
    <t>END080</t>
  </si>
  <si>
    <t>Indo-Pacific bottlenose dolphin</t>
  </si>
  <si>
    <t>Tursiops aduncus</t>
  </si>
  <si>
    <t>Narathiwat</t>
  </si>
  <si>
    <t>END162</t>
  </si>
  <si>
    <t>END269</t>
  </si>
  <si>
    <t>END392</t>
  </si>
  <si>
    <t>END398</t>
  </si>
  <si>
    <t>END400</t>
  </si>
  <si>
    <t>END496</t>
  </si>
  <si>
    <t>END497</t>
  </si>
  <si>
    <t>END506</t>
  </si>
  <si>
    <t>END539</t>
  </si>
  <si>
    <t>END540</t>
  </si>
  <si>
    <t>END541</t>
  </si>
  <si>
    <t>END581</t>
  </si>
  <si>
    <t>END717</t>
  </si>
  <si>
    <t>END1054</t>
  </si>
  <si>
    <t>END1114</t>
  </si>
  <si>
    <t>END1176</t>
  </si>
  <si>
    <t>END1184</t>
  </si>
  <si>
    <t>END1205</t>
  </si>
  <si>
    <t>END1528</t>
  </si>
  <si>
    <t>END1551</t>
  </si>
  <si>
    <t>END1607</t>
  </si>
  <si>
    <t>END1991</t>
  </si>
  <si>
    <t>END2047</t>
  </si>
  <si>
    <t>END2156</t>
  </si>
  <si>
    <t>END2999</t>
  </si>
  <si>
    <t>END989</t>
  </si>
  <si>
    <t>Indo-Pacific humpback dolphin</t>
  </si>
  <si>
    <t>Sousa chinensis</t>
  </si>
  <si>
    <t>END2172</t>
  </si>
  <si>
    <t>END2320</t>
  </si>
  <si>
    <t>END2404</t>
  </si>
  <si>
    <t>END435</t>
  </si>
  <si>
    <t>Irrwaddy dolphin</t>
  </si>
  <si>
    <t>Orcaella brevirostris</t>
  </si>
  <si>
    <t>Pattalung</t>
  </si>
  <si>
    <t>END2304</t>
  </si>
  <si>
    <t>END210</t>
  </si>
  <si>
    <t>Long-beaked common dolphin</t>
  </si>
  <si>
    <t>Prachuapkhirikhan</t>
  </si>
  <si>
    <t>END586</t>
  </si>
  <si>
    <t>END156</t>
  </si>
  <si>
    <t>Omura's whale</t>
  </si>
  <si>
    <t>Balaenoptera omurai</t>
  </si>
  <si>
    <t>END389</t>
  </si>
  <si>
    <t>END479</t>
  </si>
  <si>
    <t>END1213</t>
  </si>
  <si>
    <t>END085</t>
  </si>
  <si>
    <t>Pantropical spotted dolphin</t>
  </si>
  <si>
    <t>Stenella attenuata</t>
  </si>
  <si>
    <t>END119</t>
  </si>
  <si>
    <t>END137</t>
  </si>
  <si>
    <t>END138</t>
  </si>
  <si>
    <t>END139</t>
  </si>
  <si>
    <t>END163</t>
  </si>
  <si>
    <t>END194</t>
  </si>
  <si>
    <t>END403</t>
  </si>
  <si>
    <t>END404</t>
  </si>
  <si>
    <t>END405</t>
  </si>
  <si>
    <t>END406</t>
  </si>
  <si>
    <t>END407</t>
  </si>
  <si>
    <t>END448</t>
  </si>
  <si>
    <t>END459</t>
  </si>
  <si>
    <t>END488</t>
  </si>
  <si>
    <t>END534</t>
  </si>
  <si>
    <t>END535</t>
  </si>
  <si>
    <t>END536</t>
  </si>
  <si>
    <t>END537</t>
  </si>
  <si>
    <t>END561</t>
  </si>
  <si>
    <t>END585</t>
  </si>
  <si>
    <t>END599</t>
  </si>
  <si>
    <t>END600</t>
  </si>
  <si>
    <t>END659</t>
  </si>
  <si>
    <t>END810</t>
  </si>
  <si>
    <t>END1107</t>
  </si>
  <si>
    <t>END1787</t>
  </si>
  <si>
    <t>END2096</t>
  </si>
  <si>
    <t>END2401</t>
  </si>
  <si>
    <t>END158</t>
  </si>
  <si>
    <t>Pygmy sperm whale</t>
  </si>
  <si>
    <t>Kogia breviceps</t>
  </si>
  <si>
    <t>END457</t>
  </si>
  <si>
    <t>END2046</t>
  </si>
  <si>
    <t>END408</t>
  </si>
  <si>
    <t>Risso's dolphin</t>
  </si>
  <si>
    <t>Grampus griseus</t>
  </si>
  <si>
    <t>END623</t>
  </si>
  <si>
    <t>END631</t>
  </si>
  <si>
    <t>END697</t>
  </si>
  <si>
    <t>END412</t>
  </si>
  <si>
    <t>Rough-toothed dolphin</t>
  </si>
  <si>
    <t>Steno bredanensis</t>
  </si>
  <si>
    <t>END736</t>
  </si>
  <si>
    <t>END737</t>
  </si>
  <si>
    <t>END1216</t>
  </si>
  <si>
    <t>END1217</t>
  </si>
  <si>
    <t>END1218</t>
  </si>
  <si>
    <t>END2012</t>
  </si>
  <si>
    <t>END632</t>
  </si>
  <si>
    <t>Short-finned pilot whale</t>
  </si>
  <si>
    <t>Globicephala macrorhynchus</t>
  </si>
  <si>
    <t>END107</t>
  </si>
  <si>
    <t>Sperm whale</t>
  </si>
  <si>
    <t>Physeter macrocephalus</t>
  </si>
  <si>
    <t>END409</t>
  </si>
  <si>
    <t>END490</t>
  </si>
  <si>
    <t>END1005</t>
  </si>
  <si>
    <t>END1668</t>
  </si>
  <si>
    <t>END122</t>
  </si>
  <si>
    <t>Spinner dolphin</t>
  </si>
  <si>
    <t>Stenella longirostris</t>
  </si>
  <si>
    <t>END128</t>
  </si>
  <si>
    <t>END129</t>
  </si>
  <si>
    <t>END130</t>
  </si>
  <si>
    <t>END131</t>
  </si>
  <si>
    <t>END132</t>
  </si>
  <si>
    <t>END133</t>
  </si>
  <si>
    <t>END268</t>
  </si>
  <si>
    <t>END391</t>
  </si>
  <si>
    <t>END393</t>
  </si>
  <si>
    <t>END485</t>
  </si>
  <si>
    <t>END583</t>
  </si>
  <si>
    <t>END614</t>
  </si>
  <si>
    <t>END655</t>
  </si>
  <si>
    <t>END666</t>
  </si>
  <si>
    <t>END667</t>
  </si>
  <si>
    <t>END671</t>
  </si>
  <si>
    <t>END727</t>
  </si>
  <si>
    <t>END734</t>
  </si>
  <si>
    <t>END738</t>
  </si>
  <si>
    <t>END1002</t>
  </si>
  <si>
    <t>END1003</t>
  </si>
  <si>
    <t>END1021</t>
  </si>
  <si>
    <t>END1035</t>
  </si>
  <si>
    <t>END1064</t>
  </si>
  <si>
    <t>END1071</t>
  </si>
  <si>
    <t>END1074</t>
  </si>
  <si>
    <t>END1097</t>
  </si>
  <si>
    <t>END1113</t>
  </si>
  <si>
    <t>END1210</t>
  </si>
  <si>
    <t>END1223</t>
  </si>
  <si>
    <t>END1328</t>
  </si>
  <si>
    <t>END1330</t>
  </si>
  <si>
    <t>END1480</t>
  </si>
  <si>
    <t>END106</t>
  </si>
  <si>
    <t>Striped dolphin</t>
  </si>
  <si>
    <t>Stenella coeruleoalba</t>
  </si>
  <si>
    <t>END147</t>
  </si>
  <si>
    <t>END152</t>
  </si>
  <si>
    <t>END153</t>
  </si>
  <si>
    <t>END154</t>
  </si>
  <si>
    <t>END164</t>
  </si>
  <si>
    <t>END172</t>
  </si>
  <si>
    <t>END173</t>
  </si>
  <si>
    <t>END179</t>
  </si>
  <si>
    <t>END192</t>
  </si>
  <si>
    <t>END205</t>
  </si>
  <si>
    <t>END211</t>
  </si>
  <si>
    <t>END273</t>
  </si>
  <si>
    <t>END381</t>
  </si>
  <si>
    <t>END384</t>
  </si>
  <si>
    <t>END387</t>
  </si>
  <si>
    <t>END395</t>
  </si>
  <si>
    <t>END410</t>
  </si>
  <si>
    <t>END486</t>
  </si>
  <si>
    <t>END487</t>
  </si>
  <si>
    <t>END493</t>
  </si>
  <si>
    <t>END528</t>
  </si>
  <si>
    <t>END538</t>
  </si>
  <si>
    <t>END542</t>
  </si>
  <si>
    <t>END543</t>
  </si>
  <si>
    <t>END579</t>
  </si>
  <si>
    <t>END626</t>
  </si>
  <si>
    <t>END670</t>
  </si>
  <si>
    <t>END672</t>
  </si>
  <si>
    <t>END680</t>
  </si>
  <si>
    <t>END729</t>
  </si>
  <si>
    <t>END812</t>
  </si>
  <si>
    <t>END997</t>
  </si>
  <si>
    <t>END1000</t>
  </si>
  <si>
    <t>END1004</t>
  </si>
  <si>
    <t>END1018</t>
  </si>
  <si>
    <t>END1036</t>
  </si>
  <si>
    <t>END1037</t>
  </si>
  <si>
    <t>END1048</t>
  </si>
  <si>
    <t>END1105</t>
  </si>
  <si>
    <t>END1111</t>
  </si>
  <si>
    <t>END1112</t>
  </si>
  <si>
    <t>END1118</t>
  </si>
  <si>
    <t>END1119</t>
  </si>
  <si>
    <t>END1221</t>
  </si>
  <si>
    <t>END1222</t>
  </si>
  <si>
    <t>END1327</t>
  </si>
  <si>
    <t>END1338</t>
  </si>
  <si>
    <t>END1519</t>
  </si>
  <si>
    <t>END1542</t>
  </si>
  <si>
    <t>END1612</t>
  </si>
  <si>
    <t>END1679</t>
  </si>
  <si>
    <t>END1680</t>
  </si>
  <si>
    <t>END2036</t>
  </si>
  <si>
    <t>END2273</t>
  </si>
  <si>
    <t>END2275</t>
  </si>
  <si>
    <t>END2303</t>
  </si>
  <si>
    <t>DU10</t>
  </si>
  <si>
    <t>Dugong</t>
  </si>
  <si>
    <t>Dugong dugong</t>
  </si>
  <si>
    <t>DU12</t>
  </si>
  <si>
    <t>DU15</t>
  </si>
  <si>
    <t>DU26</t>
  </si>
  <si>
    <t>DU29</t>
  </si>
  <si>
    <t>DU30</t>
  </si>
  <si>
    <t>DU34-DU34 fetus</t>
  </si>
  <si>
    <t>DU35</t>
  </si>
  <si>
    <t>DU36</t>
  </si>
  <si>
    <t>DU43</t>
  </si>
  <si>
    <t>DU47</t>
  </si>
  <si>
    <t>DU48</t>
  </si>
  <si>
    <t>DU51</t>
  </si>
  <si>
    <t>DU52</t>
  </si>
  <si>
    <t>DU57</t>
  </si>
  <si>
    <t>DU58</t>
  </si>
  <si>
    <t>DU59</t>
  </si>
  <si>
    <t>DU60</t>
  </si>
  <si>
    <t>DU65</t>
  </si>
  <si>
    <t>DU70</t>
  </si>
  <si>
    <t>DU75</t>
  </si>
  <si>
    <t>DU78</t>
  </si>
  <si>
    <t>DU84</t>
  </si>
  <si>
    <t>DU88</t>
  </si>
  <si>
    <t>DU98</t>
  </si>
  <si>
    <t>DU103</t>
  </si>
  <si>
    <t>DU119</t>
  </si>
  <si>
    <t>DU120</t>
  </si>
  <si>
    <t>DU126</t>
  </si>
  <si>
    <t>DU127</t>
  </si>
  <si>
    <t>DU128</t>
  </si>
  <si>
    <t>DU130</t>
  </si>
  <si>
    <t>DU144</t>
  </si>
  <si>
    <t>DU145</t>
  </si>
  <si>
    <t>DU146</t>
  </si>
  <si>
    <t>DU248</t>
  </si>
  <si>
    <t>DU249</t>
  </si>
  <si>
    <t>DU250</t>
  </si>
  <si>
    <t>DU260</t>
  </si>
  <si>
    <t>DU262</t>
  </si>
  <si>
    <t>DU264</t>
  </si>
  <si>
    <t>DU268</t>
  </si>
  <si>
    <t>DU276</t>
  </si>
  <si>
    <t>DU299</t>
  </si>
  <si>
    <t>DU300</t>
  </si>
  <si>
    <t>DU301</t>
  </si>
  <si>
    <t>DU306</t>
  </si>
  <si>
    <t>DU307</t>
  </si>
  <si>
    <t>DU309</t>
  </si>
  <si>
    <t>DU310</t>
  </si>
  <si>
    <t>DU311</t>
  </si>
  <si>
    <t>DU312/DHDU-3</t>
  </si>
  <si>
    <t>DU313</t>
  </si>
  <si>
    <t>DU314</t>
  </si>
  <si>
    <t>DU315</t>
  </si>
  <si>
    <t>DU316</t>
  </si>
  <si>
    <t>DU321</t>
  </si>
  <si>
    <t>DU322</t>
  </si>
  <si>
    <t>DU323</t>
  </si>
  <si>
    <t>DU324</t>
  </si>
  <si>
    <t>DU327/_____ 24 __</t>
  </si>
  <si>
    <t>DU328</t>
  </si>
  <si>
    <t>DU329</t>
  </si>
  <si>
    <t>DU330</t>
  </si>
  <si>
    <t>DU331</t>
  </si>
  <si>
    <t>DU332</t>
  </si>
  <si>
    <t>DU334</t>
  </si>
  <si>
    <t>DU336</t>
  </si>
  <si>
    <t>DU337</t>
  </si>
  <si>
    <t>DU338</t>
  </si>
  <si>
    <t>DU339</t>
  </si>
  <si>
    <t>DU340</t>
  </si>
  <si>
    <t>DU341</t>
  </si>
  <si>
    <t>DU344</t>
  </si>
  <si>
    <t>DU345</t>
  </si>
  <si>
    <t>DU346</t>
  </si>
  <si>
    <t>DU347</t>
  </si>
  <si>
    <t>DU348</t>
  </si>
  <si>
    <t>DU349</t>
  </si>
  <si>
    <t>DU350</t>
  </si>
  <si>
    <t>DU351</t>
  </si>
  <si>
    <t>DU352</t>
  </si>
  <si>
    <t>DU353</t>
  </si>
  <si>
    <t>DU354</t>
  </si>
  <si>
    <t>DU355</t>
  </si>
  <si>
    <t>DU358</t>
  </si>
  <si>
    <t>DU359</t>
  </si>
  <si>
    <t>DU360</t>
  </si>
  <si>
    <t>DU364</t>
  </si>
  <si>
    <t>DU365</t>
  </si>
  <si>
    <t>DU366</t>
  </si>
  <si>
    <t>DU367</t>
  </si>
  <si>
    <t>DU368</t>
  </si>
  <si>
    <t>DU371</t>
  </si>
  <si>
    <t>DU372</t>
  </si>
  <si>
    <t>DU373</t>
  </si>
  <si>
    <t>DU374</t>
  </si>
  <si>
    <t>DU375</t>
  </si>
  <si>
    <t>DU377</t>
  </si>
  <si>
    <t>DU378</t>
  </si>
  <si>
    <t>DU380</t>
  </si>
  <si>
    <t>DU384</t>
  </si>
  <si>
    <t>DU388</t>
  </si>
  <si>
    <t>DU389</t>
  </si>
  <si>
    <t>DU392</t>
  </si>
  <si>
    <t>DU395</t>
  </si>
  <si>
    <t>DU396</t>
  </si>
  <si>
    <t>DU397</t>
  </si>
  <si>
    <t>DU398</t>
  </si>
  <si>
    <t>DU401</t>
  </si>
  <si>
    <t>DU405</t>
  </si>
  <si>
    <t>DU407</t>
  </si>
  <si>
    <t>DU417</t>
  </si>
  <si>
    <t>DU419</t>
  </si>
  <si>
    <t>DU420</t>
  </si>
  <si>
    <t>DU421</t>
  </si>
  <si>
    <t>DU422</t>
  </si>
  <si>
    <t>DU423</t>
  </si>
  <si>
    <t>DU426</t>
  </si>
  <si>
    <t>DU427</t>
  </si>
  <si>
    <t>DU428</t>
  </si>
  <si>
    <t>DU429</t>
  </si>
  <si>
    <t>DU430</t>
  </si>
  <si>
    <t>DU431</t>
  </si>
  <si>
    <t>DU439</t>
  </si>
  <si>
    <t>DU440</t>
  </si>
  <si>
    <t>DU441</t>
  </si>
  <si>
    <t>DU442</t>
  </si>
  <si>
    <t>Balaenoptera edeni</t>
  </si>
  <si>
    <t>Scientific Name</t>
  </si>
  <si>
    <t>mean</t>
  </si>
  <si>
    <t>Delphinus delphis</t>
  </si>
  <si>
    <t>Supplementary Table 2. Raw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</si>
</sst>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4A7CB-01C5-3B4D-9B99-69296D91B51D}">
  <dimension ref="A1:Q340"/>
  <sheetViews>
    <sheetView tabSelected="1" workbookViewId="0">
      <selection activeCell="D8" sqref="D8"/>
    </sheetView>
  </sheetViews>
  <sheetFormatPr baseColWidth="10" defaultRowHeight="16" x14ac:dyDescent="0.2"/>
  <cols>
    <col min="5" max="5" width="37" style="2" customWidth="1"/>
    <col min="6" max="10" width="0" hidden="1" customWidth="1"/>
  </cols>
  <sheetData>
    <row r="1" spans="1:17" s="4" customFormat="1" x14ac:dyDescent="0.2">
      <c r="A1" s="4" t="s">
        <v>419</v>
      </c>
      <c r="E1" s="5"/>
    </row>
    <row r="2" spans="1:17" x14ac:dyDescent="0.2">
      <c r="A2" t="s">
        <v>0</v>
      </c>
      <c r="B2" t="s">
        <v>1</v>
      </c>
      <c r="C2" t="s">
        <v>2</v>
      </c>
      <c r="D2" t="s">
        <v>3</v>
      </c>
      <c r="E2" s="3" t="s">
        <v>416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417</v>
      </c>
      <c r="Q2" t="s">
        <v>13</v>
      </c>
    </row>
    <row r="3" spans="1:17" x14ac:dyDescent="0.2">
      <c r="A3">
        <v>135</v>
      </c>
      <c r="B3" t="s">
        <v>14</v>
      </c>
      <c r="C3">
        <v>40869</v>
      </c>
      <c r="D3" t="s">
        <v>15</v>
      </c>
      <c r="E3" s="2" t="s">
        <v>16</v>
      </c>
      <c r="F3" t="s">
        <v>17</v>
      </c>
      <c r="G3">
        <v>4.1900000000000004</v>
      </c>
      <c r="H3" t="s">
        <v>18</v>
      </c>
      <c r="J3" t="s">
        <v>19</v>
      </c>
      <c r="K3">
        <v>8.6252422999999995E-2</v>
      </c>
      <c r="L3">
        <v>7.8212675999999995E-2</v>
      </c>
      <c r="M3">
        <v>5.6069648999999999E-2</v>
      </c>
      <c r="N3">
        <v>7.3511583000000005E-2</v>
      </c>
      <c r="O3">
        <v>1.5630904000000001E-2</v>
      </c>
      <c r="P3">
        <f>AVERAGE(K3:M3)</f>
        <v>7.3511582666666672E-2</v>
      </c>
      <c r="Q3">
        <v>1.5630904000000001E-2</v>
      </c>
    </row>
    <row r="4" spans="1:17" x14ac:dyDescent="0.2">
      <c r="A4">
        <v>157</v>
      </c>
      <c r="B4" t="s">
        <v>20</v>
      </c>
      <c r="C4">
        <v>41299</v>
      </c>
      <c r="D4" t="s">
        <v>21</v>
      </c>
      <c r="E4" s="2" t="s">
        <v>22</v>
      </c>
      <c r="F4" t="s">
        <v>23</v>
      </c>
      <c r="G4">
        <v>20</v>
      </c>
      <c r="H4" t="s">
        <v>24</v>
      </c>
      <c r="J4" t="s">
        <v>19</v>
      </c>
      <c r="K4">
        <v>2.1363360000000001E-2</v>
      </c>
      <c r="L4">
        <v>2.8826948000000002E-2</v>
      </c>
      <c r="M4">
        <v>5.6048610999999998E-2</v>
      </c>
      <c r="N4">
        <v>3.5412973E-2</v>
      </c>
      <c r="O4">
        <v>1.8256463000000001E-2</v>
      </c>
      <c r="P4">
        <f>AVERAGE(K4:M4)</f>
        <v>3.5412973E-2</v>
      </c>
      <c r="Q4">
        <v>1.5630904000000001E-2</v>
      </c>
    </row>
    <row r="5" spans="1:17" x14ac:dyDescent="0.2">
      <c r="A5">
        <v>1</v>
      </c>
      <c r="B5" t="s">
        <v>25</v>
      </c>
      <c r="C5">
        <v>35307</v>
      </c>
      <c r="D5" t="s">
        <v>26</v>
      </c>
      <c r="E5" s="2" t="s">
        <v>415</v>
      </c>
      <c r="F5" t="s">
        <v>17</v>
      </c>
      <c r="G5">
        <v>3.2</v>
      </c>
      <c r="H5" t="s">
        <v>27</v>
      </c>
      <c r="J5" t="s">
        <v>7</v>
      </c>
      <c r="K5">
        <v>8.0569127000000004E-2</v>
      </c>
      <c r="L5">
        <v>8.8831873000000006E-2</v>
      </c>
      <c r="M5">
        <v>0.177273773</v>
      </c>
      <c r="N5">
        <v>0.115558258</v>
      </c>
      <c r="O5">
        <v>5.3606639999999997E-2</v>
      </c>
      <c r="P5">
        <f>AVERAGE(J5:L9)</f>
        <v>2.65581108E-2</v>
      </c>
      <c r="Q5">
        <f>_xlfn.STDEV.S(K5:M9)</f>
        <v>4.8365763469904774E-2</v>
      </c>
    </row>
    <row r="6" spans="1:17" x14ac:dyDescent="0.2">
      <c r="A6">
        <v>5</v>
      </c>
      <c r="B6" t="s">
        <v>28</v>
      </c>
      <c r="C6">
        <v>35921</v>
      </c>
      <c r="D6" t="s">
        <v>26</v>
      </c>
      <c r="E6" s="2" t="s">
        <v>415</v>
      </c>
      <c r="F6" t="s">
        <v>29</v>
      </c>
      <c r="G6">
        <v>12</v>
      </c>
      <c r="H6" t="s">
        <v>30</v>
      </c>
      <c r="J6" t="s">
        <v>7</v>
      </c>
      <c r="K6">
        <v>1.6987319000000001E-2</v>
      </c>
      <c r="L6">
        <v>1.7640234000000001E-2</v>
      </c>
      <c r="M6">
        <v>1.1397315999999999E-2</v>
      </c>
      <c r="N6">
        <v>1.5341623E-2</v>
      </c>
      <c r="O6">
        <v>3.431435E-3</v>
      </c>
    </row>
    <row r="7" spans="1:17" x14ac:dyDescent="0.2">
      <c r="A7">
        <v>37</v>
      </c>
      <c r="B7" t="s">
        <v>31</v>
      </c>
      <c r="C7">
        <v>37435</v>
      </c>
      <c r="D7" t="s">
        <v>26</v>
      </c>
      <c r="E7" s="2" t="s">
        <v>415</v>
      </c>
      <c r="F7" t="s">
        <v>29</v>
      </c>
      <c r="G7">
        <v>3.73</v>
      </c>
      <c r="H7" t="s">
        <v>32</v>
      </c>
      <c r="J7" t="s">
        <v>7</v>
      </c>
      <c r="K7">
        <v>1.8689999999999999E-4</v>
      </c>
      <c r="L7">
        <v>3.7606E-4</v>
      </c>
      <c r="M7">
        <v>1.4485499999999999E-4</v>
      </c>
      <c r="N7">
        <v>2.3593799999999999E-4</v>
      </c>
      <c r="O7">
        <v>1.23156E-4</v>
      </c>
    </row>
    <row r="8" spans="1:17" x14ac:dyDescent="0.2">
      <c r="A8">
        <v>70</v>
      </c>
      <c r="B8" t="s">
        <v>33</v>
      </c>
      <c r="C8">
        <v>39226</v>
      </c>
      <c r="D8" t="s">
        <v>26</v>
      </c>
      <c r="E8" s="2" t="s">
        <v>415</v>
      </c>
      <c r="F8" t="s">
        <v>29</v>
      </c>
      <c r="G8">
        <v>4.18</v>
      </c>
      <c r="H8" t="s">
        <v>30</v>
      </c>
      <c r="J8" t="s">
        <v>7</v>
      </c>
      <c r="K8">
        <v>9.8537950000000003E-3</v>
      </c>
      <c r="L8">
        <v>6.3380140000000003E-3</v>
      </c>
      <c r="M8">
        <v>6.9756080000000003E-3</v>
      </c>
      <c r="N8">
        <v>7.7224720000000002E-3</v>
      </c>
      <c r="O8">
        <v>1.529386E-3</v>
      </c>
    </row>
    <row r="9" spans="1:17" x14ac:dyDescent="0.2">
      <c r="A9">
        <v>109</v>
      </c>
      <c r="B9" t="s">
        <v>34</v>
      </c>
      <c r="C9">
        <v>40111</v>
      </c>
      <c r="D9" t="s">
        <v>26</v>
      </c>
      <c r="E9" s="2" t="s">
        <v>415</v>
      </c>
      <c r="F9" t="s">
        <v>23</v>
      </c>
      <c r="G9">
        <v>5.5</v>
      </c>
      <c r="H9" t="s">
        <v>18</v>
      </c>
      <c r="J9" t="s">
        <v>19</v>
      </c>
      <c r="K9">
        <v>2.2707226E-2</v>
      </c>
      <c r="L9">
        <v>2.2090559999999999E-2</v>
      </c>
      <c r="M9">
        <v>1.7386489000000001E-2</v>
      </c>
      <c r="N9">
        <v>2.0728092E-2</v>
      </c>
      <c r="O9">
        <v>2.3762430000000001E-3</v>
      </c>
    </row>
    <row r="10" spans="1:17" x14ac:dyDescent="0.2">
      <c r="A10">
        <v>114</v>
      </c>
      <c r="B10" t="s">
        <v>35</v>
      </c>
      <c r="C10">
        <v>40228</v>
      </c>
      <c r="D10" t="s">
        <v>36</v>
      </c>
      <c r="E10" s="2" t="s">
        <v>37</v>
      </c>
      <c r="F10" t="s">
        <v>17</v>
      </c>
      <c r="G10">
        <v>1.19</v>
      </c>
      <c r="H10" t="s">
        <v>18</v>
      </c>
      <c r="J10" t="s">
        <v>19</v>
      </c>
      <c r="K10">
        <v>6.8229739999999999E-3</v>
      </c>
      <c r="L10">
        <v>1.0194566E-2</v>
      </c>
      <c r="M10">
        <v>1.6100311999999999E-2</v>
      </c>
      <c r="N10">
        <v>1.1039284E-2</v>
      </c>
      <c r="O10">
        <v>4.6959999999999997E-3</v>
      </c>
      <c r="P10">
        <f>AVERAGE(J10:L10)</f>
        <v>8.5087700000000006E-3</v>
      </c>
      <c r="Q10">
        <f>_xlfn.STDEV.S(K10:M10)</f>
        <v>4.6959995172704116E-3</v>
      </c>
    </row>
    <row r="11" spans="1:17" x14ac:dyDescent="0.2">
      <c r="A11">
        <v>20</v>
      </c>
      <c r="B11" t="s">
        <v>38</v>
      </c>
      <c r="C11">
        <v>36383</v>
      </c>
      <c r="D11" t="s">
        <v>39</v>
      </c>
      <c r="E11" s="2" t="s">
        <v>40</v>
      </c>
      <c r="F11" t="s">
        <v>17</v>
      </c>
      <c r="G11">
        <v>5.2</v>
      </c>
      <c r="H11" t="s">
        <v>41</v>
      </c>
      <c r="J11" t="s">
        <v>19</v>
      </c>
      <c r="K11">
        <v>5.4189279E-2</v>
      </c>
      <c r="L11">
        <v>6.5845159E-2</v>
      </c>
      <c r="M11">
        <v>5.2546848E-2</v>
      </c>
      <c r="N11">
        <v>5.7527096E-2</v>
      </c>
      <c r="O11">
        <v>7.2503130000000004E-3</v>
      </c>
      <c r="P11">
        <f>AVERAGE(K11:M11)</f>
        <v>5.7527095333333333E-2</v>
      </c>
      <c r="Q11">
        <f>_xlfn.STDEV.S(K11:M11)</f>
        <v>7.2503125635713346E-3</v>
      </c>
    </row>
    <row r="12" spans="1:17" x14ac:dyDescent="0.2">
      <c r="A12">
        <v>80</v>
      </c>
      <c r="B12" t="s">
        <v>42</v>
      </c>
      <c r="C12">
        <v>39603</v>
      </c>
      <c r="D12" t="s">
        <v>43</v>
      </c>
      <c r="E12" s="2" t="s">
        <v>44</v>
      </c>
      <c r="F12" t="s">
        <v>17</v>
      </c>
      <c r="G12">
        <v>2.02</v>
      </c>
      <c r="H12" t="s">
        <v>18</v>
      </c>
      <c r="J12" t="s">
        <v>19</v>
      </c>
      <c r="K12">
        <v>6.9978846999999997E-2</v>
      </c>
      <c r="L12">
        <v>0.21173166700000001</v>
      </c>
      <c r="M12">
        <v>0.16069172100000001</v>
      </c>
      <c r="N12">
        <v>0.14746741199999999</v>
      </c>
      <c r="O12">
        <v>5.8620971000000001E-2</v>
      </c>
      <c r="P12">
        <f>AVERAGE(J12:L15)</f>
        <v>5.3341751999999999E-2</v>
      </c>
      <c r="Q12">
        <f>_xlfn.STDEV.S(K12:M15)</f>
        <v>6.6083913483691248E-2</v>
      </c>
    </row>
    <row r="13" spans="1:17" x14ac:dyDescent="0.2">
      <c r="A13">
        <v>97</v>
      </c>
      <c r="B13" t="s">
        <v>45</v>
      </c>
      <c r="C13">
        <v>39929</v>
      </c>
      <c r="D13" t="s">
        <v>43</v>
      </c>
      <c r="E13" s="2" t="s">
        <v>44</v>
      </c>
      <c r="F13" t="s">
        <v>29</v>
      </c>
      <c r="G13">
        <v>1.2</v>
      </c>
      <c r="H13" t="s">
        <v>18</v>
      </c>
      <c r="J13" t="s">
        <v>19</v>
      </c>
      <c r="K13">
        <v>2.9172152E-2</v>
      </c>
      <c r="L13">
        <v>2.0152122000000001E-2</v>
      </c>
      <c r="M13">
        <v>9.3389400000000004E-3</v>
      </c>
      <c r="N13">
        <v>1.9554405E-2</v>
      </c>
      <c r="O13">
        <v>8.1078980000000005E-3</v>
      </c>
    </row>
    <row r="14" spans="1:17" x14ac:dyDescent="0.2">
      <c r="A14">
        <v>99</v>
      </c>
      <c r="B14" t="s">
        <v>46</v>
      </c>
      <c r="C14">
        <v>39938</v>
      </c>
      <c r="D14" t="s">
        <v>43</v>
      </c>
      <c r="E14" s="2" t="s">
        <v>44</v>
      </c>
      <c r="F14" t="s">
        <v>29</v>
      </c>
      <c r="G14">
        <v>2.2999999999999998</v>
      </c>
      <c r="H14" t="s">
        <v>47</v>
      </c>
      <c r="J14" t="s">
        <v>19</v>
      </c>
      <c r="K14">
        <v>5.8221980999999999E-2</v>
      </c>
      <c r="L14">
        <v>1.6373378000000001E-2</v>
      </c>
      <c r="M14">
        <v>4.2348834000000002E-2</v>
      </c>
      <c r="N14">
        <v>3.8981397000000001E-2</v>
      </c>
      <c r="O14">
        <v>1.7249756000000002E-2</v>
      </c>
    </row>
    <row r="15" spans="1:17" x14ac:dyDescent="0.2">
      <c r="A15">
        <v>115</v>
      </c>
      <c r="B15" t="s">
        <v>48</v>
      </c>
      <c r="C15">
        <v>40304</v>
      </c>
      <c r="D15" t="s">
        <v>43</v>
      </c>
      <c r="E15" s="2" t="s">
        <v>44</v>
      </c>
      <c r="F15" t="s">
        <v>17</v>
      </c>
      <c r="G15">
        <v>1.9</v>
      </c>
      <c r="H15" t="s">
        <v>49</v>
      </c>
      <c r="J15" t="s">
        <v>19</v>
      </c>
      <c r="K15">
        <v>1.0536468E-2</v>
      </c>
      <c r="L15">
        <v>1.0567401000000001E-2</v>
      </c>
      <c r="M15">
        <v>4.8058550000000004E-3</v>
      </c>
      <c r="N15">
        <v>8.6365750000000005E-3</v>
      </c>
      <c r="O15">
        <v>3.3175370000000002E-3</v>
      </c>
    </row>
    <row r="16" spans="1:17" x14ac:dyDescent="0.2">
      <c r="A16">
        <v>8</v>
      </c>
      <c r="B16" t="s">
        <v>50</v>
      </c>
      <c r="C16">
        <v>36033</v>
      </c>
      <c r="D16" t="s">
        <v>51</v>
      </c>
      <c r="E16" s="2" t="s">
        <v>52</v>
      </c>
      <c r="F16" t="s">
        <v>17</v>
      </c>
      <c r="G16">
        <v>3.39</v>
      </c>
      <c r="H16" t="s">
        <v>18</v>
      </c>
      <c r="J16" t="s">
        <v>19</v>
      </c>
      <c r="K16">
        <v>0.246722303</v>
      </c>
      <c r="L16">
        <v>0.15759864300000001</v>
      </c>
      <c r="M16">
        <v>0.101846953</v>
      </c>
      <c r="N16">
        <v>0.16872263300000001</v>
      </c>
      <c r="O16">
        <v>7.3075469000000004E-2</v>
      </c>
      <c r="P16">
        <f>AVERAGE(J16:L23)</f>
        <v>0.15513656856250002</v>
      </c>
      <c r="Q16">
        <f>_xlfn.STDEV.S(K16:M23)</f>
        <v>0.13654902806356098</v>
      </c>
    </row>
    <row r="17" spans="1:17" x14ac:dyDescent="0.2">
      <c r="A17">
        <v>32</v>
      </c>
      <c r="B17" t="s">
        <v>53</v>
      </c>
      <c r="C17">
        <v>36858</v>
      </c>
      <c r="D17" t="s">
        <v>51</v>
      </c>
      <c r="E17" s="2" t="s">
        <v>52</v>
      </c>
      <c r="F17" t="s">
        <v>17</v>
      </c>
      <c r="G17">
        <v>3.24</v>
      </c>
      <c r="H17" t="s">
        <v>18</v>
      </c>
      <c r="J17" t="s">
        <v>19</v>
      </c>
      <c r="K17">
        <v>0.18204843000000001</v>
      </c>
      <c r="L17">
        <v>0.19779279699999999</v>
      </c>
      <c r="M17">
        <v>0.16450102799999999</v>
      </c>
      <c r="N17">
        <v>0.181447419</v>
      </c>
      <c r="O17">
        <v>1.6654019999999999E-2</v>
      </c>
    </row>
    <row r="18" spans="1:17" x14ac:dyDescent="0.2">
      <c r="A18">
        <v>64</v>
      </c>
      <c r="B18" t="s">
        <v>54</v>
      </c>
      <c r="C18">
        <v>39049</v>
      </c>
      <c r="D18" t="s">
        <v>51</v>
      </c>
      <c r="E18" s="2" t="s">
        <v>52</v>
      </c>
      <c r="F18" t="s">
        <v>29</v>
      </c>
      <c r="H18" t="s">
        <v>55</v>
      </c>
      <c r="J18" t="s">
        <v>7</v>
      </c>
      <c r="K18">
        <v>0.39075142899999998</v>
      </c>
      <c r="L18">
        <v>0.35376710300000003</v>
      </c>
      <c r="M18">
        <v>9.5630963999999999E-2</v>
      </c>
      <c r="N18">
        <v>0.280049832</v>
      </c>
      <c r="O18">
        <v>0.13127502699999999</v>
      </c>
    </row>
    <row r="19" spans="1:17" x14ac:dyDescent="0.2">
      <c r="A19">
        <v>65</v>
      </c>
      <c r="B19" t="s">
        <v>56</v>
      </c>
      <c r="C19">
        <v>39049</v>
      </c>
      <c r="D19" t="s">
        <v>51</v>
      </c>
      <c r="E19" s="2" t="s">
        <v>52</v>
      </c>
      <c r="F19" t="s">
        <v>17</v>
      </c>
      <c r="G19">
        <v>2.06</v>
      </c>
      <c r="H19" t="s">
        <v>55</v>
      </c>
      <c r="J19" t="s">
        <v>7</v>
      </c>
      <c r="K19">
        <v>1.8348803E-2</v>
      </c>
      <c r="L19">
        <v>3.7345718999999999E-2</v>
      </c>
      <c r="M19">
        <v>1.3772889E-2</v>
      </c>
      <c r="N19">
        <v>2.3155803999999999E-2</v>
      </c>
      <c r="O19">
        <v>1.0206208E-2</v>
      </c>
    </row>
    <row r="20" spans="1:17" x14ac:dyDescent="0.2">
      <c r="A20">
        <v>81</v>
      </c>
      <c r="B20" t="s">
        <v>57</v>
      </c>
      <c r="C20">
        <v>39625</v>
      </c>
      <c r="D20" t="s">
        <v>51</v>
      </c>
      <c r="E20" s="2" t="s">
        <v>52</v>
      </c>
      <c r="F20" t="s">
        <v>17</v>
      </c>
      <c r="G20">
        <v>3.52</v>
      </c>
      <c r="H20" t="s">
        <v>18</v>
      </c>
      <c r="J20" t="s">
        <v>19</v>
      </c>
      <c r="K20">
        <v>0.376315919</v>
      </c>
      <c r="L20">
        <v>0.214908877</v>
      </c>
      <c r="M20">
        <v>0.44625590999999998</v>
      </c>
      <c r="N20">
        <v>0.34582690199999999</v>
      </c>
      <c r="O20">
        <v>9.6876373000000002E-2</v>
      </c>
    </row>
    <row r="21" spans="1:17" x14ac:dyDescent="0.2">
      <c r="A21">
        <v>154</v>
      </c>
      <c r="B21" t="s">
        <v>58</v>
      </c>
      <c r="C21">
        <v>41449</v>
      </c>
      <c r="D21" t="s">
        <v>51</v>
      </c>
      <c r="E21" s="2" t="s">
        <v>52</v>
      </c>
      <c r="F21" t="s">
        <v>17</v>
      </c>
      <c r="G21">
        <v>1.72</v>
      </c>
      <c r="H21" t="s">
        <v>18</v>
      </c>
      <c r="J21" t="s">
        <v>19</v>
      </c>
      <c r="K21">
        <v>5.9373179999999996E-3</v>
      </c>
      <c r="L21">
        <v>2.1454619999999999E-3</v>
      </c>
      <c r="M21">
        <v>7.6268120000000002E-3</v>
      </c>
      <c r="N21">
        <v>5.236531E-3</v>
      </c>
      <c r="O21">
        <v>2.8070679999999998E-3</v>
      </c>
    </row>
    <row r="22" spans="1:17" x14ac:dyDescent="0.2">
      <c r="A22">
        <v>177</v>
      </c>
      <c r="B22" t="s">
        <v>59</v>
      </c>
      <c r="C22">
        <v>41942.437550000002</v>
      </c>
      <c r="D22" t="s">
        <v>51</v>
      </c>
      <c r="E22" s="2" t="s">
        <v>52</v>
      </c>
      <c r="F22" t="s">
        <v>29</v>
      </c>
      <c r="G22">
        <v>3.09</v>
      </c>
      <c r="H22" t="s">
        <v>60</v>
      </c>
      <c r="J22" t="s">
        <v>7</v>
      </c>
      <c r="K22">
        <v>1.2906776999999999E-2</v>
      </c>
      <c r="L22">
        <v>3.1029195999999998E-2</v>
      </c>
      <c r="M22">
        <v>3.3145703999999998E-2</v>
      </c>
      <c r="N22">
        <v>2.5693892999999999E-2</v>
      </c>
      <c r="O22">
        <v>1.1124416999999999E-2</v>
      </c>
    </row>
    <row r="23" spans="1:17" x14ac:dyDescent="0.2">
      <c r="A23">
        <v>181</v>
      </c>
      <c r="B23" t="s">
        <v>61</v>
      </c>
      <c r="C23">
        <v>42153.551959999997</v>
      </c>
      <c r="D23" t="s">
        <v>51</v>
      </c>
      <c r="E23" s="2" t="s">
        <v>52</v>
      </c>
      <c r="F23" t="s">
        <v>17</v>
      </c>
      <c r="H23" t="s">
        <v>24</v>
      </c>
      <c r="J23" t="s">
        <v>19</v>
      </c>
      <c r="K23">
        <v>6.6317553000000001E-2</v>
      </c>
      <c r="L23">
        <v>0.18824876800000001</v>
      </c>
      <c r="M23">
        <v>0.10087186400000001</v>
      </c>
      <c r="N23">
        <v>0.118479395</v>
      </c>
      <c r="O23">
        <v>6.2843648000000002E-2</v>
      </c>
    </row>
    <row r="24" spans="1:17" x14ac:dyDescent="0.2">
      <c r="A24">
        <v>4</v>
      </c>
      <c r="B24" t="s">
        <v>62</v>
      </c>
      <c r="C24">
        <v>35864</v>
      </c>
      <c r="D24" t="s">
        <v>63</v>
      </c>
      <c r="E24" s="2" t="s">
        <v>64</v>
      </c>
      <c r="F24" t="s">
        <v>29</v>
      </c>
      <c r="G24">
        <v>0.628</v>
      </c>
      <c r="H24" t="s">
        <v>60</v>
      </c>
      <c r="J24" t="s">
        <v>7</v>
      </c>
      <c r="K24">
        <v>0.21129832700000001</v>
      </c>
      <c r="L24">
        <v>0.100951444</v>
      </c>
      <c r="M24">
        <v>0.25138665599999999</v>
      </c>
      <c r="N24">
        <v>0.18787880900000001</v>
      </c>
      <c r="O24">
        <v>7.7904066999999994E-2</v>
      </c>
      <c r="P24">
        <f>AVERAGE(J24:L28)</f>
        <v>5.249906070000001E-2</v>
      </c>
      <c r="Q24">
        <f>_xlfn.STDEV.S(K24:M28)</f>
        <v>7.7696080540131066E-2</v>
      </c>
    </row>
    <row r="25" spans="1:17" x14ac:dyDescent="0.2">
      <c r="A25">
        <v>118</v>
      </c>
      <c r="B25" t="s">
        <v>65</v>
      </c>
      <c r="C25">
        <v>40343</v>
      </c>
      <c r="D25" t="s">
        <v>63</v>
      </c>
      <c r="E25" s="2" t="s">
        <v>64</v>
      </c>
      <c r="F25" t="s">
        <v>17</v>
      </c>
      <c r="G25">
        <v>1.22</v>
      </c>
      <c r="H25" t="s">
        <v>66</v>
      </c>
      <c r="J25" t="s">
        <v>19</v>
      </c>
      <c r="K25">
        <v>4.7845899999999998E-4</v>
      </c>
      <c r="L25">
        <v>3.6801899999999997E-4</v>
      </c>
      <c r="M25">
        <v>6.5862500000000003E-4</v>
      </c>
      <c r="N25">
        <v>5.0170100000000001E-4</v>
      </c>
      <c r="O25">
        <v>1.4669100000000001E-4</v>
      </c>
    </row>
    <row r="26" spans="1:17" x14ac:dyDescent="0.2">
      <c r="A26">
        <v>188</v>
      </c>
      <c r="B26" t="s">
        <v>67</v>
      </c>
      <c r="C26">
        <v>42477</v>
      </c>
      <c r="D26" t="s">
        <v>63</v>
      </c>
      <c r="E26" s="2" t="s">
        <v>64</v>
      </c>
      <c r="F26" t="s">
        <v>17</v>
      </c>
      <c r="H26" t="s">
        <v>68</v>
      </c>
      <c r="J26" t="s">
        <v>7</v>
      </c>
      <c r="K26">
        <v>2.5649449999999999E-3</v>
      </c>
      <c r="L26">
        <v>3.3221919999999999E-3</v>
      </c>
      <c r="M26">
        <v>3.225005E-3</v>
      </c>
      <c r="N26">
        <v>3.037381E-3</v>
      </c>
      <c r="O26">
        <v>4.1201699999999998E-4</v>
      </c>
    </row>
    <row r="27" spans="1:17" x14ac:dyDescent="0.2">
      <c r="A27">
        <v>191</v>
      </c>
      <c r="B27" t="s">
        <v>69</v>
      </c>
      <c r="C27">
        <v>42676</v>
      </c>
      <c r="D27" t="s">
        <v>63</v>
      </c>
      <c r="E27" s="2" t="s">
        <v>64</v>
      </c>
      <c r="F27" t="s">
        <v>23</v>
      </c>
      <c r="G27">
        <v>1</v>
      </c>
      <c r="H27" t="s">
        <v>41</v>
      </c>
      <c r="J27" t="s">
        <v>19</v>
      </c>
      <c r="K27">
        <v>7.6199875E-2</v>
      </c>
      <c r="L27">
        <v>7.5355733999999994E-2</v>
      </c>
      <c r="M27">
        <v>7.0074656999999999E-2</v>
      </c>
      <c r="N27">
        <v>7.3876755000000002E-2</v>
      </c>
      <c r="O27">
        <v>3.3196549999999999E-3</v>
      </c>
    </row>
    <row r="28" spans="1:17" x14ac:dyDescent="0.2">
      <c r="A28">
        <v>212</v>
      </c>
      <c r="B28" t="s">
        <v>70</v>
      </c>
      <c r="C28">
        <v>43638</v>
      </c>
      <c r="D28" t="s">
        <v>63</v>
      </c>
      <c r="E28" s="2" t="s">
        <v>64</v>
      </c>
      <c r="F28" t="s">
        <v>23</v>
      </c>
      <c r="H28" t="s">
        <v>24</v>
      </c>
      <c r="J28" t="s">
        <v>19</v>
      </c>
      <c r="K28">
        <v>3.1585777000000002E-2</v>
      </c>
      <c r="L28">
        <v>2.2865835000000001E-2</v>
      </c>
      <c r="M28">
        <v>4.67237E-2</v>
      </c>
      <c r="N28">
        <v>3.3725103999999999E-2</v>
      </c>
      <c r="O28">
        <v>1.207195E-2</v>
      </c>
    </row>
    <row r="29" spans="1:17" x14ac:dyDescent="0.2">
      <c r="A29">
        <v>94</v>
      </c>
      <c r="B29" t="s">
        <v>71</v>
      </c>
      <c r="C29">
        <v>40031</v>
      </c>
      <c r="D29" t="s">
        <v>72</v>
      </c>
      <c r="E29" s="2" t="s">
        <v>73</v>
      </c>
      <c r="F29" t="s">
        <v>17</v>
      </c>
      <c r="G29">
        <v>2.17</v>
      </c>
      <c r="H29" t="s">
        <v>41</v>
      </c>
      <c r="J29" t="s">
        <v>19</v>
      </c>
      <c r="K29">
        <v>0.42943725199999999</v>
      </c>
      <c r="L29">
        <v>0.191534285</v>
      </c>
      <c r="M29">
        <v>0.234617714</v>
      </c>
      <c r="N29">
        <v>0.28519641699999998</v>
      </c>
      <c r="O29">
        <v>0.103499144</v>
      </c>
      <c r="P29">
        <f>AVERAGE(J29:L34)</f>
        <v>0.12542536341666666</v>
      </c>
      <c r="Q29">
        <f>_xlfn.STDEV.S(K29:M34)</f>
        <v>0.1642920373072061</v>
      </c>
    </row>
    <row r="30" spans="1:17" x14ac:dyDescent="0.2">
      <c r="A30">
        <v>95</v>
      </c>
      <c r="B30" t="s">
        <v>74</v>
      </c>
      <c r="C30">
        <v>39909</v>
      </c>
      <c r="D30" t="s">
        <v>72</v>
      </c>
      <c r="E30" s="2" t="s">
        <v>73</v>
      </c>
      <c r="F30" t="s">
        <v>17</v>
      </c>
      <c r="G30">
        <v>2.2000000000000002</v>
      </c>
      <c r="H30" t="s">
        <v>24</v>
      </c>
      <c r="J30" t="s">
        <v>19</v>
      </c>
      <c r="K30">
        <v>0.47758999200000002</v>
      </c>
      <c r="L30">
        <v>0.32296766999999998</v>
      </c>
      <c r="M30">
        <v>0.30306201100000002</v>
      </c>
      <c r="N30">
        <v>0.367873224</v>
      </c>
      <c r="O30">
        <v>7.8005921000000006E-2</v>
      </c>
    </row>
    <row r="31" spans="1:17" x14ac:dyDescent="0.2">
      <c r="A31">
        <v>106</v>
      </c>
      <c r="B31" t="s">
        <v>75</v>
      </c>
      <c r="C31">
        <v>40015</v>
      </c>
      <c r="D31" t="s">
        <v>72</v>
      </c>
      <c r="E31" s="2" t="s">
        <v>73</v>
      </c>
      <c r="F31" t="s">
        <v>17</v>
      </c>
      <c r="G31">
        <v>1.53</v>
      </c>
      <c r="H31" t="s">
        <v>18</v>
      </c>
      <c r="J31" t="s">
        <v>19</v>
      </c>
      <c r="K31">
        <v>1.5362900000000001E-3</v>
      </c>
      <c r="L31">
        <v>1.4905630000000001E-3</v>
      </c>
      <c r="M31">
        <v>1.7698740000000001E-3</v>
      </c>
      <c r="N31">
        <v>1.5989089999999999E-3</v>
      </c>
      <c r="O31">
        <v>1.22323E-4</v>
      </c>
    </row>
    <row r="32" spans="1:17" x14ac:dyDescent="0.2">
      <c r="A32">
        <v>107</v>
      </c>
      <c r="B32" t="s">
        <v>76</v>
      </c>
      <c r="C32">
        <v>40068</v>
      </c>
      <c r="D32" t="s">
        <v>72</v>
      </c>
      <c r="E32" s="2" t="s">
        <v>73</v>
      </c>
      <c r="F32" t="s">
        <v>17</v>
      </c>
      <c r="G32">
        <v>2.2599999999999998</v>
      </c>
      <c r="H32" t="s">
        <v>18</v>
      </c>
      <c r="J32" t="s">
        <v>19</v>
      </c>
      <c r="K32">
        <v>2.4061658E-2</v>
      </c>
      <c r="L32">
        <v>3.3709325999999998E-2</v>
      </c>
      <c r="M32">
        <v>2.8030734000000002E-2</v>
      </c>
      <c r="N32">
        <v>2.8600573000000001E-2</v>
      </c>
      <c r="O32">
        <v>3.9592009999999999E-3</v>
      </c>
    </row>
    <row r="33" spans="1:17" x14ac:dyDescent="0.2">
      <c r="A33">
        <v>143</v>
      </c>
      <c r="B33" t="s">
        <v>77</v>
      </c>
      <c r="C33">
        <v>41147</v>
      </c>
      <c r="D33" t="s">
        <v>72</v>
      </c>
      <c r="E33" s="2" t="s">
        <v>73</v>
      </c>
      <c r="F33" t="s">
        <v>29</v>
      </c>
      <c r="G33">
        <v>19.600000000000001</v>
      </c>
      <c r="H33" t="s">
        <v>49</v>
      </c>
      <c r="J33" t="s">
        <v>19</v>
      </c>
      <c r="K33">
        <v>1.000906E-2</v>
      </c>
      <c r="L33">
        <v>1.7727260000000001E-3</v>
      </c>
      <c r="M33">
        <v>0.22537453599999999</v>
      </c>
      <c r="N33">
        <v>7.9052106999999996E-2</v>
      </c>
      <c r="O33">
        <v>0.12678584000000001</v>
      </c>
    </row>
    <row r="34" spans="1:17" x14ac:dyDescent="0.2">
      <c r="A34">
        <v>197</v>
      </c>
      <c r="B34" t="s">
        <v>78</v>
      </c>
      <c r="C34">
        <v>42896</v>
      </c>
      <c r="D34" t="s">
        <v>72</v>
      </c>
      <c r="E34" s="2" t="s">
        <v>73</v>
      </c>
      <c r="F34" t="s">
        <v>17</v>
      </c>
      <c r="G34">
        <v>2.2999999999999998</v>
      </c>
      <c r="H34" t="s">
        <v>49</v>
      </c>
      <c r="J34" t="s">
        <v>19</v>
      </c>
      <c r="K34">
        <v>3.3712849999999999E-3</v>
      </c>
      <c r="L34">
        <v>7.6242539999999996E-3</v>
      </c>
      <c r="M34">
        <v>6.582933E-3</v>
      </c>
      <c r="N34">
        <v>5.8594909999999997E-3</v>
      </c>
      <c r="O34">
        <v>2.2168589999999998E-3</v>
      </c>
    </row>
    <row r="35" spans="1:17" x14ac:dyDescent="0.2">
      <c r="A35">
        <v>2</v>
      </c>
      <c r="B35" t="s">
        <v>79</v>
      </c>
      <c r="C35">
        <v>35752</v>
      </c>
      <c r="D35" t="s">
        <v>80</v>
      </c>
      <c r="E35" s="2" t="s">
        <v>81</v>
      </c>
      <c r="F35" t="s">
        <v>29</v>
      </c>
      <c r="G35">
        <v>0.92</v>
      </c>
      <c r="H35" t="s">
        <v>82</v>
      </c>
      <c r="J35" t="s">
        <v>7</v>
      </c>
      <c r="K35">
        <v>0.58758779800000005</v>
      </c>
      <c r="L35">
        <v>0.70140802199999996</v>
      </c>
      <c r="M35">
        <v>0.80610243299999995</v>
      </c>
      <c r="N35">
        <v>0.698366084</v>
      </c>
      <c r="O35">
        <v>0.109289073</v>
      </c>
      <c r="P35">
        <f>AVERAGE(J35:L60)</f>
        <v>0.20616252180769229</v>
      </c>
      <c r="Q35">
        <f>_xlfn.STDEV.S(K35:M60)</f>
        <v>0.27455121219988088</v>
      </c>
    </row>
    <row r="36" spans="1:17" x14ac:dyDescent="0.2">
      <c r="A36">
        <v>27</v>
      </c>
      <c r="B36" t="s">
        <v>83</v>
      </c>
      <c r="C36">
        <v>36993</v>
      </c>
      <c r="D36" t="s">
        <v>80</v>
      </c>
      <c r="E36" s="2" t="s">
        <v>81</v>
      </c>
      <c r="F36" t="s">
        <v>23</v>
      </c>
      <c r="H36" t="s">
        <v>66</v>
      </c>
      <c r="J36" t="s">
        <v>19</v>
      </c>
      <c r="K36">
        <v>1.2962599E-2</v>
      </c>
      <c r="L36">
        <v>1.0434258E-2</v>
      </c>
      <c r="M36">
        <v>5.5918160000000003E-3</v>
      </c>
      <c r="N36">
        <v>9.6628909999999998E-3</v>
      </c>
      <c r="O36">
        <v>3.7454459999999999E-3</v>
      </c>
    </row>
    <row r="37" spans="1:17" x14ac:dyDescent="0.2">
      <c r="A37">
        <v>42</v>
      </c>
      <c r="B37" t="s">
        <v>84</v>
      </c>
      <c r="C37">
        <v>37514</v>
      </c>
      <c r="D37" t="s">
        <v>80</v>
      </c>
      <c r="E37" s="2" t="s">
        <v>81</v>
      </c>
      <c r="F37" t="s">
        <v>17</v>
      </c>
      <c r="G37">
        <v>2.29</v>
      </c>
      <c r="H37" t="s">
        <v>18</v>
      </c>
      <c r="J37" t="s">
        <v>19</v>
      </c>
      <c r="K37">
        <v>1.928454E-3</v>
      </c>
      <c r="L37">
        <v>8.1827500000000004E-4</v>
      </c>
      <c r="M37">
        <v>0.25771648200000002</v>
      </c>
      <c r="N37">
        <v>8.682107E-2</v>
      </c>
      <c r="O37">
        <v>0.14800080900000001</v>
      </c>
    </row>
    <row r="38" spans="1:17" x14ac:dyDescent="0.2">
      <c r="A38">
        <v>49</v>
      </c>
      <c r="B38" t="s">
        <v>85</v>
      </c>
      <c r="C38">
        <v>38608</v>
      </c>
      <c r="D38" t="s">
        <v>80</v>
      </c>
      <c r="E38" s="2" t="s">
        <v>81</v>
      </c>
      <c r="F38" t="s">
        <v>29</v>
      </c>
      <c r="G38">
        <v>2.46</v>
      </c>
      <c r="H38" t="s">
        <v>18</v>
      </c>
      <c r="J38" t="s">
        <v>19</v>
      </c>
      <c r="K38">
        <v>3.7627915999999997E-2</v>
      </c>
      <c r="L38">
        <v>3.1453900000000002E-4</v>
      </c>
      <c r="M38">
        <v>3.6971399999999999E-4</v>
      </c>
      <c r="N38">
        <v>1.2770722999999999E-2</v>
      </c>
      <c r="O38">
        <v>2.1526977999999999E-2</v>
      </c>
    </row>
    <row r="39" spans="1:17" x14ac:dyDescent="0.2">
      <c r="A39">
        <v>52</v>
      </c>
      <c r="B39" t="s">
        <v>86</v>
      </c>
      <c r="C39">
        <v>38651</v>
      </c>
      <c r="D39" t="s">
        <v>80</v>
      </c>
      <c r="E39" s="2" t="s">
        <v>81</v>
      </c>
      <c r="F39" t="s">
        <v>17</v>
      </c>
      <c r="G39">
        <v>0.9</v>
      </c>
      <c r="H39" t="s">
        <v>47</v>
      </c>
      <c r="J39" t="s">
        <v>19</v>
      </c>
      <c r="K39">
        <v>0.64673071199999999</v>
      </c>
      <c r="L39">
        <v>0.37796365999999998</v>
      </c>
      <c r="M39">
        <v>0.62350749800000005</v>
      </c>
      <c r="N39">
        <v>0.54940062300000003</v>
      </c>
      <c r="O39">
        <v>0.121594418</v>
      </c>
    </row>
    <row r="40" spans="1:17" x14ac:dyDescent="0.2">
      <c r="A40">
        <v>53</v>
      </c>
      <c r="B40" t="s">
        <v>87</v>
      </c>
      <c r="C40">
        <v>38714</v>
      </c>
      <c r="D40" t="s">
        <v>80</v>
      </c>
      <c r="E40" s="2" t="s">
        <v>81</v>
      </c>
      <c r="F40" t="s">
        <v>23</v>
      </c>
      <c r="H40" t="s">
        <v>18</v>
      </c>
      <c r="J40" t="s">
        <v>19</v>
      </c>
      <c r="K40">
        <v>0.78709767900000005</v>
      </c>
      <c r="L40">
        <v>0.36412917299999997</v>
      </c>
      <c r="M40">
        <v>0.15505482800000001</v>
      </c>
      <c r="N40">
        <v>0.435427226</v>
      </c>
      <c r="O40">
        <v>0.262909491</v>
      </c>
    </row>
    <row r="41" spans="1:17" x14ac:dyDescent="0.2">
      <c r="A41">
        <v>77</v>
      </c>
      <c r="B41" t="s">
        <v>88</v>
      </c>
      <c r="C41">
        <v>39418</v>
      </c>
      <c r="D41" t="s">
        <v>80</v>
      </c>
      <c r="E41" s="2" t="s">
        <v>81</v>
      </c>
      <c r="F41" t="s">
        <v>29</v>
      </c>
      <c r="G41">
        <v>1.92</v>
      </c>
      <c r="H41" t="s">
        <v>18</v>
      </c>
      <c r="J41" t="s">
        <v>19</v>
      </c>
      <c r="K41">
        <v>0.32045178400000002</v>
      </c>
      <c r="L41">
        <v>0.212559633</v>
      </c>
      <c r="M41">
        <v>0.202848692</v>
      </c>
      <c r="N41">
        <v>0.24528670299999999</v>
      </c>
      <c r="O41">
        <v>5.329739E-2</v>
      </c>
    </row>
    <row r="42" spans="1:17" x14ac:dyDescent="0.2">
      <c r="A42">
        <v>78</v>
      </c>
      <c r="B42" t="s">
        <v>89</v>
      </c>
      <c r="C42">
        <v>39489</v>
      </c>
      <c r="D42" t="s">
        <v>80</v>
      </c>
      <c r="E42" s="2" t="s">
        <v>81</v>
      </c>
      <c r="F42" t="s">
        <v>29</v>
      </c>
      <c r="G42">
        <v>2.13</v>
      </c>
      <c r="H42" t="s">
        <v>18</v>
      </c>
      <c r="J42" t="s">
        <v>19</v>
      </c>
      <c r="K42">
        <v>0.123187876</v>
      </c>
      <c r="L42">
        <v>0.11123749500000001</v>
      </c>
      <c r="M42">
        <v>8.1371730000000003E-2</v>
      </c>
      <c r="N42">
        <v>0.1052657</v>
      </c>
      <c r="O42">
        <v>1.7585870999999999E-2</v>
      </c>
    </row>
    <row r="43" spans="1:17" x14ac:dyDescent="0.2">
      <c r="A43">
        <v>79</v>
      </c>
      <c r="B43" t="s">
        <v>90</v>
      </c>
      <c r="C43">
        <v>39570</v>
      </c>
      <c r="D43" t="s">
        <v>80</v>
      </c>
      <c r="E43" s="2" t="s">
        <v>81</v>
      </c>
      <c r="F43" t="s">
        <v>29</v>
      </c>
      <c r="H43" t="s">
        <v>18</v>
      </c>
      <c r="J43" t="s">
        <v>19</v>
      </c>
      <c r="K43">
        <v>2.5088280000000001E-2</v>
      </c>
      <c r="L43">
        <v>2.2301905E-2</v>
      </c>
      <c r="M43">
        <v>6.0400651999999999E-2</v>
      </c>
      <c r="N43">
        <v>3.5930279000000002E-2</v>
      </c>
      <c r="O43">
        <v>1.7340517999999999E-2</v>
      </c>
    </row>
    <row r="44" spans="1:17" x14ac:dyDescent="0.2">
      <c r="A44">
        <v>88</v>
      </c>
      <c r="B44" t="s">
        <v>91</v>
      </c>
      <c r="C44">
        <v>39714</v>
      </c>
      <c r="D44" t="s">
        <v>80</v>
      </c>
      <c r="E44" s="2" t="s">
        <v>81</v>
      </c>
      <c r="F44" t="s">
        <v>17</v>
      </c>
      <c r="G44">
        <v>2.2200000000000002</v>
      </c>
      <c r="H44" t="s">
        <v>49</v>
      </c>
      <c r="J44" t="s">
        <v>19</v>
      </c>
      <c r="K44">
        <v>8.0037210000000001E-3</v>
      </c>
      <c r="L44">
        <v>1.8602725000000001E-2</v>
      </c>
      <c r="M44">
        <v>9.1606260999999994E-2</v>
      </c>
      <c r="N44">
        <v>3.9404236000000002E-2</v>
      </c>
      <c r="O44">
        <v>3.7165155999999998E-2</v>
      </c>
    </row>
    <row r="45" spans="1:17" x14ac:dyDescent="0.2">
      <c r="A45">
        <v>89</v>
      </c>
      <c r="B45" t="s">
        <v>92</v>
      </c>
      <c r="C45">
        <v>39716</v>
      </c>
      <c r="D45" t="s">
        <v>80</v>
      </c>
      <c r="E45" s="2" t="s">
        <v>81</v>
      </c>
      <c r="F45" t="s">
        <v>23</v>
      </c>
      <c r="H45" t="s">
        <v>24</v>
      </c>
      <c r="J45" t="s">
        <v>19</v>
      </c>
      <c r="K45">
        <v>0.323213209</v>
      </c>
      <c r="L45">
        <v>1.21185327</v>
      </c>
      <c r="M45">
        <v>0.85241902400000003</v>
      </c>
      <c r="N45">
        <v>0.79582850100000002</v>
      </c>
      <c r="O45">
        <v>0.36498598599999998</v>
      </c>
    </row>
    <row r="46" spans="1:17" x14ac:dyDescent="0.2">
      <c r="A46">
        <v>90</v>
      </c>
      <c r="B46" t="s">
        <v>93</v>
      </c>
      <c r="C46">
        <v>39738</v>
      </c>
      <c r="D46" t="s">
        <v>80</v>
      </c>
      <c r="E46" s="2" t="s">
        <v>81</v>
      </c>
      <c r="F46" t="s">
        <v>23</v>
      </c>
      <c r="G46">
        <v>2.5</v>
      </c>
      <c r="H46" t="s">
        <v>18</v>
      </c>
      <c r="J46" t="s">
        <v>19</v>
      </c>
      <c r="K46">
        <v>7.8440990000000002E-3</v>
      </c>
      <c r="L46">
        <v>7.4191969999999998E-3</v>
      </c>
      <c r="M46">
        <v>7.4190289999999997E-3</v>
      </c>
      <c r="N46">
        <v>7.5607749999999996E-3</v>
      </c>
      <c r="O46">
        <v>2.0034E-4</v>
      </c>
    </row>
    <row r="47" spans="1:17" x14ac:dyDescent="0.2">
      <c r="A47">
        <v>98</v>
      </c>
      <c r="B47" t="s">
        <v>94</v>
      </c>
      <c r="C47">
        <v>39934</v>
      </c>
      <c r="D47" t="s">
        <v>80</v>
      </c>
      <c r="E47" s="2" t="s">
        <v>81</v>
      </c>
      <c r="F47" t="s">
        <v>23</v>
      </c>
      <c r="G47">
        <v>2.0299999999999998</v>
      </c>
      <c r="H47" t="s">
        <v>18</v>
      </c>
      <c r="J47" t="s">
        <v>19</v>
      </c>
      <c r="K47">
        <v>6.5381191000000005E-2</v>
      </c>
      <c r="L47">
        <v>5.3564850999999997E-2</v>
      </c>
      <c r="M47">
        <v>9.9372245999999997E-2</v>
      </c>
      <c r="N47">
        <v>7.2772763000000004E-2</v>
      </c>
      <c r="O47">
        <v>1.9417447000000001E-2</v>
      </c>
    </row>
    <row r="48" spans="1:17" x14ac:dyDescent="0.2">
      <c r="A48">
        <v>126</v>
      </c>
      <c r="B48" t="s">
        <v>95</v>
      </c>
      <c r="C48">
        <v>40635</v>
      </c>
      <c r="D48" t="s">
        <v>80</v>
      </c>
      <c r="E48" s="2" t="s">
        <v>81</v>
      </c>
      <c r="F48" t="s">
        <v>29</v>
      </c>
      <c r="G48">
        <v>2.35</v>
      </c>
      <c r="H48" t="s">
        <v>18</v>
      </c>
      <c r="J48" t="s">
        <v>19</v>
      </c>
      <c r="K48">
        <v>2.989238E-3</v>
      </c>
      <c r="L48">
        <v>2.6070680000000001E-3</v>
      </c>
      <c r="M48">
        <v>3.6057789999999999E-3</v>
      </c>
      <c r="N48">
        <v>3.0673620000000001E-3</v>
      </c>
      <c r="O48">
        <v>5.0391800000000001E-4</v>
      </c>
    </row>
    <row r="49" spans="1:17" x14ac:dyDescent="0.2">
      <c r="A49">
        <v>150</v>
      </c>
      <c r="B49" t="s">
        <v>96</v>
      </c>
      <c r="C49">
        <v>41330</v>
      </c>
      <c r="D49" t="s">
        <v>80</v>
      </c>
      <c r="E49" s="2" t="s">
        <v>81</v>
      </c>
      <c r="F49" t="s">
        <v>17</v>
      </c>
      <c r="H49" t="s">
        <v>18</v>
      </c>
      <c r="J49" t="s">
        <v>19</v>
      </c>
      <c r="K49">
        <v>0.14911934099999999</v>
      </c>
      <c r="L49">
        <v>9.6343522000000001E-2</v>
      </c>
      <c r="M49">
        <v>0.180739234</v>
      </c>
      <c r="N49">
        <v>0.142067366</v>
      </c>
      <c r="O49">
        <v>4.2637504999999999E-2</v>
      </c>
    </row>
    <row r="50" spans="1:17" x14ac:dyDescent="0.2">
      <c r="A50">
        <v>162</v>
      </c>
      <c r="B50" t="s">
        <v>97</v>
      </c>
      <c r="C50">
        <v>41540</v>
      </c>
      <c r="D50" t="s">
        <v>80</v>
      </c>
      <c r="E50" s="2" t="s">
        <v>81</v>
      </c>
      <c r="F50" t="s">
        <v>23</v>
      </c>
      <c r="G50">
        <v>1.6</v>
      </c>
      <c r="H50" t="s">
        <v>41</v>
      </c>
      <c r="J50" t="s">
        <v>19</v>
      </c>
      <c r="K50">
        <v>0.472082208</v>
      </c>
      <c r="L50">
        <v>0.501665841</v>
      </c>
      <c r="M50">
        <v>0.243987651</v>
      </c>
      <c r="N50">
        <v>0.40591189999999999</v>
      </c>
      <c r="O50">
        <v>0.14100849100000001</v>
      </c>
    </row>
    <row r="51" spans="1:17" x14ac:dyDescent="0.2">
      <c r="A51">
        <v>165</v>
      </c>
      <c r="B51" t="s">
        <v>98</v>
      </c>
      <c r="C51">
        <v>41717</v>
      </c>
      <c r="D51" t="s">
        <v>80</v>
      </c>
      <c r="E51" s="2" t="s">
        <v>81</v>
      </c>
      <c r="F51" t="s">
        <v>29</v>
      </c>
      <c r="G51">
        <v>2.2400000000000002</v>
      </c>
      <c r="H51" t="s">
        <v>18</v>
      </c>
      <c r="J51" t="s">
        <v>19</v>
      </c>
      <c r="K51">
        <v>2.3261957999999999E-2</v>
      </c>
      <c r="L51">
        <v>1.8639900000000001E-2</v>
      </c>
      <c r="M51">
        <v>0.28875174399999998</v>
      </c>
      <c r="N51">
        <v>0.110217867</v>
      </c>
      <c r="O51">
        <v>0.154632143</v>
      </c>
    </row>
    <row r="52" spans="1:17" x14ac:dyDescent="0.2">
      <c r="A52">
        <v>166</v>
      </c>
      <c r="B52" t="s">
        <v>99</v>
      </c>
      <c r="C52">
        <v>41680</v>
      </c>
      <c r="D52" t="s">
        <v>80</v>
      </c>
      <c r="E52" s="2" t="s">
        <v>81</v>
      </c>
      <c r="F52" t="s">
        <v>17</v>
      </c>
      <c r="H52" t="s">
        <v>24</v>
      </c>
      <c r="J52" t="s">
        <v>19</v>
      </c>
      <c r="K52">
        <v>5.3712406999999997E-2</v>
      </c>
      <c r="L52">
        <v>5.3146616000000001E-2</v>
      </c>
      <c r="M52">
        <v>5.6674559999999999E-2</v>
      </c>
      <c r="N52">
        <v>5.4511193999999999E-2</v>
      </c>
      <c r="O52">
        <v>1.894768E-3</v>
      </c>
    </row>
    <row r="53" spans="1:17" x14ac:dyDescent="0.2">
      <c r="A53">
        <v>167</v>
      </c>
      <c r="B53" t="s">
        <v>100</v>
      </c>
      <c r="C53">
        <v>41818</v>
      </c>
      <c r="D53" t="s">
        <v>80</v>
      </c>
      <c r="E53" s="2" t="s">
        <v>81</v>
      </c>
      <c r="F53" t="s">
        <v>17</v>
      </c>
      <c r="G53">
        <v>1.81</v>
      </c>
      <c r="H53" t="s">
        <v>24</v>
      </c>
      <c r="J53" t="s">
        <v>19</v>
      </c>
      <c r="K53">
        <v>3.1518716000000002E-2</v>
      </c>
      <c r="L53">
        <v>0.100794682</v>
      </c>
      <c r="M53">
        <v>7.2771608000000002E-2</v>
      </c>
      <c r="N53">
        <v>6.8361669E-2</v>
      </c>
      <c r="O53">
        <v>3.4847891999999998E-2</v>
      </c>
    </row>
    <row r="54" spans="1:17" x14ac:dyDescent="0.2">
      <c r="A54">
        <v>185</v>
      </c>
      <c r="B54" t="s">
        <v>101</v>
      </c>
      <c r="C54">
        <v>42241</v>
      </c>
      <c r="D54" t="s">
        <v>80</v>
      </c>
      <c r="E54" s="2" t="s">
        <v>81</v>
      </c>
      <c r="F54" t="s">
        <v>17</v>
      </c>
      <c r="H54" t="s">
        <v>49</v>
      </c>
      <c r="J54" t="s">
        <v>19</v>
      </c>
      <c r="K54">
        <v>0.29274776400000002</v>
      </c>
      <c r="L54">
        <v>0.32358568799999998</v>
      </c>
      <c r="M54">
        <v>0.24073771299999999</v>
      </c>
      <c r="N54">
        <v>0.28569038800000002</v>
      </c>
      <c r="O54">
        <v>4.1872445000000001E-2</v>
      </c>
    </row>
    <row r="55" spans="1:17" x14ac:dyDescent="0.2">
      <c r="A55">
        <v>187</v>
      </c>
      <c r="B55" t="s">
        <v>102</v>
      </c>
      <c r="C55">
        <v>42311</v>
      </c>
      <c r="D55" t="s">
        <v>80</v>
      </c>
      <c r="E55" s="2" t="s">
        <v>81</v>
      </c>
      <c r="F55" t="s">
        <v>17</v>
      </c>
      <c r="G55">
        <v>1.82</v>
      </c>
      <c r="H55" t="s">
        <v>18</v>
      </c>
      <c r="J55" t="s">
        <v>19</v>
      </c>
      <c r="K55">
        <v>3.3199805999999998E-2</v>
      </c>
      <c r="L55">
        <v>1.9677156000000001E-2</v>
      </c>
      <c r="M55">
        <v>2.0828809E-2</v>
      </c>
      <c r="N55">
        <v>2.4568590000000001E-2</v>
      </c>
      <c r="O55">
        <v>7.4969989999999999E-3</v>
      </c>
    </row>
    <row r="56" spans="1:17" x14ac:dyDescent="0.2">
      <c r="A56">
        <v>189</v>
      </c>
      <c r="B56" t="s">
        <v>103</v>
      </c>
      <c r="C56">
        <v>42521</v>
      </c>
      <c r="D56" t="s">
        <v>80</v>
      </c>
      <c r="E56" s="2" t="s">
        <v>81</v>
      </c>
      <c r="F56" t="s">
        <v>23</v>
      </c>
      <c r="G56">
        <v>1.07</v>
      </c>
      <c r="H56" t="s">
        <v>47</v>
      </c>
      <c r="J56" t="s">
        <v>19</v>
      </c>
      <c r="K56">
        <v>0.33977381899999998</v>
      </c>
      <c r="L56">
        <v>0.52077531600000004</v>
      </c>
      <c r="M56">
        <v>0.607482246</v>
      </c>
      <c r="N56">
        <v>0.489343794</v>
      </c>
      <c r="O56">
        <v>0.13659394499999999</v>
      </c>
    </row>
    <row r="57" spans="1:17" x14ac:dyDescent="0.2">
      <c r="A57">
        <v>196</v>
      </c>
      <c r="B57" t="s">
        <v>104</v>
      </c>
      <c r="C57">
        <v>42804</v>
      </c>
      <c r="D57" t="s">
        <v>80</v>
      </c>
      <c r="E57" s="2" t="s">
        <v>81</v>
      </c>
      <c r="F57" t="s">
        <v>23</v>
      </c>
      <c r="H57" t="s">
        <v>18</v>
      </c>
      <c r="J57" t="s">
        <v>19</v>
      </c>
      <c r="K57">
        <v>2.9938157999999999E-2</v>
      </c>
      <c r="L57">
        <v>2.4680448000000001E-2</v>
      </c>
      <c r="M57">
        <v>2.4097493000000001E-2</v>
      </c>
      <c r="N57">
        <v>2.6238699000000001E-2</v>
      </c>
      <c r="O57">
        <v>3.2170570000000002E-3</v>
      </c>
    </row>
    <row r="58" spans="1:17" x14ac:dyDescent="0.2">
      <c r="A58">
        <v>202</v>
      </c>
      <c r="B58" t="s">
        <v>105</v>
      </c>
      <c r="C58">
        <v>42981</v>
      </c>
      <c r="D58" t="s">
        <v>80</v>
      </c>
      <c r="E58" s="2" t="s">
        <v>81</v>
      </c>
      <c r="F58" t="s">
        <v>23</v>
      </c>
      <c r="H58" t="s">
        <v>47</v>
      </c>
      <c r="J58" t="s">
        <v>19</v>
      </c>
      <c r="K58">
        <v>1.4590909000000001E-2</v>
      </c>
      <c r="L58">
        <v>9.0092599999999998E-3</v>
      </c>
      <c r="M58">
        <v>1.1319011E-2</v>
      </c>
      <c r="N58">
        <v>1.1639727000000001E-2</v>
      </c>
      <c r="O58">
        <v>2.8046120000000002E-3</v>
      </c>
    </row>
    <row r="59" spans="1:17" x14ac:dyDescent="0.2">
      <c r="A59">
        <v>204</v>
      </c>
      <c r="B59" t="s">
        <v>106</v>
      </c>
      <c r="C59">
        <v>43148</v>
      </c>
      <c r="D59" t="s">
        <v>80</v>
      </c>
      <c r="E59" s="2" t="s">
        <v>81</v>
      </c>
      <c r="F59" t="s">
        <v>23</v>
      </c>
      <c r="G59">
        <v>1.9219999999999999</v>
      </c>
      <c r="H59" t="s">
        <v>49</v>
      </c>
      <c r="J59" t="s">
        <v>19</v>
      </c>
      <c r="K59">
        <v>0.96934298600000002</v>
      </c>
      <c r="L59">
        <v>0.51599107300000002</v>
      </c>
      <c r="M59">
        <v>0.72020383899999996</v>
      </c>
      <c r="N59">
        <v>0.73517929999999998</v>
      </c>
      <c r="O59">
        <v>0.22704666400000001</v>
      </c>
    </row>
    <row r="60" spans="1:17" x14ac:dyDescent="0.2">
      <c r="A60">
        <v>214</v>
      </c>
      <c r="B60" t="s">
        <v>107</v>
      </c>
      <c r="C60">
        <v>43291</v>
      </c>
      <c r="D60" t="s">
        <v>80</v>
      </c>
      <c r="E60" s="2" t="s">
        <v>81</v>
      </c>
      <c r="F60" t="s">
        <v>29</v>
      </c>
      <c r="G60">
        <v>0.95</v>
      </c>
      <c r="H60" t="s">
        <v>47</v>
      </c>
      <c r="J60" t="s">
        <v>19</v>
      </c>
      <c r="K60">
        <v>4.2939340999999999E-2</v>
      </c>
      <c r="L60">
        <v>3.8605592000000001E-2</v>
      </c>
      <c r="M60">
        <v>3.0354406E-2</v>
      </c>
      <c r="N60">
        <v>3.7299779999999998E-2</v>
      </c>
      <c r="O60">
        <v>6.3932779999999996E-3</v>
      </c>
    </row>
    <row r="61" spans="1:17" x14ac:dyDescent="0.2">
      <c r="A61">
        <v>136</v>
      </c>
      <c r="B61" t="s">
        <v>108</v>
      </c>
      <c r="C61">
        <v>40994</v>
      </c>
      <c r="D61" t="s">
        <v>109</v>
      </c>
      <c r="E61" s="2" t="s">
        <v>110</v>
      </c>
      <c r="F61" t="s">
        <v>29</v>
      </c>
      <c r="G61">
        <v>2.21</v>
      </c>
      <c r="H61" t="s">
        <v>32</v>
      </c>
      <c r="J61" t="s">
        <v>7</v>
      </c>
      <c r="K61">
        <v>0.14997739299999999</v>
      </c>
      <c r="L61">
        <v>0.137816355</v>
      </c>
      <c r="M61">
        <v>5.7476166000000002E-2</v>
      </c>
      <c r="N61">
        <v>0.115089971</v>
      </c>
      <c r="O61">
        <v>5.0264158000000003E-2</v>
      </c>
      <c r="P61">
        <f>AVERAGE(J61:L64)</f>
        <v>4.6851272125000003E-2</v>
      </c>
      <c r="Q61">
        <f>_xlfn.STDEV.S(K61:M64)</f>
        <v>5.0771288835907549E-2</v>
      </c>
    </row>
    <row r="62" spans="1:17" x14ac:dyDescent="0.2">
      <c r="A62">
        <v>205</v>
      </c>
      <c r="B62" t="s">
        <v>111</v>
      </c>
      <c r="C62">
        <v>43228</v>
      </c>
      <c r="D62" t="s">
        <v>109</v>
      </c>
      <c r="E62" s="2" t="s">
        <v>110</v>
      </c>
      <c r="F62" t="s">
        <v>23</v>
      </c>
      <c r="H62" t="s">
        <v>24</v>
      </c>
      <c r="J62" t="s">
        <v>19</v>
      </c>
      <c r="K62">
        <v>1.1492611999999999E-2</v>
      </c>
      <c r="L62">
        <v>1.1788596E-2</v>
      </c>
      <c r="M62">
        <v>8.190559E-3</v>
      </c>
      <c r="N62">
        <v>1.0490589E-2</v>
      </c>
      <c r="O62">
        <v>1.997375E-3</v>
      </c>
    </row>
    <row r="63" spans="1:17" x14ac:dyDescent="0.2">
      <c r="A63">
        <v>210</v>
      </c>
      <c r="B63" t="s">
        <v>112</v>
      </c>
      <c r="C63">
        <v>43326</v>
      </c>
      <c r="D63" t="s">
        <v>109</v>
      </c>
      <c r="E63" s="2" t="s">
        <v>110</v>
      </c>
      <c r="F63" t="s">
        <v>23</v>
      </c>
      <c r="H63" t="s">
        <v>24</v>
      </c>
      <c r="J63" t="s">
        <v>19</v>
      </c>
      <c r="K63">
        <v>1.8243820000000001E-2</v>
      </c>
      <c r="L63">
        <v>1.1369814000000001E-2</v>
      </c>
      <c r="M63">
        <v>7.3785140000000001E-3</v>
      </c>
      <c r="N63">
        <v>1.2330716E-2</v>
      </c>
      <c r="O63">
        <v>5.4960180000000001E-3</v>
      </c>
    </row>
    <row r="64" spans="1:17" x14ac:dyDescent="0.2">
      <c r="A64">
        <v>213</v>
      </c>
      <c r="B64" t="s">
        <v>113</v>
      </c>
      <c r="C64">
        <v>43640</v>
      </c>
      <c r="D64" t="s">
        <v>109</v>
      </c>
      <c r="E64" s="2" t="s">
        <v>110</v>
      </c>
      <c r="F64" t="s">
        <v>23</v>
      </c>
      <c r="H64" t="s">
        <v>24</v>
      </c>
      <c r="J64" t="s">
        <v>19</v>
      </c>
      <c r="K64">
        <v>2.1973444000000002E-2</v>
      </c>
      <c r="L64">
        <v>1.2148143E-2</v>
      </c>
      <c r="M64">
        <v>2.2211136999999999E-2</v>
      </c>
      <c r="N64">
        <v>1.8777575000000001E-2</v>
      </c>
      <c r="O64">
        <v>5.7424859999999998E-3</v>
      </c>
    </row>
    <row r="65" spans="1:17" x14ac:dyDescent="0.2">
      <c r="A65">
        <v>63</v>
      </c>
      <c r="B65" t="s">
        <v>114</v>
      </c>
      <c r="C65">
        <v>36531</v>
      </c>
      <c r="D65" t="s">
        <v>115</v>
      </c>
      <c r="E65" s="2" t="s">
        <v>116</v>
      </c>
      <c r="F65" t="s">
        <v>23</v>
      </c>
      <c r="H65" t="s">
        <v>117</v>
      </c>
      <c r="J65" t="s">
        <v>7</v>
      </c>
      <c r="K65">
        <v>1.5658410000000001E-3</v>
      </c>
      <c r="L65">
        <v>1.9312229999999999E-3</v>
      </c>
      <c r="M65">
        <v>2.0646179999999998E-3</v>
      </c>
      <c r="N65">
        <v>1.853894E-3</v>
      </c>
      <c r="O65">
        <v>2.10838E-4</v>
      </c>
      <c r="P65">
        <f>_xlfn.STDEV.S(J65:L66)</f>
        <v>6.8707928584754455E-2</v>
      </c>
      <c r="Q65">
        <f>AVERAGE(K65:M66)</f>
        <v>4.3505005833333332E-2</v>
      </c>
    </row>
    <row r="66" spans="1:17" x14ac:dyDescent="0.2">
      <c r="A66">
        <v>209</v>
      </c>
      <c r="B66" t="s">
        <v>118</v>
      </c>
      <c r="C66">
        <v>43329.5101</v>
      </c>
      <c r="D66" t="s">
        <v>115</v>
      </c>
      <c r="E66" s="2" t="s">
        <v>116</v>
      </c>
      <c r="F66" t="s">
        <v>23</v>
      </c>
      <c r="H66" t="s">
        <v>32</v>
      </c>
      <c r="J66" t="s">
        <v>7</v>
      </c>
      <c r="K66">
        <v>0.12979990899999999</v>
      </c>
      <c r="L66">
        <v>0.110066003</v>
      </c>
      <c r="M66">
        <v>1.5602441E-2</v>
      </c>
      <c r="N66">
        <v>8.5156118000000003E-2</v>
      </c>
      <c r="O66">
        <v>6.1038039000000002E-2</v>
      </c>
    </row>
    <row r="67" spans="1:17" x14ac:dyDescent="0.2">
      <c r="A67">
        <v>39</v>
      </c>
      <c r="B67" t="s">
        <v>119</v>
      </c>
      <c r="C67">
        <v>37475</v>
      </c>
      <c r="D67" t="s">
        <v>120</v>
      </c>
      <c r="E67" s="2" t="s">
        <v>418</v>
      </c>
      <c r="F67" t="s">
        <v>29</v>
      </c>
      <c r="G67">
        <v>2.2999999999999998</v>
      </c>
      <c r="H67" t="s">
        <v>121</v>
      </c>
      <c r="J67" t="s">
        <v>7</v>
      </c>
      <c r="K67">
        <v>2.3555853000000002E-2</v>
      </c>
      <c r="L67">
        <v>1.9757535999999999E-2</v>
      </c>
      <c r="M67">
        <v>1.1849195E-2</v>
      </c>
      <c r="N67">
        <v>1.8387528E-2</v>
      </c>
      <c r="O67">
        <v>5.9723650000000003E-3</v>
      </c>
      <c r="P67">
        <f>AVERAGE(J67:L68)</f>
        <v>1.2786819249999999E-2</v>
      </c>
      <c r="Q67">
        <f>_xlfn.STDEV.S(K67:M68)</f>
        <v>8.9717443795631121E-3</v>
      </c>
    </row>
    <row r="68" spans="1:17" x14ac:dyDescent="0.2">
      <c r="A68">
        <v>102</v>
      </c>
      <c r="B68" t="s">
        <v>122</v>
      </c>
      <c r="C68">
        <v>39966</v>
      </c>
      <c r="D68" t="s">
        <v>120</v>
      </c>
      <c r="E68" s="2" t="s">
        <v>418</v>
      </c>
      <c r="F68" t="s">
        <v>29</v>
      </c>
      <c r="G68">
        <v>3.1</v>
      </c>
      <c r="H68" t="s">
        <v>49</v>
      </c>
      <c r="J68" t="s">
        <v>19</v>
      </c>
      <c r="K68">
        <v>2.9962809999999999E-3</v>
      </c>
      <c r="L68">
        <v>4.8376069999999998E-3</v>
      </c>
      <c r="M68">
        <v>2.9152819999999999E-3</v>
      </c>
      <c r="N68">
        <v>3.5830570000000002E-3</v>
      </c>
      <c r="O68">
        <v>8.87717E-4</v>
      </c>
    </row>
    <row r="69" spans="1:17" x14ac:dyDescent="0.2">
      <c r="A69">
        <v>25</v>
      </c>
      <c r="B69" t="s">
        <v>123</v>
      </c>
      <c r="C69">
        <v>36495</v>
      </c>
      <c r="D69" t="s">
        <v>124</v>
      </c>
      <c r="E69" s="2" t="s">
        <v>125</v>
      </c>
      <c r="F69" t="s">
        <v>17</v>
      </c>
      <c r="G69">
        <v>4.3</v>
      </c>
      <c r="H69" t="s">
        <v>49</v>
      </c>
      <c r="J69" t="s">
        <v>19</v>
      </c>
      <c r="K69">
        <v>1.5687960000000001E-2</v>
      </c>
      <c r="L69">
        <v>5.5869197000000002E-2</v>
      </c>
      <c r="M69">
        <v>1.5244697E-2</v>
      </c>
      <c r="N69">
        <v>2.8933950999999999E-2</v>
      </c>
      <c r="O69">
        <v>2.332766E-2</v>
      </c>
      <c r="P69">
        <f>AVERAGE(J69:L72)</f>
        <v>0.23104472862499997</v>
      </c>
      <c r="Q69">
        <f>_xlfn.STDEV.S(K69:M72)</f>
        <v>0.22967449698229903</v>
      </c>
    </row>
    <row r="70" spans="1:17" x14ac:dyDescent="0.2">
      <c r="A70">
        <v>47</v>
      </c>
      <c r="B70" t="s">
        <v>126</v>
      </c>
      <c r="C70">
        <v>38564</v>
      </c>
      <c r="D70" t="s">
        <v>124</v>
      </c>
      <c r="E70" s="2" t="s">
        <v>125</v>
      </c>
      <c r="F70" t="s">
        <v>23</v>
      </c>
      <c r="G70">
        <v>9</v>
      </c>
      <c r="H70" t="s">
        <v>24</v>
      </c>
      <c r="J70" t="s">
        <v>19</v>
      </c>
      <c r="K70">
        <v>0.33222975700000001</v>
      </c>
      <c r="L70">
        <v>0.27681114099999998</v>
      </c>
      <c r="M70">
        <v>0.353658152</v>
      </c>
      <c r="N70">
        <v>0.32089968299999999</v>
      </c>
      <c r="O70">
        <v>3.9656572000000001E-2</v>
      </c>
    </row>
    <row r="71" spans="1:17" x14ac:dyDescent="0.2">
      <c r="A71">
        <v>69</v>
      </c>
      <c r="B71" t="s">
        <v>127</v>
      </c>
      <c r="C71">
        <v>39211</v>
      </c>
      <c r="D71" t="s">
        <v>124</v>
      </c>
      <c r="E71" s="2" t="s">
        <v>125</v>
      </c>
      <c r="F71" t="s">
        <v>17</v>
      </c>
      <c r="G71">
        <v>3</v>
      </c>
      <c r="H71" t="s">
        <v>18</v>
      </c>
      <c r="J71" t="s">
        <v>19</v>
      </c>
      <c r="K71">
        <v>0.50383982900000002</v>
      </c>
      <c r="L71">
        <v>0.652793446</v>
      </c>
      <c r="M71">
        <v>0.39359192700000001</v>
      </c>
      <c r="N71">
        <v>0.51674173400000001</v>
      </c>
      <c r="O71">
        <v>0.106211114</v>
      </c>
    </row>
    <row r="72" spans="1:17" x14ac:dyDescent="0.2">
      <c r="A72">
        <v>169</v>
      </c>
      <c r="B72" t="s">
        <v>128</v>
      </c>
      <c r="C72">
        <v>41857</v>
      </c>
      <c r="D72" t="s">
        <v>124</v>
      </c>
      <c r="E72" s="2" t="s">
        <v>125</v>
      </c>
      <c r="F72" t="s">
        <v>23</v>
      </c>
      <c r="H72" t="s">
        <v>121</v>
      </c>
      <c r="J72" t="s">
        <v>7</v>
      </c>
      <c r="K72">
        <v>6.9812499999999996E-3</v>
      </c>
      <c r="L72">
        <v>4.1452490000000002E-3</v>
      </c>
      <c r="M72">
        <v>5.4617820000000001E-3</v>
      </c>
      <c r="N72">
        <v>5.529427E-3</v>
      </c>
      <c r="O72">
        <v>1.41921E-3</v>
      </c>
    </row>
    <row r="73" spans="1:17" x14ac:dyDescent="0.2">
      <c r="A73">
        <v>3</v>
      </c>
      <c r="B73" t="s">
        <v>129</v>
      </c>
      <c r="C73">
        <v>35868</v>
      </c>
      <c r="D73" t="s">
        <v>130</v>
      </c>
      <c r="E73" s="2" t="s">
        <v>131</v>
      </c>
      <c r="F73" t="s">
        <v>17</v>
      </c>
      <c r="G73">
        <v>1.95</v>
      </c>
      <c r="H73" t="s">
        <v>49</v>
      </c>
      <c r="J73" t="s">
        <v>19</v>
      </c>
      <c r="K73">
        <v>0.148498985</v>
      </c>
      <c r="L73">
        <v>0.161647283</v>
      </c>
      <c r="M73">
        <v>0.114876191</v>
      </c>
      <c r="N73">
        <v>0.141674153</v>
      </c>
      <c r="O73">
        <v>2.4120894E-2</v>
      </c>
      <c r="P73">
        <f>AVERAGE(J73:L101)</f>
        <v>0.18658058751724135</v>
      </c>
      <c r="Q73">
        <f>_xlfn.STDEV.S(K73:M101)</f>
        <v>0.16509789190945248</v>
      </c>
    </row>
    <row r="74" spans="1:17" x14ac:dyDescent="0.2">
      <c r="A74">
        <v>9</v>
      </c>
      <c r="B74" t="s">
        <v>132</v>
      </c>
      <c r="C74">
        <v>36054</v>
      </c>
      <c r="D74" t="s">
        <v>130</v>
      </c>
      <c r="E74" s="2" t="s">
        <v>131</v>
      </c>
      <c r="F74" t="s">
        <v>17</v>
      </c>
      <c r="G74">
        <v>2</v>
      </c>
      <c r="H74" t="s">
        <v>18</v>
      </c>
      <c r="J74" t="s">
        <v>19</v>
      </c>
      <c r="K74">
        <v>7.7913282E-2</v>
      </c>
      <c r="L74">
        <v>0.14062229500000001</v>
      </c>
      <c r="M74">
        <v>0.14801787599999999</v>
      </c>
      <c r="N74">
        <v>0.122184484</v>
      </c>
      <c r="O74">
        <v>3.8517893999999997E-2</v>
      </c>
    </row>
    <row r="75" spans="1:17" x14ac:dyDescent="0.2">
      <c r="A75">
        <v>17</v>
      </c>
      <c r="B75" t="s">
        <v>133</v>
      </c>
      <c r="C75">
        <v>36200</v>
      </c>
      <c r="D75" t="s">
        <v>130</v>
      </c>
      <c r="E75" s="2" t="s">
        <v>131</v>
      </c>
      <c r="F75" t="s">
        <v>29</v>
      </c>
      <c r="G75">
        <v>1.9</v>
      </c>
      <c r="H75" t="s">
        <v>49</v>
      </c>
      <c r="J75" t="s">
        <v>19</v>
      </c>
      <c r="K75">
        <v>0.26824920200000002</v>
      </c>
      <c r="L75">
        <v>0.19931938399999999</v>
      </c>
      <c r="M75">
        <v>0.36039495700000002</v>
      </c>
      <c r="N75">
        <v>0.27598784799999998</v>
      </c>
      <c r="O75">
        <v>8.0816149000000004E-2</v>
      </c>
    </row>
    <row r="76" spans="1:17" x14ac:dyDescent="0.2">
      <c r="A76">
        <v>18</v>
      </c>
      <c r="B76" t="s">
        <v>134</v>
      </c>
      <c r="C76">
        <v>36200</v>
      </c>
      <c r="D76" t="s">
        <v>130</v>
      </c>
      <c r="E76" s="2" t="s">
        <v>131</v>
      </c>
      <c r="F76" t="s">
        <v>29</v>
      </c>
      <c r="G76">
        <v>2.2000000000000002</v>
      </c>
      <c r="H76" t="s">
        <v>49</v>
      </c>
      <c r="J76" t="s">
        <v>19</v>
      </c>
      <c r="K76">
        <v>0.31455067199999998</v>
      </c>
      <c r="L76">
        <v>0.28485528100000002</v>
      </c>
      <c r="M76">
        <v>0.32127257199999998</v>
      </c>
      <c r="N76">
        <v>0.30689284100000003</v>
      </c>
      <c r="O76">
        <v>1.9378764999999999E-2</v>
      </c>
    </row>
    <row r="77" spans="1:17" x14ac:dyDescent="0.2">
      <c r="A77">
        <v>19</v>
      </c>
      <c r="B77" t="s">
        <v>135</v>
      </c>
      <c r="C77">
        <v>36200</v>
      </c>
      <c r="D77" t="s">
        <v>130</v>
      </c>
      <c r="E77" s="2" t="s">
        <v>131</v>
      </c>
      <c r="F77" t="s">
        <v>29</v>
      </c>
      <c r="G77">
        <v>2.0299999999999998</v>
      </c>
      <c r="H77" t="s">
        <v>49</v>
      </c>
      <c r="J77" t="s">
        <v>19</v>
      </c>
      <c r="K77">
        <v>0.49784572700000002</v>
      </c>
      <c r="L77">
        <v>0.76041965099999997</v>
      </c>
      <c r="M77">
        <v>0.76032907800000005</v>
      </c>
      <c r="N77">
        <v>0.67286481899999995</v>
      </c>
      <c r="O77">
        <v>0.15157098599999999</v>
      </c>
    </row>
    <row r="78" spans="1:17" x14ac:dyDescent="0.2">
      <c r="A78">
        <v>28</v>
      </c>
      <c r="B78" t="s">
        <v>136</v>
      </c>
      <c r="C78">
        <v>36650</v>
      </c>
      <c r="D78" t="s">
        <v>130</v>
      </c>
      <c r="E78" s="2" t="s">
        <v>131</v>
      </c>
      <c r="F78" t="s">
        <v>17</v>
      </c>
      <c r="G78">
        <v>2</v>
      </c>
      <c r="H78" t="s">
        <v>18</v>
      </c>
      <c r="J78" t="s">
        <v>19</v>
      </c>
      <c r="K78">
        <v>0.167939109</v>
      </c>
      <c r="L78">
        <v>0.207768219</v>
      </c>
      <c r="M78">
        <v>0.20391907200000001</v>
      </c>
      <c r="N78">
        <v>0.19320880000000001</v>
      </c>
      <c r="O78">
        <v>2.1968657999999999E-2</v>
      </c>
    </row>
    <row r="79" spans="1:17" x14ac:dyDescent="0.2">
      <c r="A79">
        <v>35</v>
      </c>
      <c r="B79" t="s">
        <v>137</v>
      </c>
      <c r="C79">
        <v>37253</v>
      </c>
      <c r="D79" t="s">
        <v>130</v>
      </c>
      <c r="E79" s="2" t="s">
        <v>131</v>
      </c>
      <c r="F79" t="s">
        <v>29</v>
      </c>
      <c r="G79">
        <v>1.2</v>
      </c>
      <c r="H79" t="s">
        <v>60</v>
      </c>
      <c r="J79" t="s">
        <v>7</v>
      </c>
      <c r="K79">
        <v>9.5429921000000001E-2</v>
      </c>
      <c r="L79">
        <v>0.16560757000000001</v>
      </c>
      <c r="M79">
        <v>0.144425831</v>
      </c>
      <c r="N79">
        <v>0.13515444099999999</v>
      </c>
      <c r="O79">
        <v>3.5995758000000003E-2</v>
      </c>
    </row>
    <row r="80" spans="1:17" x14ac:dyDescent="0.2">
      <c r="A80">
        <v>54</v>
      </c>
      <c r="B80" t="s">
        <v>138</v>
      </c>
      <c r="C80">
        <v>38800</v>
      </c>
      <c r="D80" t="s">
        <v>130</v>
      </c>
      <c r="E80" s="2" t="s">
        <v>131</v>
      </c>
      <c r="F80" t="s">
        <v>29</v>
      </c>
      <c r="G80">
        <v>2.0499999999999998</v>
      </c>
      <c r="H80" t="s">
        <v>49</v>
      </c>
      <c r="J80" t="s">
        <v>19</v>
      </c>
      <c r="K80">
        <v>0.155354029</v>
      </c>
      <c r="L80">
        <v>0.172733736</v>
      </c>
      <c r="M80">
        <v>0.16282395899999999</v>
      </c>
      <c r="N80">
        <v>0.16363724099999999</v>
      </c>
      <c r="O80">
        <v>7.118503E-3</v>
      </c>
    </row>
    <row r="81" spans="1:15" x14ac:dyDescent="0.2">
      <c r="A81">
        <v>55</v>
      </c>
      <c r="B81" t="s">
        <v>139</v>
      </c>
      <c r="C81">
        <v>38800</v>
      </c>
      <c r="D81" t="s">
        <v>130</v>
      </c>
      <c r="E81" s="2" t="s">
        <v>131</v>
      </c>
      <c r="F81" t="s">
        <v>17</v>
      </c>
      <c r="G81">
        <v>1.95</v>
      </c>
      <c r="H81" t="s">
        <v>49</v>
      </c>
      <c r="J81" t="s">
        <v>19</v>
      </c>
      <c r="K81">
        <v>3.3738182999999998E-2</v>
      </c>
      <c r="L81">
        <v>3.2113028000000002E-2</v>
      </c>
      <c r="M81">
        <v>3.1960289000000003E-2</v>
      </c>
      <c r="N81">
        <v>3.2603832999999999E-2</v>
      </c>
      <c r="O81">
        <v>8.0452599999999996E-4</v>
      </c>
    </row>
    <row r="82" spans="1:15" x14ac:dyDescent="0.2">
      <c r="A82">
        <v>56</v>
      </c>
      <c r="B82" t="s">
        <v>140</v>
      </c>
      <c r="C82">
        <v>38800</v>
      </c>
      <c r="D82" t="s">
        <v>130</v>
      </c>
      <c r="E82" s="2" t="s">
        <v>131</v>
      </c>
      <c r="F82" t="s">
        <v>17</v>
      </c>
      <c r="G82">
        <v>1.87</v>
      </c>
      <c r="H82" t="s">
        <v>49</v>
      </c>
      <c r="J82" t="s">
        <v>19</v>
      </c>
      <c r="K82">
        <v>0.293078385</v>
      </c>
      <c r="L82">
        <v>0.165076734</v>
      </c>
      <c r="M82">
        <v>0.186404348</v>
      </c>
      <c r="N82">
        <v>0.21485315599999999</v>
      </c>
      <c r="O82">
        <v>5.5994681999999997E-2</v>
      </c>
    </row>
    <row r="83" spans="1:15" x14ac:dyDescent="0.2">
      <c r="A83">
        <v>57</v>
      </c>
      <c r="B83" t="s">
        <v>141</v>
      </c>
      <c r="C83">
        <v>38800</v>
      </c>
      <c r="D83" t="s">
        <v>130</v>
      </c>
      <c r="E83" s="2" t="s">
        <v>131</v>
      </c>
      <c r="F83" t="s">
        <v>29</v>
      </c>
      <c r="G83">
        <v>2.09</v>
      </c>
      <c r="H83" t="s">
        <v>49</v>
      </c>
      <c r="J83" t="s">
        <v>19</v>
      </c>
      <c r="K83">
        <v>0.42700422999999998</v>
      </c>
      <c r="L83">
        <v>0.41383154799999999</v>
      </c>
      <c r="M83">
        <v>0.67950542999999997</v>
      </c>
      <c r="N83">
        <v>0.50678040300000005</v>
      </c>
      <c r="O83">
        <v>0.122253374</v>
      </c>
    </row>
    <row r="84" spans="1:15" x14ac:dyDescent="0.2">
      <c r="A84">
        <v>58</v>
      </c>
      <c r="B84" t="s">
        <v>142</v>
      </c>
      <c r="C84">
        <v>38800</v>
      </c>
      <c r="D84" t="s">
        <v>130</v>
      </c>
      <c r="E84" s="2" t="s">
        <v>131</v>
      </c>
      <c r="F84" t="s">
        <v>29</v>
      </c>
      <c r="G84">
        <v>2.14</v>
      </c>
      <c r="H84" t="s">
        <v>49</v>
      </c>
      <c r="J84" t="s">
        <v>19</v>
      </c>
      <c r="K84">
        <v>0.143065887</v>
      </c>
      <c r="L84">
        <v>0.13006247000000001</v>
      </c>
      <c r="M84">
        <v>0.18102760000000001</v>
      </c>
      <c r="N84">
        <v>0.15138531899999999</v>
      </c>
      <c r="O84">
        <v>2.1622069000000001E-2</v>
      </c>
    </row>
    <row r="85" spans="1:15" x14ac:dyDescent="0.2">
      <c r="A85">
        <v>66</v>
      </c>
      <c r="B85" t="s">
        <v>143</v>
      </c>
      <c r="C85">
        <v>39121</v>
      </c>
      <c r="D85" t="s">
        <v>130</v>
      </c>
      <c r="E85" s="2" t="s">
        <v>131</v>
      </c>
      <c r="F85" t="s">
        <v>17</v>
      </c>
      <c r="G85">
        <v>1.91</v>
      </c>
      <c r="H85" t="s">
        <v>18</v>
      </c>
      <c r="J85" t="s">
        <v>19</v>
      </c>
      <c r="K85">
        <v>0.21765499399999999</v>
      </c>
      <c r="L85">
        <v>0.21153555700000001</v>
      </c>
      <c r="M85">
        <v>0.18816355800000001</v>
      </c>
      <c r="N85">
        <v>0.20578470300000001</v>
      </c>
      <c r="O85">
        <v>1.2708014E-2</v>
      </c>
    </row>
    <row r="86" spans="1:15" x14ac:dyDescent="0.2">
      <c r="A86">
        <v>68</v>
      </c>
      <c r="B86" t="s">
        <v>144</v>
      </c>
      <c r="C86">
        <v>39156</v>
      </c>
      <c r="D86" t="s">
        <v>130</v>
      </c>
      <c r="E86" s="2" t="s">
        <v>131</v>
      </c>
      <c r="F86" t="s">
        <v>29</v>
      </c>
      <c r="G86">
        <v>1.45</v>
      </c>
      <c r="H86" t="s">
        <v>18</v>
      </c>
      <c r="J86" t="s">
        <v>19</v>
      </c>
      <c r="K86">
        <v>0.15941664799999999</v>
      </c>
      <c r="L86">
        <v>0.16389783999999999</v>
      </c>
      <c r="M86">
        <v>0.10066159</v>
      </c>
      <c r="N86">
        <v>0.14132535900000001</v>
      </c>
      <c r="O86">
        <v>2.8811766999999999E-2</v>
      </c>
    </row>
    <row r="87" spans="1:15" x14ac:dyDescent="0.2">
      <c r="A87">
        <v>74</v>
      </c>
      <c r="B87" t="s">
        <v>145</v>
      </c>
      <c r="C87">
        <v>39274</v>
      </c>
      <c r="D87" t="s">
        <v>130</v>
      </c>
      <c r="E87" s="2" t="s">
        <v>131</v>
      </c>
      <c r="F87" t="s">
        <v>29</v>
      </c>
      <c r="G87">
        <v>2.15</v>
      </c>
      <c r="H87" t="s">
        <v>18</v>
      </c>
      <c r="J87" t="s">
        <v>19</v>
      </c>
      <c r="K87">
        <v>0.21765499399999999</v>
      </c>
      <c r="L87">
        <v>0.21153555700000001</v>
      </c>
      <c r="M87">
        <v>0.18816355800000001</v>
      </c>
      <c r="N87">
        <v>0.20578470300000001</v>
      </c>
      <c r="O87">
        <v>1.2708014E-2</v>
      </c>
    </row>
    <row r="88" spans="1:15" x14ac:dyDescent="0.2">
      <c r="A88">
        <v>83</v>
      </c>
      <c r="B88" t="s">
        <v>146</v>
      </c>
      <c r="C88">
        <v>39664</v>
      </c>
      <c r="D88" t="s">
        <v>130</v>
      </c>
      <c r="E88" s="2" t="s">
        <v>131</v>
      </c>
      <c r="F88" t="s">
        <v>23</v>
      </c>
      <c r="G88">
        <v>1.52</v>
      </c>
      <c r="H88" t="s">
        <v>18</v>
      </c>
      <c r="J88" t="s">
        <v>19</v>
      </c>
      <c r="K88">
        <v>5.0259638000000002E-2</v>
      </c>
      <c r="L88">
        <v>4.4295563000000003E-2</v>
      </c>
      <c r="M88">
        <v>4.2157671000000001E-2</v>
      </c>
      <c r="N88">
        <v>4.5570958000000002E-2</v>
      </c>
      <c r="O88">
        <v>3.428356E-3</v>
      </c>
    </row>
    <row r="89" spans="1:15" x14ac:dyDescent="0.2">
      <c r="A89">
        <v>84</v>
      </c>
      <c r="B89" t="s">
        <v>147</v>
      </c>
      <c r="C89">
        <v>39697</v>
      </c>
      <c r="D89" t="s">
        <v>130</v>
      </c>
      <c r="E89" s="2" t="s">
        <v>131</v>
      </c>
      <c r="F89" t="s">
        <v>17</v>
      </c>
      <c r="G89">
        <v>2.02</v>
      </c>
      <c r="H89" t="s">
        <v>24</v>
      </c>
      <c r="J89" t="s">
        <v>19</v>
      </c>
      <c r="K89">
        <v>0.11607366700000001</v>
      </c>
      <c r="L89">
        <v>0.13503939300000001</v>
      </c>
      <c r="M89">
        <v>0.132023154</v>
      </c>
      <c r="N89">
        <v>0.12771207100000001</v>
      </c>
      <c r="O89">
        <v>8.3212089999999996E-3</v>
      </c>
    </row>
    <row r="90" spans="1:15" x14ac:dyDescent="0.2">
      <c r="A90">
        <v>85</v>
      </c>
      <c r="B90" t="s">
        <v>148</v>
      </c>
      <c r="C90">
        <v>39703</v>
      </c>
      <c r="D90" t="s">
        <v>130</v>
      </c>
      <c r="E90" s="2" t="s">
        <v>131</v>
      </c>
      <c r="F90" t="s">
        <v>29</v>
      </c>
      <c r="G90">
        <v>1.48</v>
      </c>
      <c r="H90" t="s">
        <v>18</v>
      </c>
      <c r="J90" t="s">
        <v>19</v>
      </c>
      <c r="K90">
        <v>6.698814E-3</v>
      </c>
      <c r="L90">
        <v>6.4795570000000004E-3</v>
      </c>
      <c r="M90">
        <v>7.3065869999999998E-3</v>
      </c>
      <c r="N90">
        <v>6.8283190000000002E-3</v>
      </c>
      <c r="O90">
        <v>3.4983200000000001E-4</v>
      </c>
    </row>
    <row r="91" spans="1:15" x14ac:dyDescent="0.2">
      <c r="A91">
        <v>86</v>
      </c>
      <c r="B91" t="s">
        <v>149</v>
      </c>
      <c r="C91">
        <v>39703</v>
      </c>
      <c r="D91" t="s">
        <v>130</v>
      </c>
      <c r="E91" s="2" t="s">
        <v>131</v>
      </c>
      <c r="F91" t="s">
        <v>23</v>
      </c>
      <c r="H91" t="s">
        <v>18</v>
      </c>
      <c r="J91" t="s">
        <v>19</v>
      </c>
      <c r="K91">
        <v>0.260050489</v>
      </c>
      <c r="L91">
        <v>0.114249079</v>
      </c>
      <c r="M91">
        <v>9.6563164000000007E-2</v>
      </c>
      <c r="N91">
        <v>0.15695424399999999</v>
      </c>
      <c r="O91">
        <v>7.3256739000000001E-2</v>
      </c>
    </row>
    <row r="92" spans="1:15" x14ac:dyDescent="0.2">
      <c r="A92">
        <v>93</v>
      </c>
      <c r="B92" t="s">
        <v>150</v>
      </c>
      <c r="C92">
        <v>39818</v>
      </c>
      <c r="D92" t="s">
        <v>130</v>
      </c>
      <c r="E92" s="2" t="s">
        <v>131</v>
      </c>
      <c r="F92" t="s">
        <v>29</v>
      </c>
      <c r="H92" t="s">
        <v>24</v>
      </c>
      <c r="J92" t="s">
        <v>19</v>
      </c>
      <c r="K92">
        <v>0.36374590400000001</v>
      </c>
      <c r="L92">
        <v>0.39725168</v>
      </c>
      <c r="M92">
        <v>0.19559921499999999</v>
      </c>
      <c r="N92">
        <v>0.31886560000000003</v>
      </c>
      <c r="O92">
        <v>8.8229286000000004E-2</v>
      </c>
    </row>
    <row r="93" spans="1:15" x14ac:dyDescent="0.2">
      <c r="A93">
        <v>101</v>
      </c>
      <c r="B93" t="s">
        <v>151</v>
      </c>
      <c r="C93">
        <v>39964</v>
      </c>
      <c r="D93" t="s">
        <v>130</v>
      </c>
      <c r="E93" s="2" t="s">
        <v>131</v>
      </c>
      <c r="F93" t="s">
        <v>23</v>
      </c>
      <c r="G93">
        <v>138</v>
      </c>
      <c r="H93" t="s">
        <v>18</v>
      </c>
      <c r="J93" t="s">
        <v>19</v>
      </c>
      <c r="K93">
        <v>8.7544998999999998E-2</v>
      </c>
      <c r="L93">
        <v>0.51710913199999997</v>
      </c>
      <c r="M93">
        <v>0.117930912</v>
      </c>
      <c r="N93">
        <v>0.24086168099999999</v>
      </c>
      <c r="O93">
        <v>0.19572994399999999</v>
      </c>
    </row>
    <row r="94" spans="1:15" x14ac:dyDescent="0.2">
      <c r="A94">
        <v>103</v>
      </c>
      <c r="B94" t="s">
        <v>152</v>
      </c>
      <c r="C94">
        <v>39992</v>
      </c>
      <c r="D94" t="s">
        <v>130</v>
      </c>
      <c r="E94" s="2" t="s">
        <v>131</v>
      </c>
      <c r="F94" t="s">
        <v>17</v>
      </c>
      <c r="G94">
        <v>1.32</v>
      </c>
      <c r="H94" t="s">
        <v>18</v>
      </c>
      <c r="J94" t="s">
        <v>19</v>
      </c>
      <c r="K94">
        <v>7.0225926999999994E-2</v>
      </c>
      <c r="L94">
        <v>0.124985526</v>
      </c>
      <c r="M94">
        <v>0.106598839</v>
      </c>
      <c r="N94">
        <v>0.10060343099999999</v>
      </c>
      <c r="O94">
        <v>2.2753931000000002E-2</v>
      </c>
    </row>
    <row r="95" spans="1:15" x14ac:dyDescent="0.2">
      <c r="A95">
        <v>104</v>
      </c>
      <c r="B95" t="s">
        <v>153</v>
      </c>
      <c r="C95">
        <v>39992</v>
      </c>
      <c r="D95" t="s">
        <v>130</v>
      </c>
      <c r="E95" s="2" t="s">
        <v>131</v>
      </c>
      <c r="F95" t="s">
        <v>29</v>
      </c>
      <c r="G95">
        <v>1.3</v>
      </c>
      <c r="H95" t="s">
        <v>18</v>
      </c>
      <c r="J95" t="s">
        <v>19</v>
      </c>
      <c r="K95">
        <v>0.119379265</v>
      </c>
      <c r="L95">
        <v>0.12085381000000001</v>
      </c>
      <c r="M95">
        <v>5.0994171999999997E-2</v>
      </c>
      <c r="N95">
        <v>9.7075749000000003E-2</v>
      </c>
      <c r="O95">
        <v>3.2590156000000002E-2</v>
      </c>
    </row>
    <row r="96" spans="1:15" x14ac:dyDescent="0.2">
      <c r="A96">
        <v>116</v>
      </c>
      <c r="B96" t="s">
        <v>154</v>
      </c>
      <c r="C96">
        <v>40329</v>
      </c>
      <c r="D96" t="s">
        <v>130</v>
      </c>
      <c r="E96" s="2" t="s">
        <v>131</v>
      </c>
      <c r="F96" t="s">
        <v>29</v>
      </c>
      <c r="G96">
        <v>2.2599999999999998</v>
      </c>
      <c r="H96" t="s">
        <v>18</v>
      </c>
      <c r="J96" t="s">
        <v>19</v>
      </c>
      <c r="K96">
        <v>0.59965786499999996</v>
      </c>
      <c r="L96">
        <v>0.19517963799999999</v>
      </c>
      <c r="M96">
        <v>0.52258123899999998</v>
      </c>
      <c r="N96">
        <v>0.439139581</v>
      </c>
      <c r="O96">
        <v>0.214761593</v>
      </c>
    </row>
    <row r="97" spans="1:17" x14ac:dyDescent="0.2">
      <c r="A97">
        <v>133</v>
      </c>
      <c r="B97" t="s">
        <v>155</v>
      </c>
      <c r="C97">
        <v>40796</v>
      </c>
      <c r="D97" t="s">
        <v>130</v>
      </c>
      <c r="E97" s="2" t="s">
        <v>131</v>
      </c>
      <c r="F97" t="s">
        <v>23</v>
      </c>
      <c r="G97">
        <v>1.04</v>
      </c>
      <c r="H97" t="s">
        <v>47</v>
      </c>
      <c r="J97" t="s">
        <v>19</v>
      </c>
      <c r="K97">
        <v>2.3332575000000001E-2</v>
      </c>
      <c r="L97">
        <v>2.6326625999999999E-2</v>
      </c>
      <c r="M97">
        <v>3.2046891000000001E-2</v>
      </c>
      <c r="N97">
        <v>2.7235364000000001E-2</v>
      </c>
      <c r="O97">
        <v>4.4276610000000003E-3</v>
      </c>
    </row>
    <row r="98" spans="1:17" x14ac:dyDescent="0.2">
      <c r="A98">
        <v>158</v>
      </c>
      <c r="B98" t="s">
        <v>156</v>
      </c>
      <c r="C98">
        <v>41507</v>
      </c>
      <c r="D98" t="s">
        <v>130</v>
      </c>
      <c r="E98" s="2" t="s">
        <v>131</v>
      </c>
      <c r="F98" t="s">
        <v>17</v>
      </c>
      <c r="G98">
        <v>1.74</v>
      </c>
      <c r="H98" t="s">
        <v>18</v>
      </c>
      <c r="J98" t="s">
        <v>19</v>
      </c>
      <c r="K98">
        <v>4.5757641000000002E-2</v>
      </c>
      <c r="L98">
        <v>6.3509000999999995E-2</v>
      </c>
      <c r="M98">
        <v>5.0105388000000001E-2</v>
      </c>
      <c r="N98">
        <v>5.3124009999999999E-2</v>
      </c>
      <c r="O98">
        <v>9.252662E-3</v>
      </c>
    </row>
    <row r="99" spans="1:17" x14ac:dyDescent="0.2">
      <c r="A99">
        <v>195</v>
      </c>
      <c r="B99" t="s">
        <v>157</v>
      </c>
      <c r="C99">
        <v>42683.588609999999</v>
      </c>
      <c r="D99" t="s">
        <v>130</v>
      </c>
      <c r="E99" s="2" t="s">
        <v>131</v>
      </c>
      <c r="F99" t="s">
        <v>23</v>
      </c>
      <c r="H99" t="s">
        <v>18</v>
      </c>
      <c r="J99" t="s">
        <v>19</v>
      </c>
      <c r="K99">
        <v>0.362768851</v>
      </c>
      <c r="L99">
        <v>0.21457421900000001</v>
      </c>
      <c r="M99">
        <v>0.22442343200000001</v>
      </c>
      <c r="N99">
        <v>0.26725550100000001</v>
      </c>
      <c r="O99">
        <v>8.2863453000000004E-2</v>
      </c>
    </row>
    <row r="100" spans="1:17" x14ac:dyDescent="0.2">
      <c r="A100">
        <v>203</v>
      </c>
      <c r="B100" t="s">
        <v>158</v>
      </c>
      <c r="C100">
        <v>43004</v>
      </c>
      <c r="D100" t="s">
        <v>130</v>
      </c>
      <c r="E100" s="2" t="s">
        <v>131</v>
      </c>
      <c r="F100" t="s">
        <v>23</v>
      </c>
      <c r="H100" t="s">
        <v>66</v>
      </c>
      <c r="J100" t="s">
        <v>19</v>
      </c>
      <c r="K100">
        <v>3.5723033000000001E-2</v>
      </c>
      <c r="L100">
        <v>7.0231588999999997E-2</v>
      </c>
      <c r="M100">
        <v>0.13861657899999999</v>
      </c>
      <c r="N100">
        <v>8.1523734E-2</v>
      </c>
      <c r="O100">
        <v>5.2367975999999997E-2</v>
      </c>
    </row>
    <row r="101" spans="1:17" x14ac:dyDescent="0.2">
      <c r="A101">
        <v>211</v>
      </c>
      <c r="B101" t="s">
        <v>159</v>
      </c>
      <c r="C101">
        <v>43475</v>
      </c>
      <c r="D101" t="s">
        <v>130</v>
      </c>
      <c r="E101" s="2" t="s">
        <v>131</v>
      </c>
      <c r="F101" t="s">
        <v>29</v>
      </c>
      <c r="G101">
        <v>1.47</v>
      </c>
      <c r="H101" t="s">
        <v>47</v>
      </c>
      <c r="J101" t="s">
        <v>19</v>
      </c>
      <c r="K101">
        <v>6.2122469999999997E-3</v>
      </c>
      <c r="L101">
        <v>5.7379470000000002E-3</v>
      </c>
      <c r="M101">
        <v>6.7803179999999996E-3</v>
      </c>
      <c r="N101">
        <v>6.2435040000000004E-3</v>
      </c>
      <c r="O101">
        <v>5.2188799999999997E-4</v>
      </c>
    </row>
    <row r="102" spans="1:17" x14ac:dyDescent="0.2">
      <c r="A102">
        <v>26</v>
      </c>
      <c r="B102" t="s">
        <v>160</v>
      </c>
      <c r="C102">
        <v>36561</v>
      </c>
      <c r="D102" t="s">
        <v>161</v>
      </c>
      <c r="E102" s="2" t="s">
        <v>162</v>
      </c>
      <c r="F102" t="s">
        <v>17</v>
      </c>
      <c r="G102">
        <v>2.6</v>
      </c>
      <c r="H102" t="s">
        <v>30</v>
      </c>
      <c r="J102" t="s">
        <v>7</v>
      </c>
      <c r="K102">
        <v>7.7215829999999999E-2</v>
      </c>
      <c r="L102">
        <v>0.233628263</v>
      </c>
      <c r="M102">
        <v>0.177309933</v>
      </c>
      <c r="N102">
        <v>0.162718009</v>
      </c>
      <c r="O102">
        <v>7.9220612999999995E-2</v>
      </c>
      <c r="P102">
        <f>AVERAGE(J102:L104)</f>
        <v>0.35467093150000001</v>
      </c>
      <c r="Q102">
        <f>_xlfn.STDEV.S(K102:M104)</f>
        <v>0.24661996366690453</v>
      </c>
    </row>
    <row r="103" spans="1:17" x14ac:dyDescent="0.2">
      <c r="A103">
        <v>67</v>
      </c>
      <c r="B103" t="s">
        <v>163</v>
      </c>
      <c r="C103">
        <v>39117</v>
      </c>
      <c r="D103" t="s">
        <v>161</v>
      </c>
      <c r="E103" s="2" t="s">
        <v>162</v>
      </c>
      <c r="F103" t="s">
        <v>29</v>
      </c>
      <c r="G103">
        <v>2.4</v>
      </c>
      <c r="H103" t="s">
        <v>121</v>
      </c>
      <c r="J103" t="s">
        <v>7</v>
      </c>
      <c r="K103">
        <v>0.44133841699999998</v>
      </c>
      <c r="L103">
        <v>0.30487656299999999</v>
      </c>
      <c r="M103">
        <v>0.141286561</v>
      </c>
      <c r="N103">
        <v>0.29583384699999998</v>
      </c>
      <c r="O103">
        <v>0.122662429</v>
      </c>
    </row>
    <row r="104" spans="1:17" x14ac:dyDescent="0.2">
      <c r="A104">
        <v>201</v>
      </c>
      <c r="B104" t="s">
        <v>164</v>
      </c>
      <c r="C104">
        <v>42978</v>
      </c>
      <c r="D104" t="s">
        <v>161</v>
      </c>
      <c r="E104" s="2" t="s">
        <v>162</v>
      </c>
      <c r="F104" t="s">
        <v>17</v>
      </c>
      <c r="H104" t="s">
        <v>24</v>
      </c>
      <c r="J104" t="s">
        <v>19</v>
      </c>
      <c r="K104">
        <v>0.83589372399999995</v>
      </c>
      <c r="L104">
        <v>0.235072792</v>
      </c>
      <c r="M104">
        <v>0.60800274600000004</v>
      </c>
      <c r="N104">
        <v>0.55965642100000002</v>
      </c>
      <c r="O104">
        <v>0.30331415</v>
      </c>
    </row>
    <row r="105" spans="1:17" x14ac:dyDescent="0.2">
      <c r="A105">
        <v>59</v>
      </c>
      <c r="B105" t="s">
        <v>165</v>
      </c>
      <c r="C105">
        <v>38854</v>
      </c>
      <c r="D105" t="s">
        <v>166</v>
      </c>
      <c r="E105" s="2" t="s">
        <v>167</v>
      </c>
      <c r="F105" t="s">
        <v>17</v>
      </c>
      <c r="G105">
        <v>1.96</v>
      </c>
      <c r="H105" t="s">
        <v>18</v>
      </c>
      <c r="J105" t="s">
        <v>19</v>
      </c>
      <c r="K105">
        <v>0.28218442599999999</v>
      </c>
      <c r="L105">
        <v>8.2445394000000005E-2</v>
      </c>
      <c r="M105">
        <v>0.26313238999999999</v>
      </c>
      <c r="N105">
        <v>0.20925406999999999</v>
      </c>
      <c r="O105">
        <v>9.0003981999999996E-2</v>
      </c>
      <c r="P105">
        <f>AVERAGE(J105:L108)</f>
        <v>0.12651748699999998</v>
      </c>
      <c r="Q105">
        <f>_xlfn.STDEV.S(K105:M108)</f>
        <v>0.13388637293952457</v>
      </c>
    </row>
    <row r="106" spans="1:17" x14ac:dyDescent="0.2">
      <c r="A106">
        <v>110</v>
      </c>
      <c r="B106" t="s">
        <v>168</v>
      </c>
      <c r="C106">
        <v>40159</v>
      </c>
      <c r="D106" t="s">
        <v>166</v>
      </c>
      <c r="E106" s="2" t="s">
        <v>167</v>
      </c>
      <c r="F106" t="s">
        <v>17</v>
      </c>
      <c r="G106">
        <v>2.44</v>
      </c>
      <c r="H106" t="s">
        <v>18</v>
      </c>
      <c r="J106" t="s">
        <v>19</v>
      </c>
      <c r="K106">
        <v>0.25900506000000001</v>
      </c>
      <c r="L106">
        <v>0.34218100899999998</v>
      </c>
      <c r="M106">
        <v>3.1611669000000002E-2</v>
      </c>
      <c r="N106">
        <v>0.21093257900000001</v>
      </c>
      <c r="O106">
        <v>0.131267034</v>
      </c>
    </row>
    <row r="107" spans="1:17" x14ac:dyDescent="0.2">
      <c r="A107">
        <v>112</v>
      </c>
      <c r="B107" t="s">
        <v>169</v>
      </c>
      <c r="C107">
        <v>40206</v>
      </c>
      <c r="D107" t="s">
        <v>166</v>
      </c>
      <c r="E107" s="2" t="s">
        <v>167</v>
      </c>
      <c r="F107" t="s">
        <v>29</v>
      </c>
      <c r="G107">
        <v>2.8</v>
      </c>
      <c r="H107" t="s">
        <v>60</v>
      </c>
      <c r="J107" t="s">
        <v>7</v>
      </c>
      <c r="K107">
        <v>5.1629499999999995E-4</v>
      </c>
      <c r="L107">
        <v>5.306364E-3</v>
      </c>
      <c r="M107">
        <v>1.4630599999999999E-4</v>
      </c>
      <c r="N107">
        <v>1.9896549999999999E-3</v>
      </c>
      <c r="O107">
        <v>2.350127E-3</v>
      </c>
    </row>
    <row r="108" spans="1:17" x14ac:dyDescent="0.2">
      <c r="A108">
        <v>125</v>
      </c>
      <c r="B108" t="s">
        <v>170</v>
      </c>
      <c r="C108">
        <v>40594</v>
      </c>
      <c r="D108" t="s">
        <v>166</v>
      </c>
      <c r="E108" s="2" t="s">
        <v>167</v>
      </c>
      <c r="F108" t="s">
        <v>29</v>
      </c>
      <c r="G108">
        <v>2.35</v>
      </c>
      <c r="H108" t="s">
        <v>121</v>
      </c>
      <c r="J108" t="s">
        <v>7</v>
      </c>
      <c r="K108">
        <v>1.3684498E-2</v>
      </c>
      <c r="L108">
        <v>2.681685E-2</v>
      </c>
      <c r="M108">
        <v>1.0709069999999999E-2</v>
      </c>
      <c r="N108">
        <v>1.7070140000000001E-2</v>
      </c>
      <c r="O108">
        <v>8.571001E-3</v>
      </c>
    </row>
    <row r="109" spans="1:17" x14ac:dyDescent="0.2">
      <c r="A109">
        <v>62</v>
      </c>
      <c r="B109" t="s">
        <v>171</v>
      </c>
      <c r="C109">
        <v>38915</v>
      </c>
      <c r="D109" t="s">
        <v>172</v>
      </c>
      <c r="E109" s="2" t="s">
        <v>173</v>
      </c>
      <c r="F109" t="s">
        <v>17</v>
      </c>
      <c r="G109">
        <v>2.17</v>
      </c>
      <c r="H109" t="s">
        <v>18</v>
      </c>
      <c r="J109" t="s">
        <v>19</v>
      </c>
      <c r="K109">
        <v>1.4021120000000001E-3</v>
      </c>
      <c r="L109">
        <v>5.1630700000000003E-4</v>
      </c>
      <c r="M109">
        <v>1.216305E-3</v>
      </c>
      <c r="N109">
        <v>1.044908E-3</v>
      </c>
      <c r="O109">
        <v>3.8139700000000001E-4</v>
      </c>
      <c r="P109">
        <f>AVERAGE(J109:L115)</f>
        <v>0.1015607605</v>
      </c>
      <c r="Q109">
        <f>_xlfn.STDEV.S(K109:M115)</f>
        <v>0.15922095376312687</v>
      </c>
    </row>
    <row r="110" spans="1:17" x14ac:dyDescent="0.2">
      <c r="A110">
        <v>130</v>
      </c>
      <c r="B110" t="s">
        <v>174</v>
      </c>
      <c r="C110">
        <v>40730</v>
      </c>
      <c r="D110" t="s">
        <v>172</v>
      </c>
      <c r="E110" s="2" t="s">
        <v>173</v>
      </c>
      <c r="F110" t="s">
        <v>17</v>
      </c>
      <c r="G110">
        <v>2.14</v>
      </c>
      <c r="H110" t="s">
        <v>49</v>
      </c>
      <c r="J110" t="s">
        <v>19</v>
      </c>
      <c r="K110">
        <v>1.9615508E-2</v>
      </c>
      <c r="L110">
        <v>1.6687077000000002E-2</v>
      </c>
      <c r="M110">
        <v>2.8992085000000001E-2</v>
      </c>
      <c r="N110">
        <v>2.1764889999999999E-2</v>
      </c>
      <c r="O110">
        <v>6.427922E-3</v>
      </c>
    </row>
    <row r="111" spans="1:17" x14ac:dyDescent="0.2">
      <c r="A111">
        <v>131</v>
      </c>
      <c r="B111" t="s">
        <v>175</v>
      </c>
      <c r="C111">
        <v>40730</v>
      </c>
      <c r="D111" t="s">
        <v>172</v>
      </c>
      <c r="E111" s="2" t="s">
        <v>173</v>
      </c>
      <c r="F111" t="s">
        <v>29</v>
      </c>
      <c r="G111">
        <v>2.1</v>
      </c>
      <c r="H111" t="s">
        <v>49</v>
      </c>
      <c r="J111" t="s">
        <v>19</v>
      </c>
      <c r="K111">
        <v>8.7165309999999996E-3</v>
      </c>
      <c r="L111">
        <v>6.9644260000000001E-3</v>
      </c>
      <c r="M111">
        <v>1.342647E-3</v>
      </c>
      <c r="N111">
        <v>5.6745349999999996E-3</v>
      </c>
      <c r="O111">
        <v>3.8524539999999999E-3</v>
      </c>
    </row>
    <row r="112" spans="1:17" x14ac:dyDescent="0.2">
      <c r="A112">
        <v>170</v>
      </c>
      <c r="B112" t="s">
        <v>176</v>
      </c>
      <c r="C112">
        <v>41871.333319999998</v>
      </c>
      <c r="D112" t="s">
        <v>172</v>
      </c>
      <c r="E112" s="2" t="s">
        <v>173</v>
      </c>
      <c r="F112" t="s">
        <v>29</v>
      </c>
      <c r="H112" t="s">
        <v>41</v>
      </c>
      <c r="J112" t="s">
        <v>19</v>
      </c>
      <c r="K112">
        <v>6.8603499999999999E-4</v>
      </c>
      <c r="L112">
        <v>4.5445000000000001E-4</v>
      </c>
      <c r="M112">
        <v>8.1673900000000003E-4</v>
      </c>
      <c r="N112">
        <v>6.5240800000000005E-4</v>
      </c>
      <c r="O112">
        <v>1.8347099999999999E-4</v>
      </c>
    </row>
    <row r="113" spans="1:17" x14ac:dyDescent="0.2">
      <c r="A113">
        <v>171</v>
      </c>
      <c r="B113" t="s">
        <v>177</v>
      </c>
      <c r="C113">
        <v>41871.333469999998</v>
      </c>
      <c r="D113" t="s">
        <v>172</v>
      </c>
      <c r="E113" s="2" t="s">
        <v>173</v>
      </c>
      <c r="F113" t="s">
        <v>17</v>
      </c>
      <c r="H113" t="s">
        <v>41</v>
      </c>
      <c r="J113" t="s">
        <v>19</v>
      </c>
      <c r="K113">
        <v>7.8601964999999996E-2</v>
      </c>
      <c r="L113">
        <v>0.14024420800000001</v>
      </c>
      <c r="M113">
        <v>0.10271557100000001</v>
      </c>
      <c r="N113">
        <v>0.107187248</v>
      </c>
      <c r="O113">
        <v>3.1063457999999999E-2</v>
      </c>
    </row>
    <row r="114" spans="1:17" x14ac:dyDescent="0.2">
      <c r="A114">
        <v>172</v>
      </c>
      <c r="B114" t="s">
        <v>178</v>
      </c>
      <c r="C114">
        <v>41871.333619999998</v>
      </c>
      <c r="D114" t="s">
        <v>172</v>
      </c>
      <c r="E114" s="2" t="s">
        <v>173</v>
      </c>
      <c r="F114" t="s">
        <v>29</v>
      </c>
      <c r="H114" t="s">
        <v>41</v>
      </c>
      <c r="J114" t="s">
        <v>19</v>
      </c>
      <c r="K114">
        <v>5.7638846000000001E-2</v>
      </c>
      <c r="L114">
        <v>3.7324689000000001E-2</v>
      </c>
      <c r="M114">
        <v>3.4385695000000001E-2</v>
      </c>
      <c r="N114">
        <v>4.3116410000000001E-2</v>
      </c>
      <c r="O114">
        <v>1.2662357000000001E-2</v>
      </c>
    </row>
    <row r="115" spans="1:17" x14ac:dyDescent="0.2">
      <c r="A115">
        <v>198</v>
      </c>
      <c r="B115" t="s">
        <v>179</v>
      </c>
      <c r="C115">
        <v>42909.37932</v>
      </c>
      <c r="D115" t="s">
        <v>172</v>
      </c>
      <c r="E115" s="2" t="s">
        <v>173</v>
      </c>
      <c r="F115" t="s">
        <v>23</v>
      </c>
      <c r="H115" t="s">
        <v>24</v>
      </c>
      <c r="J115" t="s">
        <v>19</v>
      </c>
      <c r="K115">
        <v>0.58454597699999999</v>
      </c>
      <c r="L115">
        <v>0.46845251599999999</v>
      </c>
      <c r="M115">
        <v>0.25276477400000003</v>
      </c>
      <c r="N115">
        <v>0.43525442199999997</v>
      </c>
      <c r="O115">
        <v>0.16836352500000001</v>
      </c>
    </row>
    <row r="116" spans="1:17" x14ac:dyDescent="0.2">
      <c r="A116">
        <v>113</v>
      </c>
      <c r="B116" t="s">
        <v>180</v>
      </c>
      <c r="C116">
        <v>40206</v>
      </c>
      <c r="D116" t="s">
        <v>181</v>
      </c>
      <c r="E116" s="2" t="s">
        <v>182</v>
      </c>
      <c r="F116" t="s">
        <v>17</v>
      </c>
      <c r="G116">
        <v>3.44</v>
      </c>
      <c r="H116" t="s">
        <v>60</v>
      </c>
      <c r="J116" t="s">
        <v>7</v>
      </c>
      <c r="K116">
        <v>6.2668755000000007E-2</v>
      </c>
      <c r="L116">
        <v>0.14289427299999999</v>
      </c>
      <c r="M116">
        <v>0.11719928</v>
      </c>
      <c r="N116">
        <v>0.10758743599999999</v>
      </c>
      <c r="O116">
        <v>4.0967353999999997E-2</v>
      </c>
      <c r="P116">
        <f>AVERAGE(J116:L116)</f>
        <v>0.10278151399999999</v>
      </c>
      <c r="Q116">
        <f>_xlfn.STDEV.S(K116:M116)</f>
        <v>4.0967353995618669E-2</v>
      </c>
    </row>
    <row r="117" spans="1:17" x14ac:dyDescent="0.2">
      <c r="A117">
        <v>7</v>
      </c>
      <c r="B117" t="s">
        <v>183</v>
      </c>
      <c r="C117">
        <v>35968</v>
      </c>
      <c r="D117" t="s">
        <v>184</v>
      </c>
      <c r="E117" s="2" t="s">
        <v>185</v>
      </c>
      <c r="F117" t="s">
        <v>17</v>
      </c>
      <c r="G117">
        <v>8.15</v>
      </c>
      <c r="H117" t="s">
        <v>18</v>
      </c>
      <c r="J117" t="s">
        <v>19</v>
      </c>
      <c r="K117">
        <v>0.51039161700000002</v>
      </c>
      <c r="L117">
        <v>0.472564763</v>
      </c>
      <c r="M117">
        <v>0.41455703100000002</v>
      </c>
      <c r="N117">
        <v>0.46583780400000002</v>
      </c>
      <c r="O117">
        <v>4.8270134999999999E-2</v>
      </c>
      <c r="P117">
        <f>AVERAGE(J117:L121)</f>
        <v>0.11212899760000002</v>
      </c>
      <c r="Q117">
        <f>_xlfn.STDEV.S(K117:M121)</f>
        <v>0.18694743168610595</v>
      </c>
    </row>
    <row r="118" spans="1:17" x14ac:dyDescent="0.2">
      <c r="A118">
        <v>60</v>
      </c>
      <c r="B118" t="s">
        <v>186</v>
      </c>
      <c r="C118">
        <v>38861</v>
      </c>
      <c r="D118" t="s">
        <v>184</v>
      </c>
      <c r="E118" s="2" t="s">
        <v>185</v>
      </c>
      <c r="F118" t="s">
        <v>23</v>
      </c>
      <c r="G118">
        <v>4.3</v>
      </c>
      <c r="H118" t="s">
        <v>18</v>
      </c>
      <c r="J118" t="s">
        <v>19</v>
      </c>
      <c r="K118">
        <v>3.4157548000000003E-2</v>
      </c>
      <c r="L118">
        <v>4.6040395999999997E-2</v>
      </c>
      <c r="M118">
        <v>5.5680755999999998E-2</v>
      </c>
      <c r="N118">
        <v>4.5292899999999997E-2</v>
      </c>
      <c r="O118">
        <v>8.8026960000000005E-3</v>
      </c>
    </row>
    <row r="119" spans="1:17" x14ac:dyDescent="0.2">
      <c r="A119">
        <v>75</v>
      </c>
      <c r="B119" t="s">
        <v>187</v>
      </c>
      <c r="C119">
        <v>39292</v>
      </c>
      <c r="D119" t="s">
        <v>184</v>
      </c>
      <c r="E119" s="2" t="s">
        <v>185</v>
      </c>
      <c r="F119" t="s">
        <v>17</v>
      </c>
      <c r="G119">
        <v>3.56</v>
      </c>
      <c r="H119" t="s">
        <v>24</v>
      </c>
      <c r="J119" t="s">
        <v>19</v>
      </c>
      <c r="K119">
        <v>1.530626E-2</v>
      </c>
      <c r="L119">
        <v>1.2073858999999999E-2</v>
      </c>
      <c r="M119">
        <v>1.010435E-2</v>
      </c>
      <c r="N119">
        <v>1.2494823E-2</v>
      </c>
      <c r="O119">
        <v>2.144431E-3</v>
      </c>
    </row>
    <row r="120" spans="1:17" x14ac:dyDescent="0.2">
      <c r="A120">
        <v>142</v>
      </c>
      <c r="B120" t="s">
        <v>188</v>
      </c>
      <c r="C120">
        <v>41142</v>
      </c>
      <c r="D120" t="s">
        <v>184</v>
      </c>
      <c r="E120" s="2" t="s">
        <v>185</v>
      </c>
      <c r="F120" t="s">
        <v>17</v>
      </c>
      <c r="G120">
        <v>10</v>
      </c>
      <c r="H120" t="s">
        <v>49</v>
      </c>
      <c r="J120" t="s">
        <v>19</v>
      </c>
      <c r="K120">
        <v>7.1384739999999997E-3</v>
      </c>
      <c r="L120">
        <v>7.8522469999999997E-3</v>
      </c>
      <c r="M120">
        <v>6.1593189999999999E-3</v>
      </c>
      <c r="N120">
        <v>7.0500129999999999E-3</v>
      </c>
      <c r="O120">
        <v>8.4992399999999995E-4</v>
      </c>
    </row>
    <row r="121" spans="1:17" x14ac:dyDescent="0.2">
      <c r="A121">
        <v>192</v>
      </c>
      <c r="B121" t="s">
        <v>189</v>
      </c>
      <c r="C121">
        <v>24623</v>
      </c>
      <c r="D121" t="s">
        <v>184</v>
      </c>
      <c r="E121" s="2" t="s">
        <v>185</v>
      </c>
      <c r="F121" t="s">
        <v>23</v>
      </c>
      <c r="H121" t="s">
        <v>18</v>
      </c>
      <c r="J121" t="s">
        <v>19</v>
      </c>
      <c r="K121">
        <v>8.7261089999999993E-3</v>
      </c>
      <c r="L121">
        <v>7.0387030000000003E-3</v>
      </c>
      <c r="M121">
        <v>5.7221729999999997E-3</v>
      </c>
      <c r="N121">
        <v>7.1623279999999999E-3</v>
      </c>
      <c r="O121">
        <v>1.5057790000000001E-3</v>
      </c>
    </row>
    <row r="122" spans="1:17" x14ac:dyDescent="0.2">
      <c r="A122">
        <v>10</v>
      </c>
      <c r="B122" t="s">
        <v>190</v>
      </c>
      <c r="C122">
        <v>36052</v>
      </c>
      <c r="D122" t="s">
        <v>191</v>
      </c>
      <c r="E122" s="2" t="s">
        <v>192</v>
      </c>
      <c r="F122" t="s">
        <v>17</v>
      </c>
      <c r="G122">
        <v>1.64</v>
      </c>
      <c r="H122" t="s">
        <v>66</v>
      </c>
      <c r="J122" t="s">
        <v>19</v>
      </c>
      <c r="K122">
        <v>9.4923796000000005E-2</v>
      </c>
      <c r="L122">
        <v>5.8747144000000001E-2</v>
      </c>
      <c r="M122">
        <v>9.2263277000000005E-2</v>
      </c>
      <c r="N122">
        <v>8.1978071999999999E-2</v>
      </c>
      <c r="O122">
        <v>2.0162505000000001E-2</v>
      </c>
      <c r="P122">
        <f>AVERAGE(J122:L155)</f>
        <v>9.8766439588235277E-2</v>
      </c>
      <c r="Q122">
        <f>_xlfn.STDEV.S(K122:M155)</f>
        <v>0.12081178948738767</v>
      </c>
    </row>
    <row r="123" spans="1:17" x14ac:dyDescent="0.2">
      <c r="A123">
        <v>11</v>
      </c>
      <c r="B123" t="s">
        <v>193</v>
      </c>
      <c r="C123">
        <v>36185</v>
      </c>
      <c r="D123" t="s">
        <v>191</v>
      </c>
      <c r="E123" s="2" t="s">
        <v>192</v>
      </c>
      <c r="F123" t="s">
        <v>29</v>
      </c>
      <c r="G123">
        <v>1.8</v>
      </c>
      <c r="H123" t="s">
        <v>24</v>
      </c>
      <c r="J123" t="s">
        <v>19</v>
      </c>
      <c r="K123">
        <v>0.28279721600000002</v>
      </c>
      <c r="L123">
        <v>0.32132513099999999</v>
      </c>
      <c r="M123">
        <v>0.25864569199999998</v>
      </c>
      <c r="N123">
        <v>0.28758934600000002</v>
      </c>
      <c r="O123">
        <v>3.1613310999999998E-2</v>
      </c>
    </row>
    <row r="124" spans="1:17" x14ac:dyDescent="0.2">
      <c r="A124">
        <v>12</v>
      </c>
      <c r="B124" t="s">
        <v>194</v>
      </c>
      <c r="C124">
        <v>36185</v>
      </c>
      <c r="D124" t="s">
        <v>191</v>
      </c>
      <c r="E124" s="2" t="s">
        <v>192</v>
      </c>
      <c r="F124" t="s">
        <v>29</v>
      </c>
      <c r="G124">
        <v>1.77</v>
      </c>
      <c r="H124" t="s">
        <v>24</v>
      </c>
      <c r="J124" t="s">
        <v>19</v>
      </c>
      <c r="K124">
        <v>0.25563720000000001</v>
      </c>
      <c r="L124">
        <v>0.221213153</v>
      </c>
      <c r="M124">
        <v>0.200535357</v>
      </c>
      <c r="N124">
        <v>0.22579523600000001</v>
      </c>
      <c r="O124">
        <v>2.7835228E-2</v>
      </c>
    </row>
    <row r="125" spans="1:17" x14ac:dyDescent="0.2">
      <c r="A125">
        <v>13</v>
      </c>
      <c r="B125" t="s">
        <v>195</v>
      </c>
      <c r="C125">
        <v>36185</v>
      </c>
      <c r="D125" t="s">
        <v>191</v>
      </c>
      <c r="E125" s="2" t="s">
        <v>192</v>
      </c>
      <c r="F125" t="s">
        <v>29</v>
      </c>
      <c r="G125">
        <v>1.9</v>
      </c>
      <c r="H125" t="s">
        <v>24</v>
      </c>
      <c r="J125" t="s">
        <v>19</v>
      </c>
      <c r="K125">
        <v>0.49785181699999997</v>
      </c>
      <c r="L125">
        <v>0.50218616900000002</v>
      </c>
      <c r="M125">
        <v>0.34970082400000002</v>
      </c>
      <c r="N125">
        <v>0.44991293700000001</v>
      </c>
      <c r="O125">
        <v>8.6813290000000001E-2</v>
      </c>
    </row>
    <row r="126" spans="1:17" x14ac:dyDescent="0.2">
      <c r="A126">
        <v>14</v>
      </c>
      <c r="B126" t="s">
        <v>196</v>
      </c>
      <c r="C126">
        <v>36185</v>
      </c>
      <c r="D126" t="s">
        <v>191</v>
      </c>
      <c r="E126" s="2" t="s">
        <v>192</v>
      </c>
      <c r="F126" t="s">
        <v>29</v>
      </c>
      <c r="G126">
        <v>1.7849999999999999</v>
      </c>
      <c r="H126" t="s">
        <v>24</v>
      </c>
      <c r="J126" t="s">
        <v>19</v>
      </c>
      <c r="K126">
        <v>8.1969900000000001E-4</v>
      </c>
      <c r="L126">
        <v>1.000693E-3</v>
      </c>
      <c r="M126">
        <v>1.3593940000000001E-3</v>
      </c>
      <c r="N126">
        <v>1.059929E-3</v>
      </c>
      <c r="O126">
        <v>2.7468000000000002E-4</v>
      </c>
    </row>
    <row r="127" spans="1:17" x14ac:dyDescent="0.2">
      <c r="A127">
        <v>15</v>
      </c>
      <c r="B127" t="s">
        <v>197</v>
      </c>
      <c r="C127">
        <v>36452</v>
      </c>
      <c r="D127" t="s">
        <v>191</v>
      </c>
      <c r="E127" s="2" t="s">
        <v>192</v>
      </c>
      <c r="F127" t="s">
        <v>29</v>
      </c>
      <c r="G127">
        <v>1.83</v>
      </c>
      <c r="H127" t="s">
        <v>24</v>
      </c>
      <c r="J127" t="s">
        <v>19</v>
      </c>
      <c r="K127">
        <v>1.4379057000000001E-2</v>
      </c>
      <c r="L127">
        <v>1.7240722E-2</v>
      </c>
      <c r="M127">
        <v>1.4806806E-2</v>
      </c>
      <c r="N127">
        <v>1.5475528000000001E-2</v>
      </c>
      <c r="O127">
        <v>1.543591E-3</v>
      </c>
    </row>
    <row r="128" spans="1:17" x14ac:dyDescent="0.2">
      <c r="A128">
        <v>16</v>
      </c>
      <c r="B128" t="s">
        <v>198</v>
      </c>
      <c r="C128">
        <v>36185</v>
      </c>
      <c r="D128" t="s">
        <v>191</v>
      </c>
      <c r="E128" s="2" t="s">
        <v>192</v>
      </c>
      <c r="F128" t="s">
        <v>29</v>
      </c>
      <c r="G128">
        <v>1.88</v>
      </c>
      <c r="H128" t="s">
        <v>24</v>
      </c>
      <c r="J128" t="s">
        <v>19</v>
      </c>
      <c r="K128">
        <v>4.7228959999999999E-3</v>
      </c>
      <c r="L128">
        <v>3.6492109999999999E-3</v>
      </c>
      <c r="M128">
        <v>4.3945039999999996E-3</v>
      </c>
      <c r="N128">
        <v>4.2555370000000002E-3</v>
      </c>
      <c r="O128">
        <v>5.5016699999999995E-4</v>
      </c>
    </row>
    <row r="129" spans="1:15" x14ac:dyDescent="0.2">
      <c r="A129">
        <v>41</v>
      </c>
      <c r="B129" t="s">
        <v>199</v>
      </c>
      <c r="C129">
        <v>37509</v>
      </c>
      <c r="D129" t="s">
        <v>191</v>
      </c>
      <c r="E129" s="2" t="s">
        <v>192</v>
      </c>
      <c r="F129" t="s">
        <v>29</v>
      </c>
      <c r="G129">
        <v>1.1200000000000001</v>
      </c>
      <c r="H129" t="s">
        <v>18</v>
      </c>
      <c r="J129" t="s">
        <v>19</v>
      </c>
      <c r="K129">
        <v>0.297494182</v>
      </c>
      <c r="L129">
        <v>0.248142418</v>
      </c>
      <c r="M129">
        <v>0.26199941300000001</v>
      </c>
      <c r="N129">
        <v>0.26921200499999998</v>
      </c>
      <c r="O129">
        <v>2.5454179E-2</v>
      </c>
    </row>
    <row r="130" spans="1:15" x14ac:dyDescent="0.2">
      <c r="A130">
        <v>48</v>
      </c>
      <c r="B130" t="s">
        <v>200</v>
      </c>
      <c r="C130">
        <v>38596</v>
      </c>
      <c r="D130" t="s">
        <v>191</v>
      </c>
      <c r="E130" s="2" t="s">
        <v>192</v>
      </c>
      <c r="F130" t="s">
        <v>29</v>
      </c>
      <c r="G130">
        <v>1.1599999999999999</v>
      </c>
      <c r="H130" t="s">
        <v>18</v>
      </c>
      <c r="J130" t="s">
        <v>19</v>
      </c>
      <c r="K130">
        <v>2.7728729999999999E-3</v>
      </c>
      <c r="L130">
        <v>2.7617729999999999E-3</v>
      </c>
      <c r="M130">
        <v>3.2453320000000001E-3</v>
      </c>
      <c r="N130">
        <v>2.9266589999999999E-3</v>
      </c>
      <c r="O130">
        <v>2.7603399999999998E-4</v>
      </c>
    </row>
    <row r="131" spans="1:15" x14ac:dyDescent="0.2">
      <c r="A131">
        <v>50</v>
      </c>
      <c r="B131" t="s">
        <v>201</v>
      </c>
      <c r="C131">
        <v>38619</v>
      </c>
      <c r="D131" t="s">
        <v>191</v>
      </c>
      <c r="E131" s="2" t="s">
        <v>192</v>
      </c>
      <c r="F131" t="s">
        <v>29</v>
      </c>
      <c r="G131">
        <v>1.59</v>
      </c>
      <c r="H131" t="s">
        <v>18</v>
      </c>
      <c r="J131" t="s">
        <v>19</v>
      </c>
      <c r="K131">
        <v>0.14481234700000001</v>
      </c>
      <c r="L131">
        <v>0.15984721900000001</v>
      </c>
      <c r="M131">
        <v>0.191898597</v>
      </c>
      <c r="N131">
        <v>0.16551938799999999</v>
      </c>
      <c r="O131">
        <v>1.9636851E-2</v>
      </c>
    </row>
    <row r="132" spans="1:15" x14ac:dyDescent="0.2">
      <c r="A132">
        <v>71</v>
      </c>
      <c r="B132" t="s">
        <v>202</v>
      </c>
      <c r="C132">
        <v>39264</v>
      </c>
      <c r="D132" t="s">
        <v>191</v>
      </c>
      <c r="E132" s="2" t="s">
        <v>192</v>
      </c>
      <c r="F132" t="s">
        <v>17</v>
      </c>
      <c r="G132">
        <v>1.68</v>
      </c>
      <c r="H132" t="s">
        <v>18</v>
      </c>
      <c r="J132" t="s">
        <v>19</v>
      </c>
      <c r="K132">
        <v>9.0141874999999996E-2</v>
      </c>
      <c r="L132">
        <v>9.6469781000000004E-2</v>
      </c>
      <c r="M132">
        <v>0.118213163</v>
      </c>
      <c r="N132">
        <v>0.101608273</v>
      </c>
      <c r="O132">
        <v>1.2022267999999999E-2</v>
      </c>
    </row>
    <row r="133" spans="1:15" x14ac:dyDescent="0.2">
      <c r="A133">
        <v>100</v>
      </c>
      <c r="B133" t="s">
        <v>203</v>
      </c>
      <c r="C133">
        <v>39943</v>
      </c>
      <c r="D133" t="s">
        <v>191</v>
      </c>
      <c r="E133" s="2" t="s">
        <v>192</v>
      </c>
      <c r="F133" t="s">
        <v>29</v>
      </c>
      <c r="G133">
        <v>1.77</v>
      </c>
      <c r="H133" t="s">
        <v>18</v>
      </c>
      <c r="J133" t="s">
        <v>19</v>
      </c>
      <c r="K133">
        <v>0.110069445</v>
      </c>
      <c r="L133">
        <v>0.16018145</v>
      </c>
      <c r="M133">
        <v>0.123716121</v>
      </c>
      <c r="N133">
        <v>0.13132233800000001</v>
      </c>
      <c r="O133">
        <v>2.1153315999999998E-2</v>
      </c>
    </row>
    <row r="134" spans="1:15" x14ac:dyDescent="0.2">
      <c r="A134">
        <v>108</v>
      </c>
      <c r="B134" t="s">
        <v>204</v>
      </c>
      <c r="C134">
        <v>40099</v>
      </c>
      <c r="D134" t="s">
        <v>191</v>
      </c>
      <c r="E134" s="2" t="s">
        <v>192</v>
      </c>
      <c r="F134" t="s">
        <v>29</v>
      </c>
      <c r="G134">
        <v>1.7</v>
      </c>
      <c r="H134" t="s">
        <v>18</v>
      </c>
      <c r="J134" t="s">
        <v>19</v>
      </c>
      <c r="K134">
        <v>2.7414583999999999E-2</v>
      </c>
      <c r="L134">
        <v>4.9854200000000001E-2</v>
      </c>
      <c r="M134">
        <v>7.0644412000000004E-2</v>
      </c>
      <c r="N134">
        <v>4.9304398999999999E-2</v>
      </c>
      <c r="O134">
        <v>1.7652784000000001E-2</v>
      </c>
    </row>
    <row r="135" spans="1:15" x14ac:dyDescent="0.2">
      <c r="A135">
        <v>117</v>
      </c>
      <c r="B135" t="s">
        <v>205</v>
      </c>
      <c r="C135">
        <v>40287</v>
      </c>
      <c r="D135" t="s">
        <v>191</v>
      </c>
      <c r="E135" s="2" t="s">
        <v>192</v>
      </c>
      <c r="F135" t="s">
        <v>17</v>
      </c>
      <c r="G135">
        <v>1.51</v>
      </c>
      <c r="H135" t="s">
        <v>18</v>
      </c>
      <c r="J135" t="s">
        <v>19</v>
      </c>
      <c r="K135">
        <v>1.8975960000000001E-3</v>
      </c>
      <c r="L135">
        <v>3.1689600000000002E-3</v>
      </c>
      <c r="M135">
        <v>8.6353700000000005E-4</v>
      </c>
      <c r="N135">
        <v>1.9766979999999998E-3</v>
      </c>
      <c r="O135">
        <v>1.154745E-3</v>
      </c>
    </row>
    <row r="136" spans="1:15" x14ac:dyDescent="0.2">
      <c r="A136">
        <v>119</v>
      </c>
      <c r="B136" t="s">
        <v>206</v>
      </c>
      <c r="C136">
        <v>40344</v>
      </c>
      <c r="D136" t="s">
        <v>191</v>
      </c>
      <c r="E136" s="2" t="s">
        <v>192</v>
      </c>
      <c r="F136" t="s">
        <v>17</v>
      </c>
      <c r="G136">
        <v>1.81</v>
      </c>
      <c r="H136" t="s">
        <v>18</v>
      </c>
      <c r="J136" t="s">
        <v>19</v>
      </c>
      <c r="K136">
        <v>1.2789218999999999E-2</v>
      </c>
      <c r="L136">
        <v>1.2662964000000001E-2</v>
      </c>
      <c r="M136">
        <v>1.3919391E-2</v>
      </c>
      <c r="N136">
        <v>1.3123858E-2</v>
      </c>
      <c r="O136">
        <v>6.9183799999999996E-4</v>
      </c>
    </row>
    <row r="137" spans="1:15" x14ac:dyDescent="0.2">
      <c r="A137">
        <v>120</v>
      </c>
      <c r="B137" t="s">
        <v>207</v>
      </c>
      <c r="C137">
        <v>40344</v>
      </c>
      <c r="D137" t="s">
        <v>191</v>
      </c>
      <c r="E137" s="2" t="s">
        <v>192</v>
      </c>
      <c r="F137" t="s">
        <v>29</v>
      </c>
      <c r="G137">
        <v>1.66</v>
      </c>
      <c r="H137" t="s">
        <v>47</v>
      </c>
      <c r="J137" t="s">
        <v>19</v>
      </c>
      <c r="K137">
        <v>0.106256449</v>
      </c>
      <c r="L137">
        <v>6.0438987E-2</v>
      </c>
      <c r="M137">
        <v>6.2206848000000002E-2</v>
      </c>
      <c r="N137">
        <v>7.6300760999999995E-2</v>
      </c>
      <c r="O137">
        <v>2.5957441000000001E-2</v>
      </c>
    </row>
    <row r="138" spans="1:15" x14ac:dyDescent="0.2">
      <c r="A138">
        <v>122</v>
      </c>
      <c r="B138" t="s">
        <v>208</v>
      </c>
      <c r="C138">
        <v>40396</v>
      </c>
      <c r="D138" t="s">
        <v>191</v>
      </c>
      <c r="E138" s="2" t="s">
        <v>192</v>
      </c>
      <c r="F138" t="s">
        <v>17</v>
      </c>
      <c r="G138">
        <v>1.51</v>
      </c>
      <c r="H138" t="s">
        <v>18</v>
      </c>
      <c r="J138" t="s">
        <v>19</v>
      </c>
      <c r="K138">
        <v>8.6851196000000006E-2</v>
      </c>
      <c r="L138">
        <v>0.112380073</v>
      </c>
      <c r="M138">
        <v>5.1054474000000002E-2</v>
      </c>
      <c r="N138">
        <v>8.3428581000000002E-2</v>
      </c>
      <c r="O138">
        <v>3.080573E-2</v>
      </c>
    </row>
    <row r="139" spans="1:15" x14ac:dyDescent="0.2">
      <c r="A139">
        <v>127</v>
      </c>
      <c r="B139" t="s">
        <v>209</v>
      </c>
      <c r="C139">
        <v>40683</v>
      </c>
      <c r="D139" t="s">
        <v>191</v>
      </c>
      <c r="E139" s="2" t="s">
        <v>192</v>
      </c>
      <c r="F139" t="s">
        <v>17</v>
      </c>
      <c r="G139">
        <v>1.45</v>
      </c>
      <c r="H139" t="s">
        <v>60</v>
      </c>
      <c r="J139" t="s">
        <v>7</v>
      </c>
      <c r="K139">
        <v>5.8666543000000002E-2</v>
      </c>
      <c r="L139">
        <v>6.5187902000000006E-2</v>
      </c>
      <c r="M139">
        <v>5.2479585000000002E-2</v>
      </c>
      <c r="N139">
        <v>5.8778009999999999E-2</v>
      </c>
      <c r="O139">
        <v>6.354892E-3</v>
      </c>
    </row>
    <row r="140" spans="1:15" x14ac:dyDescent="0.2">
      <c r="A140">
        <v>129</v>
      </c>
      <c r="B140" t="s">
        <v>210</v>
      </c>
      <c r="C140">
        <v>40715</v>
      </c>
      <c r="D140" t="s">
        <v>191</v>
      </c>
      <c r="E140" s="2" t="s">
        <v>192</v>
      </c>
      <c r="F140" t="s">
        <v>23</v>
      </c>
      <c r="H140" t="s">
        <v>18</v>
      </c>
      <c r="J140" t="s">
        <v>19</v>
      </c>
      <c r="K140">
        <v>9.3520487999999999E-2</v>
      </c>
      <c r="L140">
        <v>7.0028164000000004E-2</v>
      </c>
      <c r="M140">
        <v>5.3664467E-2</v>
      </c>
      <c r="N140">
        <v>7.2404372999999994E-2</v>
      </c>
      <c r="O140">
        <v>2.003398E-2</v>
      </c>
    </row>
    <row r="141" spans="1:15" x14ac:dyDescent="0.2">
      <c r="A141">
        <v>132</v>
      </c>
      <c r="B141" t="s">
        <v>211</v>
      </c>
      <c r="C141">
        <v>40733</v>
      </c>
      <c r="D141" t="s">
        <v>191</v>
      </c>
      <c r="E141" s="2" t="s">
        <v>192</v>
      </c>
      <c r="F141" t="s">
        <v>29</v>
      </c>
      <c r="G141">
        <v>1.44</v>
      </c>
      <c r="H141" t="s">
        <v>18</v>
      </c>
      <c r="J141" t="s">
        <v>19</v>
      </c>
      <c r="K141">
        <v>2.6925149999999998E-2</v>
      </c>
      <c r="L141">
        <v>0.106364046</v>
      </c>
      <c r="M141">
        <v>3.4254983000000003E-2</v>
      </c>
      <c r="N141">
        <v>5.5848059999999998E-2</v>
      </c>
      <c r="O141">
        <v>4.3901370000000002E-2</v>
      </c>
    </row>
    <row r="142" spans="1:15" x14ac:dyDescent="0.2">
      <c r="A142">
        <v>139</v>
      </c>
      <c r="B142" t="s">
        <v>212</v>
      </c>
      <c r="C142">
        <v>41110</v>
      </c>
      <c r="D142" t="s">
        <v>191</v>
      </c>
      <c r="E142" s="2" t="s">
        <v>192</v>
      </c>
      <c r="F142" t="s">
        <v>17</v>
      </c>
      <c r="G142">
        <v>1.23</v>
      </c>
      <c r="H142" t="s">
        <v>24</v>
      </c>
      <c r="J142" t="s">
        <v>19</v>
      </c>
      <c r="K142">
        <v>3.2807311999999998E-2</v>
      </c>
      <c r="L142">
        <v>2.8235288000000001E-2</v>
      </c>
      <c r="M142">
        <v>4.3131786999999998E-2</v>
      </c>
      <c r="N142">
        <v>3.4724795000000003E-2</v>
      </c>
      <c r="O142">
        <v>7.6311189999999996E-3</v>
      </c>
    </row>
    <row r="143" spans="1:15" x14ac:dyDescent="0.2">
      <c r="A143">
        <v>140</v>
      </c>
      <c r="B143" t="s">
        <v>213</v>
      </c>
      <c r="C143">
        <v>41113</v>
      </c>
      <c r="D143" t="s">
        <v>191</v>
      </c>
      <c r="E143" s="2" t="s">
        <v>192</v>
      </c>
      <c r="F143" t="s">
        <v>23</v>
      </c>
      <c r="G143">
        <v>1.78</v>
      </c>
      <c r="H143" t="s">
        <v>18</v>
      </c>
      <c r="J143" t="s">
        <v>19</v>
      </c>
      <c r="K143">
        <v>2.2208319000000001E-2</v>
      </c>
      <c r="L143">
        <v>1.7116639999999999E-2</v>
      </c>
      <c r="M143">
        <v>1.9673761000000001E-2</v>
      </c>
      <c r="N143">
        <v>1.9666240000000001E-2</v>
      </c>
      <c r="O143">
        <v>2.5458479999999999E-3</v>
      </c>
    </row>
    <row r="144" spans="1:15" x14ac:dyDescent="0.2">
      <c r="A144">
        <v>145</v>
      </c>
      <c r="B144" t="s">
        <v>214</v>
      </c>
      <c r="C144">
        <v>41179</v>
      </c>
      <c r="D144" t="s">
        <v>191</v>
      </c>
      <c r="E144" s="2" t="s">
        <v>192</v>
      </c>
      <c r="F144" t="s">
        <v>17</v>
      </c>
      <c r="H144" t="s">
        <v>18</v>
      </c>
      <c r="J144" t="s">
        <v>19</v>
      </c>
      <c r="K144">
        <v>3.3025704000000003E-2</v>
      </c>
      <c r="L144">
        <v>2.8114509999999999E-2</v>
      </c>
      <c r="M144">
        <v>3.0305502000000002E-2</v>
      </c>
      <c r="N144">
        <v>3.0481905E-2</v>
      </c>
      <c r="O144">
        <v>2.4603450000000001E-3</v>
      </c>
    </row>
    <row r="145" spans="1:17" x14ac:dyDescent="0.2">
      <c r="A145">
        <v>146</v>
      </c>
      <c r="B145" t="s">
        <v>215</v>
      </c>
      <c r="C145">
        <v>41244</v>
      </c>
      <c r="D145" t="s">
        <v>191</v>
      </c>
      <c r="E145" s="2" t="s">
        <v>192</v>
      </c>
      <c r="F145" t="s">
        <v>29</v>
      </c>
      <c r="G145">
        <v>1.1200000000000001</v>
      </c>
      <c r="H145" t="s">
        <v>47</v>
      </c>
      <c r="J145" t="s">
        <v>19</v>
      </c>
      <c r="K145">
        <v>0.14870536500000001</v>
      </c>
      <c r="L145">
        <v>0.78628421800000003</v>
      </c>
      <c r="M145">
        <v>0.23759111699999999</v>
      </c>
      <c r="N145">
        <v>0.390860233</v>
      </c>
      <c r="O145">
        <v>0.34531907699999997</v>
      </c>
    </row>
    <row r="146" spans="1:17" x14ac:dyDescent="0.2">
      <c r="A146">
        <v>151</v>
      </c>
      <c r="B146" t="s">
        <v>216</v>
      </c>
      <c r="C146">
        <v>41354</v>
      </c>
      <c r="D146" t="s">
        <v>191</v>
      </c>
      <c r="E146" s="2" t="s">
        <v>192</v>
      </c>
      <c r="F146" t="s">
        <v>23</v>
      </c>
      <c r="G146">
        <v>146.6</v>
      </c>
      <c r="H146" t="s">
        <v>18</v>
      </c>
      <c r="J146" t="s">
        <v>19</v>
      </c>
      <c r="K146">
        <v>3.7141096999999998E-2</v>
      </c>
      <c r="L146">
        <v>4.3233171000000001E-2</v>
      </c>
      <c r="M146">
        <v>6.4799226000000001E-2</v>
      </c>
      <c r="N146">
        <v>4.8391165E-2</v>
      </c>
      <c r="O146">
        <v>1.4532608000000001E-2</v>
      </c>
    </row>
    <row r="147" spans="1:17" x14ac:dyDescent="0.2">
      <c r="A147">
        <v>152</v>
      </c>
      <c r="B147" t="s">
        <v>217</v>
      </c>
      <c r="C147">
        <v>41381</v>
      </c>
      <c r="D147" t="s">
        <v>191</v>
      </c>
      <c r="E147" s="2" t="s">
        <v>192</v>
      </c>
      <c r="F147" t="s">
        <v>17</v>
      </c>
      <c r="G147">
        <v>1.85</v>
      </c>
      <c r="H147" t="s">
        <v>18</v>
      </c>
      <c r="J147" t="s">
        <v>19</v>
      </c>
      <c r="K147">
        <v>1.6387483000000001E-2</v>
      </c>
      <c r="L147">
        <v>2.3699122E-2</v>
      </c>
      <c r="M147">
        <v>2.0756039E-2</v>
      </c>
      <c r="N147">
        <v>2.0280881000000001E-2</v>
      </c>
      <c r="O147">
        <v>3.678906E-3</v>
      </c>
    </row>
    <row r="148" spans="1:17" x14ac:dyDescent="0.2">
      <c r="A148">
        <v>153</v>
      </c>
      <c r="B148" t="s">
        <v>218</v>
      </c>
      <c r="C148">
        <v>41383</v>
      </c>
      <c r="D148" t="s">
        <v>191</v>
      </c>
      <c r="E148" s="2" t="s">
        <v>192</v>
      </c>
      <c r="F148" t="s">
        <v>17</v>
      </c>
      <c r="G148">
        <v>1.8</v>
      </c>
      <c r="H148" t="s">
        <v>49</v>
      </c>
      <c r="J148" t="s">
        <v>19</v>
      </c>
      <c r="K148">
        <v>1.0648204E-2</v>
      </c>
      <c r="L148">
        <v>1.0755495E-2</v>
      </c>
      <c r="M148">
        <v>9.3057609999999992E-3</v>
      </c>
      <c r="N148">
        <v>1.0236487000000001E-2</v>
      </c>
      <c r="O148">
        <v>8.0781500000000003E-4</v>
      </c>
    </row>
    <row r="149" spans="1:17" x14ac:dyDescent="0.2">
      <c r="A149">
        <v>155</v>
      </c>
      <c r="B149" t="s">
        <v>219</v>
      </c>
      <c r="C149">
        <v>41460</v>
      </c>
      <c r="D149" t="s">
        <v>191</v>
      </c>
      <c r="E149" s="2" t="s">
        <v>192</v>
      </c>
      <c r="F149" t="s">
        <v>17</v>
      </c>
      <c r="G149">
        <v>131</v>
      </c>
      <c r="H149" t="s">
        <v>18</v>
      </c>
      <c r="J149" t="s">
        <v>19</v>
      </c>
      <c r="K149">
        <v>0.10800921300000001</v>
      </c>
      <c r="L149">
        <v>0.11065826199999999</v>
      </c>
      <c r="M149">
        <v>0.11627728399999999</v>
      </c>
      <c r="N149">
        <v>0.111648253</v>
      </c>
      <c r="O149">
        <v>4.2220030000000002E-3</v>
      </c>
    </row>
    <row r="150" spans="1:17" x14ac:dyDescent="0.2">
      <c r="A150">
        <v>161</v>
      </c>
      <c r="B150" t="s">
        <v>220</v>
      </c>
      <c r="C150">
        <v>41534</v>
      </c>
      <c r="D150" t="s">
        <v>191</v>
      </c>
      <c r="E150" s="2" t="s">
        <v>192</v>
      </c>
      <c r="F150" t="s">
        <v>17</v>
      </c>
      <c r="G150">
        <v>1.86</v>
      </c>
      <c r="H150" t="s">
        <v>47</v>
      </c>
      <c r="J150" t="s">
        <v>19</v>
      </c>
      <c r="K150">
        <v>1.2904746999999999E-2</v>
      </c>
      <c r="L150">
        <v>1.1322545999999999E-2</v>
      </c>
      <c r="M150">
        <v>1.0673253000000001E-2</v>
      </c>
      <c r="N150">
        <v>1.1633515000000001E-2</v>
      </c>
      <c r="O150">
        <v>1.147789E-3</v>
      </c>
    </row>
    <row r="151" spans="1:17" x14ac:dyDescent="0.2">
      <c r="A151">
        <v>168</v>
      </c>
      <c r="B151" t="s">
        <v>221</v>
      </c>
      <c r="C151">
        <v>41855</v>
      </c>
      <c r="D151" t="s">
        <v>191</v>
      </c>
      <c r="E151" s="2" t="s">
        <v>192</v>
      </c>
      <c r="F151" t="s">
        <v>17</v>
      </c>
      <c r="G151">
        <v>1.85</v>
      </c>
      <c r="H151" t="s">
        <v>18</v>
      </c>
      <c r="J151" t="s">
        <v>19</v>
      </c>
      <c r="K151">
        <v>7.2796840000000002E-2</v>
      </c>
      <c r="L151">
        <v>4.5629793000000002E-2</v>
      </c>
      <c r="M151">
        <v>3.6835654000000002E-2</v>
      </c>
      <c r="N151">
        <v>5.1754095E-2</v>
      </c>
      <c r="O151">
        <v>1.8746519999999999E-2</v>
      </c>
    </row>
    <row r="152" spans="1:17" x14ac:dyDescent="0.2">
      <c r="A152">
        <v>175</v>
      </c>
      <c r="B152" t="s">
        <v>222</v>
      </c>
      <c r="C152">
        <v>41919.745629999998</v>
      </c>
      <c r="D152" t="s">
        <v>191</v>
      </c>
      <c r="E152" s="2" t="s">
        <v>192</v>
      </c>
      <c r="F152" t="s">
        <v>29</v>
      </c>
      <c r="G152">
        <v>1.4</v>
      </c>
      <c r="H152" t="s">
        <v>18</v>
      </c>
      <c r="J152" t="s">
        <v>19</v>
      </c>
      <c r="K152">
        <v>0.13080340200000001</v>
      </c>
      <c r="L152">
        <v>0.10749011999999999</v>
      </c>
      <c r="M152">
        <v>9.7797761999999996E-2</v>
      </c>
      <c r="N152">
        <v>0.112030428</v>
      </c>
      <c r="O152">
        <v>1.6964783000000001E-2</v>
      </c>
    </row>
    <row r="153" spans="1:17" x14ac:dyDescent="0.2">
      <c r="A153">
        <v>179</v>
      </c>
      <c r="B153" t="s">
        <v>223</v>
      </c>
      <c r="C153">
        <v>42132</v>
      </c>
      <c r="D153" t="s">
        <v>191</v>
      </c>
      <c r="E153" s="2" t="s">
        <v>192</v>
      </c>
      <c r="F153" t="s">
        <v>29</v>
      </c>
      <c r="G153">
        <v>1.5</v>
      </c>
      <c r="H153" t="s">
        <v>18</v>
      </c>
      <c r="J153" t="s">
        <v>19</v>
      </c>
      <c r="K153">
        <v>6.0034798E-2</v>
      </c>
      <c r="L153">
        <v>4.9280614E-2</v>
      </c>
      <c r="M153">
        <v>3.8386368999999997E-2</v>
      </c>
      <c r="N153">
        <v>4.9233926999999997E-2</v>
      </c>
      <c r="O153">
        <v>1.082429E-2</v>
      </c>
    </row>
    <row r="154" spans="1:17" x14ac:dyDescent="0.2">
      <c r="A154">
        <v>180</v>
      </c>
      <c r="B154" t="s">
        <v>224</v>
      </c>
      <c r="C154">
        <v>42148</v>
      </c>
      <c r="D154" t="s">
        <v>191</v>
      </c>
      <c r="E154" s="2" t="s">
        <v>192</v>
      </c>
      <c r="F154" t="s">
        <v>23</v>
      </c>
      <c r="G154">
        <v>1.89</v>
      </c>
      <c r="H154" t="s">
        <v>18</v>
      </c>
      <c r="J154" t="s">
        <v>19</v>
      </c>
      <c r="K154">
        <v>9.0805720000000006E-2</v>
      </c>
      <c r="L154">
        <v>7.7802974999999996E-2</v>
      </c>
      <c r="M154">
        <v>6.5648682E-2</v>
      </c>
      <c r="N154">
        <v>7.8085792000000001E-2</v>
      </c>
      <c r="O154">
        <v>1.2580902999999999E-2</v>
      </c>
    </row>
    <row r="155" spans="1:17" x14ac:dyDescent="0.2">
      <c r="A155">
        <v>183</v>
      </c>
      <c r="B155" t="s">
        <v>225</v>
      </c>
      <c r="C155">
        <v>41739</v>
      </c>
      <c r="D155" t="s">
        <v>191</v>
      </c>
      <c r="E155" s="2" t="s">
        <v>192</v>
      </c>
      <c r="F155" t="s">
        <v>17</v>
      </c>
      <c r="G155">
        <v>1.47</v>
      </c>
      <c r="H155" t="s">
        <v>49</v>
      </c>
      <c r="J155" t="s">
        <v>19</v>
      </c>
      <c r="K155">
        <v>5.7204713999999997E-2</v>
      </c>
      <c r="L155">
        <v>5.9418432E-2</v>
      </c>
      <c r="M155">
        <v>2.6711583000000001E-2</v>
      </c>
      <c r="N155">
        <v>4.7778242999999998E-2</v>
      </c>
      <c r="O155">
        <v>1.8277808E-2</v>
      </c>
    </row>
    <row r="156" spans="1:17" x14ac:dyDescent="0.2">
      <c r="A156">
        <v>6</v>
      </c>
      <c r="B156" t="s">
        <v>226</v>
      </c>
      <c r="C156">
        <v>35964</v>
      </c>
      <c r="D156" t="s">
        <v>227</v>
      </c>
      <c r="E156" s="2" t="s">
        <v>228</v>
      </c>
      <c r="F156" t="s">
        <v>29</v>
      </c>
      <c r="G156">
        <v>2.2799999999999998</v>
      </c>
      <c r="H156" t="s">
        <v>18</v>
      </c>
      <c r="J156" t="s">
        <v>19</v>
      </c>
      <c r="K156">
        <v>0.12007071800000001</v>
      </c>
      <c r="L156">
        <v>0.10536796700000001</v>
      </c>
      <c r="M156">
        <v>0.12091511200000001</v>
      </c>
      <c r="N156">
        <v>0.115451266</v>
      </c>
      <c r="O156">
        <v>8.7425929999999999E-3</v>
      </c>
      <c r="P156">
        <f>AVERAGE(J156:L212)</f>
        <v>7.255582030555556E-2</v>
      </c>
      <c r="Q156">
        <f>_xlfn.STDEV.S(K156:M212)</f>
        <v>0.16655724341988681</v>
      </c>
    </row>
    <row r="157" spans="1:17" x14ac:dyDescent="0.2">
      <c r="A157">
        <v>21</v>
      </c>
      <c r="B157" t="s">
        <v>229</v>
      </c>
      <c r="C157">
        <v>36390</v>
      </c>
      <c r="D157" t="s">
        <v>227</v>
      </c>
      <c r="E157" s="2" t="s">
        <v>228</v>
      </c>
      <c r="F157" t="s">
        <v>29</v>
      </c>
      <c r="G157">
        <v>2.12</v>
      </c>
      <c r="H157" t="s">
        <v>18</v>
      </c>
      <c r="J157" t="s">
        <v>19</v>
      </c>
      <c r="K157">
        <v>5.9842993999999997E-2</v>
      </c>
      <c r="L157">
        <v>5.1779629000000001E-2</v>
      </c>
      <c r="M157">
        <v>6.3858997000000001E-2</v>
      </c>
      <c r="N157">
        <v>5.8493873000000002E-2</v>
      </c>
      <c r="O157">
        <v>6.1516560000000001E-3</v>
      </c>
    </row>
    <row r="158" spans="1:17" x14ac:dyDescent="0.2">
      <c r="A158">
        <v>22</v>
      </c>
      <c r="B158" t="s">
        <v>230</v>
      </c>
      <c r="C158">
        <v>36467</v>
      </c>
      <c r="D158" t="s">
        <v>227</v>
      </c>
      <c r="E158" s="2" t="s">
        <v>228</v>
      </c>
      <c r="F158" t="s">
        <v>29</v>
      </c>
      <c r="G158">
        <v>1.96</v>
      </c>
      <c r="H158" t="s">
        <v>18</v>
      </c>
      <c r="J158" t="s">
        <v>19</v>
      </c>
      <c r="K158">
        <v>8.09562E-4</v>
      </c>
      <c r="M158">
        <v>3.0080789999999999E-3</v>
      </c>
      <c r="N158">
        <v>0.107052335</v>
      </c>
      <c r="O158">
        <v>0.18211722699999999</v>
      </c>
    </row>
    <row r="159" spans="1:17" x14ac:dyDescent="0.2">
      <c r="A159">
        <v>23</v>
      </c>
      <c r="B159" t="s">
        <v>231</v>
      </c>
      <c r="C159">
        <v>36476</v>
      </c>
      <c r="D159" t="s">
        <v>227</v>
      </c>
      <c r="E159" s="2" t="s">
        <v>228</v>
      </c>
      <c r="F159" t="s">
        <v>17</v>
      </c>
      <c r="G159">
        <v>1.845</v>
      </c>
      <c r="H159" t="s">
        <v>18</v>
      </c>
      <c r="J159" t="s">
        <v>19</v>
      </c>
      <c r="K159">
        <v>4.3224789999999997E-3</v>
      </c>
      <c r="L159">
        <v>2.358265E-3</v>
      </c>
      <c r="M159">
        <v>3.2161899999999998E-3</v>
      </c>
      <c r="N159">
        <v>3.2989780000000002E-3</v>
      </c>
      <c r="O159">
        <v>9.8471999999999991E-4</v>
      </c>
    </row>
    <row r="160" spans="1:17" x14ac:dyDescent="0.2">
      <c r="A160">
        <v>24</v>
      </c>
      <c r="B160" t="s">
        <v>232</v>
      </c>
      <c r="C160">
        <v>36476</v>
      </c>
      <c r="D160" t="s">
        <v>227</v>
      </c>
      <c r="E160" s="2" t="s">
        <v>228</v>
      </c>
      <c r="F160" t="s">
        <v>17</v>
      </c>
      <c r="G160">
        <v>2</v>
      </c>
      <c r="H160" t="s">
        <v>18</v>
      </c>
      <c r="J160" t="s">
        <v>19</v>
      </c>
      <c r="K160">
        <v>5.9452737999999998E-2</v>
      </c>
      <c r="L160">
        <v>5.1999200000000002E-2</v>
      </c>
      <c r="M160">
        <v>5.3435618999999997E-2</v>
      </c>
      <c r="N160">
        <v>5.4962519000000001E-2</v>
      </c>
      <c r="O160">
        <v>3.954412E-3</v>
      </c>
    </row>
    <row r="161" spans="1:15" x14ac:dyDescent="0.2">
      <c r="A161">
        <v>29</v>
      </c>
      <c r="B161" t="s">
        <v>233</v>
      </c>
      <c r="C161">
        <v>36654</v>
      </c>
      <c r="D161" t="s">
        <v>227</v>
      </c>
      <c r="E161" s="2" t="s">
        <v>228</v>
      </c>
      <c r="F161" t="s">
        <v>17</v>
      </c>
      <c r="G161">
        <v>1.8</v>
      </c>
      <c r="H161" t="s">
        <v>18</v>
      </c>
      <c r="J161" t="s">
        <v>19</v>
      </c>
      <c r="K161">
        <v>1.993131E-3</v>
      </c>
      <c r="L161">
        <v>1.6953739999999999E-3</v>
      </c>
      <c r="M161">
        <v>2.000155E-3</v>
      </c>
      <c r="N161">
        <v>1.8962199999999999E-3</v>
      </c>
      <c r="O161">
        <v>1.7397300000000001E-4</v>
      </c>
    </row>
    <row r="162" spans="1:15" x14ac:dyDescent="0.2">
      <c r="A162">
        <v>30</v>
      </c>
      <c r="B162" t="s">
        <v>234</v>
      </c>
      <c r="C162">
        <v>36726</v>
      </c>
      <c r="D162" t="s">
        <v>227</v>
      </c>
      <c r="E162" s="2" t="s">
        <v>228</v>
      </c>
      <c r="F162" t="s">
        <v>29</v>
      </c>
      <c r="G162">
        <v>2.09</v>
      </c>
      <c r="H162" t="s">
        <v>41</v>
      </c>
      <c r="J162" t="s">
        <v>19</v>
      </c>
      <c r="K162">
        <v>9.6918279999999996E-3</v>
      </c>
      <c r="L162">
        <v>6.8943729999999996E-3</v>
      </c>
      <c r="M162">
        <v>9.4024969999999992E-3</v>
      </c>
      <c r="N162">
        <v>8.6628999999999994E-3</v>
      </c>
      <c r="O162">
        <v>1.538406E-3</v>
      </c>
    </row>
    <row r="163" spans="1:15" x14ac:dyDescent="0.2">
      <c r="A163">
        <v>31</v>
      </c>
      <c r="B163" t="s">
        <v>235</v>
      </c>
      <c r="C163">
        <v>36727</v>
      </c>
      <c r="D163" t="s">
        <v>227</v>
      </c>
      <c r="E163" s="2" t="s">
        <v>228</v>
      </c>
      <c r="F163" t="s">
        <v>17</v>
      </c>
      <c r="G163">
        <v>1.95</v>
      </c>
      <c r="H163" t="s">
        <v>18</v>
      </c>
      <c r="J163" t="s">
        <v>19</v>
      </c>
      <c r="K163">
        <v>0.11230295</v>
      </c>
      <c r="L163">
        <v>0.109405139</v>
      </c>
      <c r="M163">
        <v>8.7466689E-2</v>
      </c>
      <c r="N163">
        <v>0.103058259</v>
      </c>
      <c r="O163">
        <v>1.3580211E-2</v>
      </c>
    </row>
    <row r="164" spans="1:15" x14ac:dyDescent="0.2">
      <c r="A164">
        <v>33</v>
      </c>
      <c r="B164" t="s">
        <v>236</v>
      </c>
      <c r="C164">
        <v>36956</v>
      </c>
      <c r="D164" t="s">
        <v>227</v>
      </c>
      <c r="E164" s="2" t="s">
        <v>228</v>
      </c>
      <c r="F164" t="s">
        <v>29</v>
      </c>
      <c r="G164">
        <v>2.15</v>
      </c>
      <c r="H164" t="s">
        <v>18</v>
      </c>
      <c r="J164" t="s">
        <v>19</v>
      </c>
      <c r="K164">
        <v>1.5292919E-2</v>
      </c>
      <c r="L164">
        <v>1.4928115E-2</v>
      </c>
      <c r="M164">
        <v>1.0445075999999999E-2</v>
      </c>
      <c r="N164">
        <v>1.3555370000000001E-2</v>
      </c>
      <c r="O164">
        <v>2.699763E-3</v>
      </c>
    </row>
    <row r="165" spans="1:15" x14ac:dyDescent="0.2">
      <c r="A165">
        <v>34</v>
      </c>
      <c r="B165" t="s">
        <v>237</v>
      </c>
      <c r="C165">
        <v>37227</v>
      </c>
      <c r="D165" t="s">
        <v>227</v>
      </c>
      <c r="E165" s="2" t="s">
        <v>228</v>
      </c>
      <c r="F165" t="s">
        <v>29</v>
      </c>
      <c r="G165">
        <v>1.87</v>
      </c>
      <c r="H165" t="s">
        <v>18</v>
      </c>
      <c r="J165" t="s">
        <v>19</v>
      </c>
      <c r="K165">
        <v>1.888472E-3</v>
      </c>
      <c r="L165">
        <v>1.707545E-3</v>
      </c>
      <c r="M165">
        <v>2.4232860000000002E-3</v>
      </c>
      <c r="N165">
        <v>2.0064340000000001E-3</v>
      </c>
      <c r="O165">
        <v>3.72166E-4</v>
      </c>
    </row>
    <row r="166" spans="1:15" x14ac:dyDescent="0.2">
      <c r="A166">
        <v>36</v>
      </c>
      <c r="B166" t="s">
        <v>238</v>
      </c>
      <c r="C166">
        <v>37435</v>
      </c>
      <c r="D166" t="s">
        <v>227</v>
      </c>
      <c r="E166" s="2" t="s">
        <v>228</v>
      </c>
      <c r="F166" t="s">
        <v>29</v>
      </c>
      <c r="G166">
        <v>1.87</v>
      </c>
      <c r="H166" t="s">
        <v>18</v>
      </c>
      <c r="J166" t="s">
        <v>19</v>
      </c>
      <c r="K166">
        <v>0.36623288199999998</v>
      </c>
      <c r="L166">
        <v>0.31425447400000001</v>
      </c>
      <c r="M166">
        <v>0.27095848099999997</v>
      </c>
      <c r="N166">
        <v>0.317148612</v>
      </c>
      <c r="O166">
        <v>4.7703091000000003E-2</v>
      </c>
    </row>
    <row r="167" spans="1:15" x14ac:dyDescent="0.2">
      <c r="A167">
        <v>40</v>
      </c>
      <c r="B167" t="s">
        <v>239</v>
      </c>
      <c r="C167">
        <v>37482</v>
      </c>
      <c r="D167" t="s">
        <v>227</v>
      </c>
      <c r="E167" s="2" t="s">
        <v>228</v>
      </c>
      <c r="F167" t="s">
        <v>17</v>
      </c>
      <c r="G167">
        <v>2.0699999999999998</v>
      </c>
      <c r="H167" t="s">
        <v>18</v>
      </c>
      <c r="J167" t="s">
        <v>19</v>
      </c>
      <c r="K167">
        <v>6.6332880000000002E-3</v>
      </c>
      <c r="L167">
        <v>7.61519E-3</v>
      </c>
      <c r="M167">
        <v>9.6149240000000004E-3</v>
      </c>
      <c r="N167">
        <v>7.9544669999999998E-3</v>
      </c>
      <c r="O167">
        <v>1.5194970000000001E-3</v>
      </c>
    </row>
    <row r="168" spans="1:15" x14ac:dyDescent="0.2">
      <c r="A168">
        <v>43</v>
      </c>
      <c r="B168" t="s">
        <v>240</v>
      </c>
      <c r="C168">
        <v>37544</v>
      </c>
      <c r="D168" t="s">
        <v>227</v>
      </c>
      <c r="E168" s="2" t="s">
        <v>228</v>
      </c>
      <c r="F168" t="s">
        <v>29</v>
      </c>
      <c r="G168">
        <v>1.823</v>
      </c>
      <c r="H168" t="s">
        <v>18</v>
      </c>
      <c r="J168" t="s">
        <v>19</v>
      </c>
      <c r="L168">
        <v>0.276899273</v>
      </c>
      <c r="M168">
        <v>0.25972911500000001</v>
      </c>
      <c r="N168">
        <v>0.32998309300000001</v>
      </c>
      <c r="O168">
        <v>0.10715812</v>
      </c>
    </row>
    <row r="169" spans="1:15" x14ac:dyDescent="0.2">
      <c r="A169">
        <v>44</v>
      </c>
      <c r="B169" t="s">
        <v>241</v>
      </c>
      <c r="C169">
        <v>38444</v>
      </c>
      <c r="D169" t="s">
        <v>227</v>
      </c>
      <c r="E169" s="2" t="s">
        <v>228</v>
      </c>
      <c r="F169" t="s">
        <v>23</v>
      </c>
      <c r="G169">
        <v>1.81</v>
      </c>
      <c r="H169" t="s">
        <v>49</v>
      </c>
      <c r="J169" t="s">
        <v>19</v>
      </c>
      <c r="K169">
        <v>5.9680821000000002E-2</v>
      </c>
      <c r="L169">
        <v>4.7924054000000001E-2</v>
      </c>
      <c r="M169">
        <v>4.648149E-2</v>
      </c>
      <c r="N169">
        <v>5.1362120999999997E-2</v>
      </c>
      <c r="O169">
        <v>7.2402220000000002E-3</v>
      </c>
    </row>
    <row r="170" spans="1:15" x14ac:dyDescent="0.2">
      <c r="A170">
        <v>45</v>
      </c>
      <c r="B170" t="s">
        <v>242</v>
      </c>
      <c r="C170">
        <v>38894</v>
      </c>
      <c r="D170" t="s">
        <v>227</v>
      </c>
      <c r="E170" s="2" t="s">
        <v>228</v>
      </c>
      <c r="F170" t="s">
        <v>17</v>
      </c>
      <c r="G170">
        <v>2.12</v>
      </c>
      <c r="H170" t="s">
        <v>49</v>
      </c>
      <c r="J170" t="s">
        <v>19</v>
      </c>
      <c r="K170">
        <v>6.4593630000000001E-3</v>
      </c>
      <c r="L170">
        <v>8.044196E-3</v>
      </c>
      <c r="M170">
        <v>7.9968030000000002E-3</v>
      </c>
      <c r="N170">
        <v>7.5001210000000002E-3</v>
      </c>
      <c r="O170">
        <v>9.0163400000000001E-4</v>
      </c>
    </row>
    <row r="171" spans="1:15" x14ac:dyDescent="0.2">
      <c r="A171">
        <v>46</v>
      </c>
      <c r="B171" t="s">
        <v>243</v>
      </c>
      <c r="C171">
        <v>38577</v>
      </c>
      <c r="D171" t="s">
        <v>227</v>
      </c>
      <c r="E171" s="2" t="s">
        <v>228</v>
      </c>
      <c r="F171" t="s">
        <v>17</v>
      </c>
      <c r="G171">
        <v>2.11</v>
      </c>
      <c r="H171" t="s">
        <v>49</v>
      </c>
      <c r="J171" t="s">
        <v>19</v>
      </c>
      <c r="N171">
        <v>0.39403209</v>
      </c>
      <c r="O171">
        <v>8.7542435000000002E-2</v>
      </c>
    </row>
    <row r="172" spans="1:15" x14ac:dyDescent="0.2">
      <c r="A172">
        <v>51</v>
      </c>
      <c r="B172" t="s">
        <v>244</v>
      </c>
      <c r="C172">
        <v>38631</v>
      </c>
      <c r="D172" t="s">
        <v>227</v>
      </c>
      <c r="E172" s="2" t="s">
        <v>228</v>
      </c>
      <c r="F172" t="s">
        <v>17</v>
      </c>
      <c r="G172">
        <v>1.93</v>
      </c>
      <c r="H172" t="s">
        <v>18</v>
      </c>
      <c r="J172" t="s">
        <v>19</v>
      </c>
      <c r="K172">
        <v>6.4365874000000003E-2</v>
      </c>
      <c r="L172">
        <v>0.56887166199999994</v>
      </c>
      <c r="M172">
        <v>0.86942716399999997</v>
      </c>
      <c r="N172">
        <v>0.50088823299999996</v>
      </c>
      <c r="O172">
        <v>0.33216183799999999</v>
      </c>
    </row>
    <row r="173" spans="1:15" x14ac:dyDescent="0.2">
      <c r="A173">
        <v>61</v>
      </c>
      <c r="B173" t="s">
        <v>245</v>
      </c>
      <c r="C173">
        <v>38876</v>
      </c>
      <c r="D173" t="s">
        <v>227</v>
      </c>
      <c r="E173" s="2" t="s">
        <v>228</v>
      </c>
      <c r="F173" t="s">
        <v>17</v>
      </c>
      <c r="G173">
        <v>2.2000000000000002</v>
      </c>
      <c r="H173" t="s">
        <v>18</v>
      </c>
      <c r="J173" t="s">
        <v>19</v>
      </c>
      <c r="K173">
        <v>4.4345626999999999E-2</v>
      </c>
      <c r="L173">
        <v>0.168100585</v>
      </c>
      <c r="M173">
        <v>0.13008746900000001</v>
      </c>
      <c r="N173">
        <v>0.114177894</v>
      </c>
      <c r="O173">
        <v>5.1760077000000002E-2</v>
      </c>
    </row>
    <row r="174" spans="1:15" x14ac:dyDescent="0.2">
      <c r="A174">
        <v>72</v>
      </c>
      <c r="B174" t="s">
        <v>246</v>
      </c>
      <c r="C174">
        <v>39265</v>
      </c>
      <c r="D174" t="s">
        <v>227</v>
      </c>
      <c r="E174" s="2" t="s">
        <v>228</v>
      </c>
      <c r="F174" t="s">
        <v>17</v>
      </c>
      <c r="G174">
        <v>1.87</v>
      </c>
      <c r="H174" t="s">
        <v>49</v>
      </c>
      <c r="J174" t="s">
        <v>19</v>
      </c>
      <c r="K174">
        <v>0.120306179</v>
      </c>
      <c r="L174">
        <v>8.0469104E-2</v>
      </c>
      <c r="M174">
        <v>7.6737663999999997E-2</v>
      </c>
      <c r="N174">
        <v>9.2504316000000003E-2</v>
      </c>
      <c r="O174">
        <v>1.971782E-2</v>
      </c>
    </row>
    <row r="175" spans="1:15" x14ac:dyDescent="0.2">
      <c r="A175">
        <v>73</v>
      </c>
      <c r="B175" t="s">
        <v>247</v>
      </c>
      <c r="C175">
        <v>39268</v>
      </c>
      <c r="D175" t="s">
        <v>227</v>
      </c>
      <c r="E175" s="2" t="s">
        <v>228</v>
      </c>
      <c r="F175" t="s">
        <v>17</v>
      </c>
      <c r="G175">
        <v>1.73</v>
      </c>
      <c r="H175" t="s">
        <v>18</v>
      </c>
      <c r="J175" t="s">
        <v>19</v>
      </c>
      <c r="K175">
        <v>4.4213197000000003E-2</v>
      </c>
      <c r="L175">
        <v>7.0705523000000006E-2</v>
      </c>
      <c r="M175">
        <v>7.0427446000000005E-2</v>
      </c>
      <c r="N175">
        <v>6.1782055000000002E-2</v>
      </c>
      <c r="O175">
        <v>1.2423577999999999E-2</v>
      </c>
    </row>
    <row r="176" spans="1:15" x14ac:dyDescent="0.2">
      <c r="A176">
        <v>76</v>
      </c>
      <c r="B176" t="s">
        <v>248</v>
      </c>
      <c r="C176">
        <v>39315</v>
      </c>
      <c r="D176" t="s">
        <v>227</v>
      </c>
      <c r="E176" s="2" t="s">
        <v>228</v>
      </c>
      <c r="F176" t="s">
        <v>29</v>
      </c>
      <c r="G176">
        <v>2.14</v>
      </c>
      <c r="H176" t="s">
        <v>41</v>
      </c>
      <c r="J176" t="s">
        <v>19</v>
      </c>
      <c r="K176">
        <v>3.4349629999999999E-2</v>
      </c>
      <c r="L176">
        <v>3.4475685999999998E-2</v>
      </c>
      <c r="M176">
        <v>2.6779560000000001E-2</v>
      </c>
      <c r="N176">
        <v>3.1868291999999999E-2</v>
      </c>
      <c r="O176">
        <v>3.5986450000000001E-3</v>
      </c>
    </row>
    <row r="177" spans="1:15" x14ac:dyDescent="0.2">
      <c r="A177">
        <v>82</v>
      </c>
      <c r="B177" t="s">
        <v>249</v>
      </c>
      <c r="C177">
        <v>39627</v>
      </c>
      <c r="D177" t="s">
        <v>227</v>
      </c>
      <c r="E177" s="2" t="s">
        <v>228</v>
      </c>
      <c r="F177" t="s">
        <v>17</v>
      </c>
      <c r="G177">
        <v>1.81</v>
      </c>
      <c r="H177" t="s">
        <v>18</v>
      </c>
      <c r="J177" t="s">
        <v>19</v>
      </c>
      <c r="K177">
        <v>7.6052580000000002E-3</v>
      </c>
      <c r="L177">
        <v>6.3823079999999997E-3</v>
      </c>
      <c r="M177">
        <v>6.6859520000000002E-3</v>
      </c>
      <c r="N177">
        <v>6.8911720000000001E-3</v>
      </c>
      <c r="O177">
        <v>5.1992800000000001E-4</v>
      </c>
    </row>
    <row r="178" spans="1:15" x14ac:dyDescent="0.2">
      <c r="A178">
        <v>87</v>
      </c>
      <c r="B178" t="s">
        <v>250</v>
      </c>
      <c r="C178">
        <v>39706</v>
      </c>
      <c r="D178" t="s">
        <v>227</v>
      </c>
      <c r="E178" s="2" t="s">
        <v>228</v>
      </c>
      <c r="F178" t="s">
        <v>29</v>
      </c>
      <c r="G178">
        <v>1.66</v>
      </c>
      <c r="H178" t="s">
        <v>49</v>
      </c>
      <c r="J178" t="s">
        <v>19</v>
      </c>
      <c r="K178">
        <v>9.9064135999999997E-2</v>
      </c>
      <c r="L178">
        <v>9.4388207000000002E-2</v>
      </c>
      <c r="M178">
        <v>6.4214561000000003E-2</v>
      </c>
      <c r="N178">
        <v>8.5888967999999996E-2</v>
      </c>
      <c r="O178">
        <v>1.5444546E-2</v>
      </c>
    </row>
    <row r="179" spans="1:15" x14ac:dyDescent="0.2">
      <c r="A179">
        <v>91</v>
      </c>
      <c r="B179" t="s">
        <v>251</v>
      </c>
      <c r="C179">
        <v>39750</v>
      </c>
      <c r="D179" t="s">
        <v>227</v>
      </c>
      <c r="E179" s="2" t="s">
        <v>228</v>
      </c>
      <c r="F179" t="s">
        <v>17</v>
      </c>
      <c r="G179">
        <v>1.69</v>
      </c>
      <c r="H179" t="s">
        <v>18</v>
      </c>
      <c r="J179" t="s">
        <v>19</v>
      </c>
      <c r="K179">
        <v>3.3341383000000002E-2</v>
      </c>
      <c r="L179">
        <v>4.5677626999999998E-2</v>
      </c>
      <c r="M179">
        <v>3.0933637999999999E-2</v>
      </c>
      <c r="N179">
        <v>3.6650882000000003E-2</v>
      </c>
      <c r="O179">
        <v>6.4581159999999999E-3</v>
      </c>
    </row>
    <row r="180" spans="1:15" x14ac:dyDescent="0.2">
      <c r="A180">
        <v>92</v>
      </c>
      <c r="B180" t="s">
        <v>252</v>
      </c>
      <c r="C180">
        <v>39752</v>
      </c>
      <c r="D180" t="s">
        <v>227</v>
      </c>
      <c r="E180" s="2" t="s">
        <v>228</v>
      </c>
      <c r="F180" t="s">
        <v>29</v>
      </c>
      <c r="G180">
        <v>2.2000000000000002</v>
      </c>
      <c r="H180" t="s">
        <v>18</v>
      </c>
      <c r="J180" t="s">
        <v>19</v>
      </c>
      <c r="K180">
        <v>7.8023529999999994E-2</v>
      </c>
      <c r="L180">
        <v>7.2949568000000006E-2</v>
      </c>
      <c r="M180">
        <v>5.8870094999999997E-2</v>
      </c>
      <c r="N180">
        <v>6.9947730999999999E-2</v>
      </c>
      <c r="O180">
        <v>8.1023359999999999E-3</v>
      </c>
    </row>
    <row r="181" spans="1:15" x14ac:dyDescent="0.2">
      <c r="A181">
        <v>96</v>
      </c>
      <c r="B181" t="s">
        <v>253</v>
      </c>
      <c r="C181">
        <v>39927</v>
      </c>
      <c r="D181" t="s">
        <v>227</v>
      </c>
      <c r="E181" s="2" t="s">
        <v>228</v>
      </c>
      <c r="F181" t="s">
        <v>29</v>
      </c>
      <c r="G181">
        <v>1.99</v>
      </c>
      <c r="H181" t="s">
        <v>66</v>
      </c>
      <c r="J181" t="s">
        <v>19</v>
      </c>
      <c r="K181">
        <v>1.4453188E-2</v>
      </c>
      <c r="L181">
        <v>1.3794058E-2</v>
      </c>
      <c r="M181">
        <v>1.4781091999999999E-2</v>
      </c>
      <c r="N181">
        <v>1.4342779E-2</v>
      </c>
      <c r="O181">
        <v>4.10448E-4</v>
      </c>
    </row>
    <row r="182" spans="1:15" x14ac:dyDescent="0.2">
      <c r="A182">
        <v>111</v>
      </c>
      <c r="B182" t="s">
        <v>254</v>
      </c>
      <c r="C182">
        <v>40162</v>
      </c>
      <c r="D182" t="s">
        <v>227</v>
      </c>
      <c r="E182" s="2" t="s">
        <v>228</v>
      </c>
      <c r="F182" t="s">
        <v>29</v>
      </c>
      <c r="G182">
        <v>2.04</v>
      </c>
      <c r="H182" t="s">
        <v>66</v>
      </c>
      <c r="J182" t="s">
        <v>19</v>
      </c>
      <c r="K182">
        <v>5.2750342999999998E-2</v>
      </c>
      <c r="L182">
        <v>3.6168893000000001E-2</v>
      </c>
      <c r="M182">
        <v>3.9759793000000002E-2</v>
      </c>
      <c r="N182">
        <v>4.2893010000000002E-2</v>
      </c>
      <c r="O182">
        <v>7.122682E-3</v>
      </c>
    </row>
    <row r="183" spans="1:15" x14ac:dyDescent="0.2">
      <c r="A183">
        <v>121</v>
      </c>
      <c r="B183" t="s">
        <v>255</v>
      </c>
      <c r="C183">
        <v>40374</v>
      </c>
      <c r="D183" t="s">
        <v>227</v>
      </c>
      <c r="E183" s="2" t="s">
        <v>228</v>
      </c>
      <c r="F183" t="s">
        <v>29</v>
      </c>
      <c r="G183">
        <v>1.94</v>
      </c>
      <c r="H183" t="s">
        <v>18</v>
      </c>
      <c r="J183" t="s">
        <v>19</v>
      </c>
      <c r="K183">
        <v>4.3472376E-2</v>
      </c>
      <c r="L183">
        <v>2.9417990000000001E-2</v>
      </c>
      <c r="M183">
        <v>7.2326739999999997E-3</v>
      </c>
      <c r="N183">
        <v>2.6707680000000001E-2</v>
      </c>
      <c r="O183">
        <v>1.8271243E-2</v>
      </c>
    </row>
    <row r="184" spans="1:15" x14ac:dyDescent="0.2">
      <c r="A184">
        <v>123</v>
      </c>
      <c r="B184" t="s">
        <v>256</v>
      </c>
      <c r="C184">
        <v>40401</v>
      </c>
      <c r="D184" t="s">
        <v>227</v>
      </c>
      <c r="E184" s="2" t="s">
        <v>228</v>
      </c>
      <c r="F184" t="s">
        <v>29</v>
      </c>
      <c r="G184">
        <v>1.51</v>
      </c>
      <c r="H184" t="s">
        <v>18</v>
      </c>
      <c r="J184" t="s">
        <v>19</v>
      </c>
      <c r="K184">
        <v>2.5828645000000001E-2</v>
      </c>
      <c r="L184">
        <v>3.0776138000000001E-2</v>
      </c>
      <c r="M184">
        <v>3.0929123999999999E-2</v>
      </c>
      <c r="N184">
        <v>2.9177969000000002E-2</v>
      </c>
      <c r="O184">
        <v>2.901608E-3</v>
      </c>
    </row>
    <row r="185" spans="1:15" x14ac:dyDescent="0.2">
      <c r="A185">
        <v>124</v>
      </c>
      <c r="B185" t="s">
        <v>257</v>
      </c>
      <c r="C185">
        <v>40450</v>
      </c>
      <c r="D185" t="s">
        <v>227</v>
      </c>
      <c r="E185" s="2" t="s">
        <v>228</v>
      </c>
      <c r="F185" t="s">
        <v>17</v>
      </c>
      <c r="G185">
        <v>1.85</v>
      </c>
      <c r="H185" t="s">
        <v>24</v>
      </c>
      <c r="J185" t="s">
        <v>19</v>
      </c>
      <c r="K185">
        <v>0.11512035499999999</v>
      </c>
      <c r="L185">
        <v>0.149587201</v>
      </c>
      <c r="M185">
        <v>0.10417359299999999</v>
      </c>
      <c r="N185">
        <v>0.12296038300000001</v>
      </c>
      <c r="O185">
        <v>2.3700178999999998E-2</v>
      </c>
    </row>
    <row r="186" spans="1:15" x14ac:dyDescent="0.2">
      <c r="A186">
        <v>128</v>
      </c>
      <c r="B186" t="s">
        <v>258</v>
      </c>
      <c r="C186">
        <v>40693</v>
      </c>
      <c r="D186" t="s">
        <v>227</v>
      </c>
      <c r="E186" s="2" t="s">
        <v>228</v>
      </c>
      <c r="F186" t="s">
        <v>23</v>
      </c>
      <c r="G186">
        <v>2.17</v>
      </c>
      <c r="H186" t="s">
        <v>66</v>
      </c>
      <c r="J186" t="s">
        <v>19</v>
      </c>
      <c r="K186">
        <v>2.5204312999999999E-2</v>
      </c>
      <c r="L186">
        <v>3.8505842999999998E-2</v>
      </c>
      <c r="M186">
        <v>1.9209186999999999E-2</v>
      </c>
      <c r="N186">
        <v>2.7639780999999999E-2</v>
      </c>
      <c r="O186">
        <v>9.8761769999999999E-3</v>
      </c>
    </row>
    <row r="187" spans="1:15" x14ac:dyDescent="0.2">
      <c r="A187">
        <v>134</v>
      </c>
      <c r="B187" t="s">
        <v>259</v>
      </c>
      <c r="C187">
        <v>40802</v>
      </c>
      <c r="D187" t="s">
        <v>227</v>
      </c>
      <c r="E187" s="2" t="s">
        <v>228</v>
      </c>
      <c r="F187" t="s">
        <v>23</v>
      </c>
      <c r="H187" t="s">
        <v>47</v>
      </c>
      <c r="J187" t="s">
        <v>19</v>
      </c>
      <c r="K187">
        <v>0.166603153</v>
      </c>
      <c r="L187">
        <v>0.13994943400000001</v>
      </c>
      <c r="M187">
        <v>0.12011604300000001</v>
      </c>
      <c r="N187">
        <v>0.142222876</v>
      </c>
      <c r="O187">
        <v>2.3326792999999998E-2</v>
      </c>
    </row>
    <row r="188" spans="1:15" x14ac:dyDescent="0.2">
      <c r="A188">
        <v>137</v>
      </c>
      <c r="B188" t="s">
        <v>260</v>
      </c>
      <c r="C188">
        <v>41049</v>
      </c>
      <c r="D188" t="s">
        <v>227</v>
      </c>
      <c r="E188" s="2" t="s">
        <v>228</v>
      </c>
      <c r="F188" t="s">
        <v>17</v>
      </c>
      <c r="G188">
        <v>16.93</v>
      </c>
      <c r="H188" t="s">
        <v>18</v>
      </c>
      <c r="J188" t="s">
        <v>19</v>
      </c>
      <c r="K188">
        <v>0.15639436400000001</v>
      </c>
      <c r="L188">
        <v>7.4331430000000004E-2</v>
      </c>
      <c r="M188">
        <v>7.4664816999999994E-2</v>
      </c>
      <c r="N188">
        <v>0.10179687</v>
      </c>
      <c r="O188">
        <v>4.7283110000000003E-2</v>
      </c>
    </row>
    <row r="189" spans="1:15" x14ac:dyDescent="0.2">
      <c r="A189">
        <v>138</v>
      </c>
      <c r="B189" t="s">
        <v>261</v>
      </c>
      <c r="C189">
        <v>41079</v>
      </c>
      <c r="D189" t="s">
        <v>227</v>
      </c>
      <c r="E189" s="2" t="s">
        <v>228</v>
      </c>
      <c r="F189" t="s">
        <v>29</v>
      </c>
      <c r="G189">
        <v>2.0139999999999998</v>
      </c>
      <c r="H189" t="s">
        <v>41</v>
      </c>
      <c r="J189" t="s">
        <v>19</v>
      </c>
      <c r="K189">
        <v>1.0824789999999999E-3</v>
      </c>
      <c r="L189">
        <v>1.0775769999999999E-3</v>
      </c>
      <c r="M189">
        <v>1.523548E-3</v>
      </c>
      <c r="N189">
        <v>1.227868E-3</v>
      </c>
      <c r="O189">
        <v>2.5607800000000002E-4</v>
      </c>
    </row>
    <row r="190" spans="1:15" x14ac:dyDescent="0.2">
      <c r="A190">
        <v>141</v>
      </c>
      <c r="B190" t="s">
        <v>262</v>
      </c>
      <c r="C190">
        <v>41120</v>
      </c>
      <c r="D190" t="s">
        <v>227</v>
      </c>
      <c r="E190" s="2" t="s">
        <v>228</v>
      </c>
      <c r="F190" t="s">
        <v>29</v>
      </c>
      <c r="G190">
        <v>1.68</v>
      </c>
      <c r="H190" t="s">
        <v>49</v>
      </c>
      <c r="J190" t="s">
        <v>19</v>
      </c>
      <c r="K190">
        <v>1.1816119999999999E-2</v>
      </c>
      <c r="L190">
        <v>1.3479753000000001E-2</v>
      </c>
      <c r="M190">
        <v>1.0183680000000001E-2</v>
      </c>
      <c r="N190">
        <v>1.1826517999999999E-2</v>
      </c>
      <c r="O190">
        <v>1.6480609999999999E-3</v>
      </c>
    </row>
    <row r="191" spans="1:15" x14ac:dyDescent="0.2">
      <c r="A191">
        <v>144</v>
      </c>
      <c r="B191" t="s">
        <v>263</v>
      </c>
      <c r="C191">
        <v>41171</v>
      </c>
      <c r="D191" t="s">
        <v>227</v>
      </c>
      <c r="E191" s="2" t="s">
        <v>228</v>
      </c>
      <c r="F191" t="s">
        <v>23</v>
      </c>
      <c r="G191">
        <v>1.69</v>
      </c>
      <c r="H191" t="s">
        <v>49</v>
      </c>
      <c r="J191" t="s">
        <v>19</v>
      </c>
      <c r="K191">
        <v>6.323703E-2</v>
      </c>
      <c r="L191">
        <v>6.4022149E-2</v>
      </c>
      <c r="M191">
        <v>5.5114337999999999E-2</v>
      </c>
      <c r="N191">
        <v>6.0791172999999997E-2</v>
      </c>
      <c r="O191">
        <v>4.9319300000000002E-3</v>
      </c>
    </row>
    <row r="192" spans="1:15" x14ac:dyDescent="0.2">
      <c r="A192">
        <v>147</v>
      </c>
      <c r="B192" t="s">
        <v>264</v>
      </c>
      <c r="C192">
        <v>41278</v>
      </c>
      <c r="D192" t="s">
        <v>227</v>
      </c>
      <c r="E192" s="2" t="s">
        <v>228</v>
      </c>
      <c r="F192" t="s">
        <v>17</v>
      </c>
      <c r="G192">
        <v>2.09</v>
      </c>
      <c r="H192" t="s">
        <v>49</v>
      </c>
      <c r="J192" t="s">
        <v>19</v>
      </c>
      <c r="N192">
        <v>5.4851317169999998</v>
      </c>
      <c r="O192">
        <v>0.330170568</v>
      </c>
    </row>
    <row r="193" spans="1:15" x14ac:dyDescent="0.2">
      <c r="A193">
        <v>148</v>
      </c>
      <c r="B193" t="s">
        <v>265</v>
      </c>
      <c r="C193">
        <v>41278</v>
      </c>
      <c r="D193" t="s">
        <v>227</v>
      </c>
      <c r="E193" s="2" t="s">
        <v>228</v>
      </c>
      <c r="F193" t="s">
        <v>29</v>
      </c>
      <c r="G193">
        <v>1.26</v>
      </c>
      <c r="H193" t="s">
        <v>49</v>
      </c>
      <c r="J193" t="s">
        <v>19</v>
      </c>
      <c r="K193">
        <v>3.6914093000000002E-2</v>
      </c>
      <c r="L193">
        <v>2.9132378E-2</v>
      </c>
      <c r="M193">
        <v>3.3573918000000001E-2</v>
      </c>
      <c r="N193">
        <v>3.3206795999999997E-2</v>
      </c>
      <c r="O193">
        <v>3.903826E-3</v>
      </c>
    </row>
    <row r="194" spans="1:15" x14ac:dyDescent="0.2">
      <c r="A194">
        <v>149</v>
      </c>
      <c r="B194" t="s">
        <v>266</v>
      </c>
      <c r="C194">
        <v>41325</v>
      </c>
      <c r="D194" t="s">
        <v>227</v>
      </c>
      <c r="E194" s="2" t="s">
        <v>228</v>
      </c>
      <c r="F194" t="s">
        <v>17</v>
      </c>
      <c r="G194">
        <v>1.9</v>
      </c>
      <c r="H194" t="s">
        <v>24</v>
      </c>
      <c r="J194" t="s">
        <v>19</v>
      </c>
      <c r="K194">
        <v>3.9543258999999997E-2</v>
      </c>
      <c r="L194">
        <v>4.1319094000000001E-2</v>
      </c>
      <c r="M194">
        <v>7.2472819999999999E-3</v>
      </c>
      <c r="N194">
        <v>2.9369877999999999E-2</v>
      </c>
      <c r="O194">
        <v>1.9179294999999999E-2</v>
      </c>
    </row>
    <row r="195" spans="1:15" x14ac:dyDescent="0.2">
      <c r="A195">
        <v>156</v>
      </c>
      <c r="B195" t="s">
        <v>267</v>
      </c>
      <c r="C195">
        <v>41548</v>
      </c>
      <c r="D195" t="s">
        <v>227</v>
      </c>
      <c r="E195" s="2" t="s">
        <v>228</v>
      </c>
      <c r="F195" t="s">
        <v>17</v>
      </c>
      <c r="G195">
        <v>2.02</v>
      </c>
      <c r="H195" t="s">
        <v>24</v>
      </c>
      <c r="J195" t="s">
        <v>19</v>
      </c>
      <c r="K195">
        <v>1.6980097E-2</v>
      </c>
      <c r="L195">
        <v>1.323826E-2</v>
      </c>
      <c r="M195">
        <v>1.3526073E-2</v>
      </c>
      <c r="N195">
        <v>1.4581477000000001E-2</v>
      </c>
      <c r="O195">
        <v>2.0822449999999999E-3</v>
      </c>
    </row>
    <row r="196" spans="1:15" x14ac:dyDescent="0.2">
      <c r="A196">
        <v>159</v>
      </c>
      <c r="B196" t="s">
        <v>268</v>
      </c>
      <c r="C196">
        <v>41526</v>
      </c>
      <c r="D196" t="s">
        <v>227</v>
      </c>
      <c r="E196" s="2" t="s">
        <v>228</v>
      </c>
      <c r="F196" t="s">
        <v>29</v>
      </c>
      <c r="G196">
        <v>1.78</v>
      </c>
      <c r="H196" t="s">
        <v>49</v>
      </c>
      <c r="J196" t="s">
        <v>19</v>
      </c>
      <c r="K196">
        <v>6.2012577999999999E-2</v>
      </c>
      <c r="L196">
        <v>4.0743517E-2</v>
      </c>
      <c r="M196">
        <v>4.6731452999999999E-2</v>
      </c>
      <c r="N196">
        <v>4.9829182E-2</v>
      </c>
      <c r="O196">
        <v>1.0967688E-2</v>
      </c>
    </row>
    <row r="197" spans="1:15" x14ac:dyDescent="0.2">
      <c r="A197">
        <v>160</v>
      </c>
      <c r="B197" t="s">
        <v>269</v>
      </c>
      <c r="C197">
        <v>41534</v>
      </c>
      <c r="D197" t="s">
        <v>227</v>
      </c>
      <c r="E197" s="2" t="s">
        <v>228</v>
      </c>
      <c r="F197" t="s">
        <v>17</v>
      </c>
      <c r="H197" t="s">
        <v>24</v>
      </c>
      <c r="J197" t="s">
        <v>19</v>
      </c>
      <c r="K197">
        <v>1.0698256999999999E-2</v>
      </c>
      <c r="L197">
        <v>1.3932730000000001E-2</v>
      </c>
      <c r="M197">
        <v>7.1023249999999996E-3</v>
      </c>
      <c r="N197">
        <v>1.057777E-2</v>
      </c>
      <c r="O197">
        <v>3.4167960000000002E-3</v>
      </c>
    </row>
    <row r="198" spans="1:15" x14ac:dyDescent="0.2">
      <c r="A198">
        <v>163</v>
      </c>
      <c r="B198" t="s">
        <v>270</v>
      </c>
      <c r="C198">
        <v>41552</v>
      </c>
      <c r="D198" t="s">
        <v>227</v>
      </c>
      <c r="E198" s="2" t="s">
        <v>228</v>
      </c>
      <c r="F198" t="s">
        <v>29</v>
      </c>
      <c r="G198">
        <v>1.8</v>
      </c>
      <c r="H198" t="s">
        <v>18</v>
      </c>
      <c r="J198" t="s">
        <v>19</v>
      </c>
      <c r="K198">
        <v>6.323703E-2</v>
      </c>
      <c r="L198">
        <v>6.4022149E-2</v>
      </c>
      <c r="M198">
        <v>5.5114337999999999E-2</v>
      </c>
      <c r="N198">
        <v>6.0791172999999997E-2</v>
      </c>
      <c r="O198">
        <v>4.9319300000000002E-3</v>
      </c>
    </row>
    <row r="199" spans="1:15" x14ac:dyDescent="0.2">
      <c r="A199">
        <v>164</v>
      </c>
      <c r="B199" t="s">
        <v>271</v>
      </c>
      <c r="C199">
        <v>41566</v>
      </c>
      <c r="D199" t="s">
        <v>227</v>
      </c>
      <c r="E199" s="2" t="s">
        <v>228</v>
      </c>
      <c r="F199" t="s">
        <v>17</v>
      </c>
      <c r="G199">
        <v>1.78</v>
      </c>
      <c r="H199" t="s">
        <v>18</v>
      </c>
      <c r="J199" t="s">
        <v>19</v>
      </c>
      <c r="K199">
        <v>3.9305213999999998E-2</v>
      </c>
      <c r="L199">
        <v>3.1439386E-2</v>
      </c>
      <c r="M199">
        <v>2.7574000000000001E-2</v>
      </c>
      <c r="N199">
        <v>3.2772866999999997E-2</v>
      </c>
      <c r="O199">
        <v>5.9782079999999996E-3</v>
      </c>
    </row>
    <row r="200" spans="1:15" x14ac:dyDescent="0.2">
      <c r="A200">
        <v>173</v>
      </c>
      <c r="B200" t="s">
        <v>272</v>
      </c>
      <c r="C200">
        <v>41870.337140000003</v>
      </c>
      <c r="D200" t="s">
        <v>227</v>
      </c>
      <c r="E200" s="2" t="s">
        <v>228</v>
      </c>
      <c r="F200" t="s">
        <v>17</v>
      </c>
      <c r="G200">
        <v>2.1</v>
      </c>
      <c r="H200" t="s">
        <v>24</v>
      </c>
      <c r="J200" t="s">
        <v>19</v>
      </c>
      <c r="K200">
        <v>9.6823600000000003E-4</v>
      </c>
      <c r="L200">
        <v>1.628277E-3</v>
      </c>
      <c r="M200">
        <v>1.4044769999999999E-3</v>
      </c>
      <c r="N200">
        <v>1.3336629999999999E-3</v>
      </c>
      <c r="O200">
        <v>3.3566999999999999E-4</v>
      </c>
    </row>
    <row r="201" spans="1:15" x14ac:dyDescent="0.2">
      <c r="A201">
        <v>174</v>
      </c>
      <c r="B201" t="s">
        <v>273</v>
      </c>
      <c r="C201">
        <v>41870.337200000002</v>
      </c>
      <c r="D201" t="s">
        <v>227</v>
      </c>
      <c r="E201" s="2" t="s">
        <v>228</v>
      </c>
      <c r="F201" t="s">
        <v>29</v>
      </c>
      <c r="G201">
        <v>1.52</v>
      </c>
      <c r="H201" t="s">
        <v>24</v>
      </c>
      <c r="J201" t="s">
        <v>19</v>
      </c>
      <c r="K201">
        <v>1.7527338E-2</v>
      </c>
      <c r="L201">
        <v>1.5370327E-2</v>
      </c>
      <c r="M201">
        <v>2.0147094000000001E-2</v>
      </c>
      <c r="N201">
        <v>1.7681585999999999E-2</v>
      </c>
      <c r="O201">
        <v>2.3921160000000001E-3</v>
      </c>
    </row>
    <row r="202" spans="1:15" x14ac:dyDescent="0.2">
      <c r="A202">
        <v>178</v>
      </c>
      <c r="B202" t="s">
        <v>274</v>
      </c>
      <c r="C202">
        <v>42131</v>
      </c>
      <c r="D202" t="s">
        <v>227</v>
      </c>
      <c r="E202" s="2" t="s">
        <v>228</v>
      </c>
      <c r="F202" t="s">
        <v>17</v>
      </c>
      <c r="G202">
        <v>1.82</v>
      </c>
      <c r="H202" t="s">
        <v>18</v>
      </c>
      <c r="J202" t="s">
        <v>19</v>
      </c>
      <c r="K202">
        <v>1.2139291999999999E-2</v>
      </c>
      <c r="L202">
        <v>1.168054E-2</v>
      </c>
      <c r="M202">
        <v>1.430293E-2</v>
      </c>
      <c r="N202">
        <v>1.2707586999999999E-2</v>
      </c>
      <c r="O202">
        <v>1.4005179999999999E-3</v>
      </c>
    </row>
    <row r="203" spans="1:15" x14ac:dyDescent="0.2">
      <c r="A203">
        <v>182</v>
      </c>
      <c r="B203" t="s">
        <v>275</v>
      </c>
      <c r="C203">
        <v>42164</v>
      </c>
      <c r="D203" t="s">
        <v>227</v>
      </c>
      <c r="E203" s="2" t="s">
        <v>228</v>
      </c>
      <c r="F203" t="s">
        <v>29</v>
      </c>
      <c r="G203">
        <v>1.7</v>
      </c>
      <c r="H203" t="s">
        <v>24</v>
      </c>
      <c r="J203" t="s">
        <v>19</v>
      </c>
      <c r="K203">
        <v>9.7748990000000001E-3</v>
      </c>
      <c r="L203">
        <v>6.9585059999999997E-3</v>
      </c>
      <c r="M203">
        <v>6.0240780000000004E-3</v>
      </c>
      <c r="N203">
        <v>7.5858280000000002E-3</v>
      </c>
      <c r="O203">
        <v>1.9525149999999999E-3</v>
      </c>
    </row>
    <row r="204" spans="1:15" x14ac:dyDescent="0.2">
      <c r="A204">
        <v>184</v>
      </c>
      <c r="B204" t="s">
        <v>276</v>
      </c>
      <c r="C204">
        <v>42262</v>
      </c>
      <c r="D204" t="s">
        <v>227</v>
      </c>
      <c r="E204" s="2" t="s">
        <v>228</v>
      </c>
      <c r="F204" t="s">
        <v>17</v>
      </c>
      <c r="G204">
        <v>2.15</v>
      </c>
      <c r="H204" t="s">
        <v>18</v>
      </c>
      <c r="J204" t="s">
        <v>19</v>
      </c>
      <c r="K204">
        <v>6.2064060000000002E-3</v>
      </c>
      <c r="L204">
        <v>9.7113129999999992E-3</v>
      </c>
      <c r="M204">
        <v>9.1337529999999997E-3</v>
      </c>
      <c r="N204">
        <v>8.3504909999999998E-3</v>
      </c>
      <c r="O204">
        <v>1.8791529999999999E-3</v>
      </c>
    </row>
    <row r="205" spans="1:15" x14ac:dyDescent="0.2">
      <c r="A205">
        <v>186</v>
      </c>
      <c r="B205" t="s">
        <v>277</v>
      </c>
      <c r="C205">
        <v>42293</v>
      </c>
      <c r="D205" t="s">
        <v>227</v>
      </c>
      <c r="E205" s="2" t="s">
        <v>228</v>
      </c>
      <c r="F205" t="s">
        <v>17</v>
      </c>
      <c r="G205">
        <v>1.78</v>
      </c>
      <c r="H205" t="s">
        <v>24</v>
      </c>
      <c r="J205" t="s">
        <v>19</v>
      </c>
      <c r="K205">
        <v>3.0949929000000001E-2</v>
      </c>
      <c r="L205">
        <v>2.1715391000000001E-2</v>
      </c>
      <c r="M205">
        <v>2.0154364000000001E-2</v>
      </c>
      <c r="N205">
        <v>2.4273228000000001E-2</v>
      </c>
      <c r="O205">
        <v>5.834634E-3</v>
      </c>
    </row>
    <row r="206" spans="1:15" x14ac:dyDescent="0.2">
      <c r="A206">
        <v>190</v>
      </c>
      <c r="B206" t="s">
        <v>278</v>
      </c>
      <c r="C206">
        <v>42523</v>
      </c>
      <c r="D206" t="s">
        <v>227</v>
      </c>
      <c r="E206" s="2" t="s">
        <v>228</v>
      </c>
      <c r="F206" t="s">
        <v>23</v>
      </c>
      <c r="G206">
        <v>1.8</v>
      </c>
      <c r="H206" t="s">
        <v>49</v>
      </c>
      <c r="J206" t="s">
        <v>19</v>
      </c>
      <c r="K206">
        <v>0.69548031700000001</v>
      </c>
      <c r="L206">
        <v>1.0939081580000001</v>
      </c>
      <c r="M206">
        <v>1.313660756</v>
      </c>
      <c r="N206">
        <v>1.034349744</v>
      </c>
      <c r="O206">
        <v>0.313364272</v>
      </c>
    </row>
    <row r="207" spans="1:15" x14ac:dyDescent="0.2">
      <c r="A207">
        <v>193</v>
      </c>
      <c r="B207" t="s">
        <v>279</v>
      </c>
      <c r="C207">
        <v>42564</v>
      </c>
      <c r="D207" t="s">
        <v>227</v>
      </c>
      <c r="E207" s="2" t="s">
        <v>228</v>
      </c>
      <c r="F207" t="s">
        <v>17</v>
      </c>
      <c r="G207">
        <v>2.29</v>
      </c>
      <c r="H207" t="s">
        <v>18</v>
      </c>
      <c r="J207" t="s">
        <v>19</v>
      </c>
      <c r="K207">
        <v>3.9389887999999998E-2</v>
      </c>
      <c r="L207">
        <v>3.2125679999999997E-2</v>
      </c>
      <c r="M207">
        <v>2.8305464999999998E-2</v>
      </c>
      <c r="N207">
        <v>3.3273678000000001E-2</v>
      </c>
      <c r="O207">
        <v>5.6306780000000001E-3</v>
      </c>
    </row>
    <row r="208" spans="1:15" x14ac:dyDescent="0.2">
      <c r="A208">
        <v>194</v>
      </c>
      <c r="B208" t="s">
        <v>280</v>
      </c>
      <c r="C208">
        <v>42566</v>
      </c>
      <c r="D208" t="s">
        <v>227</v>
      </c>
      <c r="E208" s="2" t="s">
        <v>228</v>
      </c>
      <c r="F208" t="s">
        <v>23</v>
      </c>
      <c r="G208">
        <v>2.6</v>
      </c>
      <c r="H208" t="s">
        <v>47</v>
      </c>
      <c r="J208" t="s">
        <v>19</v>
      </c>
      <c r="K208">
        <v>0.11795396599999999</v>
      </c>
      <c r="L208">
        <v>0.10578855600000001</v>
      </c>
      <c r="M208">
        <v>0.10822744199999999</v>
      </c>
      <c r="N208">
        <v>0.11065665500000001</v>
      </c>
      <c r="O208">
        <v>6.4362339999999999E-3</v>
      </c>
    </row>
    <row r="209" spans="1:17" x14ac:dyDescent="0.2">
      <c r="A209">
        <v>199</v>
      </c>
      <c r="B209" t="s">
        <v>281</v>
      </c>
      <c r="C209">
        <v>42947</v>
      </c>
      <c r="D209" t="s">
        <v>227</v>
      </c>
      <c r="E209" s="2" t="s">
        <v>228</v>
      </c>
      <c r="F209" t="s">
        <v>29</v>
      </c>
      <c r="G209">
        <v>1.98</v>
      </c>
      <c r="H209" t="s">
        <v>18</v>
      </c>
      <c r="J209" t="s">
        <v>19</v>
      </c>
      <c r="K209">
        <v>4.0074756000000003E-2</v>
      </c>
      <c r="L209">
        <v>4.3880045999999999E-2</v>
      </c>
      <c r="M209">
        <v>2.1829891000000001E-2</v>
      </c>
      <c r="N209">
        <v>3.5261564000000002E-2</v>
      </c>
      <c r="O209">
        <v>1.1786748E-2</v>
      </c>
    </row>
    <row r="210" spans="1:17" x14ac:dyDescent="0.2">
      <c r="A210">
        <v>206</v>
      </c>
      <c r="B210" t="s">
        <v>282</v>
      </c>
      <c r="C210">
        <v>43242</v>
      </c>
      <c r="D210" t="s">
        <v>227</v>
      </c>
      <c r="E210" s="2" t="s">
        <v>228</v>
      </c>
      <c r="F210" t="s">
        <v>29</v>
      </c>
      <c r="H210" t="s">
        <v>18</v>
      </c>
      <c r="J210" t="s">
        <v>19</v>
      </c>
      <c r="K210">
        <v>8.5228877999999994E-2</v>
      </c>
      <c r="L210">
        <v>2.4575447E-2</v>
      </c>
      <c r="M210">
        <v>5.8686888999999999E-2</v>
      </c>
      <c r="N210">
        <v>5.6163737999999998E-2</v>
      </c>
      <c r="O210">
        <v>3.0405334999999999E-2</v>
      </c>
    </row>
    <row r="211" spans="1:17" x14ac:dyDescent="0.2">
      <c r="A211">
        <v>207</v>
      </c>
      <c r="B211" t="s">
        <v>283</v>
      </c>
      <c r="C211">
        <v>43266</v>
      </c>
      <c r="D211" t="s">
        <v>227</v>
      </c>
      <c r="E211" s="2" t="s">
        <v>228</v>
      </c>
      <c r="F211" t="s">
        <v>29</v>
      </c>
      <c r="G211">
        <v>2.15</v>
      </c>
      <c r="H211" t="s">
        <v>49</v>
      </c>
      <c r="J211" t="s">
        <v>19</v>
      </c>
      <c r="K211">
        <v>1.9440239999999999E-3</v>
      </c>
      <c r="L211">
        <v>1.700783E-3</v>
      </c>
      <c r="M211">
        <v>2.116433E-3</v>
      </c>
      <c r="N211">
        <v>1.9204129999999999E-3</v>
      </c>
      <c r="O211">
        <v>2.0882799999999999E-4</v>
      </c>
    </row>
    <row r="212" spans="1:17" x14ac:dyDescent="0.2">
      <c r="A212">
        <v>208</v>
      </c>
      <c r="B212" t="s">
        <v>284</v>
      </c>
      <c r="C212">
        <v>43394</v>
      </c>
      <c r="D212" t="s">
        <v>227</v>
      </c>
      <c r="E212" s="2" t="s">
        <v>228</v>
      </c>
      <c r="F212" t="s">
        <v>23</v>
      </c>
      <c r="H212" t="s">
        <v>41</v>
      </c>
      <c r="J212" t="s">
        <v>19</v>
      </c>
      <c r="K212">
        <v>7.1814163E-2</v>
      </c>
      <c r="L212">
        <v>7.4760579999999993E-2</v>
      </c>
      <c r="M212">
        <v>4.7993081E-2</v>
      </c>
      <c r="N212">
        <v>6.4855941E-2</v>
      </c>
      <c r="O212">
        <v>1.4677786E-2</v>
      </c>
    </row>
    <row r="213" spans="1:17" x14ac:dyDescent="0.2">
      <c r="A213">
        <v>1</v>
      </c>
      <c r="B213" t="s">
        <v>285</v>
      </c>
      <c r="D213" t="s">
        <v>286</v>
      </c>
      <c r="E213" s="2" t="s">
        <v>287</v>
      </c>
      <c r="F213" t="s">
        <v>17</v>
      </c>
      <c r="G213">
        <v>1.06</v>
      </c>
      <c r="H213" t="s">
        <v>24</v>
      </c>
      <c r="J213" t="s">
        <v>19</v>
      </c>
      <c r="K213">
        <v>0.18445574200000001</v>
      </c>
      <c r="L213">
        <v>0.16324576900000001</v>
      </c>
      <c r="M213">
        <v>0.107348438</v>
      </c>
      <c r="N213">
        <v>0.15168331600000001</v>
      </c>
      <c r="O213">
        <v>3.9832798000000003E-2</v>
      </c>
      <c r="P213">
        <f>AVERAGE(J213:L340)</f>
        <v>0.29731408092857153</v>
      </c>
      <c r="Q213">
        <f>_xlfn.STDEV.S(K213:M340)</f>
        <v>0.90995943276941627</v>
      </c>
    </row>
    <row r="214" spans="1:17" x14ac:dyDescent="0.2">
      <c r="A214">
        <v>2</v>
      </c>
      <c r="B214" t="s">
        <v>288</v>
      </c>
      <c r="D214" t="s">
        <v>286</v>
      </c>
      <c r="E214" s="2" t="s">
        <v>287</v>
      </c>
      <c r="F214" t="s">
        <v>17</v>
      </c>
      <c r="G214">
        <v>1.27</v>
      </c>
      <c r="H214" t="s">
        <v>24</v>
      </c>
      <c r="J214" t="s">
        <v>19</v>
      </c>
      <c r="K214">
        <v>0.92121150399999996</v>
      </c>
      <c r="L214">
        <v>0.86047264499999998</v>
      </c>
      <c r="M214">
        <v>1.1125775760000001</v>
      </c>
      <c r="N214">
        <v>0.96475390800000005</v>
      </c>
      <c r="O214">
        <v>0.13157195699999999</v>
      </c>
    </row>
    <row r="215" spans="1:17" x14ac:dyDescent="0.2">
      <c r="A215">
        <v>3</v>
      </c>
      <c r="B215" t="s">
        <v>289</v>
      </c>
      <c r="D215" t="s">
        <v>286</v>
      </c>
      <c r="E215" s="2" t="s">
        <v>287</v>
      </c>
      <c r="F215" t="s">
        <v>29</v>
      </c>
      <c r="G215">
        <v>0.97</v>
      </c>
      <c r="H215" t="s">
        <v>32</v>
      </c>
      <c r="J215" t="s">
        <v>7</v>
      </c>
      <c r="K215">
        <v>1.379996392</v>
      </c>
      <c r="L215">
        <v>1.1513841</v>
      </c>
      <c r="M215">
        <v>1.446387179</v>
      </c>
      <c r="N215">
        <v>1.3259225569999999</v>
      </c>
      <c r="O215">
        <v>0.15475686999999999</v>
      </c>
    </row>
    <row r="216" spans="1:17" x14ac:dyDescent="0.2">
      <c r="A216">
        <v>4</v>
      </c>
      <c r="B216" t="s">
        <v>290</v>
      </c>
      <c r="D216" t="s">
        <v>286</v>
      </c>
      <c r="E216" s="2" t="s">
        <v>287</v>
      </c>
      <c r="F216" t="s">
        <v>29</v>
      </c>
      <c r="G216">
        <v>2</v>
      </c>
      <c r="H216" t="s">
        <v>47</v>
      </c>
      <c r="J216" t="s">
        <v>19</v>
      </c>
      <c r="K216">
        <v>2.249831559</v>
      </c>
      <c r="L216">
        <v>2.6294289129999999</v>
      </c>
      <c r="M216">
        <v>1.2206212350000001</v>
      </c>
      <c r="N216">
        <v>2.033293902</v>
      </c>
      <c r="O216">
        <v>0.72893839699999996</v>
      </c>
    </row>
    <row r="217" spans="1:17" x14ac:dyDescent="0.2">
      <c r="A217">
        <v>5</v>
      </c>
      <c r="B217" t="s">
        <v>291</v>
      </c>
      <c r="D217" t="s">
        <v>286</v>
      </c>
      <c r="E217" s="2" t="s">
        <v>287</v>
      </c>
      <c r="F217" t="s">
        <v>29</v>
      </c>
      <c r="G217">
        <v>1.31</v>
      </c>
      <c r="H217" t="s">
        <v>49</v>
      </c>
      <c r="J217" t="s">
        <v>19</v>
      </c>
      <c r="K217">
        <v>0.386602732</v>
      </c>
      <c r="L217">
        <v>0.34800446899999998</v>
      </c>
      <c r="M217">
        <v>0.70247205300000004</v>
      </c>
      <c r="N217">
        <v>0.47902641800000001</v>
      </c>
      <c r="O217">
        <v>0.194469588</v>
      </c>
    </row>
    <row r="218" spans="1:17" x14ac:dyDescent="0.2">
      <c r="A218">
        <v>6</v>
      </c>
      <c r="B218" t="s">
        <v>292</v>
      </c>
      <c r="D218" t="s">
        <v>286</v>
      </c>
      <c r="E218" s="2" t="s">
        <v>287</v>
      </c>
      <c r="F218" t="s">
        <v>17</v>
      </c>
      <c r="G218">
        <v>2.42</v>
      </c>
      <c r="H218" t="s">
        <v>27</v>
      </c>
      <c r="J218" t="s">
        <v>7</v>
      </c>
      <c r="K218">
        <v>9.9856722999999994E-2</v>
      </c>
      <c r="L218">
        <v>0.10287893200000001</v>
      </c>
      <c r="M218">
        <v>9.5558967999999994E-2</v>
      </c>
      <c r="N218">
        <v>9.9431540999999998E-2</v>
      </c>
      <c r="O218">
        <v>3.6784579999999999E-3</v>
      </c>
    </row>
    <row r="219" spans="1:17" x14ac:dyDescent="0.2">
      <c r="A219">
        <v>7</v>
      </c>
      <c r="B219" t="s">
        <v>293</v>
      </c>
      <c r="D219" t="s">
        <v>286</v>
      </c>
      <c r="E219" s="2" t="s">
        <v>287</v>
      </c>
      <c r="F219" t="s">
        <v>17</v>
      </c>
      <c r="G219">
        <v>2.5499999999999998</v>
      </c>
      <c r="H219" t="s">
        <v>24</v>
      </c>
      <c r="J219" t="s">
        <v>19</v>
      </c>
      <c r="K219">
        <v>0.34218216200000001</v>
      </c>
      <c r="L219">
        <v>0.30722570999999999</v>
      </c>
      <c r="M219">
        <v>0.56924959200000003</v>
      </c>
      <c r="N219">
        <v>0.406219155</v>
      </c>
      <c r="O219">
        <v>0.14226623299999999</v>
      </c>
    </row>
    <row r="220" spans="1:17" x14ac:dyDescent="0.2">
      <c r="A220">
        <v>8</v>
      </c>
      <c r="B220" t="s">
        <v>294</v>
      </c>
      <c r="D220" t="s">
        <v>286</v>
      </c>
      <c r="E220" s="2" t="s">
        <v>287</v>
      </c>
      <c r="F220" t="s">
        <v>29</v>
      </c>
      <c r="G220">
        <v>1.55</v>
      </c>
      <c r="H220" t="s">
        <v>49</v>
      </c>
      <c r="J220" t="s">
        <v>19</v>
      </c>
      <c r="K220">
        <v>1.0453767899999999</v>
      </c>
      <c r="L220">
        <v>0.83323325999999998</v>
      </c>
      <c r="M220">
        <v>0.81599851599999995</v>
      </c>
      <c r="N220">
        <v>0.89820285499999997</v>
      </c>
      <c r="O220">
        <v>0.12774734600000001</v>
      </c>
    </row>
    <row r="221" spans="1:17" x14ac:dyDescent="0.2">
      <c r="A221">
        <v>9</v>
      </c>
      <c r="B221" t="s">
        <v>295</v>
      </c>
      <c r="D221" t="s">
        <v>286</v>
      </c>
      <c r="E221" s="2" t="s">
        <v>287</v>
      </c>
      <c r="F221" t="s">
        <v>17</v>
      </c>
      <c r="G221">
        <v>2.73</v>
      </c>
      <c r="H221" t="s">
        <v>24</v>
      </c>
      <c r="J221" t="s">
        <v>19</v>
      </c>
      <c r="K221">
        <v>0.16404863</v>
      </c>
      <c r="L221">
        <v>0.261033297</v>
      </c>
      <c r="M221">
        <v>0.124092089</v>
      </c>
      <c r="N221">
        <v>0.183058005</v>
      </c>
      <c r="O221">
        <v>7.0421877999999993E-2</v>
      </c>
    </row>
    <row r="222" spans="1:17" x14ac:dyDescent="0.2">
      <c r="A222">
        <v>10</v>
      </c>
      <c r="B222" t="s">
        <v>296</v>
      </c>
      <c r="D222" t="s">
        <v>286</v>
      </c>
      <c r="E222" s="2" t="s">
        <v>287</v>
      </c>
      <c r="F222" t="s">
        <v>17</v>
      </c>
      <c r="G222">
        <v>2.14</v>
      </c>
      <c r="H222" t="s">
        <v>66</v>
      </c>
      <c r="J222" t="s">
        <v>19</v>
      </c>
      <c r="K222">
        <v>3.4349629999999999E-2</v>
      </c>
      <c r="L222">
        <v>3.4475685999999998E-2</v>
      </c>
      <c r="M222">
        <v>2.6779560000000001E-2</v>
      </c>
      <c r="N222">
        <v>3.1868291999999999E-2</v>
      </c>
      <c r="O222">
        <v>4.4074220000000002E-3</v>
      </c>
    </row>
    <row r="223" spans="1:17" x14ac:dyDescent="0.2">
      <c r="A223">
        <v>11</v>
      </c>
      <c r="B223" t="s">
        <v>297</v>
      </c>
      <c r="D223" t="s">
        <v>286</v>
      </c>
      <c r="E223" s="2" t="s">
        <v>287</v>
      </c>
      <c r="F223" t="s">
        <v>29</v>
      </c>
      <c r="G223">
        <v>2.21</v>
      </c>
      <c r="H223" t="s">
        <v>49</v>
      </c>
      <c r="J223" t="s">
        <v>19</v>
      </c>
      <c r="K223">
        <v>5.6332812000000003E-2</v>
      </c>
      <c r="L223">
        <v>7.2987179999999999E-2</v>
      </c>
      <c r="M223">
        <v>5.0011022000000002E-2</v>
      </c>
      <c r="N223">
        <v>5.9777005000000001E-2</v>
      </c>
      <c r="O223">
        <v>1.1868985E-2</v>
      </c>
    </row>
    <row r="224" spans="1:17" x14ac:dyDescent="0.2">
      <c r="A224">
        <v>12</v>
      </c>
      <c r="B224" t="s">
        <v>298</v>
      </c>
      <c r="D224" t="s">
        <v>286</v>
      </c>
      <c r="E224" s="2" t="s">
        <v>287</v>
      </c>
      <c r="F224" t="s">
        <v>17</v>
      </c>
      <c r="G224">
        <v>2.71</v>
      </c>
      <c r="H224" t="s">
        <v>66</v>
      </c>
      <c r="J224" t="s">
        <v>19</v>
      </c>
      <c r="K224">
        <v>1.6394763999999999E-2</v>
      </c>
      <c r="L224">
        <v>2.2400089000000001E-2</v>
      </c>
      <c r="M224">
        <v>1.1965307E-2</v>
      </c>
      <c r="N224">
        <v>1.6920054E-2</v>
      </c>
      <c r="O224">
        <v>5.2371859999999996E-3</v>
      </c>
    </row>
    <row r="225" spans="1:16" x14ac:dyDescent="0.2">
      <c r="A225">
        <v>13</v>
      </c>
      <c r="B225" t="s">
        <v>299</v>
      </c>
      <c r="D225" t="s">
        <v>286</v>
      </c>
      <c r="E225" s="2" t="s">
        <v>287</v>
      </c>
      <c r="F225" t="s">
        <v>29</v>
      </c>
      <c r="G225">
        <v>2</v>
      </c>
      <c r="H225" t="s">
        <v>24</v>
      </c>
      <c r="J225" t="s">
        <v>19</v>
      </c>
      <c r="K225">
        <v>0.41407269000000002</v>
      </c>
      <c r="L225">
        <v>0.42776642599999998</v>
      </c>
      <c r="M225">
        <v>0.47921134199999998</v>
      </c>
      <c r="N225">
        <v>0.44035015300000002</v>
      </c>
      <c r="O225">
        <v>3.4344193000000002E-2</v>
      </c>
    </row>
    <row r="226" spans="1:16" x14ac:dyDescent="0.2">
      <c r="A226">
        <v>14</v>
      </c>
      <c r="B226" t="s">
        <v>300</v>
      </c>
      <c r="D226" t="s">
        <v>286</v>
      </c>
      <c r="E226" s="2" t="s">
        <v>287</v>
      </c>
      <c r="F226" t="s">
        <v>29</v>
      </c>
      <c r="G226">
        <v>2.2999999999999998</v>
      </c>
      <c r="H226" t="s">
        <v>24</v>
      </c>
      <c r="J226" t="s">
        <v>19</v>
      </c>
      <c r="K226">
        <v>8.7420818999999997E-2</v>
      </c>
      <c r="L226">
        <v>8.0729658999999995E-2</v>
      </c>
      <c r="M226">
        <v>4.6917611999999997E-2</v>
      </c>
      <c r="N226">
        <v>7.1689363000000006E-2</v>
      </c>
      <c r="O226">
        <v>2.1712268999999999E-2</v>
      </c>
    </row>
    <row r="227" spans="1:16" x14ac:dyDescent="0.2">
      <c r="A227">
        <v>15</v>
      </c>
      <c r="B227" t="s">
        <v>301</v>
      </c>
      <c r="D227" t="s">
        <v>286</v>
      </c>
      <c r="E227" s="2" t="s">
        <v>287</v>
      </c>
      <c r="F227" t="s">
        <v>17</v>
      </c>
      <c r="G227">
        <v>2.56</v>
      </c>
      <c r="H227" t="s">
        <v>24</v>
      </c>
      <c r="J227" t="s">
        <v>19</v>
      </c>
      <c r="K227">
        <v>0.237732261</v>
      </c>
      <c r="L227">
        <v>0.38572854000000001</v>
      </c>
      <c r="M227">
        <v>0.30518441600000001</v>
      </c>
      <c r="N227">
        <v>0.309548406</v>
      </c>
      <c r="O227">
        <v>7.4094588000000003E-2</v>
      </c>
    </row>
    <row r="228" spans="1:16" x14ac:dyDescent="0.2">
      <c r="A228">
        <v>16</v>
      </c>
      <c r="B228" t="s">
        <v>302</v>
      </c>
      <c r="D228" t="s">
        <v>286</v>
      </c>
      <c r="E228" s="2" t="s">
        <v>287</v>
      </c>
      <c r="F228" t="s">
        <v>29</v>
      </c>
      <c r="G228">
        <v>2.5</v>
      </c>
      <c r="H228" t="s">
        <v>24</v>
      </c>
      <c r="J228" t="s">
        <v>19</v>
      </c>
      <c r="K228">
        <v>0.592368487</v>
      </c>
      <c r="L228">
        <v>0.57226667399999998</v>
      </c>
      <c r="M228">
        <v>0.59098859699999995</v>
      </c>
      <c r="N228">
        <v>0.58520791999999999</v>
      </c>
      <c r="O228">
        <v>1.1228663999999999E-2</v>
      </c>
    </row>
    <row r="229" spans="1:16" x14ac:dyDescent="0.2">
      <c r="A229">
        <v>17</v>
      </c>
      <c r="B229" t="s">
        <v>303</v>
      </c>
      <c r="D229" t="s">
        <v>286</v>
      </c>
      <c r="E229" s="2" t="s">
        <v>287</v>
      </c>
      <c r="F229" t="s">
        <v>29</v>
      </c>
      <c r="G229">
        <v>2.4500000000000002</v>
      </c>
      <c r="H229" t="s">
        <v>24</v>
      </c>
      <c r="J229" t="s">
        <v>19</v>
      </c>
      <c r="K229">
        <v>6.7668600000000002E-4</v>
      </c>
      <c r="L229">
        <v>8.0430900000000001E-4</v>
      </c>
      <c r="M229">
        <v>7.3778600000000004E-4</v>
      </c>
      <c r="N229">
        <v>7.3959299999999998E-4</v>
      </c>
      <c r="O229" s="1">
        <v>6.3830600000000005E-5</v>
      </c>
      <c r="P229" s="1"/>
    </row>
    <row r="230" spans="1:16" x14ac:dyDescent="0.2">
      <c r="A230">
        <v>18</v>
      </c>
      <c r="B230" t="s">
        <v>304</v>
      </c>
      <c r="D230" t="s">
        <v>286</v>
      </c>
      <c r="E230" s="2" t="s">
        <v>287</v>
      </c>
      <c r="F230" t="s">
        <v>29</v>
      </c>
      <c r="G230">
        <v>1.92</v>
      </c>
      <c r="H230" t="s">
        <v>24</v>
      </c>
      <c r="J230" t="s">
        <v>19</v>
      </c>
      <c r="K230">
        <v>3.8312334000000003E-2</v>
      </c>
      <c r="L230">
        <v>5.4674138999999997E-2</v>
      </c>
      <c r="M230">
        <v>4.1394620999999999E-2</v>
      </c>
      <c r="N230">
        <v>4.4793698E-2</v>
      </c>
      <c r="O230">
        <v>8.6943929999999999E-3</v>
      </c>
    </row>
    <row r="231" spans="1:16" x14ac:dyDescent="0.2">
      <c r="A231">
        <v>19</v>
      </c>
      <c r="B231" t="s">
        <v>305</v>
      </c>
      <c r="D231" t="s">
        <v>286</v>
      </c>
      <c r="E231" s="2" t="s">
        <v>287</v>
      </c>
      <c r="F231" t="s">
        <v>29</v>
      </c>
      <c r="H231" t="s">
        <v>27</v>
      </c>
      <c r="J231" t="s">
        <v>7</v>
      </c>
      <c r="K231">
        <v>0.21124395400000001</v>
      </c>
      <c r="L231">
        <v>0.29199016</v>
      </c>
      <c r="M231">
        <v>0.31792241900000001</v>
      </c>
      <c r="N231">
        <v>0.27371884499999999</v>
      </c>
      <c r="O231">
        <v>5.5636808000000003E-2</v>
      </c>
    </row>
    <row r="232" spans="1:16" x14ac:dyDescent="0.2">
      <c r="A232">
        <v>20</v>
      </c>
      <c r="B232" t="s">
        <v>306</v>
      </c>
      <c r="D232" t="s">
        <v>286</v>
      </c>
      <c r="E232" s="2" t="s">
        <v>287</v>
      </c>
      <c r="F232" t="s">
        <v>29</v>
      </c>
      <c r="G232">
        <v>2</v>
      </c>
      <c r="H232" t="s">
        <v>47</v>
      </c>
      <c r="J232" t="s">
        <v>19</v>
      </c>
      <c r="K232">
        <v>0.22004205700000001</v>
      </c>
      <c r="L232">
        <v>0.157836579</v>
      </c>
      <c r="M232">
        <v>0.189715834</v>
      </c>
      <c r="N232">
        <v>0.18919815700000001</v>
      </c>
      <c r="O232">
        <v>3.110597E-2</v>
      </c>
    </row>
    <row r="233" spans="1:16" x14ac:dyDescent="0.2">
      <c r="A233">
        <v>21</v>
      </c>
      <c r="B233" t="s">
        <v>307</v>
      </c>
      <c r="D233" t="s">
        <v>286</v>
      </c>
      <c r="E233" s="2" t="s">
        <v>287</v>
      </c>
      <c r="F233" t="s">
        <v>29</v>
      </c>
      <c r="G233">
        <v>2.4</v>
      </c>
      <c r="H233" t="s">
        <v>24</v>
      </c>
      <c r="J233" t="s">
        <v>19</v>
      </c>
      <c r="K233">
        <v>0.156096976</v>
      </c>
      <c r="L233">
        <v>0.3076468</v>
      </c>
      <c r="M233">
        <v>0.302543479</v>
      </c>
      <c r="N233">
        <v>0.255429085</v>
      </c>
      <c r="O233">
        <v>8.6061965000000004E-2</v>
      </c>
    </row>
    <row r="234" spans="1:16" x14ac:dyDescent="0.2">
      <c r="A234">
        <v>22</v>
      </c>
      <c r="B234" t="s">
        <v>308</v>
      </c>
      <c r="D234" t="s">
        <v>286</v>
      </c>
      <c r="E234" s="2" t="s">
        <v>287</v>
      </c>
      <c r="F234" t="s">
        <v>17</v>
      </c>
      <c r="G234">
        <v>2.31</v>
      </c>
      <c r="H234" t="s">
        <v>30</v>
      </c>
      <c r="J234" t="s">
        <v>7</v>
      </c>
      <c r="K234">
        <v>0.191188998</v>
      </c>
      <c r="L234">
        <v>0.65189395800000005</v>
      </c>
      <c r="M234">
        <v>0.52367858300000003</v>
      </c>
      <c r="N234">
        <v>0.45558717999999998</v>
      </c>
      <c r="O234">
        <v>0.23778056</v>
      </c>
    </row>
    <row r="235" spans="1:16" x14ac:dyDescent="0.2">
      <c r="A235">
        <v>23</v>
      </c>
      <c r="B235" t="s">
        <v>309</v>
      </c>
      <c r="D235" t="s">
        <v>286</v>
      </c>
      <c r="E235" s="2" t="s">
        <v>287</v>
      </c>
      <c r="F235" t="s">
        <v>29</v>
      </c>
      <c r="G235">
        <v>2.19</v>
      </c>
      <c r="H235" t="s">
        <v>18</v>
      </c>
      <c r="J235" t="s">
        <v>19</v>
      </c>
      <c r="K235">
        <v>1.8606304000000001E-2</v>
      </c>
      <c r="L235">
        <v>7.3090530000000003E-3</v>
      </c>
      <c r="M235">
        <v>9.8901660000000006E-3</v>
      </c>
      <c r="N235">
        <v>1.1935174E-2</v>
      </c>
      <c r="O235">
        <v>5.919756E-3</v>
      </c>
    </row>
    <row r="236" spans="1:16" x14ac:dyDescent="0.2">
      <c r="A236">
        <v>24</v>
      </c>
      <c r="B236" t="s">
        <v>310</v>
      </c>
      <c r="D236" t="s">
        <v>286</v>
      </c>
      <c r="E236" s="2" t="s">
        <v>287</v>
      </c>
      <c r="F236" t="s">
        <v>29</v>
      </c>
      <c r="G236">
        <v>2.35</v>
      </c>
      <c r="H236" t="s">
        <v>32</v>
      </c>
      <c r="J236" t="s">
        <v>7</v>
      </c>
      <c r="K236">
        <v>0.308048926</v>
      </c>
      <c r="L236">
        <v>0.35934230900000003</v>
      </c>
      <c r="M236">
        <v>0.61802007800000003</v>
      </c>
      <c r="N236">
        <v>0.42847043800000001</v>
      </c>
      <c r="O236">
        <v>0.16614617800000001</v>
      </c>
    </row>
    <row r="237" spans="1:16" x14ac:dyDescent="0.2">
      <c r="A237">
        <v>25</v>
      </c>
      <c r="B237" t="s">
        <v>311</v>
      </c>
      <c r="D237" t="s">
        <v>286</v>
      </c>
      <c r="E237" s="2" t="s">
        <v>287</v>
      </c>
      <c r="F237" t="s">
        <v>29</v>
      </c>
      <c r="G237">
        <v>2.14</v>
      </c>
      <c r="H237" t="s">
        <v>27</v>
      </c>
      <c r="J237" t="s">
        <v>7</v>
      </c>
      <c r="L237">
        <v>3.7590625379999998</v>
      </c>
      <c r="M237">
        <v>1.273336316</v>
      </c>
      <c r="N237">
        <v>1.6870188310000001</v>
      </c>
      <c r="O237">
        <v>1.8992972640000001</v>
      </c>
    </row>
    <row r="238" spans="1:16" x14ac:dyDescent="0.2">
      <c r="A238">
        <v>26</v>
      </c>
      <c r="B238" t="s">
        <v>312</v>
      </c>
      <c r="D238" t="s">
        <v>286</v>
      </c>
      <c r="E238" s="2" t="s">
        <v>287</v>
      </c>
      <c r="F238" t="s">
        <v>17</v>
      </c>
      <c r="G238">
        <v>1.67</v>
      </c>
      <c r="H238" t="s">
        <v>24</v>
      </c>
      <c r="J238" t="s">
        <v>19</v>
      </c>
      <c r="K238">
        <v>3.9909328000000001E-2</v>
      </c>
      <c r="L238">
        <v>4.6402780000000003E-3</v>
      </c>
      <c r="M238">
        <v>5.1202640000000002E-3</v>
      </c>
      <c r="N238">
        <v>1.6556622999999999E-2</v>
      </c>
      <c r="O238">
        <v>2.0225460000000001E-2</v>
      </c>
    </row>
    <row r="239" spans="1:16" x14ac:dyDescent="0.2">
      <c r="A239">
        <v>27</v>
      </c>
      <c r="B239" t="s">
        <v>313</v>
      </c>
      <c r="D239" t="s">
        <v>286</v>
      </c>
      <c r="E239" s="2" t="s">
        <v>287</v>
      </c>
      <c r="F239" t="s">
        <v>29</v>
      </c>
      <c r="G239">
        <v>1.53</v>
      </c>
      <c r="H239" t="s">
        <v>24</v>
      </c>
      <c r="J239" t="s">
        <v>19</v>
      </c>
      <c r="K239">
        <v>2.6064248000000002E-2</v>
      </c>
      <c r="L239">
        <v>0.68641141800000005</v>
      </c>
      <c r="M239">
        <v>0.147216875</v>
      </c>
      <c r="N239">
        <v>0.28656418</v>
      </c>
      <c r="O239">
        <v>0.35153641299999999</v>
      </c>
    </row>
    <row r="240" spans="1:16" x14ac:dyDescent="0.2">
      <c r="A240">
        <v>28</v>
      </c>
      <c r="B240" t="s">
        <v>314</v>
      </c>
      <c r="D240" t="s">
        <v>286</v>
      </c>
      <c r="E240" s="2" t="s">
        <v>287</v>
      </c>
      <c r="F240" t="s">
        <v>29</v>
      </c>
      <c r="G240">
        <v>1.51</v>
      </c>
      <c r="H240" t="s">
        <v>24</v>
      </c>
      <c r="J240" t="s">
        <v>19</v>
      </c>
      <c r="K240">
        <v>7.6364392000000003E-2</v>
      </c>
      <c r="L240">
        <v>6.9594089999999997E-3</v>
      </c>
      <c r="M240">
        <v>8.0241870000000003E-3</v>
      </c>
      <c r="N240">
        <v>3.044933E-2</v>
      </c>
      <c r="O240">
        <v>3.9767175000000002E-2</v>
      </c>
    </row>
    <row r="241" spans="1:15" x14ac:dyDescent="0.2">
      <c r="A241">
        <v>29</v>
      </c>
      <c r="B241" t="s">
        <v>315</v>
      </c>
      <c r="D241" t="s">
        <v>286</v>
      </c>
      <c r="E241" s="2" t="s">
        <v>287</v>
      </c>
      <c r="F241" t="s">
        <v>17</v>
      </c>
      <c r="G241">
        <v>2</v>
      </c>
      <c r="H241" t="s">
        <v>24</v>
      </c>
      <c r="J241" t="s">
        <v>19</v>
      </c>
      <c r="K241">
        <v>0.56024249500000001</v>
      </c>
      <c r="L241">
        <v>15.943148069999999</v>
      </c>
      <c r="M241">
        <v>0.72286488800000004</v>
      </c>
      <c r="N241">
        <v>5.7420851519999996</v>
      </c>
      <c r="O241">
        <v>8.8347538199999995</v>
      </c>
    </row>
    <row r="242" spans="1:15" x14ac:dyDescent="0.2">
      <c r="A242">
        <v>30</v>
      </c>
      <c r="B242" t="s">
        <v>316</v>
      </c>
      <c r="D242" t="s">
        <v>286</v>
      </c>
      <c r="E242" s="2" t="s">
        <v>287</v>
      </c>
      <c r="F242" t="s">
        <v>17</v>
      </c>
      <c r="G242">
        <v>1.0900000000000001</v>
      </c>
      <c r="H242" t="s">
        <v>68</v>
      </c>
      <c r="J242" t="s">
        <v>7</v>
      </c>
      <c r="K242">
        <v>0.40481968099999999</v>
      </c>
      <c r="L242">
        <v>8.5216477999999998E-2</v>
      </c>
      <c r="M242">
        <v>2.6026799999999999E-2</v>
      </c>
      <c r="N242">
        <v>0.17202098599999999</v>
      </c>
      <c r="O242">
        <v>0.203770162</v>
      </c>
    </row>
    <row r="243" spans="1:15" x14ac:dyDescent="0.2">
      <c r="A243">
        <v>31</v>
      </c>
      <c r="B243" t="s">
        <v>317</v>
      </c>
      <c r="D243" t="s">
        <v>286</v>
      </c>
      <c r="E243" s="2" t="s">
        <v>287</v>
      </c>
      <c r="F243" t="s">
        <v>29</v>
      </c>
      <c r="H243" t="s">
        <v>18</v>
      </c>
      <c r="J243" t="s">
        <v>19</v>
      </c>
      <c r="K243">
        <v>0.23856753999999999</v>
      </c>
      <c r="L243">
        <v>8.7342823E-2</v>
      </c>
      <c r="M243">
        <v>3.2054510289999998</v>
      </c>
      <c r="N243">
        <v>1.1771204639999999</v>
      </c>
      <c r="O243">
        <v>1.7582124130000001</v>
      </c>
    </row>
    <row r="244" spans="1:15" x14ac:dyDescent="0.2">
      <c r="A244">
        <v>32</v>
      </c>
      <c r="B244" t="s">
        <v>318</v>
      </c>
      <c r="D244" t="s">
        <v>286</v>
      </c>
      <c r="E244" s="2" t="s">
        <v>287</v>
      </c>
      <c r="F244" t="s">
        <v>29</v>
      </c>
      <c r="G244">
        <v>2.09</v>
      </c>
      <c r="H244" t="s">
        <v>27</v>
      </c>
      <c r="J244" t="s">
        <v>7</v>
      </c>
      <c r="K244">
        <v>0.27635309899999999</v>
      </c>
      <c r="L244">
        <v>0.57324628099999997</v>
      </c>
      <c r="M244">
        <v>1.0573285889999999</v>
      </c>
      <c r="N244">
        <v>0.63564265600000003</v>
      </c>
      <c r="O244">
        <v>0.394208903</v>
      </c>
    </row>
    <row r="245" spans="1:15" x14ac:dyDescent="0.2">
      <c r="A245">
        <v>33</v>
      </c>
      <c r="B245" t="s">
        <v>319</v>
      </c>
      <c r="D245" t="s">
        <v>286</v>
      </c>
      <c r="E245" s="2" t="s">
        <v>287</v>
      </c>
      <c r="F245" t="s">
        <v>29</v>
      </c>
      <c r="G245">
        <v>2.64</v>
      </c>
      <c r="H245" t="s">
        <v>24</v>
      </c>
      <c r="J245" t="s">
        <v>19</v>
      </c>
      <c r="K245">
        <v>1.255885404</v>
      </c>
      <c r="L245">
        <v>0.54875912500000001</v>
      </c>
      <c r="M245">
        <v>1.0231289800000001</v>
      </c>
      <c r="N245">
        <v>0.94259116899999995</v>
      </c>
      <c r="O245">
        <v>0.36037709099999998</v>
      </c>
    </row>
    <row r="246" spans="1:15" x14ac:dyDescent="0.2">
      <c r="A246">
        <v>34</v>
      </c>
      <c r="B246" t="s">
        <v>320</v>
      </c>
      <c r="D246" t="s">
        <v>286</v>
      </c>
      <c r="E246" s="2" t="s">
        <v>287</v>
      </c>
      <c r="F246" t="s">
        <v>29</v>
      </c>
      <c r="G246">
        <v>1.56</v>
      </c>
      <c r="H246" t="s">
        <v>24</v>
      </c>
      <c r="J246" t="s">
        <v>19</v>
      </c>
      <c r="K246">
        <v>0.36998634600000002</v>
      </c>
      <c r="L246">
        <v>0.31315053199999998</v>
      </c>
      <c r="M246">
        <v>0.39920946600000001</v>
      </c>
      <c r="N246">
        <v>0.36078211399999999</v>
      </c>
      <c r="O246">
        <v>4.3761552000000002E-2</v>
      </c>
    </row>
    <row r="247" spans="1:15" x14ac:dyDescent="0.2">
      <c r="A247">
        <v>35</v>
      </c>
      <c r="B247" t="s">
        <v>321</v>
      </c>
      <c r="D247" t="s">
        <v>286</v>
      </c>
      <c r="E247" s="2" t="s">
        <v>287</v>
      </c>
      <c r="F247" t="s">
        <v>29</v>
      </c>
      <c r="G247">
        <v>2.14</v>
      </c>
      <c r="H247" t="s">
        <v>18</v>
      </c>
      <c r="J247" t="s">
        <v>19</v>
      </c>
      <c r="K247">
        <v>0.29267221700000001</v>
      </c>
      <c r="L247">
        <v>0.492327662</v>
      </c>
      <c r="M247">
        <v>0.16879266400000001</v>
      </c>
      <c r="N247">
        <v>0.31793084799999999</v>
      </c>
      <c r="O247">
        <v>0.16323977000000001</v>
      </c>
    </row>
    <row r="248" spans="1:15" x14ac:dyDescent="0.2">
      <c r="A248">
        <v>36</v>
      </c>
      <c r="B248" t="s">
        <v>322</v>
      </c>
      <c r="D248" t="s">
        <v>286</v>
      </c>
      <c r="E248" s="2" t="s">
        <v>287</v>
      </c>
      <c r="F248" t="s">
        <v>17</v>
      </c>
      <c r="G248">
        <v>1.91</v>
      </c>
      <c r="H248" t="s">
        <v>24</v>
      </c>
      <c r="J248" t="s">
        <v>19</v>
      </c>
      <c r="K248">
        <v>0.26609254599999999</v>
      </c>
      <c r="L248">
        <v>0.55081033499999998</v>
      </c>
      <c r="M248">
        <v>0.383560599</v>
      </c>
      <c r="N248">
        <v>0.400154493</v>
      </c>
      <c r="O248">
        <v>0.143082399</v>
      </c>
    </row>
    <row r="249" spans="1:15" x14ac:dyDescent="0.2">
      <c r="A249">
        <v>37</v>
      </c>
      <c r="B249" t="s">
        <v>323</v>
      </c>
      <c r="D249" t="s">
        <v>286</v>
      </c>
      <c r="E249" s="2" t="s">
        <v>287</v>
      </c>
      <c r="F249" t="s">
        <v>17</v>
      </c>
      <c r="G249">
        <v>2</v>
      </c>
      <c r="H249" t="s">
        <v>49</v>
      </c>
      <c r="J249" t="s">
        <v>19</v>
      </c>
      <c r="K249">
        <v>9.3796139999999997E-3</v>
      </c>
      <c r="L249">
        <v>5.4089363000000001E-2</v>
      </c>
      <c r="M249">
        <v>2.6217345E-2</v>
      </c>
      <c r="N249">
        <v>2.9895440999999998E-2</v>
      </c>
      <c r="O249">
        <v>2.2580671E-2</v>
      </c>
    </row>
    <row r="250" spans="1:15" x14ac:dyDescent="0.2">
      <c r="A250">
        <v>38</v>
      </c>
      <c r="B250" t="s">
        <v>324</v>
      </c>
      <c r="D250" t="s">
        <v>286</v>
      </c>
      <c r="E250" s="2" t="s">
        <v>287</v>
      </c>
      <c r="F250" t="s">
        <v>17</v>
      </c>
      <c r="G250">
        <v>2.38</v>
      </c>
      <c r="H250" t="s">
        <v>68</v>
      </c>
      <c r="J250" t="s">
        <v>7</v>
      </c>
      <c r="K250">
        <v>2.8382484999999999E-2</v>
      </c>
      <c r="L250">
        <v>2.7811247000000001E-2</v>
      </c>
      <c r="M250">
        <v>2.0702753000000001E-2</v>
      </c>
      <c r="N250">
        <v>2.5632162E-2</v>
      </c>
      <c r="O250">
        <v>4.2785369999999998E-3</v>
      </c>
    </row>
    <row r="251" spans="1:15" x14ac:dyDescent="0.2">
      <c r="A251">
        <v>39</v>
      </c>
      <c r="B251" t="s">
        <v>325</v>
      </c>
      <c r="D251" t="s">
        <v>286</v>
      </c>
      <c r="E251" s="2" t="s">
        <v>287</v>
      </c>
      <c r="F251" t="s">
        <v>17</v>
      </c>
      <c r="G251">
        <v>1.74</v>
      </c>
      <c r="H251" t="s">
        <v>24</v>
      </c>
      <c r="J251" t="s">
        <v>19</v>
      </c>
      <c r="K251">
        <v>5.2377787000000002E-2</v>
      </c>
      <c r="M251">
        <v>1.34255E-2</v>
      </c>
      <c r="N251">
        <v>6.1941358000000002E-2</v>
      </c>
      <c r="O251">
        <v>5.3937327E-2</v>
      </c>
    </row>
    <row r="252" spans="1:15" x14ac:dyDescent="0.2">
      <c r="A252">
        <v>40</v>
      </c>
      <c r="B252" t="s">
        <v>326</v>
      </c>
      <c r="D252" t="s">
        <v>286</v>
      </c>
      <c r="E252" s="2" t="s">
        <v>287</v>
      </c>
      <c r="F252" t="s">
        <v>17</v>
      </c>
      <c r="G252">
        <v>1.23</v>
      </c>
      <c r="H252" t="s">
        <v>49</v>
      </c>
      <c r="J252" t="s">
        <v>19</v>
      </c>
      <c r="L252">
        <v>0.19993228299999999</v>
      </c>
      <c r="M252">
        <v>5.3179566999999997E-2</v>
      </c>
      <c r="N252">
        <v>13.73959339</v>
      </c>
      <c r="O252">
        <v>23.57858671</v>
      </c>
    </row>
    <row r="253" spans="1:15" x14ac:dyDescent="0.2">
      <c r="A253">
        <v>41</v>
      </c>
      <c r="B253" t="s">
        <v>327</v>
      </c>
      <c r="D253" t="s">
        <v>286</v>
      </c>
      <c r="E253" s="2" t="s">
        <v>287</v>
      </c>
      <c r="F253" t="s">
        <v>29</v>
      </c>
      <c r="G253">
        <v>2.2000000000000002</v>
      </c>
      <c r="H253" t="s">
        <v>47</v>
      </c>
      <c r="J253" t="s">
        <v>19</v>
      </c>
      <c r="K253">
        <v>0.208260678</v>
      </c>
      <c r="L253">
        <v>0.26379517299999999</v>
      </c>
      <c r="M253">
        <v>0.329818167</v>
      </c>
      <c r="N253">
        <v>0.26729133900000002</v>
      </c>
      <c r="O253">
        <v>6.0854114000000001E-2</v>
      </c>
    </row>
    <row r="254" spans="1:15" x14ac:dyDescent="0.2">
      <c r="A254">
        <v>42</v>
      </c>
      <c r="B254" t="s">
        <v>328</v>
      </c>
      <c r="D254" t="s">
        <v>286</v>
      </c>
      <c r="E254" s="2" t="s">
        <v>287</v>
      </c>
      <c r="F254" t="s">
        <v>29</v>
      </c>
      <c r="G254">
        <v>1.92</v>
      </c>
      <c r="H254" t="s">
        <v>18</v>
      </c>
      <c r="J254" t="s">
        <v>19</v>
      </c>
      <c r="K254">
        <v>4.3648724999999999E-2</v>
      </c>
      <c r="L254">
        <v>8.5045182999999996E-2</v>
      </c>
      <c r="M254">
        <v>3.9371099999999999E-2</v>
      </c>
      <c r="N254">
        <v>5.6021669000000003E-2</v>
      </c>
      <c r="O254">
        <v>2.5225933999999998E-2</v>
      </c>
    </row>
    <row r="255" spans="1:15" x14ac:dyDescent="0.2">
      <c r="A255">
        <v>43</v>
      </c>
      <c r="B255" t="s">
        <v>329</v>
      </c>
      <c r="D255" t="s">
        <v>286</v>
      </c>
      <c r="E255" s="2" t="s">
        <v>287</v>
      </c>
      <c r="F255" t="s">
        <v>29</v>
      </c>
      <c r="G255">
        <v>1.4</v>
      </c>
      <c r="H255" t="s">
        <v>41</v>
      </c>
      <c r="J255" t="s">
        <v>19</v>
      </c>
      <c r="K255">
        <v>2.6925149999999998E-2</v>
      </c>
      <c r="L255">
        <v>0.106364046</v>
      </c>
      <c r="M255">
        <v>3.4254983000000003E-2</v>
      </c>
      <c r="N255">
        <v>5.5848059999999998E-2</v>
      </c>
      <c r="O255">
        <v>4.3901370000000002E-2</v>
      </c>
    </row>
    <row r="256" spans="1:15" x14ac:dyDescent="0.2">
      <c r="A256">
        <v>44</v>
      </c>
      <c r="B256" t="s">
        <v>330</v>
      </c>
      <c r="D256" t="s">
        <v>286</v>
      </c>
      <c r="E256" s="2" t="s">
        <v>287</v>
      </c>
      <c r="F256" t="s">
        <v>17</v>
      </c>
      <c r="G256">
        <v>2.81</v>
      </c>
      <c r="H256" t="s">
        <v>24</v>
      </c>
      <c r="J256" t="s">
        <v>19</v>
      </c>
      <c r="K256">
        <v>0.165800209</v>
      </c>
      <c r="L256">
        <v>0.345081953</v>
      </c>
      <c r="M256">
        <v>0.109837236</v>
      </c>
      <c r="N256">
        <v>0.20690646600000001</v>
      </c>
      <c r="O256">
        <v>0.122891466</v>
      </c>
    </row>
    <row r="257" spans="1:15" x14ac:dyDescent="0.2">
      <c r="A257">
        <v>45</v>
      </c>
      <c r="B257" t="s">
        <v>331</v>
      </c>
      <c r="D257" t="s">
        <v>286</v>
      </c>
      <c r="E257" s="2" t="s">
        <v>287</v>
      </c>
      <c r="F257" t="s">
        <v>17</v>
      </c>
      <c r="G257">
        <v>2.2400000000000002</v>
      </c>
      <c r="H257" t="s">
        <v>24</v>
      </c>
      <c r="J257" t="s">
        <v>19</v>
      </c>
      <c r="K257">
        <v>1.0231722E-2</v>
      </c>
      <c r="L257">
        <v>4.2407871E-2</v>
      </c>
      <c r="M257">
        <v>1.2628449E-2</v>
      </c>
      <c r="N257">
        <v>2.1756014000000001E-2</v>
      </c>
      <c r="O257">
        <v>1.7925134999999998E-2</v>
      </c>
    </row>
    <row r="258" spans="1:15" x14ac:dyDescent="0.2">
      <c r="A258">
        <v>46</v>
      </c>
      <c r="B258" t="s">
        <v>332</v>
      </c>
      <c r="D258" t="s">
        <v>286</v>
      </c>
      <c r="E258" s="2" t="s">
        <v>287</v>
      </c>
      <c r="F258" t="s">
        <v>29</v>
      </c>
      <c r="G258">
        <v>2.44</v>
      </c>
      <c r="H258" t="s">
        <v>49</v>
      </c>
      <c r="J258" t="s">
        <v>19</v>
      </c>
      <c r="K258">
        <v>4.3262100999999997E-2</v>
      </c>
      <c r="L258">
        <v>0.142911869</v>
      </c>
      <c r="M258">
        <v>8.8587438000000004E-2</v>
      </c>
      <c r="N258">
        <v>9.1587136E-2</v>
      </c>
      <c r="O258">
        <v>4.9892562000000001E-2</v>
      </c>
    </row>
    <row r="259" spans="1:15" x14ac:dyDescent="0.2">
      <c r="A259">
        <v>47</v>
      </c>
      <c r="B259" t="s">
        <v>333</v>
      </c>
      <c r="D259" t="s">
        <v>286</v>
      </c>
      <c r="E259" s="2" t="s">
        <v>287</v>
      </c>
      <c r="F259" t="s">
        <v>17</v>
      </c>
      <c r="G259">
        <v>2.02</v>
      </c>
      <c r="H259" t="s">
        <v>24</v>
      </c>
      <c r="J259" t="s">
        <v>19</v>
      </c>
      <c r="K259">
        <v>1.3462398E-2</v>
      </c>
      <c r="L259">
        <v>2.4697611000000001E-2</v>
      </c>
      <c r="M259">
        <v>1.0408784000000001E-2</v>
      </c>
      <c r="N259">
        <v>1.6189597E-2</v>
      </c>
      <c r="O259">
        <v>7.5246829999999999E-3</v>
      </c>
    </row>
    <row r="260" spans="1:15" x14ac:dyDescent="0.2">
      <c r="A260">
        <v>48</v>
      </c>
      <c r="B260" t="s">
        <v>334</v>
      </c>
      <c r="D260" t="s">
        <v>286</v>
      </c>
      <c r="E260" s="2" t="s">
        <v>287</v>
      </c>
      <c r="F260" t="s">
        <v>17</v>
      </c>
      <c r="G260">
        <v>2.78</v>
      </c>
      <c r="H260" t="s">
        <v>24</v>
      </c>
      <c r="J260" t="s">
        <v>19</v>
      </c>
      <c r="K260">
        <v>9.0154559999999998E-3</v>
      </c>
      <c r="L260">
        <v>1.4574795E-2</v>
      </c>
      <c r="M260">
        <v>8.0174129999999993E-3</v>
      </c>
      <c r="N260">
        <v>1.0535888E-2</v>
      </c>
      <c r="O260">
        <v>3.5332139999999998E-3</v>
      </c>
    </row>
    <row r="261" spans="1:15" x14ac:dyDescent="0.2">
      <c r="A261">
        <v>49</v>
      </c>
      <c r="B261" t="s">
        <v>335</v>
      </c>
      <c r="D261" t="s">
        <v>286</v>
      </c>
      <c r="E261" s="2" t="s">
        <v>287</v>
      </c>
      <c r="F261" t="s">
        <v>29</v>
      </c>
      <c r="G261">
        <v>1.04</v>
      </c>
      <c r="H261" t="s">
        <v>24</v>
      </c>
      <c r="J261" t="s">
        <v>19</v>
      </c>
      <c r="K261">
        <v>0.71082756499999999</v>
      </c>
      <c r="L261">
        <v>1.068386117</v>
      </c>
      <c r="M261">
        <v>1.16411625</v>
      </c>
      <c r="N261">
        <v>0.98110997700000002</v>
      </c>
      <c r="O261">
        <v>0.23891525999999999</v>
      </c>
    </row>
    <row r="262" spans="1:15" x14ac:dyDescent="0.2">
      <c r="A262">
        <v>50</v>
      </c>
      <c r="B262" t="s">
        <v>336</v>
      </c>
      <c r="D262" t="s">
        <v>286</v>
      </c>
      <c r="E262" s="2" t="s">
        <v>287</v>
      </c>
      <c r="F262" t="s">
        <v>29</v>
      </c>
      <c r="G262">
        <v>2.33</v>
      </c>
      <c r="H262" t="s">
        <v>24</v>
      </c>
      <c r="J262" t="s">
        <v>19</v>
      </c>
      <c r="K262">
        <v>2.0796500999999998E-2</v>
      </c>
      <c r="L262">
        <v>2.6175554E-2</v>
      </c>
      <c r="M262">
        <v>1.5626675E-2</v>
      </c>
      <c r="N262">
        <v>2.0866243E-2</v>
      </c>
      <c r="O262">
        <v>5.2747849999999997E-3</v>
      </c>
    </row>
    <row r="263" spans="1:15" x14ac:dyDescent="0.2">
      <c r="A263">
        <v>51</v>
      </c>
      <c r="B263" t="s">
        <v>337</v>
      </c>
      <c r="D263" t="s">
        <v>286</v>
      </c>
      <c r="E263" s="2" t="s">
        <v>287</v>
      </c>
      <c r="F263" t="s">
        <v>17</v>
      </c>
      <c r="G263">
        <v>1.07</v>
      </c>
      <c r="H263" t="s">
        <v>24</v>
      </c>
      <c r="J263" t="s">
        <v>19</v>
      </c>
      <c r="K263">
        <v>1.7648447000000001E-2</v>
      </c>
      <c r="L263">
        <v>5.3362755999999997E-2</v>
      </c>
      <c r="M263">
        <v>1.8562399E-2</v>
      </c>
      <c r="N263">
        <v>2.9857867E-2</v>
      </c>
      <c r="O263">
        <v>2.0360959000000001E-2</v>
      </c>
    </row>
    <row r="264" spans="1:15" x14ac:dyDescent="0.2">
      <c r="A264">
        <v>52</v>
      </c>
      <c r="B264" t="s">
        <v>338</v>
      </c>
      <c r="D264" t="s">
        <v>286</v>
      </c>
      <c r="E264" s="2" t="s">
        <v>287</v>
      </c>
      <c r="F264" t="s">
        <v>17</v>
      </c>
      <c r="G264">
        <v>2.57</v>
      </c>
      <c r="H264" t="s">
        <v>32</v>
      </c>
      <c r="J264" t="s">
        <v>7</v>
      </c>
      <c r="K264">
        <v>2.1620258E-2</v>
      </c>
      <c r="L264">
        <v>3.4550962999999997E-2</v>
      </c>
      <c r="M264">
        <v>3.1524811E-2</v>
      </c>
      <c r="N264">
        <v>2.9232010999999999E-2</v>
      </c>
      <c r="O264">
        <v>6.7633930000000004E-3</v>
      </c>
    </row>
    <row r="265" spans="1:15" x14ac:dyDescent="0.2">
      <c r="A265">
        <v>53</v>
      </c>
      <c r="B265" t="s">
        <v>339</v>
      </c>
      <c r="D265" t="s">
        <v>286</v>
      </c>
      <c r="E265" s="2" t="s">
        <v>287</v>
      </c>
      <c r="F265" t="s">
        <v>17</v>
      </c>
      <c r="G265">
        <v>2.7</v>
      </c>
      <c r="H265" t="s">
        <v>49</v>
      </c>
      <c r="J265" t="s">
        <v>19</v>
      </c>
      <c r="K265">
        <v>0.53682615300000003</v>
      </c>
      <c r="L265">
        <v>0.50556579499999998</v>
      </c>
      <c r="M265">
        <v>0.22270174400000001</v>
      </c>
      <c r="N265">
        <v>0.42169789800000002</v>
      </c>
      <c r="O265">
        <v>0.17304306999999999</v>
      </c>
    </row>
    <row r="266" spans="1:15" x14ac:dyDescent="0.2">
      <c r="A266">
        <v>54</v>
      </c>
      <c r="B266" t="s">
        <v>340</v>
      </c>
      <c r="D266" t="s">
        <v>286</v>
      </c>
      <c r="E266" s="2" t="s">
        <v>287</v>
      </c>
      <c r="F266" t="s">
        <v>17</v>
      </c>
      <c r="G266">
        <v>1.1100000000000001</v>
      </c>
      <c r="H266" t="s">
        <v>49</v>
      </c>
      <c r="J266" t="s">
        <v>19</v>
      </c>
      <c r="K266">
        <v>6.6090492000000001E-2</v>
      </c>
      <c r="L266">
        <v>0.18652580599999999</v>
      </c>
      <c r="M266">
        <v>7.6449758000000007E-2</v>
      </c>
      <c r="N266">
        <v>0.10968868499999999</v>
      </c>
      <c r="O266">
        <v>6.6744182999999999E-2</v>
      </c>
    </row>
    <row r="267" spans="1:15" x14ac:dyDescent="0.2">
      <c r="A267">
        <v>55</v>
      </c>
      <c r="B267" t="s">
        <v>341</v>
      </c>
      <c r="D267" t="s">
        <v>286</v>
      </c>
      <c r="E267" s="2" t="s">
        <v>287</v>
      </c>
      <c r="F267" t="s">
        <v>29</v>
      </c>
      <c r="G267">
        <v>1.34</v>
      </c>
      <c r="H267" t="s">
        <v>24</v>
      </c>
      <c r="J267" t="s">
        <v>19</v>
      </c>
      <c r="K267">
        <v>5.4302997999999998E-2</v>
      </c>
      <c r="L267">
        <v>8.7409823999999997E-2</v>
      </c>
      <c r="M267">
        <v>5.9224842E-2</v>
      </c>
      <c r="N267">
        <v>6.6979221000000005E-2</v>
      </c>
      <c r="O267">
        <v>1.7863741999999998E-2</v>
      </c>
    </row>
    <row r="268" spans="1:15" x14ac:dyDescent="0.2">
      <c r="A268">
        <v>56</v>
      </c>
      <c r="B268" t="s">
        <v>342</v>
      </c>
      <c r="D268" t="s">
        <v>286</v>
      </c>
      <c r="E268" s="2" t="s">
        <v>287</v>
      </c>
      <c r="F268" t="s">
        <v>17</v>
      </c>
      <c r="G268">
        <v>1.62</v>
      </c>
      <c r="H268" t="s">
        <v>41</v>
      </c>
      <c r="J268" t="s">
        <v>19</v>
      </c>
      <c r="K268">
        <v>0.28470867700000002</v>
      </c>
      <c r="L268">
        <v>0.19449934099999999</v>
      </c>
      <c r="M268">
        <v>0.189348181</v>
      </c>
      <c r="N268">
        <v>0.22285206599999999</v>
      </c>
      <c r="O268">
        <v>5.3631276999999998E-2</v>
      </c>
    </row>
    <row r="269" spans="1:15" x14ac:dyDescent="0.2">
      <c r="A269">
        <v>57</v>
      </c>
      <c r="B269" t="s">
        <v>343</v>
      </c>
      <c r="D269" t="s">
        <v>286</v>
      </c>
      <c r="E269" s="2" t="s">
        <v>287</v>
      </c>
      <c r="F269" t="s">
        <v>29</v>
      </c>
      <c r="G269">
        <v>1.5</v>
      </c>
      <c r="H269" t="s">
        <v>24</v>
      </c>
      <c r="J269" t="s">
        <v>19</v>
      </c>
      <c r="K269">
        <v>9.7446957000000001E-2</v>
      </c>
      <c r="L269">
        <v>0.27048926400000001</v>
      </c>
      <c r="M269">
        <v>0.127448848</v>
      </c>
      <c r="N269">
        <v>0.165128356</v>
      </c>
      <c r="O269">
        <v>9.2470098000000001E-2</v>
      </c>
    </row>
    <row r="270" spans="1:15" x14ac:dyDescent="0.2">
      <c r="A270">
        <v>58</v>
      </c>
      <c r="B270" t="s">
        <v>344</v>
      </c>
      <c r="D270" t="s">
        <v>286</v>
      </c>
      <c r="E270" s="2" t="s">
        <v>287</v>
      </c>
      <c r="F270" t="s">
        <v>29</v>
      </c>
      <c r="G270">
        <v>2.42</v>
      </c>
      <c r="H270" t="s">
        <v>49</v>
      </c>
      <c r="J270" t="s">
        <v>19</v>
      </c>
      <c r="K270">
        <v>0.145145257</v>
      </c>
      <c r="L270">
        <v>0.23619852</v>
      </c>
      <c r="M270">
        <v>0.14267250400000001</v>
      </c>
      <c r="N270">
        <v>0.174672094</v>
      </c>
      <c r="O270">
        <v>5.3297790999999997E-2</v>
      </c>
    </row>
    <row r="271" spans="1:15" x14ac:dyDescent="0.2">
      <c r="A271">
        <v>59</v>
      </c>
      <c r="B271" t="s">
        <v>345</v>
      </c>
      <c r="D271" t="s">
        <v>286</v>
      </c>
      <c r="E271" s="2" t="s">
        <v>287</v>
      </c>
      <c r="F271" t="s">
        <v>29</v>
      </c>
      <c r="G271">
        <v>1.92</v>
      </c>
      <c r="H271" t="s">
        <v>24</v>
      </c>
      <c r="J271" t="s">
        <v>19</v>
      </c>
      <c r="K271">
        <v>3.8526767000000003E-2</v>
      </c>
      <c r="L271">
        <v>0.160724484</v>
      </c>
      <c r="M271">
        <v>3.9523262000000003E-2</v>
      </c>
      <c r="N271">
        <v>7.9591503999999993E-2</v>
      </c>
      <c r="O271">
        <v>7.0264988E-2</v>
      </c>
    </row>
    <row r="272" spans="1:15" x14ac:dyDescent="0.2">
      <c r="A272">
        <v>60</v>
      </c>
      <c r="B272" t="s">
        <v>346</v>
      </c>
      <c r="D272" t="s">
        <v>286</v>
      </c>
      <c r="E272" s="2" t="s">
        <v>287</v>
      </c>
      <c r="F272" t="s">
        <v>29</v>
      </c>
      <c r="G272">
        <v>1.6</v>
      </c>
      <c r="H272" t="s">
        <v>24</v>
      </c>
      <c r="J272" t="s">
        <v>19</v>
      </c>
      <c r="K272">
        <v>0.118964738</v>
      </c>
      <c r="L272">
        <v>0.228967004</v>
      </c>
      <c r="M272">
        <v>0.103516598</v>
      </c>
      <c r="N272">
        <v>0.15048278000000001</v>
      </c>
      <c r="O272">
        <v>6.8406808E-2</v>
      </c>
    </row>
    <row r="273" spans="1:15" x14ac:dyDescent="0.2">
      <c r="A273">
        <v>61</v>
      </c>
      <c r="B273" t="s">
        <v>347</v>
      </c>
      <c r="D273" t="s">
        <v>286</v>
      </c>
      <c r="E273" s="2" t="s">
        <v>287</v>
      </c>
      <c r="F273" t="s">
        <v>29</v>
      </c>
      <c r="G273">
        <v>1.72</v>
      </c>
      <c r="H273" t="s">
        <v>32</v>
      </c>
      <c r="J273" t="s">
        <v>7</v>
      </c>
      <c r="K273">
        <v>9.4567980000000006E-3</v>
      </c>
      <c r="L273">
        <v>2.4619268E-2</v>
      </c>
      <c r="M273">
        <v>1.9474159000000001E-2</v>
      </c>
      <c r="N273">
        <v>1.7850075E-2</v>
      </c>
      <c r="O273">
        <v>7.7106010000000001E-3</v>
      </c>
    </row>
    <row r="274" spans="1:15" x14ac:dyDescent="0.2">
      <c r="A274">
        <v>62</v>
      </c>
      <c r="B274" t="s">
        <v>348</v>
      </c>
      <c r="D274" t="s">
        <v>286</v>
      </c>
      <c r="E274" s="2" t="s">
        <v>287</v>
      </c>
      <c r="F274" t="s">
        <v>17</v>
      </c>
      <c r="G274">
        <v>2.59</v>
      </c>
      <c r="H274" t="s">
        <v>41</v>
      </c>
      <c r="J274" t="s">
        <v>19</v>
      </c>
      <c r="K274">
        <v>2.6907293999999998E-2</v>
      </c>
      <c r="L274">
        <v>6.6942847999999999E-2</v>
      </c>
      <c r="M274">
        <v>2.8215170000000001E-2</v>
      </c>
      <c r="N274">
        <v>4.0688437000000001E-2</v>
      </c>
      <c r="O274">
        <v>2.2746387999999999E-2</v>
      </c>
    </row>
    <row r="275" spans="1:15" x14ac:dyDescent="0.2">
      <c r="A275">
        <v>63</v>
      </c>
      <c r="B275" t="s">
        <v>349</v>
      </c>
      <c r="D275" t="s">
        <v>286</v>
      </c>
      <c r="E275" s="2" t="s">
        <v>287</v>
      </c>
      <c r="F275" t="s">
        <v>17</v>
      </c>
      <c r="G275">
        <v>1.63</v>
      </c>
      <c r="H275" t="s">
        <v>24</v>
      </c>
      <c r="J275" t="s">
        <v>19</v>
      </c>
      <c r="K275">
        <v>3.4440181E-2</v>
      </c>
      <c r="L275">
        <v>3.8649986999999997E-2</v>
      </c>
      <c r="M275">
        <v>2.2533555E-2</v>
      </c>
      <c r="N275">
        <v>3.1874574000000003E-2</v>
      </c>
      <c r="O275">
        <v>8.3589230000000007E-3</v>
      </c>
    </row>
    <row r="276" spans="1:15" x14ac:dyDescent="0.2">
      <c r="A276">
        <v>64</v>
      </c>
      <c r="B276" t="s">
        <v>350</v>
      </c>
      <c r="D276" t="s">
        <v>286</v>
      </c>
      <c r="E276" s="2" t="s">
        <v>287</v>
      </c>
      <c r="F276" t="s">
        <v>17</v>
      </c>
      <c r="G276">
        <v>2.56</v>
      </c>
      <c r="H276" t="s">
        <v>24</v>
      </c>
      <c r="J276" t="s">
        <v>19</v>
      </c>
      <c r="K276">
        <v>6.0645109999999999E-3</v>
      </c>
      <c r="L276">
        <v>1.5640863000000001E-2</v>
      </c>
      <c r="M276">
        <v>1.4284504999999999E-2</v>
      </c>
      <c r="N276">
        <v>1.1996626E-2</v>
      </c>
      <c r="O276">
        <v>5.1819320000000002E-3</v>
      </c>
    </row>
    <row r="277" spans="1:15" x14ac:dyDescent="0.2">
      <c r="A277">
        <v>65</v>
      </c>
      <c r="B277" t="s">
        <v>351</v>
      </c>
      <c r="D277" t="s">
        <v>286</v>
      </c>
      <c r="E277" s="2" t="s">
        <v>287</v>
      </c>
      <c r="F277" t="s">
        <v>29</v>
      </c>
      <c r="G277">
        <v>1.23</v>
      </c>
      <c r="H277" t="s">
        <v>24</v>
      </c>
      <c r="J277" t="s">
        <v>19</v>
      </c>
      <c r="K277">
        <v>0.46079511099999998</v>
      </c>
      <c r="L277">
        <v>0.94989339399999995</v>
      </c>
      <c r="M277">
        <v>0.82223814900000003</v>
      </c>
      <c r="N277">
        <v>0.74430888500000003</v>
      </c>
      <c r="O277">
        <v>0.25369077699999998</v>
      </c>
    </row>
    <row r="278" spans="1:15" x14ac:dyDescent="0.2">
      <c r="A278">
        <v>66</v>
      </c>
      <c r="B278" t="s">
        <v>352</v>
      </c>
      <c r="D278" t="s">
        <v>286</v>
      </c>
      <c r="E278" s="2" t="s">
        <v>287</v>
      </c>
      <c r="F278" t="s">
        <v>29</v>
      </c>
      <c r="G278">
        <v>1.94</v>
      </c>
      <c r="H278" t="s">
        <v>24</v>
      </c>
      <c r="J278" t="s">
        <v>19</v>
      </c>
      <c r="K278">
        <v>4.2451573999999999E-2</v>
      </c>
      <c r="L278">
        <v>7.7906951000000002E-2</v>
      </c>
      <c r="M278">
        <v>6.5294051000000006E-2</v>
      </c>
      <c r="N278">
        <v>6.1884191999999998E-2</v>
      </c>
      <c r="O278">
        <v>1.7971958E-2</v>
      </c>
    </row>
    <row r="279" spans="1:15" x14ac:dyDescent="0.2">
      <c r="A279">
        <v>67</v>
      </c>
      <c r="B279" t="s">
        <v>353</v>
      </c>
      <c r="D279" t="s">
        <v>286</v>
      </c>
      <c r="E279" s="2" t="s">
        <v>287</v>
      </c>
      <c r="F279" t="s">
        <v>29</v>
      </c>
      <c r="G279">
        <v>1.66</v>
      </c>
      <c r="H279" t="s">
        <v>24</v>
      </c>
      <c r="J279" t="s">
        <v>19</v>
      </c>
      <c r="K279">
        <v>8.1953374999999995E-2</v>
      </c>
      <c r="L279">
        <v>0.25913075800000002</v>
      </c>
      <c r="M279">
        <v>0.237794372</v>
      </c>
      <c r="N279">
        <v>0.192959502</v>
      </c>
      <c r="O279">
        <v>9.6724249999999998E-2</v>
      </c>
    </row>
    <row r="280" spans="1:15" x14ac:dyDescent="0.2">
      <c r="A280">
        <v>68</v>
      </c>
      <c r="B280" t="s">
        <v>354</v>
      </c>
      <c r="D280" t="s">
        <v>286</v>
      </c>
      <c r="E280" s="2" t="s">
        <v>287</v>
      </c>
      <c r="F280" t="s">
        <v>29</v>
      </c>
      <c r="G280">
        <v>2</v>
      </c>
      <c r="H280" t="s">
        <v>24</v>
      </c>
      <c r="J280" t="s">
        <v>19</v>
      </c>
      <c r="K280">
        <v>8.5266640000000005E-2</v>
      </c>
      <c r="L280">
        <v>0.18346573099999999</v>
      </c>
      <c r="M280">
        <v>0.150641149</v>
      </c>
      <c r="N280">
        <v>0.13979117399999999</v>
      </c>
      <c r="O280">
        <v>4.9990567999999999E-2</v>
      </c>
    </row>
    <row r="281" spans="1:15" x14ac:dyDescent="0.2">
      <c r="A281">
        <v>69</v>
      </c>
      <c r="B281" t="s">
        <v>355</v>
      </c>
      <c r="D281" t="s">
        <v>286</v>
      </c>
      <c r="E281" s="2" t="s">
        <v>287</v>
      </c>
      <c r="F281" t="s">
        <v>29</v>
      </c>
      <c r="G281">
        <v>2.81</v>
      </c>
      <c r="H281" t="s">
        <v>24</v>
      </c>
      <c r="J281" t="s">
        <v>19</v>
      </c>
      <c r="K281">
        <v>2.3740839E-2</v>
      </c>
      <c r="L281">
        <v>3.7848212999999999E-2</v>
      </c>
      <c r="M281">
        <v>2.5624218000000001E-2</v>
      </c>
      <c r="N281">
        <v>2.9071090000000001E-2</v>
      </c>
      <c r="O281">
        <v>7.6593210000000002E-3</v>
      </c>
    </row>
    <row r="282" spans="1:15" x14ac:dyDescent="0.2">
      <c r="A282">
        <v>70</v>
      </c>
      <c r="B282" t="s">
        <v>356</v>
      </c>
      <c r="D282" t="s">
        <v>286</v>
      </c>
      <c r="E282" s="2" t="s">
        <v>287</v>
      </c>
      <c r="F282" t="s">
        <v>17</v>
      </c>
      <c r="G282">
        <v>1.1000000000000001</v>
      </c>
      <c r="H282" t="s">
        <v>24</v>
      </c>
      <c r="J282" t="s">
        <v>19</v>
      </c>
      <c r="K282">
        <v>0.31493228200000001</v>
      </c>
      <c r="L282">
        <v>1.1414359059999999</v>
      </c>
      <c r="M282">
        <v>0.73418032099999997</v>
      </c>
      <c r="N282">
        <v>0.730182836</v>
      </c>
      <c r="O282">
        <v>0.413266313</v>
      </c>
    </row>
    <row r="283" spans="1:15" x14ac:dyDescent="0.2">
      <c r="A283">
        <v>71</v>
      </c>
      <c r="B283" t="s">
        <v>357</v>
      </c>
      <c r="D283" t="s">
        <v>286</v>
      </c>
      <c r="E283" s="2" t="s">
        <v>287</v>
      </c>
      <c r="F283" t="s">
        <v>29</v>
      </c>
      <c r="G283">
        <v>1.1599999999999999</v>
      </c>
      <c r="H283" t="s">
        <v>24</v>
      </c>
      <c r="J283" t="s">
        <v>19</v>
      </c>
      <c r="K283">
        <v>3.8850873000000001E-2</v>
      </c>
      <c r="L283">
        <v>2.9146213000000001E-2</v>
      </c>
      <c r="M283">
        <v>1.5439838000000001E-2</v>
      </c>
      <c r="N283">
        <v>2.7812308000000001E-2</v>
      </c>
      <c r="O283">
        <v>1.1762382E-2</v>
      </c>
    </row>
    <row r="284" spans="1:15" x14ac:dyDescent="0.2">
      <c r="A284">
        <v>72</v>
      </c>
      <c r="B284" t="s">
        <v>358</v>
      </c>
      <c r="D284" t="s">
        <v>286</v>
      </c>
      <c r="E284" s="2" t="s">
        <v>287</v>
      </c>
      <c r="F284" t="s">
        <v>17</v>
      </c>
      <c r="G284">
        <v>1.58</v>
      </c>
      <c r="H284" t="s">
        <v>24</v>
      </c>
      <c r="J284" t="s">
        <v>19</v>
      </c>
      <c r="K284">
        <v>4.6467005999999998E-2</v>
      </c>
      <c r="L284">
        <v>0.24872330400000001</v>
      </c>
      <c r="M284">
        <v>5.4426311999999998E-2</v>
      </c>
      <c r="N284">
        <v>0.116538874</v>
      </c>
      <c r="O284">
        <v>0.114544228</v>
      </c>
    </row>
    <row r="285" spans="1:15" x14ac:dyDescent="0.2">
      <c r="A285">
        <v>73</v>
      </c>
      <c r="B285" t="s">
        <v>359</v>
      </c>
      <c r="D285" t="s">
        <v>286</v>
      </c>
      <c r="E285" s="2" t="s">
        <v>287</v>
      </c>
      <c r="F285" t="s">
        <v>17</v>
      </c>
      <c r="G285">
        <v>2.67</v>
      </c>
      <c r="H285" t="s">
        <v>18</v>
      </c>
      <c r="J285" t="s">
        <v>19</v>
      </c>
      <c r="K285">
        <v>1.6791387000000001E-2</v>
      </c>
      <c r="L285">
        <v>2.8672621999999998E-2</v>
      </c>
      <c r="M285">
        <v>1.6926725E-2</v>
      </c>
      <c r="N285">
        <v>2.0796911000000001E-2</v>
      </c>
      <c r="O285">
        <v>6.8209009999999999E-3</v>
      </c>
    </row>
    <row r="286" spans="1:15" x14ac:dyDescent="0.2">
      <c r="A286">
        <v>74</v>
      </c>
      <c r="B286" t="s">
        <v>360</v>
      </c>
      <c r="D286" t="s">
        <v>286</v>
      </c>
      <c r="E286" s="2" t="s">
        <v>287</v>
      </c>
      <c r="F286" t="s">
        <v>17</v>
      </c>
      <c r="G286">
        <v>1.6</v>
      </c>
      <c r="H286" t="s">
        <v>24</v>
      </c>
      <c r="J286" t="s">
        <v>19</v>
      </c>
      <c r="K286">
        <v>0.132355793</v>
      </c>
      <c r="L286">
        <v>0.19705751099999999</v>
      </c>
      <c r="M286">
        <v>0.110618758</v>
      </c>
      <c r="N286">
        <v>0.14667735400000001</v>
      </c>
      <c r="O286">
        <v>4.4963817000000003E-2</v>
      </c>
    </row>
    <row r="287" spans="1:15" x14ac:dyDescent="0.2">
      <c r="A287">
        <v>75</v>
      </c>
      <c r="B287" t="s">
        <v>361</v>
      </c>
      <c r="D287" t="s">
        <v>286</v>
      </c>
      <c r="E287" s="2" t="s">
        <v>287</v>
      </c>
      <c r="F287" t="s">
        <v>29</v>
      </c>
      <c r="G287">
        <v>2.52</v>
      </c>
      <c r="H287" t="s">
        <v>47</v>
      </c>
      <c r="J287" t="s">
        <v>19</v>
      </c>
      <c r="K287">
        <v>2.8004215999999998E-2</v>
      </c>
      <c r="L287">
        <v>0.12386637</v>
      </c>
      <c r="M287">
        <v>6.8280552999999994E-2</v>
      </c>
      <c r="N287">
        <v>7.3383713000000003E-2</v>
      </c>
      <c r="O287">
        <v>4.8134392999999998E-2</v>
      </c>
    </row>
    <row r="288" spans="1:15" x14ac:dyDescent="0.2">
      <c r="A288">
        <v>76</v>
      </c>
      <c r="B288" t="s">
        <v>362</v>
      </c>
      <c r="D288" t="s">
        <v>286</v>
      </c>
      <c r="E288" s="2" t="s">
        <v>287</v>
      </c>
      <c r="F288" t="s">
        <v>29</v>
      </c>
      <c r="G288">
        <v>2.14</v>
      </c>
      <c r="H288" t="s">
        <v>24</v>
      </c>
      <c r="J288" t="s">
        <v>19</v>
      </c>
      <c r="K288">
        <v>0.25756916400000002</v>
      </c>
      <c r="L288">
        <v>2.0249571620000002</v>
      </c>
      <c r="M288">
        <v>0.33625830099999998</v>
      </c>
      <c r="N288">
        <v>0.87292820900000001</v>
      </c>
      <c r="O288">
        <v>0.99846182999999999</v>
      </c>
    </row>
    <row r="289" spans="1:15" x14ac:dyDescent="0.2">
      <c r="A289">
        <v>77</v>
      </c>
      <c r="B289" t="s">
        <v>363</v>
      </c>
      <c r="D289" t="s">
        <v>286</v>
      </c>
      <c r="E289" s="2" t="s">
        <v>287</v>
      </c>
      <c r="F289" t="s">
        <v>17</v>
      </c>
      <c r="G289">
        <v>2.58</v>
      </c>
      <c r="H289" t="s">
        <v>47</v>
      </c>
      <c r="J289" t="s">
        <v>19</v>
      </c>
      <c r="K289">
        <v>8.7994161000000001E-2</v>
      </c>
      <c r="L289">
        <v>6.7066731000000004E-2</v>
      </c>
      <c r="M289">
        <v>0.108603929</v>
      </c>
      <c r="N289">
        <v>8.7888274000000002E-2</v>
      </c>
      <c r="O289">
        <v>2.0768801E-2</v>
      </c>
    </row>
    <row r="290" spans="1:15" x14ac:dyDescent="0.2">
      <c r="A290">
        <v>78</v>
      </c>
      <c r="B290" t="s">
        <v>364</v>
      </c>
      <c r="D290" t="s">
        <v>286</v>
      </c>
      <c r="E290" s="2" t="s">
        <v>287</v>
      </c>
      <c r="F290" t="s">
        <v>29</v>
      </c>
      <c r="G290">
        <v>2.4</v>
      </c>
      <c r="H290" t="s">
        <v>24</v>
      </c>
      <c r="J290" t="s">
        <v>19</v>
      </c>
      <c r="K290">
        <v>9.572398E-2</v>
      </c>
      <c r="L290">
        <v>0.40458380799999999</v>
      </c>
      <c r="M290">
        <v>0.25960748500000003</v>
      </c>
      <c r="N290">
        <v>0.25330509099999998</v>
      </c>
      <c r="O290">
        <v>0.15452633599999999</v>
      </c>
    </row>
    <row r="291" spans="1:15" x14ac:dyDescent="0.2">
      <c r="A291">
        <v>79</v>
      </c>
      <c r="B291" t="s">
        <v>365</v>
      </c>
      <c r="D291" t="s">
        <v>286</v>
      </c>
      <c r="E291" s="2" t="s">
        <v>287</v>
      </c>
      <c r="F291" t="s">
        <v>17</v>
      </c>
      <c r="G291">
        <v>2.35</v>
      </c>
      <c r="H291" t="s">
        <v>24</v>
      </c>
      <c r="J291" t="s">
        <v>19</v>
      </c>
      <c r="K291">
        <v>2.2731965999999999E-2</v>
      </c>
      <c r="L291">
        <v>1.4637315E-2</v>
      </c>
      <c r="M291">
        <v>5.3461750000000002E-2</v>
      </c>
      <c r="N291">
        <v>3.027701E-2</v>
      </c>
      <c r="O291">
        <v>2.0482429999999999E-2</v>
      </c>
    </row>
    <row r="292" spans="1:15" x14ac:dyDescent="0.2">
      <c r="A292">
        <v>80</v>
      </c>
      <c r="B292" t="s">
        <v>366</v>
      </c>
      <c r="D292" t="s">
        <v>286</v>
      </c>
      <c r="E292" s="2" t="s">
        <v>287</v>
      </c>
      <c r="F292" t="s">
        <v>17</v>
      </c>
      <c r="G292">
        <v>1.38</v>
      </c>
      <c r="H292" t="s">
        <v>18</v>
      </c>
      <c r="J292" t="s">
        <v>19</v>
      </c>
      <c r="K292">
        <v>0.13282681599999999</v>
      </c>
      <c r="L292">
        <v>0.52296903900000002</v>
      </c>
      <c r="M292">
        <v>0.116837406</v>
      </c>
      <c r="N292">
        <v>0.25754442100000002</v>
      </c>
      <c r="O292">
        <v>0.230003449</v>
      </c>
    </row>
    <row r="293" spans="1:15" x14ac:dyDescent="0.2">
      <c r="A293">
        <v>81</v>
      </c>
      <c r="B293" t="s">
        <v>367</v>
      </c>
      <c r="D293" t="s">
        <v>286</v>
      </c>
      <c r="E293" s="2" t="s">
        <v>287</v>
      </c>
      <c r="F293" t="s">
        <v>29</v>
      </c>
      <c r="G293">
        <v>1.0900000000000001</v>
      </c>
      <c r="H293" t="s">
        <v>47</v>
      </c>
      <c r="J293" t="s">
        <v>19</v>
      </c>
      <c r="K293">
        <v>6.6933878000000002E-2</v>
      </c>
      <c r="L293">
        <v>0.23403733600000001</v>
      </c>
      <c r="M293">
        <v>9.2648377000000004E-2</v>
      </c>
      <c r="N293">
        <v>0.13120652999999999</v>
      </c>
      <c r="O293">
        <v>8.9977441000000005E-2</v>
      </c>
    </row>
    <row r="294" spans="1:15" x14ac:dyDescent="0.2">
      <c r="A294">
        <v>82</v>
      </c>
      <c r="B294" t="s">
        <v>368</v>
      </c>
      <c r="D294" t="s">
        <v>286</v>
      </c>
      <c r="E294" s="2" t="s">
        <v>287</v>
      </c>
      <c r="F294" t="s">
        <v>29</v>
      </c>
      <c r="G294">
        <v>1.76</v>
      </c>
      <c r="H294" t="s">
        <v>18</v>
      </c>
      <c r="J294" t="s">
        <v>19</v>
      </c>
      <c r="K294">
        <v>1.7151642000000002E-2</v>
      </c>
      <c r="L294">
        <v>1.9948575E-2</v>
      </c>
      <c r="M294">
        <v>3.3785941999999999E-2</v>
      </c>
      <c r="N294">
        <v>2.3628719999999999E-2</v>
      </c>
      <c r="O294">
        <v>8.9068840000000003E-3</v>
      </c>
    </row>
    <row r="295" spans="1:15" x14ac:dyDescent="0.2">
      <c r="A295">
        <v>83</v>
      </c>
      <c r="B295" t="s">
        <v>369</v>
      </c>
      <c r="D295" t="s">
        <v>286</v>
      </c>
      <c r="E295" s="2" t="s">
        <v>287</v>
      </c>
      <c r="F295" t="s">
        <v>29</v>
      </c>
      <c r="G295">
        <v>1.1100000000000001</v>
      </c>
      <c r="H295" t="s">
        <v>24</v>
      </c>
      <c r="J295" t="s">
        <v>19</v>
      </c>
      <c r="K295">
        <v>1.4009366000000001E-2</v>
      </c>
      <c r="L295">
        <v>0.42678428000000002</v>
      </c>
      <c r="M295">
        <v>2.9619917999999999E-2</v>
      </c>
      <c r="N295">
        <v>0.156804521</v>
      </c>
      <c r="O295">
        <v>0.23393957500000001</v>
      </c>
    </row>
    <row r="296" spans="1:15" x14ac:dyDescent="0.2">
      <c r="A296">
        <v>84</v>
      </c>
      <c r="B296" t="s">
        <v>370</v>
      </c>
      <c r="D296" t="s">
        <v>286</v>
      </c>
      <c r="E296" s="2" t="s">
        <v>287</v>
      </c>
      <c r="F296" t="s">
        <v>17</v>
      </c>
      <c r="G296">
        <v>2.04</v>
      </c>
      <c r="H296" t="s">
        <v>24</v>
      </c>
      <c r="J296" t="s">
        <v>19</v>
      </c>
      <c r="K296">
        <v>1.8014453E-2</v>
      </c>
      <c r="L296">
        <v>9.1665988000000004E-2</v>
      </c>
      <c r="M296">
        <v>1.4719058E-2</v>
      </c>
      <c r="N296">
        <v>4.1466500000000003E-2</v>
      </c>
      <c r="O296">
        <v>4.3505245999999997E-2</v>
      </c>
    </row>
    <row r="297" spans="1:15" x14ac:dyDescent="0.2">
      <c r="A297">
        <v>85</v>
      </c>
      <c r="B297" t="s">
        <v>371</v>
      </c>
      <c r="D297" t="s">
        <v>286</v>
      </c>
      <c r="E297" s="2" t="s">
        <v>287</v>
      </c>
      <c r="F297" t="s">
        <v>29</v>
      </c>
      <c r="G297">
        <v>2.14</v>
      </c>
      <c r="H297" t="s">
        <v>24</v>
      </c>
      <c r="J297" t="s">
        <v>19</v>
      </c>
      <c r="K297">
        <v>4.7354563000000002E-2</v>
      </c>
      <c r="L297">
        <v>7.9549960000000006E-3</v>
      </c>
      <c r="M297">
        <v>5.5238270999999999E-2</v>
      </c>
      <c r="N297">
        <v>3.6849277E-2</v>
      </c>
      <c r="O297">
        <v>2.5331755000000001E-2</v>
      </c>
    </row>
    <row r="298" spans="1:15" x14ac:dyDescent="0.2">
      <c r="A298">
        <v>86</v>
      </c>
      <c r="B298" t="s">
        <v>372</v>
      </c>
      <c r="D298" t="s">
        <v>286</v>
      </c>
      <c r="E298" s="2" t="s">
        <v>287</v>
      </c>
      <c r="F298" t="s">
        <v>17</v>
      </c>
      <c r="G298">
        <v>1.97</v>
      </c>
      <c r="H298" t="s">
        <v>24</v>
      </c>
      <c r="J298" t="s">
        <v>19</v>
      </c>
      <c r="K298">
        <v>0.25182503000000001</v>
      </c>
      <c r="L298">
        <v>0.32998629000000002</v>
      </c>
      <c r="M298">
        <v>4.4236313999999999E-2</v>
      </c>
      <c r="N298">
        <v>0.208682545</v>
      </c>
      <c r="O298">
        <v>0.14767944199999999</v>
      </c>
    </row>
    <row r="299" spans="1:15" x14ac:dyDescent="0.2">
      <c r="A299">
        <v>87</v>
      </c>
      <c r="B299" t="s">
        <v>373</v>
      </c>
      <c r="D299" t="s">
        <v>286</v>
      </c>
      <c r="E299" s="2" t="s">
        <v>287</v>
      </c>
      <c r="F299" t="s">
        <v>29</v>
      </c>
      <c r="G299">
        <v>2.11</v>
      </c>
      <c r="H299" t="s">
        <v>24</v>
      </c>
      <c r="J299" t="s">
        <v>19</v>
      </c>
      <c r="K299">
        <v>0.173155902</v>
      </c>
      <c r="L299">
        <v>3.1195173999999999E-2</v>
      </c>
      <c r="M299">
        <v>8.7890355000000003E-2</v>
      </c>
      <c r="N299">
        <v>9.7413810000000003E-2</v>
      </c>
      <c r="O299">
        <v>7.1457918999999995E-2</v>
      </c>
    </row>
    <row r="300" spans="1:15" x14ac:dyDescent="0.2">
      <c r="A300">
        <v>88</v>
      </c>
      <c r="B300" t="s">
        <v>374</v>
      </c>
      <c r="D300" t="s">
        <v>286</v>
      </c>
      <c r="E300" s="2" t="s">
        <v>287</v>
      </c>
      <c r="F300" t="s">
        <v>29</v>
      </c>
      <c r="G300">
        <v>0.95</v>
      </c>
      <c r="H300" t="s">
        <v>24</v>
      </c>
      <c r="J300" t="s">
        <v>19</v>
      </c>
      <c r="K300">
        <v>0.58478886500000005</v>
      </c>
      <c r="M300">
        <v>1.1195428489999999</v>
      </c>
      <c r="N300">
        <v>12.921399129999999</v>
      </c>
      <c r="O300">
        <v>20.906235089999999</v>
      </c>
    </row>
    <row r="301" spans="1:15" x14ac:dyDescent="0.2">
      <c r="A301">
        <v>89</v>
      </c>
      <c r="B301" t="s">
        <v>375</v>
      </c>
      <c r="D301" t="s">
        <v>286</v>
      </c>
      <c r="E301" s="2" t="s">
        <v>287</v>
      </c>
      <c r="F301" t="s">
        <v>29</v>
      </c>
      <c r="G301">
        <v>3.64</v>
      </c>
      <c r="H301" t="s">
        <v>24</v>
      </c>
      <c r="J301" t="s">
        <v>19</v>
      </c>
      <c r="K301">
        <v>1.6554873000000001E-2</v>
      </c>
      <c r="L301">
        <v>2.9248260000000002E-3</v>
      </c>
      <c r="M301">
        <v>5.2419901999999997E-2</v>
      </c>
      <c r="N301">
        <v>2.3966534000000001E-2</v>
      </c>
      <c r="O301">
        <v>2.5566386999999999E-2</v>
      </c>
    </row>
    <row r="302" spans="1:15" x14ac:dyDescent="0.2">
      <c r="A302">
        <v>90</v>
      </c>
      <c r="B302" t="s">
        <v>376</v>
      </c>
      <c r="D302" t="s">
        <v>286</v>
      </c>
      <c r="E302" s="2" t="s">
        <v>287</v>
      </c>
      <c r="F302" t="s">
        <v>29</v>
      </c>
      <c r="G302">
        <v>2.7</v>
      </c>
      <c r="H302" t="s">
        <v>24</v>
      </c>
      <c r="J302" t="s">
        <v>19</v>
      </c>
      <c r="K302">
        <v>0.39627358000000001</v>
      </c>
      <c r="L302">
        <v>0.83799624699999997</v>
      </c>
      <c r="M302">
        <v>0.67731004100000003</v>
      </c>
      <c r="N302">
        <v>0.63719328900000005</v>
      </c>
      <c r="O302">
        <v>0.223577155</v>
      </c>
    </row>
    <row r="303" spans="1:15" x14ac:dyDescent="0.2">
      <c r="A303">
        <v>91</v>
      </c>
      <c r="B303" t="s">
        <v>377</v>
      </c>
      <c r="D303" t="s">
        <v>286</v>
      </c>
      <c r="E303" s="2" t="s">
        <v>287</v>
      </c>
      <c r="F303" t="s">
        <v>17</v>
      </c>
      <c r="G303">
        <v>2.5499999999999998</v>
      </c>
      <c r="H303" t="s">
        <v>24</v>
      </c>
      <c r="J303" t="s">
        <v>19</v>
      </c>
      <c r="K303">
        <v>8.6130485000000007E-2</v>
      </c>
      <c r="L303">
        <v>0.15289823499999999</v>
      </c>
      <c r="M303">
        <v>0.144752569</v>
      </c>
      <c r="N303">
        <v>0.12792709599999999</v>
      </c>
      <c r="O303">
        <v>3.6425341999999999E-2</v>
      </c>
    </row>
    <row r="304" spans="1:15" x14ac:dyDescent="0.2">
      <c r="A304">
        <v>92</v>
      </c>
      <c r="B304" t="s">
        <v>378</v>
      </c>
      <c r="D304" t="s">
        <v>286</v>
      </c>
      <c r="E304" s="2" t="s">
        <v>287</v>
      </c>
      <c r="F304" t="s">
        <v>17</v>
      </c>
      <c r="G304">
        <v>2.4</v>
      </c>
      <c r="H304" t="s">
        <v>30</v>
      </c>
      <c r="J304" t="s">
        <v>7</v>
      </c>
      <c r="K304">
        <v>0.14598751700000001</v>
      </c>
      <c r="L304">
        <v>0.13965772900000001</v>
      </c>
      <c r="M304">
        <v>0.17714877800000001</v>
      </c>
      <c r="N304">
        <v>0.15426467499999999</v>
      </c>
      <c r="O304">
        <v>2.0069335000000001E-2</v>
      </c>
    </row>
    <row r="305" spans="1:15" x14ac:dyDescent="0.2">
      <c r="A305">
        <v>93</v>
      </c>
      <c r="B305" t="s">
        <v>379</v>
      </c>
      <c r="D305" t="s">
        <v>286</v>
      </c>
      <c r="E305" s="2" t="s">
        <v>287</v>
      </c>
      <c r="F305" t="s">
        <v>29</v>
      </c>
      <c r="G305">
        <v>1.86</v>
      </c>
      <c r="H305" t="s">
        <v>24</v>
      </c>
      <c r="J305" t="s">
        <v>19</v>
      </c>
      <c r="K305">
        <v>3.8054627000000001E-2</v>
      </c>
      <c r="L305">
        <v>4.0770831E-2</v>
      </c>
      <c r="M305">
        <v>3.7069968000000002E-2</v>
      </c>
      <c r="N305">
        <v>3.8631809000000003E-2</v>
      </c>
      <c r="O305">
        <v>1.916755E-3</v>
      </c>
    </row>
    <row r="306" spans="1:15" x14ac:dyDescent="0.2">
      <c r="A306">
        <v>94</v>
      </c>
      <c r="B306" t="s">
        <v>380</v>
      </c>
      <c r="D306" t="s">
        <v>286</v>
      </c>
      <c r="E306" s="2" t="s">
        <v>287</v>
      </c>
      <c r="F306" t="s">
        <v>29</v>
      </c>
      <c r="G306">
        <v>1.1299999999999999</v>
      </c>
      <c r="H306" t="s">
        <v>24</v>
      </c>
      <c r="J306" t="s">
        <v>19</v>
      </c>
      <c r="K306">
        <v>0.14870536500000001</v>
      </c>
      <c r="L306">
        <v>0.78628421800000003</v>
      </c>
      <c r="M306">
        <v>0.23759111699999999</v>
      </c>
      <c r="N306">
        <v>0.390860233</v>
      </c>
      <c r="O306">
        <v>0.34531907699999997</v>
      </c>
    </row>
    <row r="307" spans="1:15" x14ac:dyDescent="0.2">
      <c r="A307">
        <v>95</v>
      </c>
      <c r="B307" t="s">
        <v>381</v>
      </c>
      <c r="D307" t="s">
        <v>286</v>
      </c>
      <c r="E307" s="2" t="s">
        <v>287</v>
      </c>
      <c r="F307" t="s">
        <v>17</v>
      </c>
      <c r="G307">
        <v>1.25</v>
      </c>
      <c r="H307" t="s">
        <v>24</v>
      </c>
      <c r="J307" t="s">
        <v>19</v>
      </c>
      <c r="K307">
        <v>2.2714477E-2</v>
      </c>
      <c r="L307">
        <v>4.3810072999999998E-2</v>
      </c>
      <c r="M307">
        <v>2.0317471E-2</v>
      </c>
      <c r="N307">
        <v>2.8947339999999998E-2</v>
      </c>
      <c r="O307">
        <v>1.2927180999999999E-2</v>
      </c>
    </row>
    <row r="308" spans="1:15" x14ac:dyDescent="0.2">
      <c r="A308">
        <v>96</v>
      </c>
      <c r="B308" t="s">
        <v>382</v>
      </c>
      <c r="D308" t="s">
        <v>286</v>
      </c>
      <c r="E308" s="2" t="s">
        <v>287</v>
      </c>
      <c r="F308" t="s">
        <v>17</v>
      </c>
      <c r="G308">
        <v>2.48</v>
      </c>
      <c r="H308" t="s">
        <v>47</v>
      </c>
      <c r="J308" t="s">
        <v>19</v>
      </c>
      <c r="K308">
        <v>3.2700750000000001E-2</v>
      </c>
      <c r="L308">
        <v>1.421969E-2</v>
      </c>
      <c r="M308">
        <v>3.1615063999999998E-2</v>
      </c>
      <c r="N308">
        <v>2.6178501999999999E-2</v>
      </c>
      <c r="O308">
        <v>1.0370851E-2</v>
      </c>
    </row>
    <row r="309" spans="1:15" x14ac:dyDescent="0.2">
      <c r="A309">
        <v>97</v>
      </c>
      <c r="B309" t="s">
        <v>383</v>
      </c>
      <c r="D309" t="s">
        <v>286</v>
      </c>
      <c r="E309" s="2" t="s">
        <v>287</v>
      </c>
      <c r="F309" t="s">
        <v>17</v>
      </c>
      <c r="G309">
        <v>1.3</v>
      </c>
      <c r="H309" t="s">
        <v>41</v>
      </c>
      <c r="J309" t="s">
        <v>19</v>
      </c>
      <c r="K309">
        <v>8.1356927999999995E-2</v>
      </c>
      <c r="L309">
        <v>6.4857535999999993E-2</v>
      </c>
      <c r="M309">
        <v>7.7128748999999996E-2</v>
      </c>
      <c r="N309">
        <v>7.4447737999999999E-2</v>
      </c>
      <c r="O309">
        <v>8.5702020000000007E-3</v>
      </c>
    </row>
    <row r="310" spans="1:15" x14ac:dyDescent="0.2">
      <c r="A310">
        <v>98</v>
      </c>
      <c r="B310" t="s">
        <v>384</v>
      </c>
      <c r="D310" t="s">
        <v>286</v>
      </c>
      <c r="E310" s="2" t="s">
        <v>287</v>
      </c>
      <c r="F310" t="s">
        <v>29</v>
      </c>
      <c r="G310">
        <v>2.36</v>
      </c>
      <c r="H310" t="s">
        <v>24</v>
      </c>
      <c r="J310" t="s">
        <v>19</v>
      </c>
      <c r="K310">
        <v>3.376539E-3</v>
      </c>
      <c r="L310">
        <v>1.129615E-2</v>
      </c>
      <c r="M310">
        <v>1.0190581000000001E-2</v>
      </c>
      <c r="N310">
        <v>8.2877569999999998E-3</v>
      </c>
      <c r="O310">
        <v>4.2890109999999997E-3</v>
      </c>
    </row>
    <row r="311" spans="1:15" x14ac:dyDescent="0.2">
      <c r="A311">
        <v>99</v>
      </c>
      <c r="B311" t="s">
        <v>385</v>
      </c>
      <c r="D311" t="s">
        <v>286</v>
      </c>
      <c r="E311" s="2" t="s">
        <v>287</v>
      </c>
      <c r="F311" t="s">
        <v>29</v>
      </c>
      <c r="G311">
        <v>2.68</v>
      </c>
      <c r="H311" t="s">
        <v>49</v>
      </c>
      <c r="J311" t="s">
        <v>19</v>
      </c>
      <c r="K311">
        <v>1.8774158999999999E-2</v>
      </c>
      <c r="L311">
        <v>0.49058307400000001</v>
      </c>
      <c r="M311">
        <v>4.7011417E-2</v>
      </c>
      <c r="N311">
        <v>0.18545621700000001</v>
      </c>
      <c r="O311">
        <v>0.264624517</v>
      </c>
    </row>
    <row r="312" spans="1:15" x14ac:dyDescent="0.2">
      <c r="A312">
        <v>100</v>
      </c>
      <c r="B312" t="s">
        <v>386</v>
      </c>
      <c r="D312" t="s">
        <v>286</v>
      </c>
      <c r="E312" s="2" t="s">
        <v>287</v>
      </c>
      <c r="F312" t="s">
        <v>17</v>
      </c>
      <c r="G312">
        <v>1.54</v>
      </c>
      <c r="H312" t="s">
        <v>24</v>
      </c>
      <c r="J312" t="s">
        <v>19</v>
      </c>
      <c r="K312">
        <v>1.0064701000000001E-2</v>
      </c>
      <c r="L312">
        <v>9.8564659999999995E-3</v>
      </c>
      <c r="M312">
        <v>1.5647274999999999E-2</v>
      </c>
      <c r="N312">
        <v>1.1856146999999999E-2</v>
      </c>
      <c r="O312">
        <v>3.2848629999999998E-3</v>
      </c>
    </row>
    <row r="313" spans="1:15" x14ac:dyDescent="0.2">
      <c r="A313">
        <v>101</v>
      </c>
      <c r="B313" t="s">
        <v>387</v>
      </c>
      <c r="D313" t="s">
        <v>286</v>
      </c>
      <c r="E313" s="2" t="s">
        <v>287</v>
      </c>
      <c r="F313" t="s">
        <v>17</v>
      </c>
      <c r="G313">
        <v>2.6</v>
      </c>
      <c r="H313" t="s">
        <v>49</v>
      </c>
      <c r="J313" t="s">
        <v>19</v>
      </c>
      <c r="K313">
        <v>5.6430688E-2</v>
      </c>
      <c r="L313">
        <v>2.2195543000000002E-2</v>
      </c>
      <c r="M313">
        <v>4.3894577999999997E-2</v>
      </c>
      <c r="N313">
        <v>4.0840269999999998E-2</v>
      </c>
      <c r="O313">
        <v>1.7320735E-2</v>
      </c>
    </row>
    <row r="314" spans="1:15" x14ac:dyDescent="0.2">
      <c r="A314">
        <v>102</v>
      </c>
      <c r="B314" t="s">
        <v>388</v>
      </c>
      <c r="D314" t="s">
        <v>286</v>
      </c>
      <c r="E314" s="2" t="s">
        <v>287</v>
      </c>
      <c r="F314" t="s">
        <v>17</v>
      </c>
      <c r="G314">
        <v>1.01</v>
      </c>
      <c r="H314" t="s">
        <v>24</v>
      </c>
      <c r="J314" t="s">
        <v>19</v>
      </c>
      <c r="K314">
        <v>0.157107786</v>
      </c>
      <c r="L314">
        <v>4.4590138000000001E-2</v>
      </c>
      <c r="M314">
        <v>9.9553777999999996E-2</v>
      </c>
      <c r="N314">
        <v>0.10041723399999999</v>
      </c>
      <c r="O314">
        <v>5.6263792999999999E-2</v>
      </c>
    </row>
    <row r="315" spans="1:15" x14ac:dyDescent="0.2">
      <c r="A315">
        <v>103</v>
      </c>
      <c r="B315" t="s">
        <v>389</v>
      </c>
      <c r="D315" t="s">
        <v>286</v>
      </c>
      <c r="E315" s="2" t="s">
        <v>287</v>
      </c>
      <c r="F315" t="s">
        <v>17</v>
      </c>
      <c r="G315">
        <v>2.66</v>
      </c>
      <c r="H315" t="s">
        <v>24</v>
      </c>
      <c r="J315" t="s">
        <v>19</v>
      </c>
      <c r="K315">
        <v>7.8816365999999999E-2</v>
      </c>
      <c r="L315">
        <v>0.10757011599999999</v>
      </c>
      <c r="M315">
        <v>0.108269459</v>
      </c>
      <c r="N315">
        <v>9.8218647000000006E-2</v>
      </c>
      <c r="O315">
        <v>1.6806505999999999E-2</v>
      </c>
    </row>
    <row r="316" spans="1:15" x14ac:dyDescent="0.2">
      <c r="A316">
        <v>104</v>
      </c>
      <c r="B316" t="s">
        <v>390</v>
      </c>
      <c r="D316" t="s">
        <v>286</v>
      </c>
      <c r="E316" s="2" t="s">
        <v>287</v>
      </c>
      <c r="F316" t="s">
        <v>17</v>
      </c>
      <c r="G316">
        <v>1.32</v>
      </c>
      <c r="H316" t="s">
        <v>24</v>
      </c>
      <c r="J316" t="s">
        <v>19</v>
      </c>
      <c r="K316">
        <v>8.0738673999999996E-2</v>
      </c>
      <c r="L316">
        <v>3.8945472000000002E-2</v>
      </c>
      <c r="M316">
        <v>9.6556073000000006E-2</v>
      </c>
      <c r="N316">
        <v>7.2080072999999995E-2</v>
      </c>
      <c r="O316">
        <v>2.9765313000000002E-2</v>
      </c>
    </row>
    <row r="317" spans="1:15" x14ac:dyDescent="0.2">
      <c r="A317">
        <v>105</v>
      </c>
      <c r="B317" t="s">
        <v>391</v>
      </c>
      <c r="D317" t="s">
        <v>286</v>
      </c>
      <c r="E317" s="2" t="s">
        <v>287</v>
      </c>
      <c r="F317" t="s">
        <v>29</v>
      </c>
      <c r="G317">
        <v>2.63</v>
      </c>
      <c r="H317" t="s">
        <v>27</v>
      </c>
      <c r="J317" t="s">
        <v>7</v>
      </c>
      <c r="K317">
        <v>0.15268563299999999</v>
      </c>
      <c r="L317">
        <v>2.4069519000000001E-2</v>
      </c>
      <c r="M317">
        <v>0.13742853799999999</v>
      </c>
      <c r="N317">
        <v>0.104727897</v>
      </c>
      <c r="O317">
        <v>7.0267525999999997E-2</v>
      </c>
    </row>
    <row r="318" spans="1:15" x14ac:dyDescent="0.2">
      <c r="A318">
        <v>106</v>
      </c>
      <c r="B318" t="s">
        <v>392</v>
      </c>
      <c r="D318" t="s">
        <v>286</v>
      </c>
      <c r="E318" s="2" t="s">
        <v>287</v>
      </c>
      <c r="F318" t="s">
        <v>17</v>
      </c>
      <c r="G318">
        <v>1.3</v>
      </c>
      <c r="H318" t="s">
        <v>49</v>
      </c>
      <c r="J318" t="s">
        <v>19</v>
      </c>
      <c r="K318">
        <v>0.233572802</v>
      </c>
      <c r="L318">
        <v>0.16928200099999999</v>
      </c>
      <c r="M318">
        <v>0.20061272099999999</v>
      </c>
      <c r="N318">
        <v>0.201155841</v>
      </c>
      <c r="O318">
        <v>3.2148840999999997E-2</v>
      </c>
    </row>
    <row r="319" spans="1:15" x14ac:dyDescent="0.2">
      <c r="A319">
        <v>107</v>
      </c>
      <c r="B319" t="s">
        <v>393</v>
      </c>
      <c r="D319" t="s">
        <v>286</v>
      </c>
      <c r="E319" s="2" t="s">
        <v>287</v>
      </c>
      <c r="F319" t="s">
        <v>29</v>
      </c>
      <c r="H319" t="s">
        <v>49</v>
      </c>
      <c r="J319" t="s">
        <v>19</v>
      </c>
      <c r="K319">
        <v>1.5487976000000001E-2</v>
      </c>
      <c r="L319">
        <v>1.7110654999999999E-2</v>
      </c>
      <c r="M319">
        <v>2.7044555000000001E-2</v>
      </c>
      <c r="N319">
        <v>1.9881062000000001E-2</v>
      </c>
      <c r="O319">
        <v>6.2565959999999997E-3</v>
      </c>
    </row>
    <row r="320" spans="1:15" x14ac:dyDescent="0.2">
      <c r="A320">
        <v>108</v>
      </c>
      <c r="B320" t="s">
        <v>394</v>
      </c>
      <c r="D320" t="s">
        <v>286</v>
      </c>
      <c r="E320" s="2" t="s">
        <v>287</v>
      </c>
      <c r="F320" t="s">
        <v>29</v>
      </c>
      <c r="G320">
        <v>2.08</v>
      </c>
      <c r="H320" t="s">
        <v>24</v>
      </c>
      <c r="J320" t="s">
        <v>19</v>
      </c>
      <c r="K320">
        <v>3.8305801E-2</v>
      </c>
      <c r="L320">
        <v>3.4016927000000002E-2</v>
      </c>
      <c r="M320">
        <v>3.1358455E-2</v>
      </c>
      <c r="N320">
        <v>3.4560394000000001E-2</v>
      </c>
      <c r="O320">
        <v>3.5054130000000002E-3</v>
      </c>
    </row>
    <row r="321" spans="1:15" x14ac:dyDescent="0.2">
      <c r="A321">
        <v>109</v>
      </c>
      <c r="B321" t="s">
        <v>395</v>
      </c>
      <c r="D321" t="s">
        <v>286</v>
      </c>
      <c r="E321" s="2" t="s">
        <v>287</v>
      </c>
      <c r="F321" t="s">
        <v>29</v>
      </c>
      <c r="G321">
        <v>1.0900000000000001</v>
      </c>
      <c r="H321" t="s">
        <v>24</v>
      </c>
      <c r="J321" t="s">
        <v>19</v>
      </c>
      <c r="K321">
        <v>9.0479730000000008E-3</v>
      </c>
      <c r="L321">
        <v>2.0922943999999999E-2</v>
      </c>
      <c r="M321">
        <v>1.5671548E-2</v>
      </c>
      <c r="N321">
        <v>1.5214155E-2</v>
      </c>
      <c r="O321">
        <v>5.9506840000000004E-3</v>
      </c>
    </row>
    <row r="322" spans="1:15" x14ac:dyDescent="0.2">
      <c r="A322">
        <v>110</v>
      </c>
      <c r="B322" t="s">
        <v>396</v>
      </c>
      <c r="D322" t="s">
        <v>286</v>
      </c>
      <c r="E322" s="2" t="s">
        <v>287</v>
      </c>
      <c r="F322" t="s">
        <v>29</v>
      </c>
      <c r="G322">
        <v>1.87</v>
      </c>
      <c r="H322" t="s">
        <v>47</v>
      </c>
      <c r="J322" t="s">
        <v>19</v>
      </c>
      <c r="K322">
        <v>1.4655039E-2</v>
      </c>
      <c r="L322">
        <v>4.4461309999999999E-3</v>
      </c>
      <c r="M322">
        <v>7.3750999999999999E-3</v>
      </c>
      <c r="N322">
        <v>8.8254230000000006E-3</v>
      </c>
      <c r="O322">
        <v>5.2567129999999997E-3</v>
      </c>
    </row>
    <row r="323" spans="1:15" x14ac:dyDescent="0.2">
      <c r="A323">
        <v>111</v>
      </c>
      <c r="B323" t="s">
        <v>397</v>
      </c>
      <c r="D323" t="s">
        <v>286</v>
      </c>
      <c r="E323" s="2" t="s">
        <v>287</v>
      </c>
      <c r="F323" t="s">
        <v>29</v>
      </c>
      <c r="G323">
        <v>2.63</v>
      </c>
      <c r="H323" t="s">
        <v>24</v>
      </c>
      <c r="J323" t="s">
        <v>19</v>
      </c>
      <c r="K323">
        <v>8.4383160999999998E-2</v>
      </c>
      <c r="L323">
        <v>4.8563817000000002E-2</v>
      </c>
      <c r="M323">
        <v>3.5635818E-2</v>
      </c>
      <c r="N323">
        <v>5.6194265E-2</v>
      </c>
      <c r="O323">
        <v>2.5253587000000001E-2</v>
      </c>
    </row>
    <row r="324" spans="1:15" x14ac:dyDescent="0.2">
      <c r="A324">
        <v>112</v>
      </c>
      <c r="B324" t="s">
        <v>398</v>
      </c>
      <c r="D324" t="s">
        <v>286</v>
      </c>
      <c r="E324" s="2" t="s">
        <v>287</v>
      </c>
      <c r="F324" t="s">
        <v>29</v>
      </c>
      <c r="G324">
        <v>1.0900000000000001</v>
      </c>
      <c r="H324" t="s">
        <v>24</v>
      </c>
      <c r="J324" t="s">
        <v>19</v>
      </c>
      <c r="K324">
        <v>0.28642290399999998</v>
      </c>
      <c r="L324">
        <v>1.3640512680000001</v>
      </c>
      <c r="N324">
        <v>13.65577867</v>
      </c>
      <c r="O324">
        <v>22.229680900000002</v>
      </c>
    </row>
    <row r="325" spans="1:15" x14ac:dyDescent="0.2">
      <c r="A325">
        <v>113</v>
      </c>
      <c r="B325" t="s">
        <v>399</v>
      </c>
      <c r="D325" t="s">
        <v>286</v>
      </c>
      <c r="E325" s="2" t="s">
        <v>287</v>
      </c>
      <c r="F325" t="s">
        <v>29</v>
      </c>
      <c r="G325">
        <v>1.2</v>
      </c>
      <c r="H325" t="s">
        <v>24</v>
      </c>
      <c r="J325" t="s">
        <v>19</v>
      </c>
      <c r="K325">
        <v>8.0933340000000006E-3</v>
      </c>
      <c r="L325">
        <v>3.4545959999999999E-3</v>
      </c>
      <c r="M325">
        <v>1.7809001000000001E-2</v>
      </c>
      <c r="N325">
        <v>9.7856439999999996E-3</v>
      </c>
      <c r="O325">
        <v>7.3253099999999998E-3</v>
      </c>
    </row>
    <row r="326" spans="1:15" x14ac:dyDescent="0.2">
      <c r="A326">
        <v>114</v>
      </c>
      <c r="B326" t="s">
        <v>400</v>
      </c>
      <c r="D326" t="s">
        <v>286</v>
      </c>
      <c r="E326" s="2" t="s">
        <v>287</v>
      </c>
      <c r="F326" t="s">
        <v>17</v>
      </c>
      <c r="G326">
        <v>2.81</v>
      </c>
      <c r="H326" t="s">
        <v>47</v>
      </c>
      <c r="J326" t="s">
        <v>19</v>
      </c>
      <c r="K326">
        <v>1.8887431999999999E-2</v>
      </c>
      <c r="L326">
        <v>7.5436402E-2</v>
      </c>
      <c r="M326">
        <v>2.5770096999999999E-2</v>
      </c>
      <c r="N326">
        <v>4.0031310000000001E-2</v>
      </c>
      <c r="O326">
        <v>3.0854224E-2</v>
      </c>
    </row>
    <row r="327" spans="1:15" x14ac:dyDescent="0.2">
      <c r="A327">
        <v>115</v>
      </c>
      <c r="B327" t="s">
        <v>401</v>
      </c>
      <c r="D327" t="s">
        <v>286</v>
      </c>
      <c r="E327" s="2" t="s">
        <v>287</v>
      </c>
      <c r="F327" t="s">
        <v>29</v>
      </c>
      <c r="G327">
        <v>2.46</v>
      </c>
      <c r="H327" t="s">
        <v>49</v>
      </c>
      <c r="J327" t="s">
        <v>19</v>
      </c>
      <c r="K327">
        <v>2.4835040999999999E-2</v>
      </c>
      <c r="L327">
        <v>1.8080209999999999E-3</v>
      </c>
      <c r="M327">
        <v>3.9904770999999999E-2</v>
      </c>
      <c r="N327">
        <v>2.2182611000000001E-2</v>
      </c>
      <c r="O327">
        <v>1.9186378E-2</v>
      </c>
    </row>
    <row r="328" spans="1:15" x14ac:dyDescent="0.2">
      <c r="A328">
        <v>116</v>
      </c>
      <c r="B328" t="s">
        <v>402</v>
      </c>
      <c r="D328" t="s">
        <v>286</v>
      </c>
      <c r="E328" s="2" t="s">
        <v>287</v>
      </c>
      <c r="F328" t="s">
        <v>17</v>
      </c>
      <c r="G328">
        <v>2.2999999999999998</v>
      </c>
      <c r="H328" t="s">
        <v>24</v>
      </c>
      <c r="J328" t="s">
        <v>19</v>
      </c>
      <c r="K328">
        <v>0.24551967199999999</v>
      </c>
      <c r="L328">
        <v>1.100718477</v>
      </c>
      <c r="M328">
        <v>0.28650784099999999</v>
      </c>
      <c r="N328">
        <v>0.54424866299999997</v>
      </c>
      <c r="O328">
        <v>0.48235256599999998</v>
      </c>
    </row>
    <row r="329" spans="1:15" x14ac:dyDescent="0.2">
      <c r="A329">
        <v>117</v>
      </c>
      <c r="B329" t="s">
        <v>403</v>
      </c>
      <c r="D329" t="s">
        <v>286</v>
      </c>
      <c r="E329" s="2" t="s">
        <v>287</v>
      </c>
      <c r="F329" t="s">
        <v>29</v>
      </c>
      <c r="G329">
        <v>2.2000000000000002</v>
      </c>
      <c r="H329" t="s">
        <v>24</v>
      </c>
      <c r="J329" t="s">
        <v>19</v>
      </c>
      <c r="K329">
        <v>0.128388064</v>
      </c>
      <c r="L329">
        <v>2.6069279000000001E-2</v>
      </c>
      <c r="M329">
        <v>9.3493199999999995E-3</v>
      </c>
      <c r="N329">
        <v>5.4602220999999999E-2</v>
      </c>
      <c r="O329">
        <v>6.4444954999999998E-2</v>
      </c>
    </row>
    <row r="330" spans="1:15" x14ac:dyDescent="0.2">
      <c r="A330">
        <v>118</v>
      </c>
      <c r="B330" t="s">
        <v>404</v>
      </c>
      <c r="D330" t="s">
        <v>286</v>
      </c>
      <c r="E330" s="2" t="s">
        <v>287</v>
      </c>
      <c r="F330" t="s">
        <v>17</v>
      </c>
      <c r="G330">
        <v>2.35</v>
      </c>
      <c r="H330" t="s">
        <v>24</v>
      </c>
      <c r="J330" t="s">
        <v>19</v>
      </c>
      <c r="K330">
        <v>9.9865649999999993E-3</v>
      </c>
      <c r="L330">
        <v>4.061055E-3</v>
      </c>
      <c r="M330">
        <v>9.8466660000000004E-3</v>
      </c>
      <c r="N330">
        <v>7.9647620000000002E-3</v>
      </c>
      <c r="O330">
        <v>3.3814330000000001E-3</v>
      </c>
    </row>
    <row r="331" spans="1:15" x14ac:dyDescent="0.2">
      <c r="A331">
        <v>119</v>
      </c>
      <c r="B331" t="s">
        <v>405</v>
      </c>
      <c r="D331" t="s">
        <v>286</v>
      </c>
      <c r="E331" s="2" t="s">
        <v>287</v>
      </c>
      <c r="F331" t="s">
        <v>29</v>
      </c>
      <c r="G331">
        <v>1.93</v>
      </c>
      <c r="H331" t="s">
        <v>49</v>
      </c>
      <c r="J331" t="s">
        <v>19</v>
      </c>
      <c r="K331">
        <v>7.0047274000000007E-2</v>
      </c>
      <c r="L331">
        <v>0.26611409400000002</v>
      </c>
      <c r="M331">
        <v>1.227015459</v>
      </c>
      <c r="N331">
        <v>0.521058943</v>
      </c>
      <c r="O331">
        <v>0.61918616100000001</v>
      </c>
    </row>
    <row r="332" spans="1:15" x14ac:dyDescent="0.2">
      <c r="A332">
        <v>120</v>
      </c>
      <c r="B332" t="s">
        <v>406</v>
      </c>
      <c r="D332" t="s">
        <v>286</v>
      </c>
      <c r="E332" s="2" t="s">
        <v>287</v>
      </c>
      <c r="F332" t="s">
        <v>17</v>
      </c>
      <c r="G332">
        <v>2.7</v>
      </c>
      <c r="H332" t="s">
        <v>49</v>
      </c>
      <c r="J332" t="s">
        <v>19</v>
      </c>
      <c r="K332">
        <v>1.615336E-3</v>
      </c>
      <c r="L332">
        <v>3.0348611000000001E-2</v>
      </c>
      <c r="M332">
        <v>1.3363969E-2</v>
      </c>
      <c r="N332">
        <v>1.5109305E-2</v>
      </c>
      <c r="O332">
        <v>1.4445931E-2</v>
      </c>
    </row>
    <row r="333" spans="1:15" x14ac:dyDescent="0.2">
      <c r="A333">
        <v>121</v>
      </c>
      <c r="B333" t="s">
        <v>407</v>
      </c>
      <c r="D333" t="s">
        <v>286</v>
      </c>
      <c r="E333" s="2" t="s">
        <v>287</v>
      </c>
      <c r="F333" t="s">
        <v>29</v>
      </c>
      <c r="G333">
        <v>1.32</v>
      </c>
      <c r="H333" t="s">
        <v>24</v>
      </c>
      <c r="J333" t="s">
        <v>19</v>
      </c>
      <c r="K333">
        <v>5.3892468999999998E-2</v>
      </c>
      <c r="L333">
        <v>3.3425413000000001E-2</v>
      </c>
      <c r="M333">
        <v>1.6624442999999999E-2</v>
      </c>
      <c r="N333">
        <v>3.4647442000000001E-2</v>
      </c>
      <c r="O333">
        <v>1.8664041999999999E-2</v>
      </c>
    </row>
    <row r="334" spans="1:15" x14ac:dyDescent="0.2">
      <c r="A334">
        <v>122</v>
      </c>
      <c r="B334" t="s">
        <v>408</v>
      </c>
      <c r="D334" t="s">
        <v>286</v>
      </c>
      <c r="E334" s="2" t="s">
        <v>287</v>
      </c>
      <c r="F334" t="s">
        <v>29</v>
      </c>
      <c r="G334">
        <v>0.9</v>
      </c>
      <c r="H334" t="s">
        <v>24</v>
      </c>
      <c r="J334" t="s">
        <v>19</v>
      </c>
      <c r="K334">
        <v>1.296572778</v>
      </c>
      <c r="L334">
        <v>0.42160319000000002</v>
      </c>
      <c r="M334">
        <v>0.43123829000000002</v>
      </c>
      <c r="N334">
        <v>0.716471419</v>
      </c>
      <c r="O334">
        <v>0.50240561100000003</v>
      </c>
    </row>
    <row r="335" spans="1:15" x14ac:dyDescent="0.2">
      <c r="A335">
        <v>123</v>
      </c>
      <c r="B335" t="s">
        <v>409</v>
      </c>
      <c r="D335" t="s">
        <v>286</v>
      </c>
      <c r="E335" s="2" t="s">
        <v>287</v>
      </c>
      <c r="F335" t="s">
        <v>17</v>
      </c>
      <c r="G335">
        <v>2.02</v>
      </c>
      <c r="H335" t="s">
        <v>41</v>
      </c>
      <c r="J335" t="s">
        <v>19</v>
      </c>
      <c r="K335">
        <v>8.9460630000000006E-3</v>
      </c>
      <c r="L335">
        <v>3.6595400000000002E-3</v>
      </c>
      <c r="M335">
        <v>1.0090135E-2</v>
      </c>
      <c r="N335">
        <v>7.5652460000000003E-3</v>
      </c>
      <c r="O335">
        <v>3.430471E-3</v>
      </c>
    </row>
    <row r="336" spans="1:15" x14ac:dyDescent="0.2">
      <c r="A336">
        <v>124</v>
      </c>
      <c r="B336" t="s">
        <v>410</v>
      </c>
      <c r="D336" t="s">
        <v>286</v>
      </c>
      <c r="E336" s="2" t="s">
        <v>287</v>
      </c>
      <c r="F336" t="s">
        <v>29</v>
      </c>
      <c r="G336">
        <v>0.98</v>
      </c>
      <c r="H336" t="s">
        <v>24</v>
      </c>
      <c r="J336" t="s">
        <v>19</v>
      </c>
      <c r="K336">
        <v>3.9328452E-2</v>
      </c>
      <c r="L336">
        <v>0.13574641700000001</v>
      </c>
      <c r="M336">
        <v>0.10081356800000001</v>
      </c>
      <c r="N336">
        <v>9.1962813000000004E-2</v>
      </c>
      <c r="O336">
        <v>4.8814525999999997E-2</v>
      </c>
    </row>
    <row r="337" spans="1:15" x14ac:dyDescent="0.2">
      <c r="A337">
        <v>127</v>
      </c>
      <c r="B337" t="s">
        <v>411</v>
      </c>
      <c r="D337" t="s">
        <v>286</v>
      </c>
      <c r="E337" s="2" t="s">
        <v>287</v>
      </c>
      <c r="F337" t="s">
        <v>29</v>
      </c>
      <c r="G337">
        <v>2.99</v>
      </c>
      <c r="H337" t="s">
        <v>47</v>
      </c>
      <c r="J337" t="s">
        <v>19</v>
      </c>
      <c r="K337">
        <v>6.312649E-3</v>
      </c>
      <c r="L337">
        <v>2.5269519999999998E-3</v>
      </c>
      <c r="M337">
        <v>1.5068869999999999E-3</v>
      </c>
      <c r="N337">
        <v>3.448829E-3</v>
      </c>
      <c r="O337">
        <v>2.5320410000000001E-3</v>
      </c>
    </row>
    <row r="338" spans="1:15" x14ac:dyDescent="0.2">
      <c r="A338">
        <v>128</v>
      </c>
      <c r="B338" t="s">
        <v>412</v>
      </c>
      <c r="D338" t="s">
        <v>286</v>
      </c>
      <c r="E338" s="2" t="s">
        <v>287</v>
      </c>
      <c r="F338" t="s">
        <v>29</v>
      </c>
      <c r="G338">
        <v>1.29</v>
      </c>
      <c r="H338" t="s">
        <v>24</v>
      </c>
      <c r="J338" t="s">
        <v>19</v>
      </c>
      <c r="K338">
        <v>2.2405756999999998E-2</v>
      </c>
      <c r="L338">
        <v>6.6870160999999997E-2</v>
      </c>
      <c r="M338">
        <v>4.0762442000000003E-2</v>
      </c>
      <c r="N338">
        <v>4.3346120000000002E-2</v>
      </c>
      <c r="O338">
        <v>2.2344514999999999E-2</v>
      </c>
    </row>
    <row r="339" spans="1:15" x14ac:dyDescent="0.2">
      <c r="A339">
        <v>129</v>
      </c>
      <c r="B339" t="s">
        <v>413</v>
      </c>
      <c r="D339" t="s">
        <v>286</v>
      </c>
      <c r="E339" s="2" t="s">
        <v>287</v>
      </c>
      <c r="F339" t="s">
        <v>29</v>
      </c>
      <c r="G339">
        <v>2.57</v>
      </c>
      <c r="H339" t="s">
        <v>47</v>
      </c>
      <c r="J339" t="s">
        <v>19</v>
      </c>
      <c r="K339">
        <v>3.2654049999999999E-3</v>
      </c>
      <c r="L339">
        <v>3.6658929999999999E-3</v>
      </c>
      <c r="M339">
        <v>4.4432250000000003E-3</v>
      </c>
      <c r="N339">
        <v>3.7915079999999999E-3</v>
      </c>
      <c r="O339">
        <v>5.9887299999999998E-4</v>
      </c>
    </row>
    <row r="340" spans="1:15" x14ac:dyDescent="0.2">
      <c r="A340">
        <v>130</v>
      </c>
      <c r="B340" t="s">
        <v>414</v>
      </c>
      <c r="D340" t="s">
        <v>286</v>
      </c>
      <c r="E340" s="2" t="s">
        <v>287</v>
      </c>
      <c r="F340" t="s">
        <v>17</v>
      </c>
      <c r="G340">
        <v>1.23</v>
      </c>
      <c r="H340" t="s">
        <v>24</v>
      </c>
      <c r="J340" t="s">
        <v>19</v>
      </c>
      <c r="K340">
        <v>5.9110680000000002E-3</v>
      </c>
      <c r="L340">
        <v>4.561435E-3</v>
      </c>
      <c r="M340">
        <v>3.394162E-3</v>
      </c>
      <c r="N340">
        <v>4.6222219999999996E-3</v>
      </c>
      <c r="O340">
        <v>1.259554E-3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62EEA-9F90-AD44-B25B-7F99EB81FB2A}">
  <dimension ref="A1:D24"/>
  <sheetViews>
    <sheetView workbookViewId="0">
      <selection activeCell="B11" sqref="B11"/>
    </sheetView>
  </sheetViews>
  <sheetFormatPr baseColWidth="10" defaultRowHeight="16" x14ac:dyDescent="0.2"/>
  <cols>
    <col min="1" max="1" width="30.83203125" customWidth="1"/>
    <col min="2" max="2" width="38.1640625" style="2" customWidth="1"/>
  </cols>
  <sheetData>
    <row r="1" spans="1:4" x14ac:dyDescent="0.2">
      <c r="A1" t="s">
        <v>3</v>
      </c>
      <c r="B1" s="3" t="s">
        <v>416</v>
      </c>
      <c r="C1" t="s">
        <v>417</v>
      </c>
      <c r="D1" t="s">
        <v>13</v>
      </c>
    </row>
    <row r="2" spans="1:4" x14ac:dyDescent="0.2">
      <c r="A2" t="s">
        <v>15</v>
      </c>
      <c r="B2" s="2" t="s">
        <v>16</v>
      </c>
      <c r="C2">
        <v>7.3511582666666672E-2</v>
      </c>
      <c r="D2">
        <v>1.5630904000000001E-2</v>
      </c>
    </row>
    <row r="3" spans="1:4" x14ac:dyDescent="0.2">
      <c r="A3" t="s">
        <v>21</v>
      </c>
      <c r="B3" s="2" t="s">
        <v>22</v>
      </c>
      <c r="C3">
        <v>3.5412973E-2</v>
      </c>
      <c r="D3">
        <v>1.5630904000000001E-2</v>
      </c>
    </row>
    <row r="4" spans="1:4" x14ac:dyDescent="0.2">
      <c r="A4" t="s">
        <v>26</v>
      </c>
      <c r="B4" s="2" t="s">
        <v>415</v>
      </c>
      <c r="C4">
        <v>2.65581108E-2</v>
      </c>
      <c r="D4">
        <v>4.8365763469904774E-2</v>
      </c>
    </row>
    <row r="5" spans="1:4" x14ac:dyDescent="0.2">
      <c r="A5" t="s">
        <v>36</v>
      </c>
      <c r="B5" s="2" t="s">
        <v>37</v>
      </c>
      <c r="C5">
        <v>8.5087700000000006E-3</v>
      </c>
      <c r="D5">
        <v>4.6959995172704116E-3</v>
      </c>
    </row>
    <row r="6" spans="1:4" x14ac:dyDescent="0.2">
      <c r="A6" t="s">
        <v>39</v>
      </c>
      <c r="B6" s="2" t="s">
        <v>40</v>
      </c>
      <c r="C6">
        <v>5.7527095333333333E-2</v>
      </c>
      <c r="D6">
        <v>7.2503125635713346E-3</v>
      </c>
    </row>
    <row r="7" spans="1:4" x14ac:dyDescent="0.2">
      <c r="A7" t="s">
        <v>43</v>
      </c>
      <c r="B7" s="2" t="s">
        <v>44</v>
      </c>
      <c r="C7">
        <v>5.3341751999999999E-2</v>
      </c>
      <c r="D7">
        <v>6.6083913483691248E-2</v>
      </c>
    </row>
    <row r="8" spans="1:4" x14ac:dyDescent="0.2">
      <c r="A8" t="s">
        <v>51</v>
      </c>
      <c r="B8" s="2" t="s">
        <v>52</v>
      </c>
      <c r="C8">
        <v>0.15513656856250002</v>
      </c>
      <c r="D8">
        <v>0.13654902806356098</v>
      </c>
    </row>
    <row r="9" spans="1:4" x14ac:dyDescent="0.2">
      <c r="A9" t="s">
        <v>63</v>
      </c>
      <c r="B9" s="2" t="s">
        <v>64</v>
      </c>
      <c r="C9">
        <v>5.249906070000001E-2</v>
      </c>
      <c r="D9">
        <v>7.7696080540131066E-2</v>
      </c>
    </row>
    <row r="10" spans="1:4" x14ac:dyDescent="0.2">
      <c r="A10" t="s">
        <v>72</v>
      </c>
      <c r="B10" s="2" t="s">
        <v>73</v>
      </c>
      <c r="C10">
        <v>0.12542536341666666</v>
      </c>
      <c r="D10">
        <v>0.1642920373072061</v>
      </c>
    </row>
    <row r="11" spans="1:4" x14ac:dyDescent="0.2">
      <c r="A11" t="s">
        <v>80</v>
      </c>
      <c r="B11" s="2" t="s">
        <v>81</v>
      </c>
      <c r="C11">
        <v>0.20616252180769229</v>
      </c>
      <c r="D11">
        <v>0.27455121219988088</v>
      </c>
    </row>
    <row r="12" spans="1:4" x14ac:dyDescent="0.2">
      <c r="A12" t="s">
        <v>109</v>
      </c>
      <c r="B12" s="2" t="s">
        <v>110</v>
      </c>
      <c r="C12">
        <v>4.6851272125000003E-2</v>
      </c>
      <c r="D12">
        <v>5.0771288835907549E-2</v>
      </c>
    </row>
    <row r="13" spans="1:4" x14ac:dyDescent="0.2">
      <c r="A13" t="s">
        <v>115</v>
      </c>
      <c r="B13" s="2" t="s">
        <v>116</v>
      </c>
      <c r="C13">
        <v>6.8707928584754455E-2</v>
      </c>
      <c r="D13">
        <v>4.3505005833333332E-2</v>
      </c>
    </row>
    <row r="14" spans="1:4" x14ac:dyDescent="0.2">
      <c r="A14" t="s">
        <v>120</v>
      </c>
      <c r="B14" s="2" t="s">
        <v>418</v>
      </c>
      <c r="C14">
        <v>1.2786819249999999E-2</v>
      </c>
      <c r="D14">
        <v>8.9717443795631121E-3</v>
      </c>
    </row>
    <row r="15" spans="1:4" x14ac:dyDescent="0.2">
      <c r="A15" t="s">
        <v>124</v>
      </c>
      <c r="B15" s="2" t="s">
        <v>125</v>
      </c>
      <c r="C15">
        <v>0.23104472862499997</v>
      </c>
      <c r="D15">
        <v>0.22967449698229903</v>
      </c>
    </row>
    <row r="16" spans="1:4" x14ac:dyDescent="0.2">
      <c r="A16" t="s">
        <v>130</v>
      </c>
      <c r="B16" s="2" t="s">
        <v>131</v>
      </c>
      <c r="C16">
        <v>0.18658058751724135</v>
      </c>
      <c r="D16">
        <v>0.16509789190945248</v>
      </c>
    </row>
    <row r="17" spans="1:4" x14ac:dyDescent="0.2">
      <c r="A17" t="s">
        <v>161</v>
      </c>
      <c r="B17" s="2" t="s">
        <v>162</v>
      </c>
      <c r="C17">
        <v>0.35467093150000001</v>
      </c>
      <c r="D17">
        <v>0.24661996366690453</v>
      </c>
    </row>
    <row r="18" spans="1:4" x14ac:dyDescent="0.2">
      <c r="A18" t="s">
        <v>166</v>
      </c>
      <c r="B18" s="2" t="s">
        <v>167</v>
      </c>
      <c r="C18">
        <v>0.12651748699999998</v>
      </c>
      <c r="D18">
        <v>0.13388637293952457</v>
      </c>
    </row>
    <row r="19" spans="1:4" x14ac:dyDescent="0.2">
      <c r="A19" t="s">
        <v>172</v>
      </c>
      <c r="B19" s="2" t="s">
        <v>173</v>
      </c>
      <c r="C19">
        <v>0.1015607605</v>
      </c>
      <c r="D19">
        <v>0.15922095376312687</v>
      </c>
    </row>
    <row r="20" spans="1:4" x14ac:dyDescent="0.2">
      <c r="A20" t="s">
        <v>181</v>
      </c>
      <c r="B20" s="2" t="s">
        <v>182</v>
      </c>
      <c r="C20">
        <v>0.10278151399999999</v>
      </c>
      <c r="D20">
        <v>4.0967353995618669E-2</v>
      </c>
    </row>
    <row r="21" spans="1:4" x14ac:dyDescent="0.2">
      <c r="A21" t="s">
        <v>184</v>
      </c>
      <c r="B21" s="2" t="s">
        <v>185</v>
      </c>
      <c r="C21">
        <v>0.11212899760000002</v>
      </c>
      <c r="D21">
        <v>0.18694743168610595</v>
      </c>
    </row>
    <row r="22" spans="1:4" x14ac:dyDescent="0.2">
      <c r="A22" t="s">
        <v>191</v>
      </c>
      <c r="B22" s="2" t="s">
        <v>192</v>
      </c>
      <c r="C22">
        <v>9.8766439588235277E-2</v>
      </c>
      <c r="D22">
        <v>0.12081178948738767</v>
      </c>
    </row>
    <row r="23" spans="1:4" x14ac:dyDescent="0.2">
      <c r="A23" t="s">
        <v>227</v>
      </c>
      <c r="B23" s="2" t="s">
        <v>228</v>
      </c>
      <c r="C23">
        <v>7.255582030555556E-2</v>
      </c>
      <c r="D23">
        <v>0.16655724341988681</v>
      </c>
    </row>
    <row r="24" spans="1:4" x14ac:dyDescent="0.2">
      <c r="A24" t="s">
        <v>286</v>
      </c>
      <c r="B24" s="2" t="s">
        <v>287</v>
      </c>
      <c r="C24">
        <v>0.29731408092857153</v>
      </c>
      <c r="D24">
        <v>0.90995943276941627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2020-12-26T15:24:37Z</dcterms:created>
  <dcterms:modified xsi:type="dcterms:W3CDTF">2021-08-30T05:38:27Z</dcterms:modified>
</cp:coreProperties>
</file>