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8FC44E73-9F65-4645-AE26-5205959DD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S18" i="1" l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T18" i="1"/>
  <c r="U18" i="1"/>
  <c r="B18" i="1"/>
  <c r="O9" i="1"/>
  <c r="D9" i="1"/>
  <c r="C9" i="1"/>
  <c r="E9" i="1"/>
  <c r="F9" i="1"/>
  <c r="G9" i="1"/>
  <c r="H9" i="1"/>
  <c r="I9" i="1"/>
  <c r="J9" i="1"/>
  <c r="K9" i="1"/>
  <c r="L9" i="1"/>
  <c r="M9" i="1"/>
  <c r="N9" i="1"/>
  <c r="P9" i="1"/>
  <c r="Q9" i="1"/>
  <c r="R9" i="1"/>
  <c r="S9" i="1"/>
  <c r="T9" i="1"/>
  <c r="U9" i="1"/>
  <c r="B9" i="1"/>
</calcChain>
</file>

<file path=xl/sharedStrings.xml><?xml version="1.0" encoding="utf-8"?>
<sst xmlns="http://schemas.openxmlformats.org/spreadsheetml/2006/main" count="84" uniqueCount="54">
  <si>
    <t>Asn</t>
  </si>
  <si>
    <t>Ser</t>
  </si>
  <si>
    <t>Gln</t>
  </si>
  <si>
    <t>Asp</t>
  </si>
  <si>
    <t>Cit</t>
  </si>
  <si>
    <t>Thr</t>
  </si>
  <si>
    <t>Ala</t>
  </si>
  <si>
    <t>Glu</t>
  </si>
  <si>
    <t>His</t>
  </si>
  <si>
    <t>Arg</t>
  </si>
  <si>
    <t>Pro</t>
  </si>
  <si>
    <t>Orn</t>
  </si>
  <si>
    <t>Lys</t>
  </si>
  <si>
    <t>Met</t>
  </si>
  <si>
    <t>Val</t>
  </si>
  <si>
    <t>Tyr</t>
  </si>
  <si>
    <t>Ile</t>
  </si>
  <si>
    <t>Leu</t>
  </si>
  <si>
    <t>Phe</t>
  </si>
  <si>
    <t>Trp</t>
  </si>
  <si>
    <t>19P07740001</t>
  </si>
  <si>
    <t>19P07740002</t>
  </si>
  <si>
    <t>19P07740003</t>
  </si>
  <si>
    <t>19P07740004</t>
  </si>
  <si>
    <t>19P07740005</t>
  </si>
  <si>
    <t>19P07740006</t>
  </si>
  <si>
    <t>/</t>
  </si>
  <si>
    <t>精氨酸</t>
    <phoneticPr fontId="1" type="noConversion"/>
  </si>
  <si>
    <t>丝氨酸</t>
    <phoneticPr fontId="1" type="noConversion"/>
  </si>
  <si>
    <t>谷氨酰胺</t>
    <phoneticPr fontId="1" type="noConversion"/>
  </si>
  <si>
    <t>天冬氨酸</t>
    <phoneticPr fontId="1" type="noConversion"/>
  </si>
  <si>
    <t>瓜氨酸</t>
    <phoneticPr fontId="1" type="noConversion"/>
  </si>
  <si>
    <t>苏氨酸</t>
    <phoneticPr fontId="1" type="noConversion"/>
  </si>
  <si>
    <t>丙氨酸</t>
    <phoneticPr fontId="1" type="noConversion"/>
  </si>
  <si>
    <t>谷氨酸</t>
    <phoneticPr fontId="1" type="noConversion"/>
  </si>
  <si>
    <t>组氨酸</t>
    <phoneticPr fontId="1" type="noConversion"/>
  </si>
  <si>
    <t>脯氨酸</t>
    <phoneticPr fontId="1" type="noConversion"/>
  </si>
  <si>
    <t>鸟氨酸</t>
    <phoneticPr fontId="1" type="noConversion"/>
  </si>
  <si>
    <t>赖氨酸</t>
    <phoneticPr fontId="1" type="noConversion"/>
  </si>
  <si>
    <t>甲硫氨酸</t>
    <phoneticPr fontId="1" type="noConversion"/>
  </si>
  <si>
    <t>解氨酸</t>
    <phoneticPr fontId="1" type="noConversion"/>
  </si>
  <si>
    <t>络氨酸</t>
    <phoneticPr fontId="1" type="noConversion"/>
  </si>
  <si>
    <t>异亮氨酸</t>
    <phoneticPr fontId="1" type="noConversion"/>
  </si>
  <si>
    <t>亮氨酸</t>
    <phoneticPr fontId="1" type="noConversion"/>
  </si>
  <si>
    <t>苯丙氨酸</t>
    <phoneticPr fontId="1" type="noConversion"/>
  </si>
  <si>
    <t>色氨酸</t>
    <phoneticPr fontId="1" type="noConversion"/>
  </si>
  <si>
    <t>19P07740007</t>
    <phoneticPr fontId="1" type="noConversion"/>
  </si>
  <si>
    <t>19P07740008</t>
    <phoneticPr fontId="1" type="noConversion"/>
  </si>
  <si>
    <t>19P07740009</t>
    <phoneticPr fontId="1" type="noConversion"/>
  </si>
  <si>
    <t>19P07740011</t>
    <phoneticPr fontId="1" type="noConversion"/>
  </si>
  <si>
    <t>19P07740010</t>
    <phoneticPr fontId="1" type="noConversion"/>
  </si>
  <si>
    <t>19P07740012</t>
    <phoneticPr fontId="1" type="noConversion"/>
  </si>
  <si>
    <t>WT TYPE</t>
    <phoneticPr fontId="1" type="noConversion"/>
  </si>
  <si>
    <t>TRANSGENIC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</si>
</sst>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_ 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Malgun Gothic Semilight"/>
      <family val="2"/>
      <charset val="134"/>
    </font>
    <font>
      <b/>
      <sz val="11"/>
      <name val="Malgun Gothic Semilight"/>
      <family val="2"/>
      <charset val="134"/>
    </font>
    <font>
      <b/>
      <sz val="11"/>
      <color rgb="FFFF0000"/>
      <name val="Malgun Gothic Semilight"/>
      <family val="2"/>
      <charset val="134"/>
    </font>
    <font>
      <sz val="11"/>
      <color theme="1"/>
      <name val="Malgun Gothic Semilight"/>
      <family val="2"/>
      <charset val="134"/>
    </font>
    <font>
      <sz val="11"/>
      <name val="Malgun Gothic Semilight"/>
      <family val="2"/>
      <charset val="134"/>
    </font>
    <font>
      <b/>
      <sz val="11"/>
      <color rgb="FF00B050"/>
      <name val="Malgun Gothic Semilight"/>
      <family val="2"/>
      <charset val="134"/>
    </font>
    <font>
      <sz val="11"/>
      <color rgb="FFFF0000"/>
      <name val="Malgun Gothic Semilight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/>
    <xf numFmtId="176" fontId="5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right"/>
    </xf>
    <xf numFmtId="177" fontId="8" fillId="0" borderId="0" xfId="0" applyNumberFormat="1" applyFont="1" applyAlignment="1">
      <alignment horizontal="right"/>
    </xf>
    <xf numFmtId="177" fontId="9" fillId="0" borderId="0" xfId="0" applyNumberFormat="1" applyFont="1" applyAlignment="1">
      <alignment horizontal="right"/>
    </xf>
    <xf numFmtId="0" fontId="9" fillId="0" borderId="0" xfId="0" applyFont="1"/>
    <xf numFmtId="177" fontId="10" fillId="0" borderId="0" xfId="0" applyNumberFormat="1" applyFont="1" applyAlignment="1">
      <alignment horizontal="right"/>
    </xf>
    <xf numFmtId="177" fontId="6" fillId="0" borderId="0" xfId="0" applyNumberFormat="1" applyFont="1" applyAlignment="1">
      <alignment horizontal="right"/>
    </xf>
    <xf numFmtId="177" fontId="7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right"/>
    </xf>
    <xf numFmtId="0" fontId="11" fillId="0" borderId="0" xfId="0" applyFont="1"/>
    <xf numFmtId="0" fontId="2" fillId="0" borderId="0" xfId="0" applyFont="1"/>
    <xf numFmtId="0" fontId="8" fillId="0" borderId="0" xfId="0" applyFont="1" applyFill="1" applyAlignment="1">
      <alignment horizontal="right"/>
    </xf>
    <xf numFmtId="177" fontId="10" fillId="0" borderId="0" xfId="0" applyNumberFormat="1" applyFont="1" applyFill="1" applyAlignment="1">
      <alignment horizontal="right"/>
    </xf>
    <xf numFmtId="177" fontId="6" fillId="0" borderId="0" xfId="0" applyNumberFormat="1" applyFont="1" applyFill="1" applyAlignment="1">
      <alignment horizontal="right"/>
    </xf>
    <xf numFmtId="177" fontId="7" fillId="0" borderId="0" xfId="0" applyNumberFormat="1" applyFont="1" applyFill="1" applyAlignment="1">
      <alignment horizontal="right"/>
    </xf>
    <xf numFmtId="0" fontId="8" fillId="0" borderId="0" xfId="0" applyFont="1" applyFill="1"/>
    <xf numFmtId="0" fontId="0" fillId="0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/>
  </sheetViews>
  <sheetFormatPr defaultRowHeight="13.5" x14ac:dyDescent="0.15"/>
  <cols>
    <col min="1" max="1" width="15.25" style="1" customWidth="1"/>
    <col min="4" max="4" width="9" style="2"/>
    <col min="9" max="9" width="9" style="21"/>
    <col min="14" max="14" width="9" style="2"/>
  </cols>
  <sheetData>
    <row r="1" spans="1:23" s="3" customFormat="1" ht="16.5" x14ac:dyDescent="0.3">
      <c r="A1" s="4"/>
      <c r="B1" s="4" t="s">
        <v>27</v>
      </c>
      <c r="C1" s="4" t="s">
        <v>28</v>
      </c>
      <c r="D1" s="5" t="s">
        <v>29</v>
      </c>
      <c r="E1" s="4" t="s">
        <v>30</v>
      </c>
      <c r="F1" s="4" t="s">
        <v>31</v>
      </c>
      <c r="G1" s="4" t="s">
        <v>32</v>
      </c>
      <c r="H1" s="4" t="s">
        <v>33</v>
      </c>
      <c r="I1" s="6" t="s">
        <v>34</v>
      </c>
      <c r="J1" s="4" t="s">
        <v>35</v>
      </c>
      <c r="K1" s="4" t="s">
        <v>27</v>
      </c>
      <c r="L1" s="4" t="s">
        <v>36</v>
      </c>
      <c r="M1" s="4" t="s">
        <v>37</v>
      </c>
      <c r="N1" s="5" t="s">
        <v>38</v>
      </c>
      <c r="O1" s="4" t="s">
        <v>39</v>
      </c>
      <c r="P1" s="4" t="s">
        <v>40</v>
      </c>
      <c r="Q1" s="4" t="s">
        <v>41</v>
      </c>
      <c r="R1" s="4" t="s">
        <v>42</v>
      </c>
      <c r="S1" s="4" t="s">
        <v>43</v>
      </c>
      <c r="T1" s="4" t="s">
        <v>44</v>
      </c>
      <c r="U1" s="4" t="s">
        <v>45</v>
      </c>
      <c r="V1" s="7"/>
      <c r="W1" s="7"/>
    </row>
    <row r="2" spans="1:23" ht="16.5" x14ac:dyDescent="0.3">
      <c r="A2" s="4" t="s">
        <v>52</v>
      </c>
      <c r="B2" s="8" t="s">
        <v>0</v>
      </c>
      <c r="C2" s="8" t="s">
        <v>1</v>
      </c>
      <c r="D2" s="9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10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9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11"/>
      <c r="W2" s="11"/>
    </row>
    <row r="3" spans="1:23" ht="16.5" x14ac:dyDescent="0.3">
      <c r="A3" s="12" t="s">
        <v>20</v>
      </c>
      <c r="B3" s="13">
        <v>0.105310128</v>
      </c>
      <c r="C3" s="13">
        <v>0.5788849144888889</v>
      </c>
      <c r="D3" s="14">
        <v>1.8176092987733332</v>
      </c>
      <c r="E3" s="13">
        <v>1.5681832932977777</v>
      </c>
      <c r="F3" s="13">
        <v>2.4484894577777778E-3</v>
      </c>
      <c r="G3" s="13">
        <v>0.49213986965333334</v>
      </c>
      <c r="H3" s="13">
        <v>0.90144360448000005</v>
      </c>
      <c r="I3" s="19">
        <v>2.0285956584533333</v>
      </c>
      <c r="J3" s="13">
        <v>5.4239087786666668E-2</v>
      </c>
      <c r="K3" s="13">
        <v>0.15999646712888888</v>
      </c>
      <c r="L3" s="13">
        <v>0.1741488922311111</v>
      </c>
      <c r="M3" s="13">
        <v>6.6509764977777785E-3</v>
      </c>
      <c r="N3" s="14">
        <v>0.17515185557333335</v>
      </c>
      <c r="O3" s="13">
        <v>5.0583840142222225E-2</v>
      </c>
      <c r="P3" s="13">
        <v>9.9080124373333328E-2</v>
      </c>
      <c r="Q3" s="13">
        <v>5.7191447182222216E-2</v>
      </c>
      <c r="R3" s="13">
        <v>6.2312974222222234E-2</v>
      </c>
      <c r="S3" s="13">
        <v>0.1444621509688889</v>
      </c>
      <c r="T3" s="13">
        <v>8.0795158186666674E-2</v>
      </c>
      <c r="U3" s="13">
        <v>1.4953725084444446E-2</v>
      </c>
      <c r="V3" s="11"/>
      <c r="W3" s="11"/>
    </row>
    <row r="4" spans="1:23" ht="16.5" x14ac:dyDescent="0.3">
      <c r="A4" s="12" t="s">
        <v>21</v>
      </c>
      <c r="B4" s="13">
        <v>5.3498909538461543E-2</v>
      </c>
      <c r="C4" s="13">
        <v>0.32931023876923082</v>
      </c>
      <c r="D4" s="14">
        <v>0.98956664772649583</v>
      </c>
      <c r="E4" s="13">
        <v>0.84424112704273513</v>
      </c>
      <c r="F4" s="13">
        <v>1.29602147008547E-3</v>
      </c>
      <c r="G4" s="13">
        <v>0.34348426974358975</v>
      </c>
      <c r="H4" s="13">
        <v>0.63090779329914537</v>
      </c>
      <c r="I4" s="19">
        <v>1.1113414743247865</v>
      </c>
      <c r="J4" s="13">
        <v>2.2257412923076925E-2</v>
      </c>
      <c r="K4" s="13">
        <v>0.10523892943589744</v>
      </c>
      <c r="L4" s="13">
        <v>9.2810898735042752E-2</v>
      </c>
      <c r="M4" s="13">
        <v>5.6508540170940164E-4</v>
      </c>
      <c r="N4" s="14">
        <v>0.12578618153846152</v>
      </c>
      <c r="O4" s="13">
        <v>2.2606691008547009E-2</v>
      </c>
      <c r="P4" s="13">
        <v>3.6437515008547007E-2</v>
      </c>
      <c r="Q4" s="13">
        <v>2.6688927384615386E-2</v>
      </c>
      <c r="R4" s="13">
        <v>2.5615292102564101E-2</v>
      </c>
      <c r="S4" s="13">
        <v>6.4641513641025647E-2</v>
      </c>
      <c r="T4" s="13">
        <v>3.5511175863247868E-2</v>
      </c>
      <c r="U4" s="13">
        <v>7.9366004102564107E-3</v>
      </c>
      <c r="V4" s="11"/>
      <c r="W4" s="11"/>
    </row>
    <row r="5" spans="1:23" ht="16.5" x14ac:dyDescent="0.3">
      <c r="A5" s="12" t="s">
        <v>22</v>
      </c>
      <c r="B5" s="13">
        <v>0.15597579759670785</v>
      </c>
      <c r="C5" s="13">
        <v>0.46414189695473251</v>
      </c>
      <c r="D5" s="14">
        <v>2.3985035127572019</v>
      </c>
      <c r="E5" s="13">
        <v>1.7232609667160494</v>
      </c>
      <c r="F5" s="13">
        <v>1.9044941563786011E-3</v>
      </c>
      <c r="G5" s="13">
        <v>0.67224211200000006</v>
      </c>
      <c r="H5" s="13">
        <v>0.69773991525925916</v>
      </c>
      <c r="I5" s="19">
        <v>1.8356409331358023</v>
      </c>
      <c r="J5" s="13">
        <v>4.8517780674897121E-2</v>
      </c>
      <c r="K5" s="13">
        <v>0.13626680118518517</v>
      </c>
      <c r="L5" s="13">
        <v>0.14195960651851849</v>
      </c>
      <c r="M5" s="13" t="s">
        <v>26</v>
      </c>
      <c r="N5" s="14">
        <v>0.15382425580246914</v>
      </c>
      <c r="O5" s="13">
        <v>5.6827074370370365E-2</v>
      </c>
      <c r="P5" s="13">
        <v>8.4810846419753089E-2</v>
      </c>
      <c r="Q5" s="13">
        <v>5.9720411917695469E-2</v>
      </c>
      <c r="R5" s="13">
        <v>5.6594380839506173E-2</v>
      </c>
      <c r="S5" s="13">
        <v>0.12737791789300412</v>
      </c>
      <c r="T5" s="13">
        <v>7.7484506864197542E-2</v>
      </c>
      <c r="U5" s="13">
        <v>1.2381267884773662E-2</v>
      </c>
      <c r="V5" s="11"/>
      <c r="W5" s="11"/>
    </row>
    <row r="6" spans="1:23" ht="16.5" x14ac:dyDescent="0.3">
      <c r="A6" s="12" t="s">
        <v>23</v>
      </c>
      <c r="B6" s="13">
        <v>6.4000000000000001E-2</v>
      </c>
      <c r="C6" s="13">
        <v>0.193</v>
      </c>
      <c r="D6" s="14">
        <v>2.0009999999999999</v>
      </c>
      <c r="E6" s="13">
        <v>0.76900000000000002</v>
      </c>
      <c r="F6" s="13">
        <v>2E-3</v>
      </c>
      <c r="G6" s="13">
        <v>0.68500000000000005</v>
      </c>
      <c r="H6" s="13">
        <v>0.82299999999999995</v>
      </c>
      <c r="I6" s="19">
        <v>1.7110000000000001</v>
      </c>
      <c r="J6" s="13">
        <v>6.0999999999999999E-2</v>
      </c>
      <c r="K6" s="13">
        <v>0.158</v>
      </c>
      <c r="L6" s="13">
        <v>0.16500000000000001</v>
      </c>
      <c r="M6" s="13" t="s">
        <v>26</v>
      </c>
      <c r="N6" s="14">
        <v>0.14199999999999999</v>
      </c>
      <c r="O6" s="13">
        <v>5.8000000000000003E-2</v>
      </c>
      <c r="P6" s="13">
        <v>4.5999999999999999E-2</v>
      </c>
      <c r="Q6" s="13">
        <v>3.4000000000000002E-2</v>
      </c>
      <c r="R6" s="13">
        <v>6.8000000000000005E-2</v>
      </c>
      <c r="S6" s="13">
        <v>8.6999999999999994E-2</v>
      </c>
      <c r="T6" s="13">
        <v>8.1000000000000003E-2</v>
      </c>
      <c r="U6" s="13">
        <v>8.9999999999999993E-3</v>
      </c>
      <c r="V6" s="11"/>
      <c r="W6" s="11"/>
    </row>
    <row r="7" spans="1:23" ht="16.5" x14ac:dyDescent="0.3">
      <c r="A7" s="12" t="s">
        <v>24</v>
      </c>
      <c r="B7" s="13">
        <v>0.122</v>
      </c>
      <c r="C7" s="13">
        <v>0.67300000000000004</v>
      </c>
      <c r="D7" s="14">
        <v>1.401</v>
      </c>
      <c r="E7" s="13">
        <v>1.468</v>
      </c>
      <c r="F7" s="13">
        <v>3.0000000000000001E-3</v>
      </c>
      <c r="G7" s="13">
        <v>0.52300000000000002</v>
      </c>
      <c r="H7" s="13">
        <v>0.502</v>
      </c>
      <c r="I7" s="19">
        <v>1.3560000000000001</v>
      </c>
      <c r="J7" s="13">
        <v>3.5999999999999997E-2</v>
      </c>
      <c r="K7" s="13">
        <v>9.8000000000000004E-2</v>
      </c>
      <c r="L7" s="13">
        <v>0.14099999999999999</v>
      </c>
      <c r="M7" s="13" t="s">
        <v>26</v>
      </c>
      <c r="N7" s="14">
        <v>0.19600000000000001</v>
      </c>
      <c r="O7" s="13">
        <v>3.1E-2</v>
      </c>
      <c r="P7" s="13">
        <v>8.8999999999999996E-2</v>
      </c>
      <c r="Q7" s="13">
        <v>5.8999999999999997E-2</v>
      </c>
      <c r="R7" s="13">
        <v>5.0999999999999997E-2</v>
      </c>
      <c r="S7" s="13">
        <v>9.9000000000000005E-2</v>
      </c>
      <c r="T7" s="13">
        <v>5.6000000000000001E-2</v>
      </c>
      <c r="U7" s="13">
        <v>5.0000000000000001E-3</v>
      </c>
      <c r="V7" s="11"/>
      <c r="W7" s="11"/>
    </row>
    <row r="8" spans="1:23" ht="16.5" x14ac:dyDescent="0.3">
      <c r="A8" s="12" t="s">
        <v>25</v>
      </c>
      <c r="B8" s="13">
        <v>0.13100000000000001</v>
      </c>
      <c r="C8" s="13">
        <v>0.496</v>
      </c>
      <c r="D8" s="14">
        <v>1.804</v>
      </c>
      <c r="E8" s="13">
        <v>1.899</v>
      </c>
      <c r="F8" s="13">
        <v>1E-3</v>
      </c>
      <c r="G8" s="13">
        <v>0.30199999999999999</v>
      </c>
      <c r="H8" s="13">
        <v>0.90300000000000002</v>
      </c>
      <c r="I8" s="19">
        <v>1.9119999999999999</v>
      </c>
      <c r="J8" s="13">
        <v>3.1E-2</v>
      </c>
      <c r="K8" s="13">
        <v>0.14599999999999999</v>
      </c>
      <c r="L8" s="13">
        <v>0.10199999999999999</v>
      </c>
      <c r="M8" s="13" t="s">
        <v>26</v>
      </c>
      <c r="N8" s="14">
        <v>0.121</v>
      </c>
      <c r="O8" s="13">
        <v>4.1000000000000002E-2</v>
      </c>
      <c r="P8" s="13">
        <v>0.08</v>
      </c>
      <c r="Q8" s="13">
        <v>4.9000000000000002E-2</v>
      </c>
      <c r="R8" s="13">
        <v>2.7E-2</v>
      </c>
      <c r="S8" s="13">
        <v>0.14899999999999999</v>
      </c>
      <c r="T8" s="13">
        <v>6.2E-2</v>
      </c>
      <c r="U8" s="13">
        <v>2.3E-2</v>
      </c>
      <c r="V8" s="11"/>
      <c r="W8" s="11"/>
    </row>
    <row r="9" spans="1:23" ht="16.5" x14ac:dyDescent="0.3">
      <c r="A9" s="13"/>
      <c r="B9" s="16">
        <f>AVERAGE(B3:B8)</f>
        <v>0.10529747252252823</v>
      </c>
      <c r="C9" s="16">
        <f t="shared" ref="C9:U9" si="0">AVERAGE(C3:C8)</f>
        <v>0.455722841702142</v>
      </c>
      <c r="D9" s="16">
        <f t="shared" si="0"/>
        <v>1.7352799098761718</v>
      </c>
      <c r="E9" s="16">
        <f t="shared" si="0"/>
        <v>1.3786142311760938</v>
      </c>
      <c r="F9" s="16">
        <f t="shared" si="0"/>
        <v>1.9415008473736416E-3</v>
      </c>
      <c r="G9" s="16">
        <f t="shared" si="0"/>
        <v>0.50297770856615387</v>
      </c>
      <c r="H9" s="16">
        <f t="shared" si="0"/>
        <v>0.7430152188397342</v>
      </c>
      <c r="I9" s="18">
        <f t="shared" si="0"/>
        <v>1.6590963443189868</v>
      </c>
      <c r="J9" s="16">
        <f t="shared" si="0"/>
        <v>4.2169046897440117E-2</v>
      </c>
      <c r="K9" s="16">
        <f t="shared" si="0"/>
        <v>0.1339170329583286</v>
      </c>
      <c r="L9" s="16">
        <f t="shared" si="0"/>
        <v>0.13615323291411205</v>
      </c>
      <c r="M9" s="16">
        <f t="shared" si="0"/>
        <v>3.6080309497435901E-3</v>
      </c>
      <c r="N9" s="16">
        <f t="shared" si="0"/>
        <v>0.15229371548571069</v>
      </c>
      <c r="O9" s="16">
        <f>AVERAGE(O3:O8)</f>
        <v>4.3336267586856603E-2</v>
      </c>
      <c r="P9" s="16">
        <f t="shared" si="0"/>
        <v>7.2554747633605574E-2</v>
      </c>
      <c r="Q9" s="16">
        <f t="shared" si="0"/>
        <v>4.760013108075551E-2</v>
      </c>
      <c r="R9" s="16">
        <f t="shared" si="0"/>
        <v>4.8420441194048758E-2</v>
      </c>
      <c r="S9" s="16">
        <f t="shared" si="0"/>
        <v>0.11191359708381977</v>
      </c>
      <c r="T9" s="16">
        <f t="shared" si="0"/>
        <v>6.5465140152352011E-2</v>
      </c>
      <c r="U9" s="16">
        <f t="shared" si="0"/>
        <v>1.2045265563245753E-2</v>
      </c>
      <c r="V9" s="11"/>
      <c r="W9" s="11"/>
    </row>
    <row r="10" spans="1:23" ht="16.5" x14ac:dyDescent="0.3">
      <c r="A10" s="13"/>
      <c r="B10" s="16"/>
      <c r="C10" s="16"/>
      <c r="D10" s="16"/>
      <c r="E10" s="16"/>
      <c r="F10" s="16"/>
      <c r="G10" s="16"/>
      <c r="H10" s="16"/>
      <c r="I10" s="18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1"/>
    </row>
    <row r="11" spans="1:23" ht="16.5" x14ac:dyDescent="0.3">
      <c r="A11" s="4" t="s">
        <v>53</v>
      </c>
      <c r="B11" s="8" t="s">
        <v>0</v>
      </c>
      <c r="C11" s="8" t="s">
        <v>1</v>
      </c>
      <c r="D11" s="9" t="s">
        <v>2</v>
      </c>
      <c r="E11" s="8" t="s">
        <v>3</v>
      </c>
      <c r="F11" s="8" t="s">
        <v>4</v>
      </c>
      <c r="G11" s="8" t="s">
        <v>5</v>
      </c>
      <c r="H11" s="8" t="s">
        <v>6</v>
      </c>
      <c r="I11" s="10" t="s">
        <v>7</v>
      </c>
      <c r="J11" s="8" t="s">
        <v>8</v>
      </c>
      <c r="K11" s="8" t="s">
        <v>9</v>
      </c>
      <c r="L11" s="8" t="s">
        <v>10</v>
      </c>
      <c r="M11" s="8" t="s">
        <v>11</v>
      </c>
      <c r="N11" s="9" t="s">
        <v>12</v>
      </c>
      <c r="O11" s="8" t="s">
        <v>13</v>
      </c>
      <c r="P11" s="8" t="s">
        <v>14</v>
      </c>
      <c r="Q11" s="8" t="s">
        <v>15</v>
      </c>
      <c r="R11" s="8" t="s">
        <v>16</v>
      </c>
      <c r="S11" s="8" t="s">
        <v>17</v>
      </c>
      <c r="T11" s="8" t="s">
        <v>18</v>
      </c>
      <c r="U11" s="8" t="s">
        <v>19</v>
      </c>
      <c r="V11" s="11"/>
      <c r="W11" s="11"/>
    </row>
    <row r="12" spans="1:23" ht="16.5" x14ac:dyDescent="0.3">
      <c r="A12" s="12" t="s">
        <v>46</v>
      </c>
      <c r="B12" s="13">
        <v>0.22642964515555558</v>
      </c>
      <c r="C12" s="13">
        <v>0.77897205425777782</v>
      </c>
      <c r="D12" s="14">
        <v>3.9850271675733335</v>
      </c>
      <c r="E12" s="13">
        <v>2.8142681881600002</v>
      </c>
      <c r="F12" s="13">
        <v>2.8423210666666666E-3</v>
      </c>
      <c r="G12" s="13">
        <v>0.8925717454933334</v>
      </c>
      <c r="H12" s="13">
        <v>0.99616394936888886</v>
      </c>
      <c r="I12" s="19">
        <v>3.7298351722666672</v>
      </c>
      <c r="J12" s="13">
        <v>8.6296465635555569E-2</v>
      </c>
      <c r="K12" s="13">
        <v>0.38128398712888889</v>
      </c>
      <c r="L12" s="13">
        <v>0.22112055957333335</v>
      </c>
      <c r="M12" s="13" t="s">
        <v>26</v>
      </c>
      <c r="N12" s="14">
        <v>0.29518057031111111</v>
      </c>
      <c r="O12" s="13">
        <v>0.11219721685333334</v>
      </c>
      <c r="P12" s="13">
        <v>0.18689630478222219</v>
      </c>
      <c r="Q12" s="13">
        <v>0.10636120995555556</v>
      </c>
      <c r="R12" s="13">
        <v>0.10883628430222224</v>
      </c>
      <c r="S12" s="13">
        <v>0.30577243114666663</v>
      </c>
      <c r="T12" s="13">
        <v>0.16965922979555553</v>
      </c>
      <c r="U12" s="13">
        <v>3.3962914133333327E-2</v>
      </c>
      <c r="V12" s="11"/>
      <c r="W12" s="11"/>
    </row>
    <row r="13" spans="1:23" ht="16.5" x14ac:dyDescent="0.3">
      <c r="A13" s="12" t="s">
        <v>47</v>
      </c>
      <c r="B13" s="13">
        <v>4.9537867076923078E-2</v>
      </c>
      <c r="C13" s="13">
        <v>0.34340626844444444</v>
      </c>
      <c r="D13" s="14">
        <v>1.0168591742222224</v>
      </c>
      <c r="E13" s="13">
        <v>0.77678770714529921</v>
      </c>
      <c r="F13" s="13">
        <v>1.3327578803418805E-3</v>
      </c>
      <c r="G13" s="13">
        <v>0.26309520519658125</v>
      </c>
      <c r="H13" s="13">
        <v>0.38460515473504275</v>
      </c>
      <c r="I13" s="19">
        <v>1.1142123853675214</v>
      </c>
      <c r="J13" s="13">
        <v>2.4977116717948722E-2</v>
      </c>
      <c r="K13" s="13">
        <v>0.10022351063247864</v>
      </c>
      <c r="L13" s="13">
        <v>5.687764868376069E-2</v>
      </c>
      <c r="M13" s="13" t="s">
        <v>26</v>
      </c>
      <c r="N13" s="14">
        <v>0.13536746112820514</v>
      </c>
      <c r="O13" s="13">
        <v>2.6335119179487183E-2</v>
      </c>
      <c r="P13" s="13">
        <v>3.5781557811965813E-2</v>
      </c>
      <c r="Q13" s="13">
        <v>3.1629108649572649E-2</v>
      </c>
      <c r="R13" s="13">
        <v>2.5144356512820511E-2</v>
      </c>
      <c r="S13" s="13">
        <v>6.2474560752136761E-2</v>
      </c>
      <c r="T13" s="13">
        <v>3.4616080957264962E-2</v>
      </c>
      <c r="U13" s="13">
        <v>6.5163696410256416E-3</v>
      </c>
      <c r="V13" s="11"/>
      <c r="W13" s="11"/>
    </row>
    <row r="14" spans="1:23" ht="16.5" x14ac:dyDescent="0.3">
      <c r="A14" s="12" t="s">
        <v>48</v>
      </c>
      <c r="B14" s="13">
        <v>5.9452292408888885E-2</v>
      </c>
      <c r="C14" s="13">
        <v>0.18581853653333333</v>
      </c>
      <c r="D14" s="14">
        <v>0.9172337920000001</v>
      </c>
      <c r="E14" s="13">
        <v>0.99628659555555554</v>
      </c>
      <c r="F14" s="13">
        <v>7.0625080888888898E-4</v>
      </c>
      <c r="G14" s="13">
        <v>0.1559964312888889</v>
      </c>
      <c r="H14" s="13">
        <v>0.23350934200888887</v>
      </c>
      <c r="I14" s="19">
        <v>0.85369632064000001</v>
      </c>
      <c r="J14" s="13">
        <v>1.8769277866666666E-2</v>
      </c>
      <c r="K14" s="13">
        <v>9.9129296355555549E-2</v>
      </c>
      <c r="L14" s="13">
        <v>4.8983785315555563E-2</v>
      </c>
      <c r="M14" s="13" t="s">
        <v>26</v>
      </c>
      <c r="N14" s="14">
        <v>5.0950916622222231E-2</v>
      </c>
      <c r="O14" s="13">
        <v>2.6545307804444446E-2</v>
      </c>
      <c r="P14" s="13">
        <v>1.6637928035555558E-2</v>
      </c>
      <c r="Q14" s="13">
        <v>2.456693376E-2</v>
      </c>
      <c r="R14" s="13">
        <v>1.8602059164444448E-2</v>
      </c>
      <c r="S14" s="13">
        <v>5.5036847999999999E-2</v>
      </c>
      <c r="T14" s="13">
        <v>3.8016774186666671E-2</v>
      </c>
      <c r="U14" s="13">
        <v>6.7440448711111114E-3</v>
      </c>
      <c r="V14" s="11"/>
      <c r="W14" s="11"/>
    </row>
    <row r="15" spans="1:23" ht="16.5" x14ac:dyDescent="0.3">
      <c r="A15" s="12" t="s">
        <v>50</v>
      </c>
      <c r="B15" s="13">
        <v>0.114</v>
      </c>
      <c r="C15" s="13">
        <v>0.53100000000000003</v>
      </c>
      <c r="D15" s="14">
        <v>1.776</v>
      </c>
      <c r="E15" s="13">
        <v>1.597</v>
      </c>
      <c r="F15" s="13">
        <v>3.0000000000000001E-3</v>
      </c>
      <c r="G15" s="13">
        <v>0.442</v>
      </c>
      <c r="H15" s="13">
        <v>0.74099999999999999</v>
      </c>
      <c r="I15" s="19">
        <v>1.9279999999999999</v>
      </c>
      <c r="J15" s="13">
        <v>3.5000000000000003E-2</v>
      </c>
      <c r="K15" s="13">
        <v>0.25900000000000001</v>
      </c>
      <c r="L15" s="13">
        <v>0.14799999999999999</v>
      </c>
      <c r="M15" s="13" t="s">
        <v>26</v>
      </c>
      <c r="N15" s="14">
        <v>0.14899999999999999</v>
      </c>
      <c r="O15" s="13">
        <v>5.0999999999999997E-2</v>
      </c>
      <c r="P15" s="13">
        <v>7.6999999999999999E-2</v>
      </c>
      <c r="Q15" s="13">
        <v>6.3E-2</v>
      </c>
      <c r="R15" s="13">
        <v>4.2999999999999997E-2</v>
      </c>
      <c r="S15" s="13">
        <v>0.17899999999999999</v>
      </c>
      <c r="T15" s="13">
        <v>7.8E-2</v>
      </c>
      <c r="U15" s="13">
        <v>2.1000000000000001E-2</v>
      </c>
      <c r="V15" s="11"/>
      <c r="W15" s="11"/>
    </row>
    <row r="16" spans="1:23" ht="16.5" x14ac:dyDescent="0.3">
      <c r="A16" s="12" t="s">
        <v>49</v>
      </c>
      <c r="B16" s="13">
        <v>9.9000000000000005E-2</v>
      </c>
      <c r="C16" s="13">
        <v>0.36399999999999999</v>
      </c>
      <c r="D16" s="14">
        <v>3.0209999999999999</v>
      </c>
      <c r="E16" s="13">
        <v>1.6839999999999999</v>
      </c>
      <c r="F16" s="13">
        <v>1E-3</v>
      </c>
      <c r="G16" s="13">
        <v>0.65700000000000003</v>
      </c>
      <c r="H16" s="13">
        <v>0.57099999999999995</v>
      </c>
      <c r="I16" s="19">
        <v>1.2569999999999999</v>
      </c>
      <c r="J16" s="13">
        <v>5.3999999999999999E-2</v>
      </c>
      <c r="K16" s="13">
        <v>0.17499999999999999</v>
      </c>
      <c r="L16" s="13">
        <v>9.2999999999999999E-2</v>
      </c>
      <c r="M16" s="13" t="s">
        <v>26</v>
      </c>
      <c r="N16" s="14">
        <v>0.20100000000000001</v>
      </c>
      <c r="O16" s="13">
        <v>7.2999999999999995E-2</v>
      </c>
      <c r="P16" s="13">
        <v>9.6000000000000002E-2</v>
      </c>
      <c r="Q16" s="13">
        <v>6.9000000000000006E-2</v>
      </c>
      <c r="R16" s="13">
        <v>8.1000000000000003E-2</v>
      </c>
      <c r="S16" s="13">
        <v>0.112</v>
      </c>
      <c r="T16" s="13">
        <v>6.3E-2</v>
      </c>
      <c r="U16" s="13">
        <v>1.0999999999999999E-2</v>
      </c>
      <c r="V16" s="11"/>
      <c r="W16" s="11"/>
    </row>
    <row r="17" spans="1:23" ht="16.5" x14ac:dyDescent="0.3">
      <c r="A17" s="12" t="s">
        <v>51</v>
      </c>
      <c r="B17" s="13">
        <v>0.122</v>
      </c>
      <c r="C17" s="13">
        <v>0.41299999999999998</v>
      </c>
      <c r="D17" s="14">
        <v>1.1220000000000001</v>
      </c>
      <c r="E17" s="13">
        <v>1.306</v>
      </c>
      <c r="F17" s="13">
        <v>2E-3</v>
      </c>
      <c r="G17" s="13">
        <v>0.21199999999999999</v>
      </c>
      <c r="H17" s="13">
        <v>0.30199999999999999</v>
      </c>
      <c r="I17" s="19">
        <v>2.4500000000000002</v>
      </c>
      <c r="J17" s="13">
        <v>4.1000000000000002E-2</v>
      </c>
      <c r="K17" s="13">
        <v>0.14799999999999999</v>
      </c>
      <c r="L17" s="13">
        <v>8.5000000000000006E-2</v>
      </c>
      <c r="M17" s="13" t="s">
        <v>26</v>
      </c>
      <c r="N17" s="14">
        <v>0.13100000000000001</v>
      </c>
      <c r="O17" s="13">
        <v>4.2000000000000003E-2</v>
      </c>
      <c r="P17" s="13">
        <v>6.8000000000000005E-2</v>
      </c>
      <c r="Q17" s="13">
        <v>3.2000000000000001E-2</v>
      </c>
      <c r="R17" s="13">
        <v>3.2000000000000001E-2</v>
      </c>
      <c r="S17" s="13">
        <v>0.13100000000000001</v>
      </c>
      <c r="T17" s="13">
        <v>0.105</v>
      </c>
      <c r="U17" s="13">
        <v>1.7999999999999999E-2</v>
      </c>
      <c r="V17" s="11"/>
      <c r="W17" s="11"/>
    </row>
    <row r="18" spans="1:23" ht="16.5" x14ac:dyDescent="0.3">
      <c r="A18" s="12"/>
      <c r="B18" s="16">
        <f>AVERAGE(B12:B17)</f>
        <v>0.11173663410689459</v>
      </c>
      <c r="C18" s="16">
        <f t="shared" ref="C18:U18" si="1">AVERAGE(C12:C17)</f>
        <v>0.43603280987259252</v>
      </c>
      <c r="D18" s="16">
        <f t="shared" si="1"/>
        <v>1.9730200222992593</v>
      </c>
      <c r="E18" s="16">
        <f t="shared" si="1"/>
        <v>1.5290570818101425</v>
      </c>
      <c r="F18" s="16">
        <f t="shared" si="1"/>
        <v>1.8135549593162393E-3</v>
      </c>
      <c r="G18" s="16">
        <f t="shared" si="1"/>
        <v>0.437110563663134</v>
      </c>
      <c r="H18" s="16">
        <f t="shared" si="1"/>
        <v>0.53804640768547007</v>
      </c>
      <c r="I18" s="18">
        <f t="shared" si="1"/>
        <v>1.8887906463790316</v>
      </c>
      <c r="J18" s="16">
        <f t="shared" si="1"/>
        <v>4.3340476703361823E-2</v>
      </c>
      <c r="K18" s="16">
        <f t="shared" si="1"/>
        <v>0.19377279901948716</v>
      </c>
      <c r="L18" s="16">
        <f t="shared" si="1"/>
        <v>0.10883033226210825</v>
      </c>
      <c r="M18" s="16" t="e">
        <f t="shared" si="1"/>
        <v>#DIV/0!</v>
      </c>
      <c r="N18" s="16">
        <f t="shared" si="1"/>
        <v>0.16041649134358973</v>
      </c>
      <c r="O18" s="16">
        <f t="shared" si="1"/>
        <v>5.5179607306210826E-2</v>
      </c>
      <c r="P18" s="16">
        <f t="shared" si="1"/>
        <v>8.0052631771623931E-2</v>
      </c>
      <c r="Q18" s="16">
        <f t="shared" si="1"/>
        <v>5.4426208727521373E-2</v>
      </c>
      <c r="R18" s="16">
        <f t="shared" si="1"/>
        <v>5.1430449996581196E-2</v>
      </c>
      <c r="S18" s="16">
        <f>AVERAGE(S12:S17)</f>
        <v>0.14088063998313388</v>
      </c>
      <c r="T18" s="16">
        <f t="shared" si="1"/>
        <v>8.1382014156581195E-2</v>
      </c>
      <c r="U18" s="16">
        <f t="shared" si="1"/>
        <v>1.6203888107578345E-2</v>
      </c>
      <c r="V18" s="11"/>
      <c r="W18" s="11"/>
    </row>
    <row r="19" spans="1:23" ht="16.5" x14ac:dyDescent="0.3">
      <c r="A19" s="12"/>
      <c r="B19" s="16"/>
      <c r="C19" s="16"/>
      <c r="D19" s="17"/>
      <c r="E19" s="16"/>
      <c r="F19" s="16"/>
      <c r="G19" s="16"/>
      <c r="H19" s="16"/>
      <c r="I19" s="18"/>
      <c r="J19" s="16"/>
      <c r="K19" s="16"/>
      <c r="L19" s="16"/>
      <c r="M19" s="16"/>
      <c r="N19" s="17"/>
      <c r="O19" s="16"/>
      <c r="P19" s="16"/>
      <c r="Q19" s="16"/>
      <c r="R19" s="16"/>
      <c r="S19" s="16"/>
      <c r="T19" s="16"/>
      <c r="U19" s="16"/>
      <c r="V19" s="11"/>
      <c r="W19" s="11"/>
    </row>
    <row r="20" spans="1:23" s="27" customFormat="1" ht="16.5" x14ac:dyDescent="0.3">
      <c r="A20" s="22"/>
      <c r="B20" s="23"/>
      <c r="C20" s="23"/>
      <c r="D20" s="24"/>
      <c r="E20" s="23"/>
      <c r="F20" s="23"/>
      <c r="G20" s="23"/>
      <c r="H20" s="23"/>
      <c r="I20" s="25"/>
      <c r="J20" s="23"/>
      <c r="K20" s="23"/>
      <c r="L20" s="23"/>
      <c r="M20" s="23"/>
      <c r="N20" s="24"/>
      <c r="O20" s="23"/>
      <c r="P20" s="23"/>
      <c r="Q20" s="23"/>
      <c r="R20" s="23"/>
      <c r="S20" s="23"/>
      <c r="T20" s="23"/>
      <c r="U20" s="23"/>
      <c r="V20" s="26"/>
      <c r="W20" s="26"/>
    </row>
    <row r="21" spans="1:23" s="27" customFormat="1" ht="16.5" x14ac:dyDescent="0.3">
      <c r="A21" s="22"/>
      <c r="B21" s="23"/>
      <c r="C21" s="23"/>
      <c r="D21" s="24"/>
      <c r="E21" s="23"/>
      <c r="F21" s="23"/>
      <c r="G21" s="23"/>
      <c r="H21" s="23"/>
      <c r="I21" s="25"/>
      <c r="J21" s="23"/>
      <c r="K21" s="23"/>
      <c r="L21" s="23"/>
      <c r="M21" s="23"/>
      <c r="N21" s="24"/>
      <c r="O21" s="23"/>
      <c r="P21" s="23"/>
      <c r="Q21" s="23"/>
      <c r="R21" s="23"/>
      <c r="S21" s="23"/>
      <c r="T21" s="23"/>
      <c r="U21" s="23"/>
      <c r="V21" s="26"/>
      <c r="W21" s="26"/>
    </row>
    <row r="22" spans="1:23" ht="16.5" x14ac:dyDescent="0.3">
      <c r="A22" s="12"/>
      <c r="B22" s="11"/>
      <c r="C22" s="11"/>
      <c r="D22" s="15"/>
      <c r="E22" s="11"/>
      <c r="F22" s="11"/>
      <c r="G22" s="11"/>
      <c r="H22" s="11"/>
      <c r="I22" s="20"/>
      <c r="J22" s="11"/>
      <c r="K22" s="11"/>
      <c r="L22" s="11"/>
      <c r="M22" s="11"/>
      <c r="N22" s="15"/>
      <c r="O22" s="11"/>
      <c r="P22" s="11"/>
      <c r="Q22" s="11"/>
      <c r="R22" s="11"/>
      <c r="S22" s="11"/>
      <c r="T22" s="11"/>
      <c r="U22" s="11"/>
      <c r="V22" s="11"/>
      <c r="W22" s="11"/>
    </row>
    <row r="23" spans="1:23" ht="16.5" x14ac:dyDescent="0.3">
      <c r="A23" s="12"/>
      <c r="B23" s="11"/>
      <c r="C23" s="11"/>
      <c r="D23" s="15"/>
      <c r="E23" s="11"/>
      <c r="F23" s="11"/>
      <c r="G23" s="11"/>
      <c r="H23" s="11"/>
      <c r="I23" s="20"/>
      <c r="J23" s="11"/>
      <c r="K23" s="11"/>
      <c r="L23" s="11"/>
      <c r="M23" s="11"/>
      <c r="N23" s="15"/>
      <c r="O23" s="11"/>
      <c r="P23" s="11"/>
      <c r="Q23" s="11"/>
      <c r="R23" s="11"/>
      <c r="S23" s="11"/>
      <c r="T23" s="11"/>
      <c r="U23" s="11"/>
      <c r="V23" s="11"/>
      <c r="W23" s="11"/>
    </row>
    <row r="24" spans="1:23" ht="16.5" x14ac:dyDescent="0.3">
      <c r="A24" s="12"/>
      <c r="B24" s="11"/>
      <c r="C24" s="11"/>
      <c r="D24" s="15"/>
      <c r="E24" s="11"/>
      <c r="F24" s="11"/>
      <c r="G24" s="11"/>
      <c r="H24" s="11"/>
      <c r="I24" s="20"/>
      <c r="J24" s="11"/>
      <c r="K24" s="11"/>
      <c r="L24" s="11"/>
      <c r="M24" s="11"/>
      <c r="N24" s="15"/>
      <c r="O24" s="11"/>
      <c r="P24" s="11"/>
      <c r="Q24" s="11"/>
      <c r="R24" s="11"/>
      <c r="S24" s="11"/>
      <c r="T24" s="11"/>
      <c r="U24" s="11"/>
      <c r="V24" s="11"/>
      <c r="W24" s="1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2021-07-15T08:47:21Z</dcterms:modified>
</cp:coreProperties>
</file>