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\Desktop\Genome manuscript\Frontiers\Proof\"/>
    </mc:Choice>
  </mc:AlternateContent>
  <xr:revisionPtr revIDLastSave="0" documentId="13_ncr:1_{57322B82-116D-4888-B521-9854216A81D7}" xr6:coauthVersionLast="47" xr6:coauthVersionMax="47" xr10:uidLastSave="{00000000-0000-0000-0000-000000000000}"/>
  <bookViews>
    <workbookView xWindow="-120" yWindow="-120" windowWidth="29040" windowHeight="15960" xr2:uid="{9E0857CC-71DB-43C9-87A8-45F4DA77D8FE}"/>
  </bookViews>
  <sheets>
    <sheet name="Supplementary_Table_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3" i="1"/>
</calcChain>
</file>

<file path=xl/sharedStrings.xml><?xml version="1.0" encoding="utf-8"?>
<sst xmlns="http://schemas.openxmlformats.org/spreadsheetml/2006/main" count="117" uniqueCount="116">
  <si>
    <t>10B</t>
  </si>
  <si>
    <t>15B</t>
  </si>
  <si>
    <t>28B</t>
  </si>
  <si>
    <t>2B</t>
  </si>
  <si>
    <t>37B</t>
  </si>
  <si>
    <t>38B</t>
  </si>
  <si>
    <t>3B</t>
  </si>
  <si>
    <t>61B</t>
  </si>
  <si>
    <t>15B_b</t>
  </si>
  <si>
    <t>31B</t>
  </si>
  <si>
    <t>32B</t>
  </si>
  <si>
    <t>47B</t>
  </si>
  <si>
    <t>6B</t>
  </si>
  <si>
    <t>13B</t>
  </si>
  <si>
    <t>14B</t>
  </si>
  <si>
    <t>23B</t>
  </si>
  <si>
    <t>32B_b</t>
  </si>
  <si>
    <t>33B</t>
  </si>
  <si>
    <t>43B</t>
  </si>
  <si>
    <t>55B</t>
  </si>
  <si>
    <t>5B</t>
  </si>
  <si>
    <t>60B</t>
  </si>
  <si>
    <t>7B</t>
  </si>
  <si>
    <t>15B_c</t>
  </si>
  <si>
    <t>21B</t>
  </si>
  <si>
    <t>71B</t>
  </si>
  <si>
    <t>21B_b</t>
  </si>
  <si>
    <t>28B_b</t>
  </si>
  <si>
    <t>37B_b</t>
  </si>
  <si>
    <t>43B_b</t>
  </si>
  <si>
    <t>55B_b</t>
  </si>
  <si>
    <t>15B_d</t>
  </si>
  <si>
    <t>25B</t>
  </si>
  <si>
    <t>26B</t>
  </si>
  <si>
    <t>2B_b</t>
  </si>
  <si>
    <t>52B</t>
  </si>
  <si>
    <t>19B</t>
  </si>
  <si>
    <t>35B</t>
  </si>
  <si>
    <t>77B</t>
  </si>
  <si>
    <t>51B</t>
  </si>
  <si>
    <t>59B</t>
  </si>
  <si>
    <t>12B</t>
  </si>
  <si>
    <t>2B_c</t>
  </si>
  <si>
    <t>21B_c</t>
  </si>
  <si>
    <t>1B</t>
  </si>
  <si>
    <t>43B_c</t>
  </si>
  <si>
    <t>70B</t>
  </si>
  <si>
    <t>16S</t>
  </si>
  <si>
    <t>44S</t>
  </si>
  <si>
    <t>58S</t>
  </si>
  <si>
    <t>29S</t>
  </si>
  <si>
    <t>32S</t>
  </si>
  <si>
    <t>62S</t>
  </si>
  <si>
    <t>78S</t>
  </si>
  <si>
    <t>4S</t>
  </si>
  <si>
    <t>43S</t>
  </si>
  <si>
    <t>52S</t>
  </si>
  <si>
    <t>39S</t>
  </si>
  <si>
    <t>50S</t>
  </si>
  <si>
    <t>55S</t>
  </si>
  <si>
    <t>16S_b</t>
  </si>
  <si>
    <t>44S_b</t>
  </si>
  <si>
    <t>5S</t>
  </si>
  <si>
    <t>70S</t>
  </si>
  <si>
    <t>22S</t>
  </si>
  <si>
    <t>26S</t>
  </si>
  <si>
    <t>41S</t>
  </si>
  <si>
    <t>47S</t>
  </si>
  <si>
    <t>67S</t>
  </si>
  <si>
    <t>72S</t>
  </si>
  <si>
    <t>18S</t>
  </si>
  <si>
    <t>1S</t>
  </si>
  <si>
    <t>36S_b</t>
  </si>
  <si>
    <t>51S</t>
  </si>
  <si>
    <t>52S_b</t>
  </si>
  <si>
    <t>63S</t>
  </si>
  <si>
    <t>25S</t>
  </si>
  <si>
    <t>35S_b</t>
  </si>
  <si>
    <t>36S_c</t>
  </si>
  <si>
    <t>38S</t>
  </si>
  <si>
    <t>41S_b</t>
  </si>
  <si>
    <t>48S</t>
  </si>
  <si>
    <t>65S_b</t>
  </si>
  <si>
    <t>66S_b</t>
  </si>
  <si>
    <t>73S</t>
  </si>
  <si>
    <t>8S</t>
  </si>
  <si>
    <t>65S</t>
  </si>
  <si>
    <t>66S</t>
  </si>
  <si>
    <t>19S</t>
  </si>
  <si>
    <t>36S</t>
  </si>
  <si>
    <t>35S</t>
  </si>
  <si>
    <t>60S</t>
  </si>
  <si>
    <t>42S</t>
  </si>
  <si>
    <t>49S</t>
  </si>
  <si>
    <t>M4</t>
  </si>
  <si>
    <t>F15</t>
  </si>
  <si>
    <t>N/A</t>
  </si>
  <si>
    <t>Phenotype</t>
  </si>
  <si>
    <t>Mapping</t>
  </si>
  <si>
    <t>Remakrs</t>
  </si>
  <si>
    <t>female parent</t>
  </si>
  <si>
    <t>male parent</t>
  </si>
  <si>
    <t>Sequencing_reads</t>
  </si>
  <si>
    <t>Sample ID</t>
  </si>
  <si>
    <t>Body weight (g)</t>
  </si>
  <si>
    <t>Standard lenght (mm)</t>
  </si>
  <si>
    <t>Head lenght (mm)</t>
  </si>
  <si>
    <t>Body depth (mm)</t>
  </si>
  <si>
    <t>Number of raw reads (paired)</t>
  </si>
  <si>
    <t>Lenght of raw reads(Mb)</t>
  </si>
  <si>
    <t>Number of trimmed reads (paired)</t>
  </si>
  <si>
    <t>Lenght of trimmed reads(Mb)</t>
  </si>
  <si>
    <t>Total mapped reads in pair (count)</t>
  </si>
  <si>
    <t>Total mapped reads (%)</t>
  </si>
  <si>
    <t>Uniquly mapped reads (count)</t>
  </si>
  <si>
    <t>Uniquly mapped reads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</si>
</sst>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2" fontId="2" fillId="0" borderId="0" xfId="0" applyNumberFormat="1" applyFont="1"/>
    <xf numFmtId="2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3" fontId="0" fillId="0" borderId="0" xfId="0" applyNumberFormat="1" applyFont="1" applyAlignment="1">
      <alignment vertical="center"/>
    </xf>
    <xf numFmtId="2" fontId="0" fillId="0" borderId="0" xfId="0" applyNumberFormat="1" applyFont="1"/>
    <xf numFmtId="3" fontId="0" fillId="0" borderId="0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left" vertical="center"/>
    </xf>
    <xf numFmtId="3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/>
    <xf numFmtId="10" fontId="0" fillId="0" borderId="0" xfId="0" applyNumberFormat="1"/>
    <xf numFmtId="3" fontId="0" fillId="0" borderId="0" xfId="0" applyNumberFormat="1"/>
    <xf numFmtId="10" fontId="0" fillId="0" borderId="0" xfId="0" applyNumberFormat="1" applyFont="1"/>
    <xf numFmtId="164" fontId="0" fillId="0" borderId="0" xfId="0" applyNumberFormat="1" applyFo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6F0A-BF47-43D8-B222-86F22D1B5ACD}">
  <dimension ref="A1:P100"/>
  <sheetViews>
    <sheetView tabSelected="1" workbookViewId="0">
      <pane ySplit="2" topLeftCell="A3" activePane="bottomLeft" state="frozen"/>
      <selection pane="bottomLeft" activeCell="W14" sqref="W14"/>
    </sheetView>
  </sheetViews>
  <sheetFormatPr defaultRowHeight="15" x14ac:dyDescent="0.25"/>
  <cols>
    <col min="1" max="2" width="10.7109375" style="3" customWidth="1"/>
    <col min="3" max="5" width="10.7109375" style="1" customWidth="1"/>
    <col min="6" max="6" width="2.28515625" style="1" customWidth="1"/>
    <col min="7" max="10" width="10.7109375" style="1" customWidth="1"/>
    <col min="11" max="11" width="2.28515625" style="1" customWidth="1"/>
    <col min="12" max="16" width="10.7109375" customWidth="1"/>
  </cols>
  <sheetData>
    <row r="1" spans="1:16" x14ac:dyDescent="0.25">
      <c r="B1" s="27" t="s">
        <v>97</v>
      </c>
      <c r="C1" s="27"/>
      <c r="D1" s="27"/>
      <c r="E1" s="27"/>
      <c r="F1" s="25"/>
      <c r="G1" s="28" t="s">
        <v>102</v>
      </c>
      <c r="H1" s="28"/>
      <c r="I1" s="28"/>
      <c r="J1" s="28"/>
      <c r="K1" s="26"/>
      <c r="L1" s="27" t="s">
        <v>98</v>
      </c>
      <c r="M1" s="27"/>
      <c r="N1" s="27"/>
      <c r="O1" s="27"/>
    </row>
    <row r="2" spans="1:16" ht="60" x14ac:dyDescent="0.25">
      <c r="A2" s="12" t="s">
        <v>103</v>
      </c>
      <c r="B2" s="13" t="s">
        <v>104</v>
      </c>
      <c r="C2" s="11" t="s">
        <v>105</v>
      </c>
      <c r="D2" s="11" t="s">
        <v>106</v>
      </c>
      <c r="E2" s="11" t="s">
        <v>107</v>
      </c>
      <c r="F2" s="11"/>
      <c r="G2" s="11" t="s">
        <v>108</v>
      </c>
      <c r="H2" s="11" t="s">
        <v>109</v>
      </c>
      <c r="I2" s="11" t="s">
        <v>110</v>
      </c>
      <c r="J2" s="11" t="s">
        <v>111</v>
      </c>
      <c r="K2" s="11"/>
      <c r="L2" s="11" t="s">
        <v>112</v>
      </c>
      <c r="M2" s="11" t="s">
        <v>113</v>
      </c>
      <c r="N2" s="11" t="s">
        <v>114</v>
      </c>
      <c r="O2" s="11" t="s">
        <v>115</v>
      </c>
      <c r="P2" s="11" t="s">
        <v>99</v>
      </c>
    </row>
    <row r="3" spans="1:16" x14ac:dyDescent="0.25">
      <c r="A3" s="9" t="s">
        <v>44</v>
      </c>
      <c r="B3" s="3">
        <v>2434</v>
      </c>
      <c r="C3" s="5">
        <v>490</v>
      </c>
      <c r="D3" s="5">
        <v>121</v>
      </c>
      <c r="E3" s="5">
        <v>142</v>
      </c>
      <c r="F3" s="5"/>
      <c r="G3" s="14">
        <v>836438</v>
      </c>
      <c r="H3" s="19">
        <f>(G3*152)/1000000</f>
        <v>127.138576</v>
      </c>
      <c r="I3" s="14">
        <v>699947</v>
      </c>
      <c r="J3" s="15">
        <v>104.335436</v>
      </c>
      <c r="K3" s="15"/>
      <c r="L3" s="22">
        <v>640101.53150000004</v>
      </c>
      <c r="M3" s="21">
        <v>0.91449999999999998</v>
      </c>
      <c r="N3" s="22">
        <v>516609</v>
      </c>
      <c r="O3" s="21">
        <v>0.74450000000000005</v>
      </c>
    </row>
    <row r="4" spans="1:16" x14ac:dyDescent="0.25">
      <c r="A4" s="9" t="s">
        <v>71</v>
      </c>
      <c r="B4" s="3">
        <v>1581</v>
      </c>
      <c r="C4" s="5">
        <v>446</v>
      </c>
      <c r="D4" s="5">
        <v>112</v>
      </c>
      <c r="E4" s="5">
        <v>123</v>
      </c>
      <c r="F4" s="5"/>
      <c r="G4" s="14">
        <v>435550</v>
      </c>
      <c r="H4" s="19">
        <f t="shared" ref="H4:H67" si="0">(G4*152)/1000000</f>
        <v>66.203599999999994</v>
      </c>
      <c r="I4" s="14">
        <v>352115</v>
      </c>
      <c r="J4" s="15">
        <v>52.419260999999999</v>
      </c>
      <c r="K4" s="15"/>
      <c r="L4" s="22">
        <v>326973.989</v>
      </c>
      <c r="M4" s="21">
        <v>0.92859999999999998</v>
      </c>
      <c r="N4" s="22">
        <v>265312</v>
      </c>
      <c r="O4" s="21">
        <v>0.7621</v>
      </c>
    </row>
    <row r="5" spans="1:16" x14ac:dyDescent="0.25">
      <c r="A5" s="9" t="s">
        <v>3</v>
      </c>
      <c r="B5" s="3">
        <v>2490</v>
      </c>
      <c r="C5" s="5">
        <v>481</v>
      </c>
      <c r="D5" s="5">
        <v>103</v>
      </c>
      <c r="E5" s="5">
        <v>154</v>
      </c>
      <c r="F5" s="5"/>
      <c r="G5" s="14">
        <v>495098</v>
      </c>
      <c r="H5" s="19">
        <f t="shared" si="0"/>
        <v>75.254896000000002</v>
      </c>
      <c r="I5" s="14">
        <v>395854</v>
      </c>
      <c r="J5" s="15">
        <v>59.098602</v>
      </c>
      <c r="K5" s="15"/>
      <c r="L5" s="22">
        <v>366362.87699999998</v>
      </c>
      <c r="M5" s="21">
        <v>0.92549999999999999</v>
      </c>
      <c r="N5" s="22">
        <v>300030</v>
      </c>
      <c r="O5" s="21">
        <v>0.76329999999999998</v>
      </c>
    </row>
    <row r="6" spans="1:16" x14ac:dyDescent="0.25">
      <c r="A6" s="9" t="s">
        <v>34</v>
      </c>
      <c r="B6" s="3">
        <v>2413</v>
      </c>
      <c r="C6" s="5">
        <v>481</v>
      </c>
      <c r="D6" s="5">
        <v>113</v>
      </c>
      <c r="E6" s="5">
        <v>149</v>
      </c>
      <c r="F6" s="5"/>
      <c r="G6" s="14">
        <v>818674</v>
      </c>
      <c r="H6" s="19">
        <f t="shared" si="0"/>
        <v>124.43844799999999</v>
      </c>
      <c r="I6" s="14">
        <v>673735</v>
      </c>
      <c r="J6" s="15">
        <v>100.325391</v>
      </c>
      <c r="K6" s="15"/>
      <c r="L6" s="22">
        <v>623137.50150000001</v>
      </c>
      <c r="M6" s="21">
        <v>0.92490000000000006</v>
      </c>
      <c r="N6" s="22">
        <v>505779</v>
      </c>
      <c r="O6" s="21">
        <v>0.75860000000000005</v>
      </c>
    </row>
    <row r="7" spans="1:16" x14ac:dyDescent="0.25">
      <c r="A7" s="9" t="s">
        <v>42</v>
      </c>
      <c r="B7" s="3">
        <v>2340</v>
      </c>
      <c r="C7" s="5">
        <v>488</v>
      </c>
      <c r="D7" s="5">
        <v>119</v>
      </c>
      <c r="E7" s="5">
        <v>140</v>
      </c>
      <c r="F7" s="5"/>
      <c r="G7" s="14">
        <v>899330</v>
      </c>
      <c r="H7" s="19">
        <f t="shared" si="0"/>
        <v>136.69816</v>
      </c>
      <c r="I7" s="14">
        <v>733469</v>
      </c>
      <c r="J7" s="15">
        <v>109.36319399999999</v>
      </c>
      <c r="K7" s="15"/>
      <c r="L7" s="22">
        <v>679192.29399999999</v>
      </c>
      <c r="M7" s="21">
        <v>0.92600000000000005</v>
      </c>
      <c r="N7" s="22">
        <v>551314</v>
      </c>
      <c r="O7" s="21">
        <v>0.75829999999999997</v>
      </c>
    </row>
    <row r="8" spans="1:16" x14ac:dyDescent="0.25">
      <c r="A8" s="9" t="s">
        <v>6</v>
      </c>
      <c r="B8" s="3">
        <v>2609</v>
      </c>
      <c r="C8" s="5">
        <v>482</v>
      </c>
      <c r="D8" s="5">
        <v>103</v>
      </c>
      <c r="E8" s="5">
        <v>161</v>
      </c>
      <c r="F8" s="5"/>
      <c r="G8" s="14">
        <v>336322</v>
      </c>
      <c r="H8" s="19">
        <f t="shared" si="0"/>
        <v>51.120944000000001</v>
      </c>
      <c r="I8" s="14">
        <v>273477</v>
      </c>
      <c r="J8" s="15">
        <v>40.768171000000002</v>
      </c>
      <c r="K8" s="15"/>
      <c r="L8" s="22">
        <v>251544.1446</v>
      </c>
      <c r="M8" s="21">
        <v>0.91979999999999995</v>
      </c>
      <c r="N8" s="22">
        <v>203639</v>
      </c>
      <c r="O8" s="21">
        <v>0.75209999999999999</v>
      </c>
    </row>
    <row r="9" spans="1:16" x14ac:dyDescent="0.25">
      <c r="A9" s="9" t="s">
        <v>54</v>
      </c>
      <c r="B9" s="3">
        <v>1580</v>
      </c>
      <c r="C9" s="5">
        <v>436</v>
      </c>
      <c r="D9" s="5">
        <v>110</v>
      </c>
      <c r="E9" s="5">
        <v>121</v>
      </c>
      <c r="F9" s="5"/>
      <c r="G9" s="14">
        <v>675648</v>
      </c>
      <c r="H9" s="19">
        <f t="shared" si="0"/>
        <v>102.69849600000001</v>
      </c>
      <c r="I9" s="14">
        <v>548335</v>
      </c>
      <c r="J9" s="15">
        <v>81.953982999999994</v>
      </c>
      <c r="K9" s="15"/>
      <c r="L9" s="22">
        <v>508196.87799999997</v>
      </c>
      <c r="M9" s="21">
        <v>0.92679999999999996</v>
      </c>
      <c r="N9" s="22">
        <v>409932</v>
      </c>
      <c r="O9" s="21">
        <v>0.75129999999999997</v>
      </c>
    </row>
    <row r="10" spans="1:16" x14ac:dyDescent="0.25">
      <c r="A10" s="9" t="s">
        <v>20</v>
      </c>
      <c r="B10" s="3">
        <v>2357</v>
      </c>
      <c r="C10" s="5">
        <v>480</v>
      </c>
      <c r="D10" s="5">
        <v>112</v>
      </c>
      <c r="E10" s="5">
        <v>149</v>
      </c>
      <c r="F10" s="5"/>
      <c r="G10" s="14">
        <v>390412</v>
      </c>
      <c r="H10" s="19">
        <f t="shared" si="0"/>
        <v>59.342624000000001</v>
      </c>
      <c r="I10" s="14">
        <v>312398</v>
      </c>
      <c r="J10" s="15">
        <v>46.482661</v>
      </c>
      <c r="K10" s="15"/>
      <c r="L10" s="22">
        <v>288968.15000000002</v>
      </c>
      <c r="M10" s="21">
        <v>0.92500000000000004</v>
      </c>
      <c r="N10" s="22">
        <v>235792</v>
      </c>
      <c r="O10" s="21">
        <v>0.76380000000000003</v>
      </c>
    </row>
    <row r="11" spans="1:16" x14ac:dyDescent="0.25">
      <c r="A11" s="9" t="s">
        <v>62</v>
      </c>
      <c r="B11" s="3">
        <v>1476</v>
      </c>
      <c r="C11" s="5">
        <v>443</v>
      </c>
      <c r="D11" s="5">
        <v>110</v>
      </c>
      <c r="E11" s="5">
        <v>116</v>
      </c>
      <c r="F11" s="5"/>
      <c r="G11" s="14">
        <v>781650</v>
      </c>
      <c r="H11" s="19">
        <f t="shared" si="0"/>
        <v>118.8108</v>
      </c>
      <c r="I11" s="14">
        <v>627363</v>
      </c>
      <c r="J11" s="15">
        <v>93.531812000000002</v>
      </c>
      <c r="K11" s="15"/>
      <c r="L11" s="22">
        <v>574915.45319999999</v>
      </c>
      <c r="M11" s="21">
        <v>0.91639999999999999</v>
      </c>
      <c r="N11" s="22">
        <v>461156</v>
      </c>
      <c r="O11" s="21">
        <v>0.74219999999999997</v>
      </c>
    </row>
    <row r="12" spans="1:16" x14ac:dyDescent="0.25">
      <c r="A12" s="9" t="s">
        <v>12</v>
      </c>
      <c r="B12" s="3">
        <v>2405</v>
      </c>
      <c r="C12" s="5">
        <v>489</v>
      </c>
      <c r="D12" s="5">
        <v>99</v>
      </c>
      <c r="E12" s="5">
        <v>158</v>
      </c>
      <c r="F12" s="5"/>
      <c r="G12" s="14">
        <v>541954</v>
      </c>
      <c r="H12" s="19">
        <f t="shared" si="0"/>
        <v>82.377008000000004</v>
      </c>
      <c r="I12" s="14">
        <v>441538</v>
      </c>
      <c r="J12" s="15">
        <v>65.826177999999999</v>
      </c>
      <c r="K12" s="15"/>
      <c r="L12" s="22">
        <v>406170.80620000005</v>
      </c>
      <c r="M12" s="21">
        <v>0.91990000000000005</v>
      </c>
      <c r="N12" s="22">
        <v>327542</v>
      </c>
      <c r="O12" s="21">
        <v>0.74839999999999995</v>
      </c>
    </row>
    <row r="13" spans="1:16" x14ac:dyDescent="0.25">
      <c r="A13" s="9" t="s">
        <v>22</v>
      </c>
      <c r="B13" s="3">
        <v>2376</v>
      </c>
      <c r="C13" s="5">
        <v>508</v>
      </c>
      <c r="D13" s="5">
        <v>115</v>
      </c>
      <c r="E13" s="5">
        <v>149</v>
      </c>
      <c r="F13" s="5"/>
      <c r="G13" s="14">
        <v>1483832</v>
      </c>
      <c r="H13" s="19">
        <f t="shared" si="0"/>
        <v>225.542464</v>
      </c>
      <c r="I13" s="14">
        <v>1213536</v>
      </c>
      <c r="J13" s="15">
        <v>180.816981</v>
      </c>
      <c r="K13" s="15"/>
      <c r="L13" s="22">
        <v>1122399.4464</v>
      </c>
      <c r="M13" s="21">
        <v>0.92490000000000006</v>
      </c>
      <c r="N13" s="22">
        <v>900887</v>
      </c>
      <c r="O13" s="21">
        <v>0.74970000000000003</v>
      </c>
    </row>
    <row r="14" spans="1:16" x14ac:dyDescent="0.25">
      <c r="A14" s="9" t="s">
        <v>85</v>
      </c>
      <c r="B14" s="3">
        <v>1490</v>
      </c>
      <c r="C14" s="5">
        <v>429</v>
      </c>
      <c r="D14" s="5">
        <v>109</v>
      </c>
      <c r="E14" s="5">
        <v>119</v>
      </c>
      <c r="F14" s="5"/>
      <c r="G14" s="14">
        <v>569426</v>
      </c>
      <c r="H14" s="19">
        <f t="shared" si="0"/>
        <v>86.552751999999998</v>
      </c>
      <c r="I14" s="14">
        <v>455141</v>
      </c>
      <c r="J14" s="15">
        <v>67.870953</v>
      </c>
      <c r="K14" s="15"/>
      <c r="L14" s="22">
        <v>420914.39679999999</v>
      </c>
      <c r="M14" s="21">
        <v>0.92479999999999996</v>
      </c>
      <c r="N14" s="22">
        <v>338488</v>
      </c>
      <c r="O14" s="21">
        <v>0.75060000000000004</v>
      </c>
    </row>
    <row r="15" spans="1:16" x14ac:dyDescent="0.25">
      <c r="A15" s="9" t="s">
        <v>0</v>
      </c>
      <c r="B15" s="3">
        <v>2444</v>
      </c>
      <c r="C15" s="5">
        <v>476</v>
      </c>
      <c r="D15" s="5">
        <v>99</v>
      </c>
      <c r="E15" s="5">
        <v>153</v>
      </c>
      <c r="F15" s="5"/>
      <c r="G15" s="14">
        <v>591648</v>
      </c>
      <c r="H15" s="19">
        <f t="shared" si="0"/>
        <v>89.930496000000005</v>
      </c>
      <c r="I15" s="14">
        <v>489418</v>
      </c>
      <c r="J15" s="15">
        <v>73.058210000000003</v>
      </c>
      <c r="K15" s="15"/>
      <c r="L15" s="22">
        <v>442727.52279999998</v>
      </c>
      <c r="M15" s="21">
        <v>0.90459999999999996</v>
      </c>
      <c r="N15" s="22">
        <v>350768</v>
      </c>
      <c r="O15" s="21">
        <v>0.72160000000000002</v>
      </c>
    </row>
    <row r="16" spans="1:16" x14ac:dyDescent="0.25">
      <c r="A16" s="9" t="s">
        <v>41</v>
      </c>
      <c r="B16" s="3">
        <v>2315</v>
      </c>
      <c r="C16" s="5">
        <v>493</v>
      </c>
      <c r="D16" s="5">
        <v>123</v>
      </c>
      <c r="E16" s="5">
        <v>143</v>
      </c>
      <c r="F16" s="5"/>
      <c r="G16" s="14">
        <v>1247860</v>
      </c>
      <c r="H16" s="19">
        <f t="shared" si="0"/>
        <v>189.67472000000001</v>
      </c>
      <c r="I16" s="14">
        <v>1001360</v>
      </c>
      <c r="J16" s="15">
        <v>149.57408899999999</v>
      </c>
      <c r="K16" s="15"/>
      <c r="L16" s="22">
        <v>929262.08000000007</v>
      </c>
      <c r="M16" s="21">
        <v>0.92800000000000005</v>
      </c>
      <c r="N16" s="22">
        <v>753746</v>
      </c>
      <c r="O16" s="21">
        <v>0.7571</v>
      </c>
    </row>
    <row r="17" spans="1:15" x14ac:dyDescent="0.25">
      <c r="A17" s="9" t="s">
        <v>13</v>
      </c>
      <c r="B17" s="3">
        <v>2385</v>
      </c>
      <c r="C17" s="5">
        <v>484</v>
      </c>
      <c r="D17" s="5">
        <v>103</v>
      </c>
      <c r="E17" s="5">
        <v>148</v>
      </c>
      <c r="F17" s="5"/>
      <c r="G17" s="14">
        <v>386376</v>
      </c>
      <c r="H17" s="19">
        <f t="shared" si="0"/>
        <v>58.729151999999999</v>
      </c>
      <c r="I17" s="14">
        <v>316145</v>
      </c>
      <c r="J17" s="15">
        <v>47.218192999999999</v>
      </c>
      <c r="K17" s="15"/>
      <c r="L17" s="22">
        <v>293445.78899999999</v>
      </c>
      <c r="M17" s="21">
        <v>0.92820000000000003</v>
      </c>
      <c r="N17" s="22">
        <v>241193</v>
      </c>
      <c r="O17" s="21">
        <v>0.7671</v>
      </c>
    </row>
    <row r="18" spans="1:15" x14ac:dyDescent="0.25">
      <c r="A18" s="9" t="s">
        <v>14</v>
      </c>
      <c r="B18" s="3">
        <v>2316</v>
      </c>
      <c r="C18" s="5">
        <v>465</v>
      </c>
      <c r="D18" s="5">
        <v>107</v>
      </c>
      <c r="E18" s="5">
        <v>150</v>
      </c>
      <c r="F18" s="5"/>
      <c r="G18" s="14">
        <v>1153688</v>
      </c>
      <c r="H18" s="19">
        <f t="shared" si="0"/>
        <v>175.36057600000001</v>
      </c>
      <c r="I18" s="14">
        <v>937486</v>
      </c>
      <c r="J18" s="15">
        <v>139.856652</v>
      </c>
      <c r="K18" s="15"/>
      <c r="L18" s="22">
        <v>869987.00800000003</v>
      </c>
      <c r="M18" s="21">
        <v>0.92800000000000005</v>
      </c>
      <c r="N18" s="22">
        <v>706802</v>
      </c>
      <c r="O18" s="21">
        <v>0.7601</v>
      </c>
    </row>
    <row r="19" spans="1:15" x14ac:dyDescent="0.25">
      <c r="A19" s="9" t="s">
        <v>1</v>
      </c>
      <c r="B19" s="3">
        <v>2871</v>
      </c>
      <c r="C19" s="5">
        <v>429</v>
      </c>
      <c r="D19" s="5">
        <v>97</v>
      </c>
      <c r="E19" s="5">
        <v>136</v>
      </c>
      <c r="F19" s="5"/>
      <c r="G19" s="14">
        <v>972286</v>
      </c>
      <c r="H19" s="19">
        <f t="shared" si="0"/>
        <v>147.78747200000001</v>
      </c>
      <c r="I19" s="14">
        <v>791606</v>
      </c>
      <c r="J19" s="15">
        <v>118.067066</v>
      </c>
      <c r="K19" s="15"/>
      <c r="L19" s="22">
        <v>721311.3872</v>
      </c>
      <c r="M19" s="21">
        <v>0.91120000000000001</v>
      </c>
      <c r="N19" s="22">
        <v>574839</v>
      </c>
      <c r="O19" s="21">
        <v>0.7329</v>
      </c>
    </row>
    <row r="20" spans="1:15" x14ac:dyDescent="0.25">
      <c r="A20" s="9" t="s">
        <v>8</v>
      </c>
      <c r="B20" s="3">
        <v>2369</v>
      </c>
      <c r="C20" s="5">
        <v>474</v>
      </c>
      <c r="D20" s="5">
        <v>105</v>
      </c>
      <c r="E20" s="5">
        <v>151</v>
      </c>
      <c r="F20" s="5"/>
      <c r="G20" s="14">
        <v>1324070</v>
      </c>
      <c r="H20" s="19">
        <f t="shared" si="0"/>
        <v>201.25864000000001</v>
      </c>
      <c r="I20" s="14">
        <v>1063397</v>
      </c>
      <c r="J20" s="15">
        <v>158.82245700000001</v>
      </c>
      <c r="K20" s="15"/>
      <c r="L20" s="22">
        <v>970775.1213</v>
      </c>
      <c r="M20" s="21">
        <v>0.91290000000000004</v>
      </c>
      <c r="N20" s="22">
        <v>775349</v>
      </c>
      <c r="O20" s="21">
        <v>0.73360000000000003</v>
      </c>
    </row>
    <row r="21" spans="1:15" x14ac:dyDescent="0.25">
      <c r="A21" s="9" t="s">
        <v>23</v>
      </c>
      <c r="B21" s="3">
        <v>2337</v>
      </c>
      <c r="C21" s="5">
        <v>475</v>
      </c>
      <c r="D21" s="5">
        <v>107</v>
      </c>
      <c r="E21" s="5">
        <v>149</v>
      </c>
      <c r="F21" s="5"/>
      <c r="G21" s="14">
        <v>908586</v>
      </c>
      <c r="H21" s="19">
        <f t="shared" si="0"/>
        <v>138.10507200000001</v>
      </c>
      <c r="I21" s="14">
        <v>741392</v>
      </c>
      <c r="J21" s="15">
        <v>110.512365</v>
      </c>
      <c r="K21" s="15"/>
      <c r="L21" s="22">
        <v>678744.37599999993</v>
      </c>
      <c r="M21" s="21">
        <v>0.91549999999999998</v>
      </c>
      <c r="N21" s="22">
        <v>540219</v>
      </c>
      <c r="O21" s="21">
        <v>0.73570000000000002</v>
      </c>
    </row>
    <row r="22" spans="1:15" x14ac:dyDescent="0.25">
      <c r="A22" s="9" t="s">
        <v>31</v>
      </c>
      <c r="B22" s="3">
        <v>2441</v>
      </c>
      <c r="C22" s="5">
        <v>467</v>
      </c>
      <c r="D22" s="5">
        <v>109</v>
      </c>
      <c r="E22" s="5">
        <v>151</v>
      </c>
      <c r="F22" s="5"/>
      <c r="G22" s="14">
        <v>864150</v>
      </c>
      <c r="H22" s="19">
        <f t="shared" si="0"/>
        <v>131.35079999999999</v>
      </c>
      <c r="I22" s="14">
        <v>688564</v>
      </c>
      <c r="J22" s="15">
        <v>102.70866100000001</v>
      </c>
      <c r="K22" s="15"/>
      <c r="L22" s="22">
        <v>633065.74159999995</v>
      </c>
      <c r="M22" s="21">
        <v>0.9194</v>
      </c>
      <c r="N22" s="22">
        <v>506446</v>
      </c>
      <c r="O22" s="21">
        <v>0.74180000000000001</v>
      </c>
    </row>
    <row r="23" spans="1:15" x14ac:dyDescent="0.25">
      <c r="A23" s="9" t="s">
        <v>47</v>
      </c>
      <c r="B23" s="3">
        <v>1588</v>
      </c>
      <c r="C23" s="5">
        <v>447</v>
      </c>
      <c r="D23" s="5">
        <v>111</v>
      </c>
      <c r="E23" s="5">
        <v>123</v>
      </c>
      <c r="F23" s="5"/>
      <c r="G23" s="14">
        <v>829342</v>
      </c>
      <c r="H23" s="19">
        <f t="shared" si="0"/>
        <v>126.059984</v>
      </c>
      <c r="I23" s="14">
        <v>672943</v>
      </c>
      <c r="J23" s="15">
        <v>100.37063499999999</v>
      </c>
      <c r="K23" s="15"/>
      <c r="L23" s="22">
        <v>617088.73100000003</v>
      </c>
      <c r="M23" s="21">
        <v>0.91700000000000004</v>
      </c>
      <c r="N23" s="22">
        <v>497800</v>
      </c>
      <c r="O23" s="21">
        <v>0.746</v>
      </c>
    </row>
    <row r="24" spans="1:15" x14ac:dyDescent="0.25">
      <c r="A24" s="9" t="s">
        <v>60</v>
      </c>
      <c r="B24" s="3">
        <v>1577</v>
      </c>
      <c r="C24" s="5">
        <v>439</v>
      </c>
      <c r="D24" s="5">
        <v>109</v>
      </c>
      <c r="E24" s="5">
        <v>119</v>
      </c>
      <c r="F24" s="5"/>
      <c r="G24" s="14">
        <v>1003872</v>
      </c>
      <c r="H24" s="19">
        <f t="shared" si="0"/>
        <v>152.58854400000001</v>
      </c>
      <c r="I24" s="14">
        <v>819984</v>
      </c>
      <c r="J24" s="15">
        <v>122.219936</v>
      </c>
      <c r="K24" s="15"/>
      <c r="L24" s="22">
        <v>755943.2496000001</v>
      </c>
      <c r="M24" s="21">
        <v>0.92190000000000005</v>
      </c>
      <c r="N24" s="22">
        <v>604792</v>
      </c>
      <c r="O24" s="21">
        <v>0.74439999999999995</v>
      </c>
    </row>
    <row r="25" spans="1:15" x14ac:dyDescent="0.25">
      <c r="A25" s="9" t="s">
        <v>70</v>
      </c>
      <c r="B25" s="3">
        <v>1602</v>
      </c>
      <c r="C25" s="5">
        <v>455</v>
      </c>
      <c r="D25" s="5">
        <v>110</v>
      </c>
      <c r="E25" s="5">
        <v>123</v>
      </c>
      <c r="F25" s="5"/>
      <c r="G25" s="14">
        <v>844100</v>
      </c>
      <c r="H25" s="19">
        <f t="shared" si="0"/>
        <v>128.3032</v>
      </c>
      <c r="I25" s="14">
        <v>675165</v>
      </c>
      <c r="J25" s="15">
        <v>100.67594200000001</v>
      </c>
      <c r="K25" s="15"/>
      <c r="L25" s="22">
        <v>626755.66949999996</v>
      </c>
      <c r="M25" s="21">
        <v>0.92830000000000001</v>
      </c>
      <c r="N25" s="22">
        <v>504977</v>
      </c>
      <c r="O25" s="21">
        <v>0.75470000000000004</v>
      </c>
    </row>
    <row r="26" spans="1:15" x14ac:dyDescent="0.25">
      <c r="A26" s="9" t="s">
        <v>36</v>
      </c>
      <c r="B26" s="3">
        <v>2316</v>
      </c>
      <c r="C26" s="5">
        <v>486</v>
      </c>
      <c r="D26" s="5">
        <v>122</v>
      </c>
      <c r="E26" s="5">
        <v>142</v>
      </c>
      <c r="F26" s="5"/>
      <c r="G26" s="14">
        <v>618402</v>
      </c>
      <c r="H26" s="19">
        <f t="shared" si="0"/>
        <v>93.997103999999993</v>
      </c>
      <c r="I26" s="14">
        <v>505205</v>
      </c>
      <c r="J26" s="15">
        <v>75.446349999999995</v>
      </c>
      <c r="K26" s="15"/>
      <c r="L26" s="22">
        <v>470497.41649999999</v>
      </c>
      <c r="M26" s="21">
        <v>0.93130000000000002</v>
      </c>
      <c r="N26" s="22">
        <v>387698</v>
      </c>
      <c r="O26" s="21">
        <v>0.77170000000000005</v>
      </c>
    </row>
    <row r="27" spans="1:15" x14ac:dyDescent="0.25">
      <c r="A27" s="9" t="s">
        <v>88</v>
      </c>
      <c r="B27" s="3">
        <v>1465</v>
      </c>
      <c r="C27" s="5">
        <v>424</v>
      </c>
      <c r="D27" s="5">
        <v>105</v>
      </c>
      <c r="E27" s="5">
        <v>124</v>
      </c>
      <c r="F27" s="5"/>
      <c r="G27" s="14">
        <v>1106258</v>
      </c>
      <c r="H27" s="19">
        <f t="shared" si="0"/>
        <v>168.15121600000001</v>
      </c>
      <c r="I27" s="14">
        <v>879051</v>
      </c>
      <c r="J27" s="15">
        <v>131.08446000000001</v>
      </c>
      <c r="K27" s="15"/>
      <c r="L27" s="22">
        <v>813913.32089999993</v>
      </c>
      <c r="M27" s="21">
        <v>0.92589999999999995</v>
      </c>
      <c r="N27" s="22">
        <v>658406</v>
      </c>
      <c r="O27" s="21">
        <v>0.75629999999999997</v>
      </c>
    </row>
    <row r="28" spans="1:15" x14ac:dyDescent="0.25">
      <c r="A28" s="9" t="s">
        <v>24</v>
      </c>
      <c r="B28" s="3">
        <v>2439</v>
      </c>
      <c r="C28" s="5">
        <v>469</v>
      </c>
      <c r="D28" s="5">
        <v>106</v>
      </c>
      <c r="E28" s="5">
        <v>159</v>
      </c>
      <c r="F28" s="5"/>
      <c r="G28" s="14">
        <v>622704</v>
      </c>
      <c r="H28" s="19">
        <f t="shared" si="0"/>
        <v>94.651008000000004</v>
      </c>
      <c r="I28" s="14">
        <v>506919</v>
      </c>
      <c r="J28" s="15">
        <v>75.754773</v>
      </c>
      <c r="K28" s="15"/>
      <c r="L28" s="22">
        <v>469913.913</v>
      </c>
      <c r="M28" s="21">
        <v>0.92700000000000005</v>
      </c>
      <c r="N28" s="22">
        <v>380257</v>
      </c>
      <c r="O28" s="21">
        <v>0.75429999999999997</v>
      </c>
    </row>
    <row r="29" spans="1:15" x14ac:dyDescent="0.25">
      <c r="A29" s="9" t="s">
        <v>26</v>
      </c>
      <c r="B29" s="3">
        <v>2376</v>
      </c>
      <c r="C29" s="5">
        <v>464</v>
      </c>
      <c r="D29" s="5">
        <v>95</v>
      </c>
      <c r="E29" s="5">
        <v>150</v>
      </c>
      <c r="F29" s="5"/>
      <c r="G29" s="14">
        <v>579688</v>
      </c>
      <c r="H29" s="19">
        <f t="shared" si="0"/>
        <v>88.112576000000004</v>
      </c>
      <c r="I29" s="14">
        <v>475901</v>
      </c>
      <c r="J29" s="15">
        <v>71.065151</v>
      </c>
      <c r="K29" s="15"/>
      <c r="L29" s="22">
        <v>442587.93000000005</v>
      </c>
      <c r="M29" s="21">
        <v>0.93</v>
      </c>
      <c r="N29" s="22">
        <v>362120</v>
      </c>
      <c r="O29" s="21">
        <v>0.76549999999999996</v>
      </c>
    </row>
    <row r="30" spans="1:15" x14ac:dyDescent="0.25">
      <c r="A30" s="9" t="s">
        <v>43</v>
      </c>
      <c r="B30" s="3">
        <v>2407</v>
      </c>
      <c r="C30" s="5">
        <v>497</v>
      </c>
      <c r="D30" s="5">
        <v>127</v>
      </c>
      <c r="E30" s="5">
        <v>143</v>
      </c>
      <c r="F30" s="5"/>
      <c r="G30" s="14">
        <v>597836</v>
      </c>
      <c r="H30" s="19">
        <f t="shared" si="0"/>
        <v>90.871071999999998</v>
      </c>
      <c r="I30" s="14">
        <v>489910</v>
      </c>
      <c r="J30" s="15">
        <v>72.964054000000004</v>
      </c>
      <c r="K30" s="15"/>
      <c r="L30" s="22">
        <v>449884.353</v>
      </c>
      <c r="M30" s="21">
        <v>0.91830000000000001</v>
      </c>
      <c r="N30" s="22">
        <v>365326</v>
      </c>
      <c r="O30" s="21">
        <v>0.75390000000000001</v>
      </c>
    </row>
    <row r="31" spans="1:15" x14ac:dyDescent="0.25">
      <c r="A31" s="9" t="s">
        <v>64</v>
      </c>
      <c r="B31" s="3">
        <v>1583</v>
      </c>
      <c r="C31" s="5">
        <v>423</v>
      </c>
      <c r="D31" s="5">
        <v>109</v>
      </c>
      <c r="E31" s="5">
        <v>120</v>
      </c>
      <c r="F31" s="5"/>
      <c r="G31" s="14">
        <v>663198</v>
      </c>
      <c r="H31" s="19">
        <f t="shared" si="0"/>
        <v>100.806096</v>
      </c>
      <c r="I31" s="14">
        <v>531960</v>
      </c>
      <c r="J31" s="15">
        <v>79.314173999999994</v>
      </c>
      <c r="K31" s="15"/>
      <c r="L31" s="22">
        <v>490360.728</v>
      </c>
      <c r="M31" s="21">
        <v>0.92179999999999995</v>
      </c>
      <c r="N31" s="22">
        <v>395036</v>
      </c>
      <c r="O31" s="21">
        <v>0.74939999999999996</v>
      </c>
    </row>
    <row r="32" spans="1:15" x14ac:dyDescent="0.25">
      <c r="A32" s="9" t="s">
        <v>15</v>
      </c>
      <c r="B32" s="3">
        <v>2401</v>
      </c>
      <c r="C32" s="5">
        <v>472</v>
      </c>
      <c r="D32" s="5">
        <v>99</v>
      </c>
      <c r="E32" s="5">
        <v>155</v>
      </c>
      <c r="F32" s="5"/>
      <c r="G32" s="14">
        <v>537196</v>
      </c>
      <c r="H32" s="19">
        <f t="shared" si="0"/>
        <v>81.653791999999996</v>
      </c>
      <c r="I32" s="14">
        <v>437177</v>
      </c>
      <c r="J32" s="15">
        <v>64.968260999999998</v>
      </c>
      <c r="K32" s="15"/>
      <c r="L32" s="22">
        <v>400541.5674</v>
      </c>
      <c r="M32" s="21">
        <v>0.91620000000000001</v>
      </c>
      <c r="N32" s="22">
        <v>319874</v>
      </c>
      <c r="O32" s="21">
        <v>0.7419</v>
      </c>
    </row>
    <row r="33" spans="1:15" x14ac:dyDescent="0.25">
      <c r="A33" s="9" t="s">
        <v>32</v>
      </c>
      <c r="B33" s="3">
        <v>2302</v>
      </c>
      <c r="C33" s="5">
        <v>449</v>
      </c>
      <c r="D33" s="5">
        <v>105</v>
      </c>
      <c r="E33" s="5">
        <v>146</v>
      </c>
      <c r="F33" s="5"/>
      <c r="G33" s="14">
        <v>1230142</v>
      </c>
      <c r="H33" s="19">
        <f t="shared" si="0"/>
        <v>186.981584</v>
      </c>
      <c r="I33" s="14">
        <v>997719</v>
      </c>
      <c r="J33" s="15">
        <v>148.07553300000001</v>
      </c>
      <c r="K33" s="15"/>
      <c r="L33" s="22">
        <v>901239.57270000002</v>
      </c>
      <c r="M33" s="21">
        <v>0.90329999999999999</v>
      </c>
      <c r="N33" s="22">
        <v>700747</v>
      </c>
      <c r="O33" s="21">
        <v>0.71430000000000005</v>
      </c>
    </row>
    <row r="34" spans="1:15" x14ac:dyDescent="0.25">
      <c r="A34" s="9" t="s">
        <v>76</v>
      </c>
      <c r="B34" s="3">
        <v>1487</v>
      </c>
      <c r="C34" s="5">
        <v>429</v>
      </c>
      <c r="D34" s="5">
        <v>111</v>
      </c>
      <c r="E34" s="5">
        <v>121</v>
      </c>
      <c r="F34" s="5"/>
      <c r="G34" s="14">
        <v>1300316</v>
      </c>
      <c r="H34" s="19">
        <f t="shared" si="0"/>
        <v>197.648032</v>
      </c>
      <c r="I34" s="14">
        <v>1041450</v>
      </c>
      <c r="J34" s="15">
        <v>155.644566</v>
      </c>
      <c r="K34" s="15"/>
      <c r="L34" s="22">
        <v>972818.44500000007</v>
      </c>
      <c r="M34" s="21">
        <v>0.93410000000000004</v>
      </c>
      <c r="N34" s="22">
        <v>784563</v>
      </c>
      <c r="O34" s="21">
        <v>0.75700000000000001</v>
      </c>
    </row>
    <row r="35" spans="1:15" x14ac:dyDescent="0.25">
      <c r="A35" s="9" t="s">
        <v>33</v>
      </c>
      <c r="B35" s="3">
        <v>2466</v>
      </c>
      <c r="C35" s="5">
        <v>479</v>
      </c>
      <c r="D35" s="5">
        <v>103</v>
      </c>
      <c r="E35" s="5">
        <v>156</v>
      </c>
      <c r="F35" s="5"/>
      <c r="G35" s="14">
        <v>1188748</v>
      </c>
      <c r="H35" s="19">
        <f t="shared" si="0"/>
        <v>180.689696</v>
      </c>
      <c r="I35" s="14">
        <v>973554</v>
      </c>
      <c r="J35" s="15">
        <v>145.42772400000001</v>
      </c>
      <c r="K35" s="15"/>
      <c r="L35" s="22">
        <v>906281.41859999998</v>
      </c>
      <c r="M35" s="21">
        <v>0.93089999999999995</v>
      </c>
      <c r="N35" s="22">
        <v>737486</v>
      </c>
      <c r="O35" s="21">
        <v>0.76149999999999995</v>
      </c>
    </row>
    <row r="36" spans="1:15" x14ac:dyDescent="0.25">
      <c r="A36" s="9" t="s">
        <v>65</v>
      </c>
      <c r="B36" s="3">
        <v>1530</v>
      </c>
      <c r="C36" s="5">
        <v>430</v>
      </c>
      <c r="D36" s="5">
        <v>108</v>
      </c>
      <c r="E36" s="5">
        <v>116</v>
      </c>
      <c r="F36" s="5"/>
      <c r="G36" s="14">
        <v>825910</v>
      </c>
      <c r="H36" s="19">
        <f t="shared" si="0"/>
        <v>125.53832</v>
      </c>
      <c r="I36" s="14">
        <v>668641</v>
      </c>
      <c r="J36" s="15">
        <v>99.701032999999995</v>
      </c>
      <c r="K36" s="15"/>
      <c r="L36" s="22">
        <v>611338.46629999997</v>
      </c>
      <c r="M36" s="21">
        <v>0.9143</v>
      </c>
      <c r="N36" s="22">
        <v>487338</v>
      </c>
      <c r="O36" s="21">
        <v>0.73580000000000001</v>
      </c>
    </row>
    <row r="37" spans="1:15" x14ac:dyDescent="0.25">
      <c r="A37" s="9" t="s">
        <v>2</v>
      </c>
      <c r="B37" s="3">
        <v>2614</v>
      </c>
      <c r="C37" s="5">
        <v>475</v>
      </c>
      <c r="D37" s="5">
        <v>105</v>
      </c>
      <c r="E37" s="5">
        <v>155</v>
      </c>
      <c r="F37" s="5"/>
      <c r="G37" s="14">
        <v>500706</v>
      </c>
      <c r="H37" s="19">
        <f t="shared" si="0"/>
        <v>76.107311999999993</v>
      </c>
      <c r="I37" s="14">
        <v>405883</v>
      </c>
      <c r="J37" s="15">
        <v>60.598432000000003</v>
      </c>
      <c r="K37" s="15"/>
      <c r="L37" s="22">
        <v>373128.24190000002</v>
      </c>
      <c r="M37" s="21">
        <v>0.91930000000000001</v>
      </c>
      <c r="N37" s="22">
        <v>303269</v>
      </c>
      <c r="O37" s="21">
        <v>0.75219999999999998</v>
      </c>
    </row>
    <row r="38" spans="1:15" x14ac:dyDescent="0.25">
      <c r="A38" s="9" t="s">
        <v>27</v>
      </c>
      <c r="B38" s="3">
        <v>2461</v>
      </c>
      <c r="C38" s="5">
        <v>488</v>
      </c>
      <c r="D38" s="5">
        <v>111</v>
      </c>
      <c r="E38" s="5">
        <v>152</v>
      </c>
      <c r="F38" s="5"/>
      <c r="G38" s="14">
        <v>564874</v>
      </c>
      <c r="H38" s="19">
        <f t="shared" si="0"/>
        <v>85.860848000000004</v>
      </c>
      <c r="I38" s="14">
        <v>458696</v>
      </c>
      <c r="J38" s="15">
        <v>68.318228000000005</v>
      </c>
      <c r="K38" s="15"/>
      <c r="L38" s="22">
        <v>424798.36560000002</v>
      </c>
      <c r="M38" s="21">
        <v>0.92610000000000003</v>
      </c>
      <c r="N38" s="22">
        <v>345677</v>
      </c>
      <c r="O38" s="21">
        <v>0.76129999999999998</v>
      </c>
    </row>
    <row r="39" spans="1:15" x14ac:dyDescent="0.25">
      <c r="A39" s="9" t="s">
        <v>50</v>
      </c>
      <c r="B39" s="3">
        <v>1519</v>
      </c>
      <c r="C39" s="5">
        <v>434</v>
      </c>
      <c r="D39" s="5">
        <v>103</v>
      </c>
      <c r="E39" s="5">
        <v>121</v>
      </c>
      <c r="F39" s="5"/>
      <c r="G39" s="14">
        <v>264856</v>
      </c>
      <c r="H39" s="19">
        <f t="shared" si="0"/>
        <v>40.258111999999997</v>
      </c>
      <c r="I39" s="14">
        <v>216078</v>
      </c>
      <c r="J39" s="15">
        <v>32.267049</v>
      </c>
      <c r="K39" s="15"/>
      <c r="L39" s="22">
        <v>201341.4804</v>
      </c>
      <c r="M39" s="21">
        <v>0.93179999999999996</v>
      </c>
      <c r="N39" s="22">
        <v>165657</v>
      </c>
      <c r="O39" s="21">
        <v>0.77110000000000001</v>
      </c>
    </row>
    <row r="40" spans="1:15" x14ac:dyDescent="0.25">
      <c r="A40" s="9" t="s">
        <v>9</v>
      </c>
      <c r="B40" s="3">
        <v>2971</v>
      </c>
      <c r="C40" s="5">
        <v>435</v>
      </c>
      <c r="D40" s="5">
        <v>99</v>
      </c>
      <c r="E40" s="5">
        <v>138</v>
      </c>
      <c r="F40" s="5"/>
      <c r="G40" s="14">
        <v>1337696</v>
      </c>
      <c r="H40" s="19">
        <f t="shared" si="0"/>
        <v>203.329792</v>
      </c>
      <c r="I40" s="14">
        <v>1081077</v>
      </c>
      <c r="J40" s="15">
        <v>161.30101999999999</v>
      </c>
      <c r="K40" s="15"/>
      <c r="L40" s="22">
        <v>992753.00910000002</v>
      </c>
      <c r="M40" s="21">
        <v>0.91830000000000001</v>
      </c>
      <c r="N40" s="22">
        <v>793495</v>
      </c>
      <c r="O40" s="21">
        <v>0.74009999999999998</v>
      </c>
    </row>
    <row r="41" spans="1:15" x14ac:dyDescent="0.25">
      <c r="A41" s="9" t="s">
        <v>10</v>
      </c>
      <c r="B41" s="3">
        <v>2559</v>
      </c>
      <c r="C41" s="5">
        <v>481</v>
      </c>
      <c r="D41" s="5">
        <v>106</v>
      </c>
      <c r="E41" s="5">
        <v>151</v>
      </c>
      <c r="F41" s="5"/>
      <c r="G41" s="14">
        <v>973020</v>
      </c>
      <c r="H41" s="19">
        <f t="shared" si="0"/>
        <v>147.89904000000001</v>
      </c>
      <c r="I41" s="14">
        <v>802378</v>
      </c>
      <c r="J41" s="15">
        <v>119.46975</v>
      </c>
      <c r="K41" s="15"/>
      <c r="L41" s="22">
        <v>740514.65620000008</v>
      </c>
      <c r="M41" s="21">
        <v>0.92290000000000005</v>
      </c>
      <c r="N41" s="22">
        <v>597782</v>
      </c>
      <c r="O41" s="21">
        <v>0.75309999999999999</v>
      </c>
    </row>
    <row r="42" spans="1:15" x14ac:dyDescent="0.25">
      <c r="A42" s="9" t="s">
        <v>16</v>
      </c>
      <c r="B42" s="3">
        <v>2330</v>
      </c>
      <c r="C42" s="5">
        <v>464</v>
      </c>
      <c r="D42" s="5">
        <v>102</v>
      </c>
      <c r="E42" s="5">
        <v>154</v>
      </c>
      <c r="F42" s="5"/>
      <c r="G42" s="14">
        <v>1232358</v>
      </c>
      <c r="H42" s="19">
        <f t="shared" si="0"/>
        <v>187.31841600000001</v>
      </c>
      <c r="I42" s="14">
        <v>1004485</v>
      </c>
      <c r="J42" s="15">
        <v>150.07280700000001</v>
      </c>
      <c r="K42" s="15"/>
      <c r="L42" s="22">
        <v>930153.1100000001</v>
      </c>
      <c r="M42" s="21">
        <v>0.92600000000000005</v>
      </c>
      <c r="N42" s="22">
        <v>751405</v>
      </c>
      <c r="O42" s="21">
        <v>0.75209999999999999</v>
      </c>
    </row>
    <row r="43" spans="1:15" x14ac:dyDescent="0.25">
      <c r="A43" s="9" t="s">
        <v>51</v>
      </c>
      <c r="B43" s="3">
        <v>1570</v>
      </c>
      <c r="C43" s="5">
        <v>425</v>
      </c>
      <c r="D43" s="5">
        <v>102</v>
      </c>
      <c r="E43" s="5">
        <v>126</v>
      </c>
      <c r="F43" s="5"/>
      <c r="G43" s="14">
        <v>665910</v>
      </c>
      <c r="H43" s="19">
        <f t="shared" si="0"/>
        <v>101.21832000000001</v>
      </c>
      <c r="I43" s="14">
        <v>531998</v>
      </c>
      <c r="J43" s="15">
        <v>79.490769</v>
      </c>
      <c r="K43" s="15"/>
      <c r="L43" s="22">
        <v>493108.94619999995</v>
      </c>
      <c r="M43" s="21">
        <v>0.92689999999999995</v>
      </c>
      <c r="N43" s="22">
        <v>400081</v>
      </c>
      <c r="O43" s="21">
        <v>0.75609999999999999</v>
      </c>
    </row>
    <row r="44" spans="1:15" x14ac:dyDescent="0.25">
      <c r="A44" s="9" t="s">
        <v>17</v>
      </c>
      <c r="B44" s="3">
        <v>2310</v>
      </c>
      <c r="C44" s="5">
        <v>493</v>
      </c>
      <c r="D44" s="5">
        <v>110</v>
      </c>
      <c r="E44" s="5">
        <v>150</v>
      </c>
      <c r="F44" s="5"/>
      <c r="G44" s="14">
        <v>1699220</v>
      </c>
      <c r="H44" s="19">
        <f t="shared" si="0"/>
        <v>258.28143999999998</v>
      </c>
      <c r="I44" s="14">
        <v>1388625</v>
      </c>
      <c r="J44" s="15">
        <v>207.354793</v>
      </c>
      <c r="K44" s="15"/>
      <c r="L44" s="22">
        <v>1271980.5</v>
      </c>
      <c r="M44" s="21">
        <v>0.91600000000000004</v>
      </c>
      <c r="N44" s="22">
        <v>1016716</v>
      </c>
      <c r="O44" s="21">
        <v>0.73670000000000002</v>
      </c>
    </row>
    <row r="45" spans="1:15" x14ac:dyDescent="0.25">
      <c r="A45" s="9" t="s">
        <v>37</v>
      </c>
      <c r="B45" s="3">
        <v>2405</v>
      </c>
      <c r="C45" s="5">
        <v>477</v>
      </c>
      <c r="D45" s="5">
        <v>114</v>
      </c>
      <c r="E45" s="5">
        <v>147</v>
      </c>
      <c r="F45" s="5"/>
      <c r="G45" s="14">
        <v>789190</v>
      </c>
      <c r="H45" s="19">
        <f t="shared" si="0"/>
        <v>119.95688</v>
      </c>
      <c r="I45" s="14">
        <v>637592</v>
      </c>
      <c r="J45" s="15">
        <v>95.034184999999994</v>
      </c>
      <c r="K45" s="15"/>
      <c r="L45" s="22">
        <v>586775.91760000004</v>
      </c>
      <c r="M45" s="21">
        <v>0.92030000000000001</v>
      </c>
      <c r="N45" s="22">
        <v>475952</v>
      </c>
      <c r="O45" s="21">
        <v>0.75360000000000005</v>
      </c>
    </row>
    <row r="46" spans="1:15" x14ac:dyDescent="0.25">
      <c r="A46" s="10" t="s">
        <v>90</v>
      </c>
      <c r="B46" s="2">
        <v>1616</v>
      </c>
      <c r="C46" s="4">
        <v>438</v>
      </c>
      <c r="D46" s="5">
        <v>106</v>
      </c>
      <c r="E46" s="5">
        <v>128</v>
      </c>
      <c r="F46" s="5"/>
      <c r="G46" s="14">
        <v>1459740</v>
      </c>
      <c r="H46" s="19">
        <f t="shared" si="0"/>
        <v>221.88048000000001</v>
      </c>
      <c r="I46" s="14">
        <v>1182101</v>
      </c>
      <c r="J46" s="15">
        <v>176.58108999999999</v>
      </c>
      <c r="K46" s="15"/>
      <c r="L46" s="22">
        <v>1088951.4412</v>
      </c>
      <c r="M46" s="21">
        <v>0.92120000000000002</v>
      </c>
      <c r="N46" s="22">
        <v>878339</v>
      </c>
      <c r="O46" s="21">
        <v>0.74690000000000001</v>
      </c>
    </row>
    <row r="47" spans="1:15" x14ac:dyDescent="0.25">
      <c r="A47" s="9" t="s">
        <v>77</v>
      </c>
      <c r="B47" s="3">
        <v>1504</v>
      </c>
      <c r="C47" s="5">
        <v>426</v>
      </c>
      <c r="D47" s="5">
        <v>108</v>
      </c>
      <c r="E47" s="5">
        <v>121</v>
      </c>
      <c r="F47" s="5"/>
      <c r="G47" s="14">
        <v>991984</v>
      </c>
      <c r="H47" s="19">
        <f t="shared" si="0"/>
        <v>150.78156799999999</v>
      </c>
      <c r="I47" s="14">
        <v>795432</v>
      </c>
      <c r="J47" s="15">
        <v>118.491311</v>
      </c>
      <c r="K47" s="15"/>
      <c r="L47" s="22">
        <v>740149.47600000002</v>
      </c>
      <c r="M47" s="21">
        <v>0.93049999999999999</v>
      </c>
      <c r="N47" s="22">
        <v>594392</v>
      </c>
      <c r="O47" s="21">
        <v>0.75570000000000004</v>
      </c>
    </row>
    <row r="48" spans="1:15" x14ac:dyDescent="0.25">
      <c r="A48" s="10" t="s">
        <v>89</v>
      </c>
      <c r="B48" s="2">
        <v>1617</v>
      </c>
      <c r="C48" s="4">
        <v>436</v>
      </c>
      <c r="D48" s="5">
        <v>11</v>
      </c>
      <c r="E48" s="5">
        <v>126</v>
      </c>
      <c r="F48" s="5"/>
      <c r="G48" s="14">
        <v>1294638</v>
      </c>
      <c r="H48" s="19">
        <f t="shared" si="0"/>
        <v>196.784976</v>
      </c>
      <c r="I48" s="14">
        <v>1055237</v>
      </c>
      <c r="J48" s="15">
        <v>157.62619900000001</v>
      </c>
      <c r="K48" s="15"/>
      <c r="L48" s="22">
        <v>970818.04</v>
      </c>
      <c r="M48" s="21">
        <v>0.92</v>
      </c>
      <c r="N48" s="22">
        <v>777777</v>
      </c>
      <c r="O48" s="21">
        <v>0.74099999999999999</v>
      </c>
    </row>
    <row r="49" spans="1:15" x14ac:dyDescent="0.25">
      <c r="A49" s="9" t="s">
        <v>72</v>
      </c>
      <c r="B49" s="3">
        <v>1627</v>
      </c>
      <c r="C49" s="5">
        <v>443</v>
      </c>
      <c r="D49" s="5">
        <v>105</v>
      </c>
      <c r="E49" s="5">
        <v>125</v>
      </c>
      <c r="F49" s="5"/>
      <c r="G49" s="14">
        <v>1108128</v>
      </c>
      <c r="H49" s="19">
        <f t="shared" si="0"/>
        <v>168.43545599999999</v>
      </c>
      <c r="I49" s="14">
        <v>893457</v>
      </c>
      <c r="J49" s="15">
        <v>133.498086</v>
      </c>
      <c r="K49" s="15"/>
      <c r="L49" s="22">
        <v>820014.83459999994</v>
      </c>
      <c r="M49" s="21">
        <v>0.91779999999999995</v>
      </c>
      <c r="N49" s="22">
        <v>653901</v>
      </c>
      <c r="O49" s="21">
        <v>0.73580000000000001</v>
      </c>
    </row>
    <row r="50" spans="1:15" x14ac:dyDescent="0.25">
      <c r="A50" s="9" t="s">
        <v>78</v>
      </c>
      <c r="B50" s="3">
        <v>1590</v>
      </c>
      <c r="C50" s="5">
        <v>429</v>
      </c>
      <c r="D50" s="5">
        <v>107</v>
      </c>
      <c r="E50" s="5">
        <v>118</v>
      </c>
      <c r="F50" s="5"/>
      <c r="G50" s="14">
        <v>1018654</v>
      </c>
      <c r="H50" s="19">
        <f t="shared" si="0"/>
        <v>154.835408</v>
      </c>
      <c r="I50" s="14">
        <v>810253</v>
      </c>
      <c r="J50" s="15">
        <v>120.79033200000001</v>
      </c>
      <c r="K50" s="15"/>
      <c r="L50" s="22">
        <v>747296.3419</v>
      </c>
      <c r="M50" s="21">
        <v>0.92230000000000001</v>
      </c>
      <c r="N50" s="22">
        <v>601339</v>
      </c>
      <c r="O50" s="21">
        <v>0.74929999999999997</v>
      </c>
    </row>
    <row r="51" spans="1:15" x14ac:dyDescent="0.25">
      <c r="A51" s="9" t="s">
        <v>4</v>
      </c>
      <c r="B51" s="3">
        <v>2352</v>
      </c>
      <c r="C51" s="5">
        <v>453</v>
      </c>
      <c r="D51" s="5">
        <v>96</v>
      </c>
      <c r="E51" s="5">
        <v>150</v>
      </c>
      <c r="F51" s="5"/>
      <c r="G51" s="14">
        <v>259392</v>
      </c>
      <c r="H51" s="19">
        <f t="shared" si="0"/>
        <v>39.427584000000003</v>
      </c>
      <c r="I51" s="14">
        <v>211013</v>
      </c>
      <c r="J51" s="15">
        <v>31.464596</v>
      </c>
      <c r="K51" s="15"/>
      <c r="L51" s="22">
        <v>194680.5938</v>
      </c>
      <c r="M51" s="21">
        <v>0.92259999999999998</v>
      </c>
      <c r="N51" s="22">
        <v>159380</v>
      </c>
      <c r="O51" s="21">
        <v>0.76229999999999998</v>
      </c>
    </row>
    <row r="52" spans="1:15" x14ac:dyDescent="0.25">
      <c r="A52" s="9" t="s">
        <v>28</v>
      </c>
      <c r="B52" s="3">
        <v>2313</v>
      </c>
      <c r="C52" s="5">
        <v>473</v>
      </c>
      <c r="D52" s="5">
        <v>103</v>
      </c>
      <c r="E52" s="5">
        <v>144</v>
      </c>
      <c r="F52" s="5"/>
      <c r="G52" s="14">
        <v>661492</v>
      </c>
      <c r="H52" s="19">
        <f t="shared" si="0"/>
        <v>100.546784</v>
      </c>
      <c r="I52" s="14">
        <v>539106</v>
      </c>
      <c r="J52" s="15">
        <v>80.395570000000006</v>
      </c>
      <c r="K52" s="15"/>
      <c r="L52" s="22">
        <v>500398.18920000002</v>
      </c>
      <c r="M52" s="21">
        <v>0.92820000000000003</v>
      </c>
      <c r="N52" s="22">
        <v>408364</v>
      </c>
      <c r="O52" s="21">
        <v>0.76390000000000002</v>
      </c>
    </row>
    <row r="53" spans="1:15" x14ac:dyDescent="0.25">
      <c r="A53" s="9" t="s">
        <v>5</v>
      </c>
      <c r="B53" s="3">
        <v>2317</v>
      </c>
      <c r="C53" s="5">
        <v>456</v>
      </c>
      <c r="D53" s="5">
        <v>98</v>
      </c>
      <c r="E53" s="5">
        <v>149</v>
      </c>
      <c r="F53" s="5"/>
      <c r="G53" s="14">
        <v>407180</v>
      </c>
      <c r="H53" s="19">
        <f t="shared" si="0"/>
        <v>61.891359999999999</v>
      </c>
      <c r="I53" s="14">
        <v>330467</v>
      </c>
      <c r="J53" s="15">
        <v>49.341912999999998</v>
      </c>
      <c r="K53" s="15"/>
      <c r="L53" s="22">
        <v>302145.97810000001</v>
      </c>
      <c r="M53" s="21">
        <v>0.9143</v>
      </c>
      <c r="N53" s="22">
        <v>243895</v>
      </c>
      <c r="O53" s="21">
        <v>0.74309999999999998</v>
      </c>
    </row>
    <row r="54" spans="1:15" x14ac:dyDescent="0.25">
      <c r="A54" s="9" t="s">
        <v>79</v>
      </c>
      <c r="B54" s="3">
        <v>1470</v>
      </c>
      <c r="C54" s="5">
        <v>410</v>
      </c>
      <c r="D54" s="5">
        <v>102</v>
      </c>
      <c r="E54" s="5">
        <v>117</v>
      </c>
      <c r="F54" s="5"/>
      <c r="G54" s="14">
        <v>1070828</v>
      </c>
      <c r="H54" s="19">
        <f t="shared" si="0"/>
        <v>162.76585600000001</v>
      </c>
      <c r="I54" s="14">
        <v>868022</v>
      </c>
      <c r="J54" s="15">
        <v>129.68966900000001</v>
      </c>
      <c r="K54" s="15"/>
      <c r="L54" s="22">
        <v>808215.28419999999</v>
      </c>
      <c r="M54" s="21">
        <v>0.93110000000000004</v>
      </c>
      <c r="N54" s="22">
        <v>652435</v>
      </c>
      <c r="O54" s="21">
        <v>0.75560000000000005</v>
      </c>
    </row>
    <row r="55" spans="1:15" x14ac:dyDescent="0.25">
      <c r="A55" s="9" t="s">
        <v>57</v>
      </c>
      <c r="B55" s="3">
        <v>1615</v>
      </c>
      <c r="C55" s="5">
        <v>426</v>
      </c>
      <c r="D55" s="5">
        <v>100</v>
      </c>
      <c r="E55" s="5">
        <v>121</v>
      </c>
      <c r="F55" s="5"/>
      <c r="G55" s="14">
        <v>995980</v>
      </c>
      <c r="H55" s="19">
        <f t="shared" si="0"/>
        <v>151.38896</v>
      </c>
      <c r="I55" s="14">
        <v>800718</v>
      </c>
      <c r="J55" s="15">
        <v>119.46540899999999</v>
      </c>
      <c r="K55" s="15"/>
      <c r="L55" s="22">
        <v>737221.06259999995</v>
      </c>
      <c r="M55" s="21">
        <v>0.92069999999999996</v>
      </c>
      <c r="N55" s="22">
        <v>589367</v>
      </c>
      <c r="O55" s="21">
        <v>0.74239999999999995</v>
      </c>
    </row>
    <row r="56" spans="1:15" x14ac:dyDescent="0.25">
      <c r="A56" s="9" t="s">
        <v>66</v>
      </c>
      <c r="B56" s="3">
        <v>1595</v>
      </c>
      <c r="C56" s="5">
        <v>427</v>
      </c>
      <c r="D56" s="5">
        <v>108</v>
      </c>
      <c r="E56" s="5">
        <v>119</v>
      </c>
      <c r="F56" s="5"/>
      <c r="G56" s="14">
        <v>691852</v>
      </c>
      <c r="H56" s="19">
        <f t="shared" si="0"/>
        <v>105.16150399999999</v>
      </c>
      <c r="I56" s="14">
        <v>556808</v>
      </c>
      <c r="J56" s="15">
        <v>83.048079000000001</v>
      </c>
      <c r="K56" s="15"/>
      <c r="L56" s="22">
        <v>507530.49199999997</v>
      </c>
      <c r="M56" s="21">
        <v>0.91149999999999998</v>
      </c>
      <c r="N56" s="22">
        <v>401162</v>
      </c>
      <c r="O56" s="21">
        <v>0.72709999999999997</v>
      </c>
    </row>
    <row r="57" spans="1:15" x14ac:dyDescent="0.25">
      <c r="A57" s="9" t="s">
        <v>80</v>
      </c>
      <c r="B57" s="3">
        <v>1609</v>
      </c>
      <c r="C57" s="5">
        <v>436</v>
      </c>
      <c r="D57" s="5">
        <v>113</v>
      </c>
      <c r="E57" s="5">
        <v>117</v>
      </c>
      <c r="F57" s="5"/>
      <c r="G57" s="14">
        <v>522136</v>
      </c>
      <c r="H57" s="19">
        <f t="shared" si="0"/>
        <v>79.364671999999999</v>
      </c>
      <c r="I57" s="14">
        <v>419893</v>
      </c>
      <c r="J57" s="15">
        <v>62.632806000000002</v>
      </c>
      <c r="K57" s="15"/>
      <c r="L57" s="22">
        <v>392515.97639999999</v>
      </c>
      <c r="M57" s="21">
        <v>0.93479999999999996</v>
      </c>
      <c r="N57" s="22">
        <v>315651</v>
      </c>
      <c r="O57" s="21">
        <v>0.75829999999999997</v>
      </c>
    </row>
    <row r="58" spans="1:15" x14ac:dyDescent="0.25">
      <c r="A58" s="10" t="s">
        <v>92</v>
      </c>
      <c r="B58" s="2">
        <v>1392</v>
      </c>
      <c r="C58" s="4">
        <v>437</v>
      </c>
      <c r="D58" s="5">
        <v>108</v>
      </c>
      <c r="E58" s="5">
        <v>116</v>
      </c>
      <c r="F58" s="5"/>
      <c r="G58" s="14">
        <v>759520</v>
      </c>
      <c r="H58" s="19">
        <f t="shared" si="0"/>
        <v>115.44704</v>
      </c>
      <c r="I58" s="14">
        <v>615057</v>
      </c>
      <c r="J58" s="15">
        <v>91.858922000000007</v>
      </c>
      <c r="K58" s="15"/>
      <c r="L58" s="22">
        <v>567697.61100000003</v>
      </c>
      <c r="M58" s="21">
        <v>0.92300000000000004</v>
      </c>
      <c r="N58" s="22">
        <v>458297</v>
      </c>
      <c r="O58" s="21">
        <v>0.74950000000000006</v>
      </c>
    </row>
    <row r="59" spans="1:15" x14ac:dyDescent="0.25">
      <c r="A59" s="9" t="s">
        <v>18</v>
      </c>
      <c r="B59" s="3">
        <v>2312</v>
      </c>
      <c r="C59" s="5">
        <v>463</v>
      </c>
      <c r="D59" s="5">
        <v>100</v>
      </c>
      <c r="E59" s="5">
        <v>149</v>
      </c>
      <c r="F59" s="5"/>
      <c r="G59" s="14">
        <v>629122</v>
      </c>
      <c r="H59" s="19">
        <f t="shared" si="0"/>
        <v>95.626543999999996</v>
      </c>
      <c r="I59" s="14">
        <v>511214</v>
      </c>
      <c r="J59" s="15">
        <v>75.982844</v>
      </c>
      <c r="K59" s="15"/>
      <c r="L59" s="22">
        <v>472259.49319999997</v>
      </c>
      <c r="M59" s="21">
        <v>0.92379999999999995</v>
      </c>
      <c r="N59" s="22">
        <v>381690</v>
      </c>
      <c r="O59" s="21">
        <v>0.75700000000000001</v>
      </c>
    </row>
    <row r="60" spans="1:15" x14ac:dyDescent="0.25">
      <c r="A60" s="9" t="s">
        <v>29</v>
      </c>
      <c r="B60" s="3">
        <v>2311</v>
      </c>
      <c r="C60" s="5">
        <v>453</v>
      </c>
      <c r="D60" s="5">
        <v>101</v>
      </c>
      <c r="E60" s="5">
        <v>148</v>
      </c>
      <c r="F60" s="5"/>
      <c r="G60" s="14">
        <v>967140</v>
      </c>
      <c r="H60" s="19">
        <f t="shared" si="0"/>
        <v>147.00528</v>
      </c>
      <c r="I60" s="14">
        <v>793718</v>
      </c>
      <c r="J60" s="15">
        <v>118.332859</v>
      </c>
      <c r="K60" s="15"/>
      <c r="L60" s="22">
        <v>737205.27839999995</v>
      </c>
      <c r="M60" s="21">
        <v>0.92879999999999996</v>
      </c>
      <c r="N60" s="22">
        <v>598635</v>
      </c>
      <c r="O60" s="21">
        <v>0.76100000000000001</v>
      </c>
    </row>
    <row r="61" spans="1:15" x14ac:dyDescent="0.25">
      <c r="A61" s="9" t="s">
        <v>55</v>
      </c>
      <c r="B61" s="3">
        <v>1596</v>
      </c>
      <c r="C61" s="5">
        <v>445</v>
      </c>
      <c r="D61" s="5">
        <v>112</v>
      </c>
      <c r="E61" s="5">
        <v>125</v>
      </c>
      <c r="F61" s="5"/>
      <c r="G61" s="14">
        <v>884262</v>
      </c>
      <c r="H61" s="19">
        <f t="shared" si="0"/>
        <v>134.40782400000001</v>
      </c>
      <c r="I61" s="14">
        <v>718709</v>
      </c>
      <c r="J61" s="15">
        <v>107.190338</v>
      </c>
      <c r="K61" s="15"/>
      <c r="L61" s="22">
        <v>659846.73290000006</v>
      </c>
      <c r="M61" s="21">
        <v>0.91810000000000003</v>
      </c>
      <c r="N61" s="22">
        <v>526717</v>
      </c>
      <c r="O61" s="21">
        <v>0.73980000000000001</v>
      </c>
    </row>
    <row r="62" spans="1:15" x14ac:dyDescent="0.25">
      <c r="A62" s="9" t="s">
        <v>45</v>
      </c>
      <c r="B62" s="3">
        <v>2368</v>
      </c>
      <c r="C62" s="5">
        <v>507</v>
      </c>
      <c r="D62" s="5">
        <v>119</v>
      </c>
      <c r="E62" s="5">
        <v>145</v>
      </c>
      <c r="F62" s="5"/>
      <c r="G62" s="14">
        <v>670716</v>
      </c>
      <c r="H62" s="19">
        <f t="shared" si="0"/>
        <v>101.948832</v>
      </c>
      <c r="I62" s="14">
        <v>549863</v>
      </c>
      <c r="J62" s="15">
        <v>81.791953000000007</v>
      </c>
      <c r="K62" s="15"/>
      <c r="L62" s="22">
        <v>506753.74079999997</v>
      </c>
      <c r="M62" s="21">
        <v>0.92159999999999997</v>
      </c>
      <c r="N62" s="22">
        <v>412287</v>
      </c>
      <c r="O62" s="21">
        <v>0.75890000000000002</v>
      </c>
    </row>
    <row r="63" spans="1:15" x14ac:dyDescent="0.25">
      <c r="A63" s="9" t="s">
        <v>48</v>
      </c>
      <c r="B63" s="3">
        <v>1607</v>
      </c>
      <c r="C63" s="5">
        <v>447</v>
      </c>
      <c r="D63" s="5">
        <v>111</v>
      </c>
      <c r="E63" s="5">
        <v>122</v>
      </c>
      <c r="F63" s="5"/>
      <c r="G63" s="14">
        <v>734904</v>
      </c>
      <c r="H63" s="19">
        <f t="shared" si="0"/>
        <v>111.70540800000001</v>
      </c>
      <c r="I63" s="14">
        <v>591442</v>
      </c>
      <c r="J63" s="15">
        <v>88.339626999999993</v>
      </c>
      <c r="K63" s="15"/>
      <c r="L63" s="22">
        <v>547497.85939999996</v>
      </c>
      <c r="M63" s="21">
        <v>0.92569999999999997</v>
      </c>
      <c r="N63" s="22">
        <v>447021</v>
      </c>
      <c r="O63" s="21">
        <v>0.76019999999999999</v>
      </c>
    </row>
    <row r="64" spans="1:15" x14ac:dyDescent="0.25">
      <c r="A64" s="9" t="s">
        <v>61</v>
      </c>
      <c r="B64" s="3">
        <v>1419</v>
      </c>
      <c r="C64" s="5">
        <v>432</v>
      </c>
      <c r="D64" s="5">
        <v>106</v>
      </c>
      <c r="E64" s="5">
        <v>116</v>
      </c>
      <c r="F64" s="5"/>
      <c r="G64" s="14">
        <v>1073062</v>
      </c>
      <c r="H64" s="19">
        <f t="shared" si="0"/>
        <v>163.105424</v>
      </c>
      <c r="I64" s="14">
        <v>853042</v>
      </c>
      <c r="J64" s="15">
        <v>127.436453</v>
      </c>
      <c r="K64" s="15"/>
      <c r="L64" s="22">
        <v>783945.598</v>
      </c>
      <c r="M64" s="21">
        <v>0.91900000000000004</v>
      </c>
      <c r="N64" s="22">
        <v>631080</v>
      </c>
      <c r="O64" s="21">
        <v>0.74390000000000001</v>
      </c>
    </row>
    <row r="65" spans="1:15" x14ac:dyDescent="0.25">
      <c r="A65" s="9" t="s">
        <v>11</v>
      </c>
      <c r="B65" s="3">
        <v>2364</v>
      </c>
      <c r="C65" s="5">
        <v>455</v>
      </c>
      <c r="D65" s="5">
        <v>100</v>
      </c>
      <c r="E65" s="5">
        <v>145</v>
      </c>
      <c r="F65" s="5"/>
      <c r="G65" s="14">
        <v>504840</v>
      </c>
      <c r="H65" s="19">
        <f t="shared" si="0"/>
        <v>76.735680000000002</v>
      </c>
      <c r="I65" s="14">
        <v>408135</v>
      </c>
      <c r="J65" s="15">
        <v>60.894405999999996</v>
      </c>
      <c r="K65" s="15"/>
      <c r="L65" s="22">
        <v>379483.92300000001</v>
      </c>
      <c r="M65" s="21">
        <v>0.92979999999999996</v>
      </c>
      <c r="N65" s="22">
        <v>310772</v>
      </c>
      <c r="O65" s="21">
        <v>0.76749999999999996</v>
      </c>
    </row>
    <row r="66" spans="1:15" x14ac:dyDescent="0.25">
      <c r="A66" s="9" t="s">
        <v>67</v>
      </c>
      <c r="B66" s="3">
        <v>1550</v>
      </c>
      <c r="C66" s="5">
        <v>442</v>
      </c>
      <c r="D66" s="5">
        <v>110</v>
      </c>
      <c r="E66" s="5">
        <v>116</v>
      </c>
      <c r="F66" s="5"/>
      <c r="G66" s="14">
        <v>1118188</v>
      </c>
      <c r="H66" s="19">
        <f t="shared" si="0"/>
        <v>169.96457599999999</v>
      </c>
      <c r="I66" s="14">
        <v>894726</v>
      </c>
      <c r="J66" s="15">
        <v>133.47436200000001</v>
      </c>
      <c r="K66" s="15"/>
      <c r="L66" s="22">
        <v>826458.40619999997</v>
      </c>
      <c r="M66" s="21">
        <v>0.92369999999999997</v>
      </c>
      <c r="N66" s="22">
        <v>654330</v>
      </c>
      <c r="O66" s="21">
        <v>0.73780000000000001</v>
      </c>
    </row>
    <row r="67" spans="1:15" x14ac:dyDescent="0.25">
      <c r="A67" s="9" t="s">
        <v>81</v>
      </c>
      <c r="B67" s="3">
        <v>1585</v>
      </c>
      <c r="C67" s="5">
        <v>440</v>
      </c>
      <c r="D67" s="5">
        <v>109</v>
      </c>
      <c r="E67" s="5">
        <v>117</v>
      </c>
      <c r="F67" s="5"/>
      <c r="G67" s="14">
        <v>721182</v>
      </c>
      <c r="H67" s="19">
        <f t="shared" si="0"/>
        <v>109.619664</v>
      </c>
      <c r="I67" s="14">
        <v>579137</v>
      </c>
      <c r="J67" s="15">
        <v>86.510531</v>
      </c>
      <c r="K67" s="15"/>
      <c r="L67" s="22">
        <v>540913.95799999998</v>
      </c>
      <c r="M67" s="21">
        <v>0.93400000000000005</v>
      </c>
      <c r="N67" s="22">
        <v>443485</v>
      </c>
      <c r="O67" s="21">
        <v>0.7702</v>
      </c>
    </row>
    <row r="68" spans="1:15" x14ac:dyDescent="0.25">
      <c r="A68" s="10" t="s">
        <v>93</v>
      </c>
      <c r="B68" s="2">
        <v>1390</v>
      </c>
      <c r="C68" s="4">
        <v>433</v>
      </c>
      <c r="D68" s="5">
        <v>107</v>
      </c>
      <c r="E68" s="5">
        <v>116</v>
      </c>
      <c r="F68" s="5"/>
      <c r="G68" s="14">
        <v>738834</v>
      </c>
      <c r="H68" s="19">
        <f t="shared" ref="H68:H98" si="1">(G68*152)/1000000</f>
        <v>112.302768</v>
      </c>
      <c r="I68" s="14">
        <v>587943</v>
      </c>
      <c r="J68" s="15">
        <v>87.809306000000007</v>
      </c>
      <c r="K68" s="15"/>
      <c r="L68" s="22">
        <v>534675.36419999995</v>
      </c>
      <c r="M68" s="21">
        <v>0.90939999999999999</v>
      </c>
      <c r="N68" s="22">
        <v>425325</v>
      </c>
      <c r="O68" s="21">
        <v>0.72799999999999998</v>
      </c>
    </row>
    <row r="69" spans="1:15" x14ac:dyDescent="0.25">
      <c r="A69" s="9" t="s">
        <v>58</v>
      </c>
      <c r="B69" s="3">
        <v>1523</v>
      </c>
      <c r="C69" s="5">
        <v>424</v>
      </c>
      <c r="D69" s="5">
        <v>104</v>
      </c>
      <c r="E69" s="5">
        <v>119</v>
      </c>
      <c r="F69" s="5"/>
      <c r="G69" s="14">
        <v>868802</v>
      </c>
      <c r="H69" s="19">
        <f t="shared" si="1"/>
        <v>132.05790400000001</v>
      </c>
      <c r="I69" s="16">
        <v>702064</v>
      </c>
      <c r="J69" s="15">
        <v>104.600353</v>
      </c>
      <c r="K69" s="15"/>
      <c r="L69" s="22">
        <v>645407.43519999995</v>
      </c>
      <c r="M69" s="21">
        <v>0.91930000000000001</v>
      </c>
      <c r="N69" s="22">
        <v>516276</v>
      </c>
      <c r="O69" s="21">
        <v>0.74350000000000005</v>
      </c>
    </row>
    <row r="70" spans="1:15" x14ac:dyDescent="0.25">
      <c r="A70" s="9" t="s">
        <v>39</v>
      </c>
      <c r="B70" s="3">
        <v>2364</v>
      </c>
      <c r="C70" s="5">
        <v>454</v>
      </c>
      <c r="D70" s="5">
        <v>108</v>
      </c>
      <c r="E70" s="5">
        <v>148</v>
      </c>
      <c r="F70" s="5"/>
      <c r="G70" s="14">
        <v>973812</v>
      </c>
      <c r="H70" s="19">
        <f t="shared" si="1"/>
        <v>148.01942399999999</v>
      </c>
      <c r="I70" s="16">
        <v>785660</v>
      </c>
      <c r="J70" s="15">
        <v>117.229956</v>
      </c>
      <c r="K70" s="15"/>
      <c r="L70" s="22">
        <v>730506.66799999995</v>
      </c>
      <c r="M70" s="21">
        <v>0.92979999999999996</v>
      </c>
      <c r="N70" s="22">
        <v>590474</v>
      </c>
      <c r="O70" s="21">
        <v>0.75780000000000003</v>
      </c>
    </row>
    <row r="71" spans="1:15" x14ac:dyDescent="0.25">
      <c r="A71" s="9" t="s">
        <v>73</v>
      </c>
      <c r="B71" s="3">
        <v>1581</v>
      </c>
      <c r="C71" s="5">
        <v>446</v>
      </c>
      <c r="D71" s="5">
        <v>100</v>
      </c>
      <c r="E71" s="5">
        <v>122</v>
      </c>
      <c r="F71" s="5"/>
      <c r="G71" s="14">
        <v>724726</v>
      </c>
      <c r="H71" s="19">
        <f t="shared" si="1"/>
        <v>110.15835199999999</v>
      </c>
      <c r="I71" s="14">
        <v>585975</v>
      </c>
      <c r="J71" s="15">
        <v>87.326908000000003</v>
      </c>
      <c r="K71" s="15"/>
      <c r="L71" s="22">
        <v>532475.48249999993</v>
      </c>
      <c r="M71" s="21">
        <v>0.90869999999999995</v>
      </c>
      <c r="N71" s="22">
        <v>420348</v>
      </c>
      <c r="O71" s="21">
        <v>0.7248</v>
      </c>
    </row>
    <row r="72" spans="1:15" x14ac:dyDescent="0.25">
      <c r="A72" s="9" t="s">
        <v>35</v>
      </c>
      <c r="B72" s="3">
        <v>2359</v>
      </c>
      <c r="C72" s="5">
        <v>499</v>
      </c>
      <c r="D72" s="5">
        <v>118</v>
      </c>
      <c r="E72" s="5">
        <v>149</v>
      </c>
      <c r="F72" s="5"/>
      <c r="G72" s="14">
        <v>633568</v>
      </c>
      <c r="H72" s="19">
        <f t="shared" si="1"/>
        <v>96.302335999999997</v>
      </c>
      <c r="I72" s="14">
        <v>513454</v>
      </c>
      <c r="J72" s="15">
        <v>76.686481000000001</v>
      </c>
      <c r="K72" s="15"/>
      <c r="L72" s="22">
        <v>476896.07519999996</v>
      </c>
      <c r="M72" s="21">
        <v>0.92879999999999996</v>
      </c>
      <c r="N72" s="22">
        <v>389512</v>
      </c>
      <c r="O72" s="21">
        <v>0.7631</v>
      </c>
    </row>
    <row r="73" spans="1:15" x14ac:dyDescent="0.25">
      <c r="A73" s="9" t="s">
        <v>56</v>
      </c>
      <c r="B73" s="3">
        <v>1610</v>
      </c>
      <c r="C73" s="5">
        <v>455</v>
      </c>
      <c r="D73" s="5">
        <v>117</v>
      </c>
      <c r="E73" s="5">
        <v>124</v>
      </c>
      <c r="F73" s="5"/>
      <c r="G73" s="14">
        <v>776488</v>
      </c>
      <c r="H73" s="19">
        <f t="shared" si="1"/>
        <v>118.02617600000001</v>
      </c>
      <c r="I73" s="14">
        <v>626525</v>
      </c>
      <c r="J73" s="15">
        <v>93.621706000000003</v>
      </c>
      <c r="K73" s="15"/>
      <c r="L73" s="22">
        <v>580287.45499999996</v>
      </c>
      <c r="M73" s="21">
        <v>0.92620000000000002</v>
      </c>
      <c r="N73" s="22">
        <v>471467</v>
      </c>
      <c r="O73" s="21">
        <v>0.75639999999999996</v>
      </c>
    </row>
    <row r="74" spans="1:15" x14ac:dyDescent="0.25">
      <c r="A74" s="9" t="s">
        <v>74</v>
      </c>
      <c r="B74" s="3">
        <v>1615</v>
      </c>
      <c r="C74" s="5">
        <v>441</v>
      </c>
      <c r="D74" s="5">
        <v>106</v>
      </c>
      <c r="E74" s="5">
        <v>123</v>
      </c>
      <c r="F74" s="5"/>
      <c r="G74" s="14">
        <v>1182442</v>
      </c>
      <c r="H74" s="19">
        <f t="shared" si="1"/>
        <v>179.73118400000001</v>
      </c>
      <c r="I74" s="14">
        <v>951132</v>
      </c>
      <c r="J74" s="15">
        <v>141.60574500000001</v>
      </c>
      <c r="K74" s="15"/>
      <c r="L74" s="22">
        <v>876658.36439999996</v>
      </c>
      <c r="M74" s="21">
        <v>0.92169999999999996</v>
      </c>
      <c r="N74" s="22">
        <v>697128</v>
      </c>
      <c r="O74" s="21">
        <v>0.74150000000000005</v>
      </c>
    </row>
    <row r="75" spans="1:15" x14ac:dyDescent="0.25">
      <c r="A75" s="9" t="s">
        <v>19</v>
      </c>
      <c r="B75" s="3">
        <v>2368</v>
      </c>
      <c r="C75" s="5">
        <v>465</v>
      </c>
      <c r="D75" s="5">
        <v>104</v>
      </c>
      <c r="E75" s="5">
        <v>154</v>
      </c>
      <c r="F75" s="5"/>
      <c r="G75" s="14">
        <v>529414</v>
      </c>
      <c r="H75" s="19">
        <f t="shared" si="1"/>
        <v>80.470928000000001</v>
      </c>
      <c r="I75" s="14">
        <v>427437</v>
      </c>
      <c r="J75" s="15">
        <v>63.720287999999996</v>
      </c>
      <c r="K75" s="15"/>
      <c r="L75" s="22">
        <v>396661.53600000002</v>
      </c>
      <c r="M75" s="21">
        <v>0.92800000000000005</v>
      </c>
      <c r="N75" s="22">
        <v>324443</v>
      </c>
      <c r="O75" s="21">
        <v>0.76619999999999999</v>
      </c>
    </row>
    <row r="76" spans="1:15" x14ac:dyDescent="0.25">
      <c r="A76" s="9" t="s">
        <v>30</v>
      </c>
      <c r="B76" s="3">
        <v>2402</v>
      </c>
      <c r="C76" s="5">
        <v>472</v>
      </c>
      <c r="D76" s="5">
        <v>110</v>
      </c>
      <c r="E76" s="5">
        <v>150</v>
      </c>
      <c r="F76" s="5"/>
      <c r="G76" s="14">
        <v>508242</v>
      </c>
      <c r="H76" s="19">
        <f t="shared" si="1"/>
        <v>77.252784000000005</v>
      </c>
      <c r="I76" s="14">
        <v>417342</v>
      </c>
      <c r="J76" s="15">
        <v>62.200451999999999</v>
      </c>
      <c r="K76" s="15"/>
      <c r="L76" s="22">
        <v>387251.64179999998</v>
      </c>
      <c r="M76" s="21">
        <v>0.92789999999999995</v>
      </c>
      <c r="N76" s="22">
        <v>312023</v>
      </c>
      <c r="O76" s="21">
        <v>0.75509999999999999</v>
      </c>
    </row>
    <row r="77" spans="1:15" x14ac:dyDescent="0.25">
      <c r="A77" s="9" t="s">
        <v>59</v>
      </c>
      <c r="B77" s="3">
        <v>1594</v>
      </c>
      <c r="C77" s="5">
        <v>427</v>
      </c>
      <c r="D77" s="5">
        <v>107</v>
      </c>
      <c r="E77" s="5">
        <v>119</v>
      </c>
      <c r="F77" s="5"/>
      <c r="G77" s="14">
        <v>1173920</v>
      </c>
      <c r="H77" s="19">
        <f t="shared" si="1"/>
        <v>178.43584000000001</v>
      </c>
      <c r="I77" s="14">
        <v>944449</v>
      </c>
      <c r="J77" s="15">
        <v>141.14668399999999</v>
      </c>
      <c r="K77" s="15"/>
      <c r="L77" s="22">
        <v>873520.88010000007</v>
      </c>
      <c r="M77" s="21">
        <v>0.92490000000000006</v>
      </c>
      <c r="N77" s="22">
        <v>703244</v>
      </c>
      <c r="O77" s="21">
        <v>0.74850000000000005</v>
      </c>
    </row>
    <row r="78" spans="1:15" x14ac:dyDescent="0.25">
      <c r="A78" s="9" t="s">
        <v>49</v>
      </c>
      <c r="B78" s="3">
        <v>1624</v>
      </c>
      <c r="C78" s="5">
        <v>451</v>
      </c>
      <c r="D78" s="5">
        <v>105</v>
      </c>
      <c r="E78" s="5">
        <v>125</v>
      </c>
      <c r="F78" s="5"/>
      <c r="G78" s="14">
        <v>502050</v>
      </c>
      <c r="H78" s="19">
        <f t="shared" si="1"/>
        <v>76.311599999999999</v>
      </c>
      <c r="I78" s="14">
        <v>403247</v>
      </c>
      <c r="J78" s="15">
        <v>60.231102999999997</v>
      </c>
      <c r="K78" s="15"/>
      <c r="L78" s="22">
        <v>373648.67019999999</v>
      </c>
      <c r="M78" s="21">
        <v>0.92659999999999998</v>
      </c>
      <c r="N78" s="22">
        <v>305569</v>
      </c>
      <c r="O78" s="21">
        <v>0.76219999999999999</v>
      </c>
    </row>
    <row r="79" spans="1:15" x14ac:dyDescent="0.25">
      <c r="A79" s="9" t="s">
        <v>40</v>
      </c>
      <c r="B79" s="3">
        <v>2340</v>
      </c>
      <c r="C79" s="5">
        <v>478</v>
      </c>
      <c r="D79" s="5">
        <v>115</v>
      </c>
      <c r="E79" s="5">
        <v>137</v>
      </c>
      <c r="F79" s="5"/>
      <c r="G79" s="14">
        <v>1100946</v>
      </c>
      <c r="H79" s="19">
        <f t="shared" si="1"/>
        <v>167.34379200000001</v>
      </c>
      <c r="I79" s="14">
        <v>911366</v>
      </c>
      <c r="J79" s="15">
        <v>135.996454</v>
      </c>
      <c r="K79" s="15"/>
      <c r="L79" s="22">
        <v>837089.67099999997</v>
      </c>
      <c r="M79" s="21">
        <v>0.91849999999999998</v>
      </c>
      <c r="N79" s="22">
        <v>670079</v>
      </c>
      <c r="O79" s="21">
        <v>0.74129999999999996</v>
      </c>
    </row>
    <row r="80" spans="1:15" x14ac:dyDescent="0.25">
      <c r="A80" s="9" t="s">
        <v>21</v>
      </c>
      <c r="B80" s="3">
        <v>2303</v>
      </c>
      <c r="C80" s="5">
        <v>492</v>
      </c>
      <c r="D80" s="5">
        <v>111</v>
      </c>
      <c r="E80" s="5">
        <v>151</v>
      </c>
      <c r="F80" s="5"/>
      <c r="G80" s="14">
        <v>944748</v>
      </c>
      <c r="H80" s="19">
        <f t="shared" si="1"/>
        <v>143.601696</v>
      </c>
      <c r="I80" s="14">
        <v>757915</v>
      </c>
      <c r="J80" s="15">
        <v>113.132975</v>
      </c>
      <c r="K80" s="15"/>
      <c r="L80" s="22">
        <v>689551.06700000004</v>
      </c>
      <c r="M80" s="21">
        <v>0.90980000000000005</v>
      </c>
      <c r="N80" s="22">
        <v>549349</v>
      </c>
      <c r="O80" s="21">
        <v>0.73</v>
      </c>
    </row>
    <row r="81" spans="1:15" x14ac:dyDescent="0.25">
      <c r="A81" s="10" t="s">
        <v>91</v>
      </c>
      <c r="B81" s="2">
        <v>1546</v>
      </c>
      <c r="C81" s="4">
        <v>431</v>
      </c>
      <c r="D81" s="5">
        <v>112</v>
      </c>
      <c r="E81" s="5">
        <v>118</v>
      </c>
      <c r="F81" s="5"/>
      <c r="G81" s="14">
        <v>1217512</v>
      </c>
      <c r="H81" s="19">
        <f t="shared" si="1"/>
        <v>185.061824</v>
      </c>
      <c r="I81" s="14">
        <v>976984</v>
      </c>
      <c r="J81" s="15">
        <v>145.49434400000001</v>
      </c>
      <c r="K81" s="15"/>
      <c r="L81" s="22">
        <v>897066.70880000002</v>
      </c>
      <c r="M81" s="21">
        <v>0.91820000000000002</v>
      </c>
      <c r="N81" s="22">
        <v>708055</v>
      </c>
      <c r="O81" s="21">
        <v>0.73280000000000001</v>
      </c>
    </row>
    <row r="82" spans="1:15" x14ac:dyDescent="0.25">
      <c r="A82" s="9" t="s">
        <v>7</v>
      </c>
      <c r="B82" s="3">
        <v>2331</v>
      </c>
      <c r="C82" s="5">
        <v>460</v>
      </c>
      <c r="D82" s="5">
        <v>102</v>
      </c>
      <c r="E82" s="5">
        <v>152</v>
      </c>
      <c r="F82" s="5"/>
      <c r="G82" s="14">
        <v>423668</v>
      </c>
      <c r="H82" s="19">
        <f t="shared" si="1"/>
        <v>64.397536000000002</v>
      </c>
      <c r="I82" s="14">
        <v>347164</v>
      </c>
      <c r="J82" s="15">
        <v>51.866511000000003</v>
      </c>
      <c r="K82" s="15"/>
      <c r="L82" s="22">
        <v>320328.22279999999</v>
      </c>
      <c r="M82" s="21">
        <v>0.92269999999999996</v>
      </c>
      <c r="N82" s="22">
        <v>258248</v>
      </c>
      <c r="O82" s="21">
        <v>0.74809999999999999</v>
      </c>
    </row>
    <row r="83" spans="1:15" x14ac:dyDescent="0.25">
      <c r="A83" s="9" t="s">
        <v>52</v>
      </c>
      <c r="B83" s="3">
        <v>1526</v>
      </c>
      <c r="C83" s="5">
        <v>413</v>
      </c>
      <c r="D83" s="5">
        <v>98</v>
      </c>
      <c r="E83" s="5">
        <v>122</v>
      </c>
      <c r="F83" s="5"/>
      <c r="G83" s="14">
        <v>617888</v>
      </c>
      <c r="H83" s="19">
        <f t="shared" si="1"/>
        <v>93.918976000000001</v>
      </c>
      <c r="I83" s="14">
        <v>494612</v>
      </c>
      <c r="J83" s="15">
        <v>73.580025000000006</v>
      </c>
      <c r="K83" s="15"/>
      <c r="L83" s="22">
        <v>436594.01240000001</v>
      </c>
      <c r="M83" s="21">
        <v>0.88270000000000004</v>
      </c>
      <c r="N83" s="22">
        <v>337089</v>
      </c>
      <c r="O83" s="21">
        <v>0.6915</v>
      </c>
    </row>
    <row r="84" spans="1:15" x14ac:dyDescent="0.25">
      <c r="A84" s="9" t="s">
        <v>75</v>
      </c>
      <c r="B84" s="3">
        <v>1586</v>
      </c>
      <c r="C84" s="5">
        <v>443</v>
      </c>
      <c r="D84" s="5">
        <v>104</v>
      </c>
      <c r="E84" s="5">
        <v>123</v>
      </c>
      <c r="F84" s="5"/>
      <c r="G84" s="14">
        <v>1409218</v>
      </c>
      <c r="H84" s="19">
        <f t="shared" si="1"/>
        <v>214.20113599999999</v>
      </c>
      <c r="I84" s="14">
        <v>1129432</v>
      </c>
      <c r="J84" s="15">
        <v>168.78164000000001</v>
      </c>
      <c r="K84" s="15"/>
      <c r="L84" s="22">
        <v>1034446.7688000001</v>
      </c>
      <c r="M84" s="21">
        <v>0.91590000000000005</v>
      </c>
      <c r="N84" s="22">
        <v>819663</v>
      </c>
      <c r="O84" s="21">
        <v>0.72960000000000003</v>
      </c>
    </row>
    <row r="85" spans="1:15" x14ac:dyDescent="0.25">
      <c r="A85" s="10" t="s">
        <v>86</v>
      </c>
      <c r="B85" s="2">
        <v>1485</v>
      </c>
      <c r="C85" s="4">
        <v>422</v>
      </c>
      <c r="D85" s="5">
        <v>102</v>
      </c>
      <c r="E85" s="5">
        <v>117</v>
      </c>
      <c r="F85" s="5"/>
      <c r="G85" s="14">
        <v>828538</v>
      </c>
      <c r="H85" s="19">
        <f t="shared" si="1"/>
        <v>125.937776</v>
      </c>
      <c r="I85" s="14">
        <v>680968</v>
      </c>
      <c r="J85" s="15">
        <v>101.59772100000001</v>
      </c>
      <c r="K85" s="15"/>
      <c r="L85" s="22">
        <v>622472.84880000004</v>
      </c>
      <c r="M85" s="21">
        <v>0.91410000000000002</v>
      </c>
      <c r="N85" s="22">
        <v>493516</v>
      </c>
      <c r="O85" s="21">
        <v>0.73060000000000003</v>
      </c>
    </row>
    <row r="86" spans="1:15" x14ac:dyDescent="0.25">
      <c r="A86" s="9" t="s">
        <v>82</v>
      </c>
      <c r="B86" s="3">
        <v>1612</v>
      </c>
      <c r="C86" s="5">
        <v>443</v>
      </c>
      <c r="D86" s="5">
        <v>108</v>
      </c>
      <c r="E86" s="5">
        <v>118</v>
      </c>
      <c r="F86" s="5"/>
      <c r="G86" s="14">
        <v>873638</v>
      </c>
      <c r="H86" s="19">
        <f t="shared" si="1"/>
        <v>132.79297600000001</v>
      </c>
      <c r="I86" s="14">
        <v>693821</v>
      </c>
      <c r="J86" s="15">
        <v>103.382068</v>
      </c>
      <c r="K86" s="15"/>
      <c r="L86" s="22">
        <v>645739.2047</v>
      </c>
      <c r="M86" s="21">
        <v>0.93069999999999997</v>
      </c>
      <c r="N86" s="22">
        <v>525251</v>
      </c>
      <c r="O86" s="21">
        <v>0.76490000000000002</v>
      </c>
    </row>
    <row r="87" spans="1:15" x14ac:dyDescent="0.25">
      <c r="A87" s="10" t="s">
        <v>87</v>
      </c>
      <c r="B87" s="2">
        <v>1437</v>
      </c>
      <c r="C87" s="4">
        <v>432</v>
      </c>
      <c r="D87" s="5">
        <v>98</v>
      </c>
      <c r="E87" s="5">
        <v>12</v>
      </c>
      <c r="F87" s="5"/>
      <c r="G87" s="14">
        <v>1077548</v>
      </c>
      <c r="H87" s="19">
        <f t="shared" si="1"/>
        <v>163.787296</v>
      </c>
      <c r="I87" s="14">
        <v>874129</v>
      </c>
      <c r="J87" s="15">
        <v>130.68161799999999</v>
      </c>
      <c r="K87" s="15"/>
      <c r="L87" s="22">
        <v>802188.18329999992</v>
      </c>
      <c r="M87" s="21">
        <v>0.91769999999999996</v>
      </c>
      <c r="N87" s="22">
        <v>638248</v>
      </c>
      <c r="O87" s="21">
        <v>0.73370000000000002</v>
      </c>
    </row>
    <row r="88" spans="1:15" x14ac:dyDescent="0.25">
      <c r="A88" s="9" t="s">
        <v>83</v>
      </c>
      <c r="B88" s="3">
        <v>1412</v>
      </c>
      <c r="C88" s="5">
        <v>429</v>
      </c>
      <c r="D88" s="5">
        <v>107</v>
      </c>
      <c r="E88" s="5">
        <v>118</v>
      </c>
      <c r="F88" s="5"/>
      <c r="G88" s="14">
        <v>577246</v>
      </c>
      <c r="H88" s="19">
        <f t="shared" si="1"/>
        <v>87.741392000000005</v>
      </c>
      <c r="I88" s="14">
        <v>464352</v>
      </c>
      <c r="J88" s="15">
        <v>69.243534999999994</v>
      </c>
      <c r="K88" s="15"/>
      <c r="L88" s="22">
        <v>429386.29440000001</v>
      </c>
      <c r="M88" s="21">
        <v>0.92469999999999997</v>
      </c>
      <c r="N88" s="22">
        <v>345423</v>
      </c>
      <c r="O88" s="21">
        <v>0.75049999999999994</v>
      </c>
    </row>
    <row r="89" spans="1:15" x14ac:dyDescent="0.25">
      <c r="A89" s="9" t="s">
        <v>68</v>
      </c>
      <c r="B89" s="3">
        <v>1442</v>
      </c>
      <c r="C89" s="5">
        <v>420</v>
      </c>
      <c r="D89" s="5">
        <v>106</v>
      </c>
      <c r="E89" s="5">
        <v>113</v>
      </c>
      <c r="F89" s="5"/>
      <c r="G89" s="14">
        <v>743546</v>
      </c>
      <c r="H89" s="19">
        <f t="shared" si="1"/>
        <v>113.018992</v>
      </c>
      <c r="I89" s="14">
        <v>599742</v>
      </c>
      <c r="J89" s="15">
        <v>89.471217999999993</v>
      </c>
      <c r="K89" s="15"/>
      <c r="L89" s="22">
        <v>552902.14980000001</v>
      </c>
      <c r="M89" s="21">
        <v>0.92190000000000005</v>
      </c>
      <c r="N89" s="22">
        <v>445095</v>
      </c>
      <c r="O89" s="21">
        <v>0.74819999999999998</v>
      </c>
    </row>
    <row r="90" spans="1:15" x14ac:dyDescent="0.25">
      <c r="A90" s="9" t="s">
        <v>46</v>
      </c>
      <c r="B90" s="3">
        <v>2390</v>
      </c>
      <c r="C90" s="5">
        <v>488</v>
      </c>
      <c r="D90" s="5">
        <v>116</v>
      </c>
      <c r="E90" s="5">
        <v>144</v>
      </c>
      <c r="F90" s="5"/>
      <c r="G90" s="14">
        <v>901966</v>
      </c>
      <c r="H90" s="19">
        <f t="shared" si="1"/>
        <v>137.09883199999999</v>
      </c>
      <c r="I90" s="14">
        <v>744677</v>
      </c>
      <c r="J90" s="15">
        <v>111.207916</v>
      </c>
      <c r="K90" s="15"/>
      <c r="L90" s="22">
        <v>696868.73659999995</v>
      </c>
      <c r="M90" s="21">
        <v>0.93579999999999997</v>
      </c>
      <c r="N90" s="22">
        <v>573377</v>
      </c>
      <c r="O90" s="21">
        <v>0.77429999999999999</v>
      </c>
    </row>
    <row r="91" spans="1:15" x14ac:dyDescent="0.25">
      <c r="A91" s="9" t="s">
        <v>63</v>
      </c>
      <c r="B91" s="3">
        <v>1631</v>
      </c>
      <c r="C91" s="5">
        <v>434</v>
      </c>
      <c r="D91" s="5">
        <v>105</v>
      </c>
      <c r="E91" s="5">
        <v>124</v>
      </c>
      <c r="F91" s="5"/>
      <c r="G91" s="14">
        <v>631628</v>
      </c>
      <c r="H91" s="19">
        <f t="shared" si="1"/>
        <v>96.007456000000005</v>
      </c>
      <c r="I91" s="14">
        <v>502372</v>
      </c>
      <c r="J91" s="15">
        <v>74.731193000000005</v>
      </c>
      <c r="K91" s="15"/>
      <c r="L91" s="22">
        <v>463689.35600000003</v>
      </c>
      <c r="M91" s="21">
        <v>0.92300000000000004</v>
      </c>
      <c r="N91" s="22">
        <v>373156</v>
      </c>
      <c r="O91" s="21">
        <v>0.75309999999999999</v>
      </c>
    </row>
    <row r="92" spans="1:15" x14ac:dyDescent="0.25">
      <c r="A92" s="9" t="s">
        <v>25</v>
      </c>
      <c r="B92" s="3">
        <v>2456</v>
      </c>
      <c r="C92" s="5">
        <v>472</v>
      </c>
      <c r="D92" s="5">
        <v>106</v>
      </c>
      <c r="E92" s="5">
        <v>154</v>
      </c>
      <c r="F92" s="5"/>
      <c r="G92" s="14">
        <v>762050</v>
      </c>
      <c r="H92" s="19">
        <f t="shared" si="1"/>
        <v>115.83159999999999</v>
      </c>
      <c r="I92" s="14">
        <v>615959</v>
      </c>
      <c r="J92" s="15">
        <v>91.868365999999995</v>
      </c>
      <c r="K92" s="15"/>
      <c r="L92" s="22">
        <v>570809.20530000003</v>
      </c>
      <c r="M92" s="21">
        <v>0.92669999999999997</v>
      </c>
      <c r="N92" s="22">
        <v>460197</v>
      </c>
      <c r="O92" s="21">
        <v>0.75409999999999999</v>
      </c>
    </row>
    <row r="93" spans="1:15" x14ac:dyDescent="0.25">
      <c r="A93" s="9" t="s">
        <v>69</v>
      </c>
      <c r="B93" s="3">
        <v>1554</v>
      </c>
      <c r="C93" s="5">
        <v>410</v>
      </c>
      <c r="D93" s="5">
        <v>102</v>
      </c>
      <c r="E93" s="5">
        <v>121</v>
      </c>
      <c r="F93" s="5"/>
      <c r="G93" s="14">
        <v>880028</v>
      </c>
      <c r="H93" s="19">
        <f t="shared" si="1"/>
        <v>133.76425599999999</v>
      </c>
      <c r="I93" s="14">
        <v>697889</v>
      </c>
      <c r="J93" s="15">
        <v>104.12764900000001</v>
      </c>
      <c r="K93" s="15"/>
      <c r="L93" s="22">
        <v>649804.44790000003</v>
      </c>
      <c r="M93" s="21">
        <v>0.93110000000000004</v>
      </c>
      <c r="N93" s="22">
        <v>530951</v>
      </c>
      <c r="O93" s="21">
        <v>0.76700000000000002</v>
      </c>
    </row>
    <row r="94" spans="1:15" x14ac:dyDescent="0.25">
      <c r="A94" s="9" t="s">
        <v>84</v>
      </c>
      <c r="B94" s="3">
        <v>1604</v>
      </c>
      <c r="C94" s="5">
        <v>449</v>
      </c>
      <c r="D94" s="5">
        <v>109</v>
      </c>
      <c r="E94" s="5">
        <v>125</v>
      </c>
      <c r="F94" s="5"/>
      <c r="G94" s="14">
        <v>713606</v>
      </c>
      <c r="H94" s="19">
        <f t="shared" si="1"/>
        <v>108.468112</v>
      </c>
      <c r="I94" s="14">
        <v>572692</v>
      </c>
      <c r="J94" s="15">
        <v>85.398897000000005</v>
      </c>
      <c r="K94" s="15"/>
      <c r="L94" s="22">
        <v>533290.79040000006</v>
      </c>
      <c r="M94" s="21">
        <v>0.93120000000000003</v>
      </c>
      <c r="N94" s="22">
        <v>433412</v>
      </c>
      <c r="O94" s="21">
        <v>0.76400000000000001</v>
      </c>
    </row>
    <row r="95" spans="1:15" x14ac:dyDescent="0.25">
      <c r="A95" s="9" t="s">
        <v>38</v>
      </c>
      <c r="B95" s="3">
        <v>2394</v>
      </c>
      <c r="C95" s="5">
        <v>485</v>
      </c>
      <c r="D95" s="5">
        <v>114</v>
      </c>
      <c r="E95" s="5">
        <v>143</v>
      </c>
      <c r="F95" s="5"/>
      <c r="G95" s="14">
        <v>680828</v>
      </c>
      <c r="H95" s="19">
        <f t="shared" si="1"/>
        <v>103.485856</v>
      </c>
      <c r="I95" s="14">
        <v>559031</v>
      </c>
      <c r="J95" s="15">
        <v>83.508303999999995</v>
      </c>
      <c r="K95" s="15"/>
      <c r="L95" s="22">
        <v>523308.9191</v>
      </c>
      <c r="M95" s="21">
        <v>0.93610000000000004</v>
      </c>
      <c r="N95" s="22">
        <v>429105</v>
      </c>
      <c r="O95" s="21">
        <v>0.77159999999999995</v>
      </c>
    </row>
    <row r="96" spans="1:15" x14ac:dyDescent="0.25">
      <c r="A96" s="9" t="s">
        <v>53</v>
      </c>
      <c r="B96" s="3">
        <v>1628</v>
      </c>
      <c r="C96" s="5">
        <v>442</v>
      </c>
      <c r="D96" s="5">
        <v>107</v>
      </c>
      <c r="E96" s="5">
        <v>129</v>
      </c>
      <c r="F96" s="5"/>
      <c r="G96" s="14">
        <v>1161520</v>
      </c>
      <c r="H96" s="19">
        <f t="shared" si="1"/>
        <v>176.55104</v>
      </c>
      <c r="I96" s="14">
        <v>937135</v>
      </c>
      <c r="J96" s="15">
        <v>140.081748</v>
      </c>
      <c r="K96" s="15"/>
      <c r="L96" s="22">
        <v>862257.91350000002</v>
      </c>
      <c r="M96" s="21">
        <v>0.92010000000000003</v>
      </c>
      <c r="N96" s="22">
        <v>686162</v>
      </c>
      <c r="O96" s="21">
        <v>0.73570000000000002</v>
      </c>
    </row>
    <row r="97" spans="1:16" x14ac:dyDescent="0.25">
      <c r="A97" s="17" t="s">
        <v>95</v>
      </c>
      <c r="B97" s="3">
        <v>2580</v>
      </c>
      <c r="C97" s="5">
        <v>524</v>
      </c>
      <c r="D97" s="4" t="s">
        <v>96</v>
      </c>
      <c r="E97" s="5">
        <v>152</v>
      </c>
      <c r="F97" s="5"/>
      <c r="G97" s="16">
        <v>822646</v>
      </c>
      <c r="H97" s="19">
        <f t="shared" si="1"/>
        <v>125.042192</v>
      </c>
      <c r="I97" s="14">
        <v>664153</v>
      </c>
      <c r="J97" s="15">
        <v>99.039300999999995</v>
      </c>
      <c r="K97" s="15"/>
      <c r="L97" s="22">
        <v>597007.13170000003</v>
      </c>
      <c r="M97" s="21">
        <v>0.89890000000000003</v>
      </c>
      <c r="N97" s="22">
        <v>466128</v>
      </c>
      <c r="O97" s="21">
        <v>0.7087</v>
      </c>
      <c r="P97" t="s">
        <v>100</v>
      </c>
    </row>
    <row r="98" spans="1:16" x14ac:dyDescent="0.25">
      <c r="A98" s="17" t="s">
        <v>94</v>
      </c>
      <c r="B98" s="8">
        <v>2620</v>
      </c>
      <c r="C98" s="6">
        <v>532</v>
      </c>
      <c r="D98" s="7" t="s">
        <v>96</v>
      </c>
      <c r="E98" s="6">
        <v>155</v>
      </c>
      <c r="F98" s="6"/>
      <c r="G98" s="16">
        <v>882850</v>
      </c>
      <c r="H98" s="19">
        <f t="shared" si="1"/>
        <v>134.19319999999999</v>
      </c>
      <c r="I98" s="14">
        <v>708951</v>
      </c>
      <c r="J98" s="15">
        <v>105.84061800000001</v>
      </c>
      <c r="K98" s="15"/>
      <c r="L98" s="22">
        <v>643869.29819999996</v>
      </c>
      <c r="M98" s="21">
        <v>0.90820000000000001</v>
      </c>
      <c r="N98" s="22">
        <v>505532</v>
      </c>
      <c r="O98" s="21">
        <v>0.71860000000000002</v>
      </c>
      <c r="P98" t="s">
        <v>101</v>
      </c>
    </row>
    <row r="99" spans="1:16" x14ac:dyDescent="0.25">
      <c r="G99" s="18"/>
      <c r="H99" s="20"/>
      <c r="I99" s="18"/>
      <c r="J99" s="18"/>
      <c r="K99" s="18"/>
      <c r="L99" s="18"/>
      <c r="M99" s="24"/>
      <c r="N99" s="18"/>
      <c r="O99" s="24"/>
    </row>
    <row r="100" spans="1:16" x14ac:dyDescent="0.25">
      <c r="G100" s="18"/>
      <c r="H100" s="20"/>
      <c r="I100" s="20"/>
      <c r="J100" s="20"/>
      <c r="K100" s="20"/>
      <c r="L100" s="18"/>
      <c r="M100" s="23"/>
      <c r="N100" s="18"/>
      <c r="O100" s="23"/>
    </row>
  </sheetData>
  <mergeCells count="3">
    <mergeCell ref="B1:E1"/>
    <mergeCell ref="G1:J1"/>
    <mergeCell ref="L1:O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Supplementary_Table_2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</dc:creator>
  <cp:lastModifiedBy>Milos</cp:lastModifiedBy>
  <dcterms:created xsi:type="dcterms:W3CDTF">2021-03-31T05:10:44Z</dcterms:created>
  <dcterms:modified xsi:type="dcterms:W3CDTF">2021-08-31T23:20:31Z</dcterms:modified>
</cp:coreProperties>
</file>