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lawley/PhD-Griffith/Project/Chapter-1_Pigment-homology/Tables/"/>
    </mc:Choice>
  </mc:AlternateContent>
  <xr:revisionPtr revIDLastSave="0" documentId="13_ncr:1_{5A6B2289-CAD6-B34E-9786-CF3A0953A58A}" xr6:coauthVersionLast="47" xr6:coauthVersionMax="47" xr10:uidLastSave="{00000000-0000-0000-0000-000000000000}"/>
  <bookViews>
    <workbookView xWindow="0" yWindow="500" windowWidth="28800" windowHeight="16100" xr2:uid="{1CD36A4D-5A43-9947-97A3-99DB3067EF4E}"/>
  </bookViews>
  <sheets>
    <sheet name="Supplementary Table 2" sheetId="1" r:id="rId1"/>
  </sheets>
  <definedNames>
    <definedName name="_xlnm._FilterDatabase" localSheetId="0" hidden="1">'Supplementary Table 2'!$A$2:$D$2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5" i="1"/>
  <c r="D13" i="1"/>
  <c r="D15" i="1"/>
  <c r="D4" i="1"/>
  <c r="D11" i="1"/>
  <c r="D16" i="1"/>
  <c r="D20" i="1"/>
  <c r="D7" i="1"/>
  <c r="D17" i="1"/>
  <c r="D3" i="1"/>
  <c r="D14" i="1"/>
  <c r="D19" i="1"/>
  <c r="D8" i="1"/>
  <c r="D12" i="1"/>
  <c r="D18" i="1"/>
  <c r="D6" i="1"/>
  <c r="D22" i="1" l="1"/>
  <c r="D21" i="1"/>
</calcChain>
</file>

<file path=xl/sharedStrings.xml><?xml version="1.0" encoding="utf-8"?>
<sst xmlns="http://schemas.openxmlformats.org/spreadsheetml/2006/main" count="25" uniqueCount="25">
  <si>
    <t>Digest sequence ID</t>
  </si>
  <si>
    <t>Percentage identity</t>
  </si>
  <si>
    <t>Digest length</t>
  </si>
  <si>
    <t>Number of matching amino acids</t>
  </si>
  <si>
    <t>Standard deviation</t>
  </si>
  <si>
    <t>Phelan673</t>
  </si>
  <si>
    <t>Phelan771</t>
  </si>
  <si>
    <t>Phelan880</t>
  </si>
  <si>
    <t>Phelan948</t>
  </si>
  <si>
    <t>Phelan958</t>
  </si>
  <si>
    <t>Phelan991</t>
  </si>
  <si>
    <t>Phelan995</t>
  </si>
  <si>
    <t>Phelan1039</t>
  </si>
  <si>
    <t>Phelan1053</t>
  </si>
  <si>
    <t>Phelan1134</t>
  </si>
  <si>
    <t>Phelan1177</t>
  </si>
  <si>
    <t>Phelan1204</t>
  </si>
  <si>
    <t>Phelan1283</t>
  </si>
  <si>
    <t>Phelan1578</t>
  </si>
  <si>
    <t>Phelan1612</t>
  </si>
  <si>
    <t>Phelan1717</t>
  </si>
  <si>
    <t>Phelan2053</t>
  </si>
  <si>
    <t>Phelan2162</t>
  </si>
  <si>
    <t>Average percentage identity</t>
  </si>
  <si>
    <r>
      <t xml:space="preserve">Supplementary Table 2. </t>
    </r>
    <r>
      <rPr>
        <sz val="12"/>
        <color theme="1"/>
        <rFont val="Calibri"/>
        <family val="2"/>
        <scheme val="minor"/>
      </rPr>
      <t xml:space="preserve">Sequence identity between </t>
    </r>
    <r>
      <rPr>
        <i/>
        <sz val="12"/>
        <color theme="1"/>
        <rFont val="Calibri"/>
        <family val="2"/>
        <scheme val="minor"/>
      </rPr>
      <t xml:space="preserve">Cassiopea xamachana </t>
    </r>
    <r>
      <rPr>
        <sz val="12"/>
        <color theme="1"/>
        <rFont val="Calibri"/>
        <family val="2"/>
        <scheme val="minor"/>
      </rPr>
      <t>blue pigment tryptic digests (Phelan et al., 2006) and rpulFKz1 homologue.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Digests appear in the same order as in Fig. 4, which illustrates the alignment.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</si>
</sst>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0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164" fontId="0" fillId="0" borderId="12" xfId="0" applyNumberFormat="1" applyBorder="1"/>
    <xf numFmtId="0" fontId="1" fillId="0" borderId="5" xfId="0" applyFont="1" applyBorder="1"/>
    <xf numFmtId="164" fontId="1" fillId="0" borderId="7" xfId="0" applyNumberFormat="1" applyFont="1" applyBorder="1"/>
    <xf numFmtId="0" fontId="0" fillId="0" borderId="10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0064-E7B9-3445-9D9E-193A5AC488CA}">
  <dimension ref="A1:D23"/>
  <sheetViews>
    <sheetView showGridLines="0" tabSelected="1" workbookViewId="0">
      <selection activeCell="A2" sqref="A2"/>
    </sheetView>
  </sheetViews>
  <sheetFormatPr baseColWidth="10" defaultRowHeight="16" x14ac:dyDescent="0.2"/>
  <cols>
    <col min="1" max="1" width="17.1640625" bestFit="1" customWidth="1"/>
    <col min="2" max="2" width="12.1640625" bestFit="1" customWidth="1"/>
    <col min="3" max="3" width="29" bestFit="1" customWidth="1"/>
    <col min="4" max="4" width="17.33203125" bestFit="1" customWidth="1"/>
  </cols>
  <sheetData>
    <row r="1" spans="1:4" ht="51" customHeight="1" thickBot="1" x14ac:dyDescent="0.25">
      <c r="A1" s="15" t="s">
        <v>24</v>
      </c>
      <c r="B1" s="16"/>
      <c r="C1" s="16"/>
      <c r="D1" s="17"/>
    </row>
    <row r="2" spans="1:4" ht="17" thickBot="1" x14ac:dyDescent="0.25">
      <c r="A2" s="2" t="s">
        <v>0</v>
      </c>
      <c r="B2" s="2" t="s">
        <v>2</v>
      </c>
      <c r="C2" s="2" t="s">
        <v>3</v>
      </c>
      <c r="D2" s="2" t="s">
        <v>1</v>
      </c>
    </row>
    <row r="3" spans="1:4" x14ac:dyDescent="0.2">
      <c r="A3" s="3" t="s">
        <v>5</v>
      </c>
      <c r="B3" s="4">
        <v>6</v>
      </c>
      <c r="C3" s="4">
        <v>5</v>
      </c>
      <c r="D3" s="5">
        <f t="shared" ref="D3:D20" si="0">(C3/B3)*100</f>
        <v>83.333333333333343</v>
      </c>
    </row>
    <row r="4" spans="1:4" x14ac:dyDescent="0.2">
      <c r="A4" s="6" t="s">
        <v>6</v>
      </c>
      <c r="B4" s="7">
        <v>5</v>
      </c>
      <c r="C4" s="7">
        <v>3</v>
      </c>
      <c r="D4" s="8">
        <f t="shared" si="0"/>
        <v>60</v>
      </c>
    </row>
    <row r="5" spans="1:4" x14ac:dyDescent="0.2">
      <c r="A5" s="6" t="s">
        <v>7</v>
      </c>
      <c r="B5" s="7">
        <v>7</v>
      </c>
      <c r="C5" s="7">
        <v>6</v>
      </c>
      <c r="D5" s="8">
        <f t="shared" si="0"/>
        <v>85.714285714285708</v>
      </c>
    </row>
    <row r="6" spans="1:4" x14ac:dyDescent="0.2">
      <c r="A6" s="6" t="s">
        <v>8</v>
      </c>
      <c r="B6" s="7">
        <v>6</v>
      </c>
      <c r="C6" s="7">
        <v>4</v>
      </c>
      <c r="D6" s="8">
        <f t="shared" si="0"/>
        <v>66.666666666666657</v>
      </c>
    </row>
    <row r="7" spans="1:4" x14ac:dyDescent="0.2">
      <c r="A7" s="6" t="s">
        <v>9</v>
      </c>
      <c r="B7" s="7">
        <v>3</v>
      </c>
      <c r="C7" s="7">
        <v>2</v>
      </c>
      <c r="D7" s="8">
        <f t="shared" si="0"/>
        <v>66.666666666666657</v>
      </c>
    </row>
    <row r="8" spans="1:4" x14ac:dyDescent="0.2">
      <c r="A8" s="6" t="s">
        <v>10</v>
      </c>
      <c r="B8" s="7">
        <v>8</v>
      </c>
      <c r="C8" s="7">
        <v>5</v>
      </c>
      <c r="D8" s="8">
        <f t="shared" si="0"/>
        <v>62.5</v>
      </c>
    </row>
    <row r="9" spans="1:4" x14ac:dyDescent="0.2">
      <c r="A9" s="6" t="s">
        <v>11</v>
      </c>
      <c r="B9" s="7">
        <v>7</v>
      </c>
      <c r="C9" s="7">
        <v>7</v>
      </c>
      <c r="D9" s="8">
        <f t="shared" si="0"/>
        <v>100</v>
      </c>
    </row>
    <row r="10" spans="1:4" x14ac:dyDescent="0.2">
      <c r="A10" s="6" t="s">
        <v>12</v>
      </c>
      <c r="B10" s="7">
        <v>7</v>
      </c>
      <c r="C10" s="7">
        <v>5</v>
      </c>
      <c r="D10" s="8">
        <f t="shared" si="0"/>
        <v>71.428571428571431</v>
      </c>
    </row>
    <row r="11" spans="1:4" x14ac:dyDescent="0.2">
      <c r="A11" s="6" t="s">
        <v>13</v>
      </c>
      <c r="B11" s="7">
        <v>7</v>
      </c>
      <c r="C11" s="7">
        <v>7</v>
      </c>
      <c r="D11" s="8">
        <f t="shared" si="0"/>
        <v>100</v>
      </c>
    </row>
    <row r="12" spans="1:4" x14ac:dyDescent="0.2">
      <c r="A12" s="6" t="s">
        <v>14</v>
      </c>
      <c r="B12" s="7">
        <v>4</v>
      </c>
      <c r="C12" s="7">
        <v>4</v>
      </c>
      <c r="D12" s="8">
        <f t="shared" si="0"/>
        <v>100</v>
      </c>
    </row>
    <row r="13" spans="1:4" x14ac:dyDescent="0.2">
      <c r="A13" s="6" t="s">
        <v>15</v>
      </c>
      <c r="B13" s="7">
        <v>10</v>
      </c>
      <c r="C13" s="7">
        <v>8</v>
      </c>
      <c r="D13" s="8">
        <f t="shared" si="0"/>
        <v>80</v>
      </c>
    </row>
    <row r="14" spans="1:4" x14ac:dyDescent="0.2">
      <c r="A14" s="6" t="s">
        <v>16</v>
      </c>
      <c r="B14" s="7">
        <v>11</v>
      </c>
      <c r="C14" s="7">
        <v>8</v>
      </c>
      <c r="D14" s="8">
        <f t="shared" si="0"/>
        <v>72.727272727272734</v>
      </c>
    </row>
    <row r="15" spans="1:4" x14ac:dyDescent="0.2">
      <c r="A15" s="6" t="s">
        <v>17</v>
      </c>
      <c r="B15" s="7">
        <v>7</v>
      </c>
      <c r="C15" s="7">
        <v>4</v>
      </c>
      <c r="D15" s="8">
        <f t="shared" si="0"/>
        <v>57.142857142857139</v>
      </c>
    </row>
    <row r="16" spans="1:4" x14ac:dyDescent="0.2">
      <c r="A16" s="6" t="s">
        <v>18</v>
      </c>
      <c r="B16" s="7">
        <v>4</v>
      </c>
      <c r="C16" s="7">
        <v>3</v>
      </c>
      <c r="D16" s="8">
        <f t="shared" si="0"/>
        <v>75</v>
      </c>
    </row>
    <row r="17" spans="1:4" x14ac:dyDescent="0.2">
      <c r="A17" s="6" t="s">
        <v>19</v>
      </c>
      <c r="B17" s="7">
        <v>6</v>
      </c>
      <c r="C17" s="7">
        <v>6</v>
      </c>
      <c r="D17" s="8">
        <f t="shared" si="0"/>
        <v>100</v>
      </c>
    </row>
    <row r="18" spans="1:4" x14ac:dyDescent="0.2">
      <c r="A18" s="6" t="s">
        <v>20</v>
      </c>
      <c r="B18" s="7">
        <v>6</v>
      </c>
      <c r="C18" s="7">
        <v>4</v>
      </c>
      <c r="D18" s="8">
        <f t="shared" si="0"/>
        <v>66.666666666666657</v>
      </c>
    </row>
    <row r="19" spans="1:4" x14ac:dyDescent="0.2">
      <c r="A19" s="6" t="s">
        <v>21</v>
      </c>
      <c r="B19" s="7">
        <v>6</v>
      </c>
      <c r="C19" s="7">
        <v>5</v>
      </c>
      <c r="D19" s="8">
        <f t="shared" si="0"/>
        <v>83.333333333333343</v>
      </c>
    </row>
    <row r="20" spans="1:4" ht="17" thickBot="1" x14ac:dyDescent="0.25">
      <c r="A20" s="9" t="s">
        <v>22</v>
      </c>
      <c r="B20" s="10">
        <v>15</v>
      </c>
      <c r="C20" s="10">
        <v>12</v>
      </c>
      <c r="D20" s="11">
        <f t="shared" si="0"/>
        <v>80</v>
      </c>
    </row>
    <row r="21" spans="1:4" x14ac:dyDescent="0.2">
      <c r="C21" s="12" t="s">
        <v>23</v>
      </c>
      <c r="D21" s="13">
        <f>AVERAGE(D3:D20)</f>
        <v>78.398869648869649</v>
      </c>
    </row>
    <row r="22" spans="1:4" ht="17" thickBot="1" x14ac:dyDescent="0.25">
      <c r="C22" s="14" t="s">
        <v>4</v>
      </c>
      <c r="D22" s="11">
        <f>_xlfn.STDEV.S(D3:D20)</f>
        <v>14.393880265966908</v>
      </c>
    </row>
    <row r="23" spans="1:4" x14ac:dyDescent="0.2">
      <c r="D23" s="1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Lawley</dc:creator>
  <cp:lastModifiedBy>Jonathan Lawley</cp:lastModifiedBy>
  <dcterms:created xsi:type="dcterms:W3CDTF">2020-12-03T03:55:26Z</dcterms:created>
  <dcterms:modified xsi:type="dcterms:W3CDTF">2021-07-26T05:25:35Z</dcterms:modified>
</cp:coreProperties>
</file>