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rontiersin-my.sharepoint.com/personal/claire_percival_frontiersin_net/Documents/Desktop/"/>
    </mc:Choice>
  </mc:AlternateContent>
  <xr:revisionPtr revIDLastSave="0" documentId="8_{8F0968E3-3E40-4891-9126-9DD001899311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4" i="1" l="1"/>
  <c r="G34" i="1"/>
  <c r="F35" i="1"/>
  <c r="G35" i="1"/>
  <c r="F28" i="1"/>
  <c r="G28" i="1"/>
  <c r="F29" i="1"/>
  <c r="G29" i="1"/>
  <c r="F22" i="1"/>
  <c r="G22" i="1"/>
  <c r="F23" i="1"/>
  <c r="G23" i="1"/>
  <c r="F16" i="1"/>
  <c r="G16" i="1"/>
  <c r="F17" i="1"/>
  <c r="G17" i="1"/>
  <c r="F10" i="1"/>
  <c r="G10" i="1"/>
  <c r="F11" i="1"/>
  <c r="G11" i="1"/>
  <c r="F4" i="1"/>
  <c r="G4" i="1"/>
  <c r="F5" i="1"/>
  <c r="G5" i="1"/>
</calcChain>
</file>

<file path=xl/sharedStrings.xml><?xml version="1.0" encoding="utf-8"?>
<sst xmlns="http://schemas.openxmlformats.org/spreadsheetml/2006/main" count="133" uniqueCount="19">
  <si>
    <t>mean</t>
  </si>
  <si>
    <t>TF</t>
  </si>
  <si>
    <t>TM</t>
  </si>
  <si>
    <t>uPA</t>
  </si>
  <si>
    <t>serpin E1</t>
  </si>
  <si>
    <t>annexin A2</t>
  </si>
  <si>
    <t>tPA</t>
  </si>
  <si>
    <r>
      <t>1 ng TNF</t>
    </r>
    <r>
      <rPr>
        <sz val="11"/>
        <color theme="1"/>
        <rFont val="Calibri"/>
        <family val="2"/>
      </rPr>
      <t>α</t>
    </r>
  </si>
  <si>
    <r>
      <t xml:space="preserve">1 </t>
    </r>
    <r>
      <rPr>
        <sz val="11"/>
        <color theme="1"/>
        <rFont val="Calibri"/>
        <family val="2"/>
      </rPr>
      <t>μ</t>
    </r>
    <r>
      <rPr>
        <sz val="11"/>
        <color theme="1"/>
        <rFont val="Calibri"/>
        <family val="2"/>
        <scheme val="minor"/>
      </rPr>
      <t>g ESP</t>
    </r>
  </si>
  <si>
    <r>
      <t xml:space="preserve">10 </t>
    </r>
    <r>
      <rPr>
        <sz val="11"/>
        <color theme="1"/>
        <rFont val="Calibri"/>
        <family val="2"/>
      </rPr>
      <t>μ</t>
    </r>
    <r>
      <rPr>
        <sz val="11"/>
        <color theme="1"/>
        <rFont val="Calibri"/>
        <family val="2"/>
        <scheme val="minor"/>
      </rPr>
      <t>g ESP</t>
    </r>
  </si>
  <si>
    <t xml:space="preserve">standard deviation </t>
  </si>
  <si>
    <t>replicate 1</t>
  </si>
  <si>
    <t>replicate 2</t>
  </si>
  <si>
    <t>replicate 3</t>
  </si>
  <si>
    <t>8 hours incubation</t>
  </si>
  <si>
    <t>24 hours incubation</t>
  </si>
  <si>
    <t>mRNA expression fold changes of 6 examined targets at 2 different time points conducted in 3 canine endothelial cell replicates</t>
  </si>
  <si>
    <t>no stimulation</t>
  </si>
  <si>
    <r>
      <t>1 ng TNF</t>
    </r>
    <r>
      <rPr>
        <sz val="11"/>
        <color theme="1"/>
        <rFont val="Calibri"/>
        <family val="2"/>
      </rPr>
      <t>α (normalized)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</si>
</sst>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9">
    <xf numFmtId="0" fontId="0" fillId="0" borderId="0" xfId="0"/>
    <xf numFmtId="0" fontId="0" fillId="0" borderId="0" xfId="0" applyFill="1"/>
    <xf numFmtId="0" fontId="0" fillId="0" borderId="0" xfId="0" applyFont="1" applyFill="1"/>
    <xf numFmtId="0" fontId="3" fillId="0" borderId="0" xfId="1" applyFont="1" applyFill="1"/>
    <xf numFmtId="0" fontId="6" fillId="0" borderId="0" xfId="0" applyFont="1" applyFill="1"/>
    <xf numFmtId="164" fontId="0" fillId="0" borderId="0" xfId="0" applyNumberFormat="1" applyFont="1" applyFill="1"/>
    <xf numFmtId="164" fontId="0" fillId="0" borderId="0" xfId="0" applyNumberFormat="1" applyFill="1"/>
    <xf numFmtId="164" fontId="3" fillId="0" borderId="0" xfId="1" applyNumberFormat="1" applyFont="1" applyFill="1"/>
    <xf numFmtId="0" fontId="1" fillId="0" borderId="0" xfId="0" applyFont="1" applyFill="1"/>
  </cellXfs>
  <cellStyles count="2">
    <cellStyle name="Normal" xfId="0" builtinId="0"/>
    <cellStyle name="Normal 2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398526</xdr:colOff>
      <xdr:row>2</xdr:row>
      <xdr:rowOff>66675</xdr:rowOff>
    </xdr:from>
    <xdr:to>
      <xdr:col>19</xdr:col>
      <xdr:colOff>438149</xdr:colOff>
      <xdr:row>27</xdr:row>
      <xdr:rowOff>13592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37376" y="523875"/>
          <a:ext cx="7278623" cy="47094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7"/>
  <sheetViews>
    <sheetView tabSelected="1" topLeftCell="A72" workbookViewId="0">
      <selection activeCell="B26" sqref="B26"/>
    </sheetView>
  </sheetViews>
  <sheetFormatPr defaultColWidth="9.1796875" defaultRowHeight="14.5" x14ac:dyDescent="0.35"/>
  <cols>
    <col min="1" max="1" width="18.54296875" style="1" customWidth="1"/>
    <col min="2" max="15" width="10.26953125" style="1" customWidth="1"/>
    <col min="16" max="16384" width="9.1796875" style="1"/>
  </cols>
  <sheetData>
    <row r="1" spans="1:8" ht="21" x14ac:dyDescent="0.5">
      <c r="A1" s="4" t="s">
        <v>16</v>
      </c>
    </row>
    <row r="2" spans="1:8" x14ac:dyDescent="0.35">
      <c r="A2" s="8" t="s">
        <v>14</v>
      </c>
    </row>
    <row r="3" spans="1:8" x14ac:dyDescent="0.35">
      <c r="A3" s="2"/>
      <c r="B3" s="2"/>
      <c r="C3" s="2" t="s">
        <v>11</v>
      </c>
      <c r="D3" s="2" t="s">
        <v>12</v>
      </c>
      <c r="E3" s="2" t="s">
        <v>13</v>
      </c>
      <c r="F3" s="1" t="s">
        <v>0</v>
      </c>
      <c r="G3" s="2" t="s">
        <v>10</v>
      </c>
    </row>
    <row r="4" spans="1:8" x14ac:dyDescent="0.35">
      <c r="A4" s="5" t="s">
        <v>17</v>
      </c>
      <c r="B4" s="7" t="s">
        <v>1</v>
      </c>
      <c r="C4" s="5">
        <v>1</v>
      </c>
      <c r="D4" s="5">
        <v>1</v>
      </c>
      <c r="E4" s="5">
        <v>1</v>
      </c>
      <c r="F4" s="6">
        <f>AVERAGE(C4:E4)</f>
        <v>1</v>
      </c>
      <c r="G4" s="6">
        <f>STDEVP(C4:E4)</f>
        <v>0</v>
      </c>
    </row>
    <row r="5" spans="1:8" x14ac:dyDescent="0.35">
      <c r="A5" s="2" t="s">
        <v>7</v>
      </c>
      <c r="B5" s="7" t="s">
        <v>1</v>
      </c>
      <c r="C5" s="5">
        <v>1.1518392888807978</v>
      </c>
      <c r="D5" s="5">
        <v>4.9945293667281909</v>
      </c>
      <c r="E5" s="5">
        <v>4.0743484427839949</v>
      </c>
      <c r="F5" s="6">
        <f>AVERAGE(C5:E5)</f>
        <v>3.4069056994643279</v>
      </c>
      <c r="G5" s="6">
        <f>STDEVP(C5:E5)</f>
        <v>1.6382259958675349</v>
      </c>
    </row>
    <row r="6" spans="1:8" x14ac:dyDescent="0.35">
      <c r="A6" s="2" t="s">
        <v>18</v>
      </c>
      <c r="B6" s="3" t="s">
        <v>1</v>
      </c>
      <c r="C6" s="5">
        <v>1</v>
      </c>
      <c r="D6" s="5">
        <v>1</v>
      </c>
      <c r="E6" s="5">
        <v>1</v>
      </c>
      <c r="F6" s="6">
        <v>1</v>
      </c>
      <c r="G6" s="6">
        <v>0</v>
      </c>
      <c r="H6" s="6"/>
    </row>
    <row r="7" spans="1:8" x14ac:dyDescent="0.35">
      <c r="A7" s="2" t="s">
        <v>8</v>
      </c>
      <c r="B7" s="3" t="s">
        <v>1</v>
      </c>
      <c r="C7" s="5">
        <v>0.6145692447424882</v>
      </c>
      <c r="D7" s="5">
        <v>1.1830286777281835</v>
      </c>
      <c r="E7" s="5">
        <v>0.79579109189063124</v>
      </c>
      <c r="F7" s="6">
        <v>0.86446300478710103</v>
      </c>
      <c r="G7" s="6">
        <v>0.23709829952047295</v>
      </c>
      <c r="H7" s="6"/>
    </row>
    <row r="8" spans="1:8" x14ac:dyDescent="0.35">
      <c r="A8" s="2" t="s">
        <v>9</v>
      </c>
      <c r="B8" s="3" t="s">
        <v>1</v>
      </c>
      <c r="C8" s="5">
        <v>1.5195391869883439</v>
      </c>
      <c r="D8" s="5">
        <v>1.8522200729248133</v>
      </c>
      <c r="E8" s="5">
        <v>1.7077972264732775</v>
      </c>
      <c r="F8" s="6">
        <v>1.6931854954621448</v>
      </c>
      <c r="G8" s="6">
        <v>0.1362088347091206</v>
      </c>
      <c r="H8" s="6"/>
    </row>
    <row r="9" spans="1:8" x14ac:dyDescent="0.35">
      <c r="A9" s="2"/>
      <c r="B9" s="3"/>
      <c r="C9" s="5"/>
      <c r="D9" s="5"/>
      <c r="E9" s="5"/>
      <c r="F9" s="6"/>
      <c r="G9" s="6"/>
      <c r="H9" s="6"/>
    </row>
    <row r="10" spans="1:8" x14ac:dyDescent="0.35">
      <c r="A10" s="5" t="s">
        <v>17</v>
      </c>
      <c r="B10" s="7" t="s">
        <v>2</v>
      </c>
      <c r="C10" s="5">
        <v>1</v>
      </c>
      <c r="D10" s="5">
        <v>1</v>
      </c>
      <c r="E10" s="5">
        <v>1</v>
      </c>
      <c r="F10" s="6">
        <f>AVERAGE(C10:E10)</f>
        <v>1</v>
      </c>
      <c r="G10" s="6">
        <f>STDEVP(C10:E10)</f>
        <v>0</v>
      </c>
      <c r="H10" s="6"/>
    </row>
    <row r="11" spans="1:8" x14ac:dyDescent="0.35">
      <c r="A11" s="2" t="s">
        <v>7</v>
      </c>
      <c r="B11" s="7" t="s">
        <v>2</v>
      </c>
      <c r="C11" s="5">
        <v>0.81284688639475278</v>
      </c>
      <c r="D11" s="5">
        <v>0.49770027018438728</v>
      </c>
      <c r="E11" s="5">
        <v>0.7433241809966068</v>
      </c>
      <c r="F11" s="6">
        <f>AVERAGE(C11:E11)</f>
        <v>0.68462377919191564</v>
      </c>
      <c r="G11" s="6">
        <f>STDEVP(C11:E11)</f>
        <v>0.13518789469040257</v>
      </c>
      <c r="H11" s="6"/>
    </row>
    <row r="12" spans="1:8" x14ac:dyDescent="0.35">
      <c r="A12" s="2" t="s">
        <v>18</v>
      </c>
      <c r="B12" s="3" t="s">
        <v>2</v>
      </c>
      <c r="C12" s="5">
        <v>1</v>
      </c>
      <c r="D12" s="5">
        <v>1</v>
      </c>
      <c r="E12" s="5">
        <v>1</v>
      </c>
      <c r="F12" s="6">
        <v>1</v>
      </c>
      <c r="G12" s="6">
        <v>0</v>
      </c>
      <c r="H12" s="6"/>
    </row>
    <row r="13" spans="1:8" x14ac:dyDescent="0.35">
      <c r="A13" s="2" t="s">
        <v>8</v>
      </c>
      <c r="B13" s="3" t="s">
        <v>2</v>
      </c>
      <c r="C13" s="5">
        <v>1.0402763136458129</v>
      </c>
      <c r="D13" s="5">
        <v>0.94771139124176085</v>
      </c>
      <c r="E13" s="5">
        <v>0.97969049557837529</v>
      </c>
      <c r="F13" s="6">
        <v>0.989226066821983</v>
      </c>
      <c r="G13" s="6">
        <v>3.8386295767486964E-2</v>
      </c>
      <c r="H13" s="6"/>
    </row>
    <row r="14" spans="1:8" x14ac:dyDescent="0.35">
      <c r="A14" s="2" t="s">
        <v>9</v>
      </c>
      <c r="B14" s="3" t="s">
        <v>2</v>
      </c>
      <c r="C14" s="5">
        <v>1.1021494190719696</v>
      </c>
      <c r="D14" s="6">
        <v>0.96813328678701516</v>
      </c>
      <c r="E14" s="5">
        <v>0.87475999701844209</v>
      </c>
      <c r="F14" s="6">
        <v>0.98168090095914229</v>
      </c>
      <c r="G14" s="6">
        <v>9.3324311597700091E-2</v>
      </c>
      <c r="H14" s="6"/>
    </row>
    <row r="15" spans="1:8" x14ac:dyDescent="0.35">
      <c r="A15" s="2"/>
      <c r="B15" s="3"/>
      <c r="C15" s="5"/>
      <c r="D15" s="6"/>
      <c r="E15" s="5"/>
      <c r="F15" s="6"/>
      <c r="G15" s="6"/>
      <c r="H15" s="6"/>
    </row>
    <row r="16" spans="1:8" x14ac:dyDescent="0.35">
      <c r="A16" s="5" t="s">
        <v>17</v>
      </c>
      <c r="B16" s="6" t="s">
        <v>3</v>
      </c>
      <c r="C16" s="5">
        <v>1</v>
      </c>
      <c r="D16" s="5">
        <v>1</v>
      </c>
      <c r="E16" s="5">
        <v>1</v>
      </c>
      <c r="F16" s="6">
        <f>AVERAGE(C16:E16)</f>
        <v>1</v>
      </c>
      <c r="G16" s="6">
        <f>STDEVP(C16:E16)</f>
        <v>0</v>
      </c>
      <c r="H16" s="6"/>
    </row>
    <row r="17" spans="1:8" x14ac:dyDescent="0.35">
      <c r="A17" s="2" t="s">
        <v>7</v>
      </c>
      <c r="B17" s="6" t="s">
        <v>3</v>
      </c>
      <c r="C17" s="5">
        <v>1.2286429609784875</v>
      </c>
      <c r="D17" s="5">
        <v>1.6620936920652543</v>
      </c>
      <c r="E17" s="5">
        <v>1.3882841080276502</v>
      </c>
      <c r="F17" s="6">
        <f>AVERAGE(C17:E17)</f>
        <v>1.4263402536904639</v>
      </c>
      <c r="G17" s="6">
        <f>STDEVP(C17:E17)</f>
        <v>0.17898991915178819</v>
      </c>
      <c r="H17" s="6"/>
    </row>
    <row r="18" spans="1:8" x14ac:dyDescent="0.35">
      <c r="A18" s="2" t="s">
        <v>18</v>
      </c>
      <c r="B18" s="1" t="s">
        <v>3</v>
      </c>
      <c r="C18" s="5">
        <v>1</v>
      </c>
      <c r="D18" s="5">
        <v>1</v>
      </c>
      <c r="E18" s="5">
        <v>1</v>
      </c>
      <c r="F18" s="6">
        <v>1</v>
      </c>
      <c r="G18" s="6">
        <v>0</v>
      </c>
      <c r="H18" s="6"/>
    </row>
    <row r="19" spans="1:8" x14ac:dyDescent="0.35">
      <c r="A19" s="2" t="s">
        <v>8</v>
      </c>
      <c r="B19" s="1" t="s">
        <v>3</v>
      </c>
      <c r="C19" s="5">
        <v>0.81777719650581515</v>
      </c>
      <c r="D19" s="5">
        <v>0.9209623871803575</v>
      </c>
      <c r="E19" s="5">
        <v>0.90686348187081134</v>
      </c>
      <c r="F19" s="6">
        <v>0.88186768851899455</v>
      </c>
      <c r="G19" s="6">
        <v>4.5682879051131449E-2</v>
      </c>
      <c r="H19" s="6"/>
    </row>
    <row r="20" spans="1:8" x14ac:dyDescent="0.35">
      <c r="A20" s="2" t="s">
        <v>9</v>
      </c>
      <c r="B20" s="1" t="s">
        <v>3</v>
      </c>
      <c r="C20" s="5">
        <v>0.97038732676766482</v>
      </c>
      <c r="D20" s="5">
        <v>0.82603653431781277</v>
      </c>
      <c r="E20" s="5">
        <v>0.96140126162571771</v>
      </c>
      <c r="F20" s="6">
        <v>0.9192750409037318</v>
      </c>
      <c r="G20" s="6">
        <v>6.6031566564601893E-2</v>
      </c>
      <c r="H20" s="6"/>
    </row>
    <row r="21" spans="1:8" x14ac:dyDescent="0.35">
      <c r="A21" s="2"/>
      <c r="C21" s="5"/>
      <c r="D21" s="5"/>
      <c r="E21" s="5"/>
      <c r="F21" s="6"/>
      <c r="G21" s="6"/>
      <c r="H21" s="6"/>
    </row>
    <row r="22" spans="1:8" x14ac:dyDescent="0.35">
      <c r="A22" s="5" t="s">
        <v>17</v>
      </c>
      <c r="B22" s="1" t="s">
        <v>4</v>
      </c>
      <c r="C22" s="5">
        <v>1</v>
      </c>
      <c r="D22" s="5">
        <v>1</v>
      </c>
      <c r="E22" s="5">
        <v>1</v>
      </c>
      <c r="F22" s="6">
        <f>AVERAGE(C22:E22)</f>
        <v>1</v>
      </c>
      <c r="G22" s="6">
        <f>STDEVP(C22:E22)</f>
        <v>0</v>
      </c>
      <c r="H22" s="6"/>
    </row>
    <row r="23" spans="1:8" x14ac:dyDescent="0.35">
      <c r="A23" s="2" t="s">
        <v>7</v>
      </c>
      <c r="B23" s="1" t="s">
        <v>4</v>
      </c>
      <c r="C23" s="5">
        <v>1.1008591644921679</v>
      </c>
      <c r="D23" s="5">
        <v>1.1450387508029034</v>
      </c>
      <c r="E23" s="5">
        <v>1.1181899142350864</v>
      </c>
      <c r="F23" s="6">
        <f>AVERAGE(C23:E23)</f>
        <v>1.1213626098433858</v>
      </c>
      <c r="G23" s="6">
        <f>STDEVP(C23:E23)</f>
        <v>1.8175229658597143E-2</v>
      </c>
      <c r="H23" s="6"/>
    </row>
    <row r="24" spans="1:8" x14ac:dyDescent="0.35">
      <c r="A24" s="2" t="s">
        <v>18</v>
      </c>
      <c r="B24" s="1" t="s">
        <v>4</v>
      </c>
      <c r="C24" s="5">
        <v>1</v>
      </c>
      <c r="D24" s="5">
        <v>1</v>
      </c>
      <c r="E24" s="5">
        <v>1</v>
      </c>
      <c r="F24" s="6">
        <v>1</v>
      </c>
      <c r="G24" s="6">
        <v>0</v>
      </c>
      <c r="H24" s="6"/>
    </row>
    <row r="25" spans="1:8" x14ac:dyDescent="0.35">
      <c r="A25" s="2" t="s">
        <v>8</v>
      </c>
      <c r="B25" s="1" t="s">
        <v>4</v>
      </c>
      <c r="C25" s="5">
        <v>1.0237551412433332</v>
      </c>
      <c r="D25" s="5">
        <v>0.99882932880290576</v>
      </c>
      <c r="E25" s="5">
        <v>1.02855088860512</v>
      </c>
      <c r="F25" s="6">
        <v>1.0170451195504542</v>
      </c>
      <c r="G25" s="6">
        <v>1.3028457893098994E-2</v>
      </c>
      <c r="H25" s="6"/>
    </row>
    <row r="26" spans="1:8" x14ac:dyDescent="0.35">
      <c r="A26" s="2" t="s">
        <v>9</v>
      </c>
      <c r="B26" s="1" t="s">
        <v>4</v>
      </c>
      <c r="C26" s="5">
        <v>1.306175971492296</v>
      </c>
      <c r="D26" s="5">
        <v>1.2091302392975729</v>
      </c>
      <c r="E26" s="5">
        <v>1.2048775761504691</v>
      </c>
      <c r="F26" s="6">
        <v>1.2400612623134462</v>
      </c>
      <c r="G26" s="6">
        <v>4.6782385312662426E-2</v>
      </c>
      <c r="H26" s="6"/>
    </row>
    <row r="27" spans="1:8" x14ac:dyDescent="0.35">
      <c r="A27" s="2"/>
      <c r="C27" s="5"/>
      <c r="D27" s="5"/>
      <c r="E27" s="5"/>
      <c r="F27" s="6"/>
      <c r="G27" s="6"/>
      <c r="H27" s="6"/>
    </row>
    <row r="28" spans="1:8" x14ac:dyDescent="0.35">
      <c r="A28" s="5" t="s">
        <v>17</v>
      </c>
      <c r="B28" s="1" t="s">
        <v>5</v>
      </c>
      <c r="C28" s="5">
        <v>1</v>
      </c>
      <c r="D28" s="5">
        <v>1</v>
      </c>
      <c r="E28" s="5">
        <v>1</v>
      </c>
      <c r="F28" s="6">
        <f>AVERAGE(C28:E28)</f>
        <v>1</v>
      </c>
      <c r="G28" s="6">
        <f>STDEVP(C28:E28)</f>
        <v>0</v>
      </c>
      <c r="H28" s="6"/>
    </row>
    <row r="29" spans="1:8" x14ac:dyDescent="0.35">
      <c r="A29" s="2" t="s">
        <v>7</v>
      </c>
      <c r="B29" s="1" t="s">
        <v>5</v>
      </c>
      <c r="C29" s="5">
        <v>0.95324923234873404</v>
      </c>
      <c r="D29" s="5">
        <v>1.1070416045577571</v>
      </c>
      <c r="E29" s="5">
        <v>1.0033756496266999</v>
      </c>
      <c r="F29" s="6">
        <f>AVERAGE(C29:E29)</f>
        <v>1.0212221621777304</v>
      </c>
      <c r="G29" s="6">
        <f>STDEVP(C29:E29)</f>
        <v>6.4041116714681767E-2</v>
      </c>
      <c r="H29" s="6"/>
    </row>
    <row r="30" spans="1:8" x14ac:dyDescent="0.35">
      <c r="A30" s="2" t="s">
        <v>18</v>
      </c>
      <c r="B30" s="1" t="s">
        <v>5</v>
      </c>
      <c r="C30" s="5">
        <v>1</v>
      </c>
      <c r="D30" s="5">
        <v>1</v>
      </c>
      <c r="E30" s="5">
        <v>1</v>
      </c>
      <c r="F30" s="6">
        <v>1</v>
      </c>
      <c r="G30" s="6">
        <v>0</v>
      </c>
      <c r="H30" s="6"/>
    </row>
    <row r="31" spans="1:8" x14ac:dyDescent="0.35">
      <c r="A31" s="2" t="s">
        <v>8</v>
      </c>
      <c r="B31" s="1" t="s">
        <v>5</v>
      </c>
      <c r="C31" s="5">
        <v>0.991840581833352</v>
      </c>
      <c r="D31" s="5">
        <v>0.9485462193934493</v>
      </c>
      <c r="E31" s="5">
        <v>1.0053169210364177</v>
      </c>
      <c r="F31" s="6">
        <v>0.98190124075440632</v>
      </c>
      <c r="G31" s="6">
        <v>2.4218739536034845E-2</v>
      </c>
      <c r="H31" s="6"/>
    </row>
    <row r="32" spans="1:8" x14ac:dyDescent="0.35">
      <c r="A32" s="2" t="s">
        <v>9</v>
      </c>
      <c r="B32" s="1" t="s">
        <v>5</v>
      </c>
      <c r="C32" s="5">
        <v>1.0501898087935568</v>
      </c>
      <c r="D32" s="5">
        <v>1.030805216881028</v>
      </c>
      <c r="E32" s="5">
        <v>1.1145164006251052</v>
      </c>
      <c r="F32" s="6">
        <v>1.0651704754332301</v>
      </c>
      <c r="G32" s="6">
        <v>3.5779005489117256E-2</v>
      </c>
      <c r="H32" s="6"/>
    </row>
    <row r="33" spans="1:8" x14ac:dyDescent="0.35">
      <c r="A33" s="2"/>
      <c r="C33" s="5"/>
      <c r="D33" s="5"/>
      <c r="E33" s="5"/>
      <c r="F33" s="6"/>
      <c r="G33" s="6"/>
      <c r="H33" s="6"/>
    </row>
    <row r="34" spans="1:8" x14ac:dyDescent="0.35">
      <c r="A34" s="5" t="s">
        <v>17</v>
      </c>
      <c r="B34" s="1" t="s">
        <v>6</v>
      </c>
      <c r="C34" s="5">
        <v>1</v>
      </c>
      <c r="D34" s="5">
        <v>1</v>
      </c>
      <c r="E34" s="5">
        <v>1</v>
      </c>
      <c r="F34" s="6">
        <f>AVERAGE(C34:E34)</f>
        <v>1</v>
      </c>
      <c r="G34" s="6">
        <f>STDEVP(C34:E34)</f>
        <v>0</v>
      </c>
      <c r="H34" s="6"/>
    </row>
    <row r="35" spans="1:8" x14ac:dyDescent="0.35">
      <c r="A35" s="2" t="s">
        <v>7</v>
      </c>
      <c r="B35" s="1" t="s">
        <v>6</v>
      </c>
      <c r="C35" s="5">
        <v>0.85626244365321658</v>
      </c>
      <c r="D35" s="5">
        <v>0.87104514398411748</v>
      </c>
      <c r="E35" s="5">
        <v>1.0011879268746446</v>
      </c>
      <c r="F35" s="6">
        <f>AVERAGE(C35:E35)</f>
        <v>0.90949850483732619</v>
      </c>
      <c r="G35" s="6">
        <f>STDEVP(C35:E35)</f>
        <v>6.5114487084526343E-2</v>
      </c>
      <c r="H35" s="6"/>
    </row>
    <row r="36" spans="1:8" x14ac:dyDescent="0.35">
      <c r="A36" s="2" t="s">
        <v>18</v>
      </c>
      <c r="B36" s="1" t="s">
        <v>6</v>
      </c>
      <c r="C36" s="5">
        <v>1</v>
      </c>
      <c r="D36" s="5">
        <v>1</v>
      </c>
      <c r="E36" s="5">
        <v>1</v>
      </c>
      <c r="F36" s="6">
        <v>1</v>
      </c>
      <c r="G36" s="6">
        <v>0</v>
      </c>
      <c r="H36" s="6"/>
    </row>
    <row r="37" spans="1:8" x14ac:dyDescent="0.35">
      <c r="A37" s="2" t="s">
        <v>8</v>
      </c>
      <c r="B37" s="1" t="s">
        <v>6</v>
      </c>
      <c r="C37" s="5">
        <v>0.97774958672269296</v>
      </c>
      <c r="D37" s="5">
        <v>1.0739793905756676</v>
      </c>
      <c r="E37" s="5">
        <v>0.9795441463484571</v>
      </c>
      <c r="F37" s="6">
        <v>1.0104243745489392</v>
      </c>
      <c r="G37" s="6">
        <v>4.4946154137893206E-2</v>
      </c>
      <c r="H37" s="6"/>
    </row>
    <row r="38" spans="1:8" x14ac:dyDescent="0.35">
      <c r="A38" s="2" t="s">
        <v>9</v>
      </c>
      <c r="B38" s="1" t="s">
        <v>6</v>
      </c>
      <c r="C38" s="5">
        <v>0.9559563382531816</v>
      </c>
      <c r="D38" s="5">
        <v>1.0418481171374765</v>
      </c>
      <c r="E38" s="5">
        <v>0.93673946794091956</v>
      </c>
      <c r="F38" s="6">
        <v>0.97818130777719248</v>
      </c>
      <c r="G38" s="6">
        <v>4.5697694958196956E-2</v>
      </c>
      <c r="H38" s="6"/>
    </row>
    <row r="41" spans="1:8" x14ac:dyDescent="0.35">
      <c r="A41" s="8" t="s">
        <v>15</v>
      </c>
    </row>
    <row r="42" spans="1:8" x14ac:dyDescent="0.35">
      <c r="C42" s="2" t="s">
        <v>11</v>
      </c>
      <c r="D42" s="2" t="s">
        <v>12</v>
      </c>
      <c r="E42" s="2" t="s">
        <v>13</v>
      </c>
      <c r="F42" s="1" t="s">
        <v>0</v>
      </c>
      <c r="G42" s="2" t="s">
        <v>10</v>
      </c>
    </row>
    <row r="43" spans="1:8" x14ac:dyDescent="0.35">
      <c r="A43" s="5" t="s">
        <v>17</v>
      </c>
      <c r="B43" s="6" t="s">
        <v>1</v>
      </c>
      <c r="C43" s="6">
        <v>1</v>
      </c>
      <c r="D43" s="6">
        <v>1</v>
      </c>
      <c r="E43" s="6">
        <v>1</v>
      </c>
      <c r="F43" s="6">
        <v>1</v>
      </c>
      <c r="G43" s="6">
        <v>0</v>
      </c>
    </row>
    <row r="44" spans="1:8" x14ac:dyDescent="0.35">
      <c r="A44" s="2" t="s">
        <v>7</v>
      </c>
      <c r="B44" s="6" t="s">
        <v>1</v>
      </c>
      <c r="C44" s="6">
        <v>0.64414847229191485</v>
      </c>
      <c r="D44" s="6">
        <v>1.2568703958879479</v>
      </c>
      <c r="E44" s="6">
        <v>0.92719180004805746</v>
      </c>
      <c r="F44" s="6">
        <v>0.94273688940930678</v>
      </c>
      <c r="G44" s="6">
        <v>0.25038407333034379</v>
      </c>
    </row>
    <row r="45" spans="1:8" x14ac:dyDescent="0.35">
      <c r="A45" s="2" t="s">
        <v>18</v>
      </c>
      <c r="B45" s="7" t="s">
        <v>1</v>
      </c>
      <c r="C45" s="6">
        <v>1</v>
      </c>
      <c r="D45" s="6">
        <v>1</v>
      </c>
      <c r="E45" s="6">
        <v>1</v>
      </c>
      <c r="F45" s="6">
        <v>1</v>
      </c>
      <c r="G45" s="6">
        <v>0</v>
      </c>
    </row>
    <row r="46" spans="1:8" x14ac:dyDescent="0.35">
      <c r="A46" s="2" t="s">
        <v>8</v>
      </c>
      <c r="B46" s="7" t="s">
        <v>1</v>
      </c>
      <c r="C46" s="6">
        <v>1.1551073108700325</v>
      </c>
      <c r="D46" s="6">
        <v>1.0141796721424845</v>
      </c>
      <c r="E46" s="6">
        <v>0.77795789328929932</v>
      </c>
      <c r="F46" s="6">
        <v>0.98241495876727214</v>
      </c>
      <c r="G46" s="6">
        <v>0.15560027540084542</v>
      </c>
    </row>
    <row r="47" spans="1:8" x14ac:dyDescent="0.35">
      <c r="A47" s="2" t="s">
        <v>9</v>
      </c>
      <c r="B47" s="7" t="s">
        <v>1</v>
      </c>
      <c r="C47" s="6">
        <v>2.4474458353461377</v>
      </c>
      <c r="D47" s="6">
        <v>1.3958500344177318</v>
      </c>
      <c r="E47" s="6">
        <v>1.1797346892560976</v>
      </c>
      <c r="F47" s="6">
        <v>1.6743435196733223</v>
      </c>
      <c r="G47" s="6">
        <v>0.55373992299489361</v>
      </c>
    </row>
    <row r="48" spans="1:8" x14ac:dyDescent="0.35">
      <c r="A48" s="2"/>
      <c r="B48" s="5"/>
      <c r="C48" s="6"/>
      <c r="D48" s="6"/>
      <c r="E48" s="6"/>
      <c r="F48" s="6"/>
      <c r="G48" s="6"/>
    </row>
    <row r="49" spans="1:7" x14ac:dyDescent="0.35">
      <c r="A49" s="5" t="s">
        <v>17</v>
      </c>
      <c r="B49" s="6" t="s">
        <v>2</v>
      </c>
      <c r="C49" s="6">
        <v>1</v>
      </c>
      <c r="D49" s="6">
        <v>1</v>
      </c>
      <c r="E49" s="6">
        <v>1</v>
      </c>
      <c r="F49" s="6">
        <v>1</v>
      </c>
      <c r="G49" s="6">
        <v>0</v>
      </c>
    </row>
    <row r="50" spans="1:7" x14ac:dyDescent="0.35">
      <c r="A50" s="2" t="s">
        <v>7</v>
      </c>
      <c r="B50" s="6" t="s">
        <v>2</v>
      </c>
      <c r="C50" s="6">
        <v>0.9391687129457108</v>
      </c>
      <c r="D50" s="6">
        <v>1.1625776815033517</v>
      </c>
      <c r="E50" s="6">
        <v>0.96268205427946441</v>
      </c>
      <c r="F50" s="6">
        <v>1.0214761495761757</v>
      </c>
      <c r="G50" s="6">
        <v>0.1002345617017614</v>
      </c>
    </row>
    <row r="51" spans="1:7" x14ac:dyDescent="0.35">
      <c r="A51" s="2" t="s">
        <v>18</v>
      </c>
      <c r="B51" s="7" t="s">
        <v>2</v>
      </c>
      <c r="C51" s="6">
        <v>1</v>
      </c>
      <c r="D51" s="6">
        <v>1</v>
      </c>
      <c r="E51" s="6">
        <v>1</v>
      </c>
      <c r="F51" s="6">
        <v>1</v>
      </c>
      <c r="G51" s="6">
        <v>0</v>
      </c>
    </row>
    <row r="52" spans="1:7" x14ac:dyDescent="0.35">
      <c r="A52" s="2" t="s">
        <v>8</v>
      </c>
      <c r="B52" s="7" t="s">
        <v>2</v>
      </c>
      <c r="C52" s="6">
        <v>1.0503619879703485</v>
      </c>
      <c r="D52" s="6">
        <v>0.85466549175215822</v>
      </c>
      <c r="E52" s="6">
        <v>1.0955278263329991</v>
      </c>
      <c r="F52" s="6">
        <v>1.000185102018502</v>
      </c>
      <c r="G52" s="6">
        <v>0.10453693435911125</v>
      </c>
    </row>
    <row r="53" spans="1:7" x14ac:dyDescent="0.35">
      <c r="A53" s="2" t="s">
        <v>9</v>
      </c>
      <c r="B53" s="7" t="s">
        <v>2</v>
      </c>
      <c r="C53" s="6">
        <v>0.92456981746786637</v>
      </c>
      <c r="D53" s="6">
        <v>0.82633472620449899</v>
      </c>
      <c r="E53" s="6">
        <v>1.012084796386483</v>
      </c>
      <c r="F53" s="6">
        <v>0.92099644668628278</v>
      </c>
      <c r="G53" s="6">
        <v>7.5874233119507264E-2</v>
      </c>
    </row>
    <row r="54" spans="1:7" x14ac:dyDescent="0.35">
      <c r="A54" s="2"/>
      <c r="B54" s="5"/>
      <c r="C54" s="6"/>
      <c r="D54" s="6"/>
      <c r="E54" s="6"/>
      <c r="F54" s="6"/>
      <c r="G54" s="6"/>
    </row>
    <row r="55" spans="1:7" x14ac:dyDescent="0.35">
      <c r="A55" s="5" t="s">
        <v>17</v>
      </c>
      <c r="B55" s="6" t="s">
        <v>3</v>
      </c>
      <c r="C55" s="6">
        <v>1</v>
      </c>
      <c r="D55" s="6">
        <v>1</v>
      </c>
      <c r="E55" s="6">
        <v>1</v>
      </c>
      <c r="F55" s="6">
        <v>1</v>
      </c>
      <c r="G55" s="6">
        <v>0</v>
      </c>
    </row>
    <row r="56" spans="1:7" x14ac:dyDescent="0.35">
      <c r="A56" s="2" t="s">
        <v>7</v>
      </c>
      <c r="B56" s="6" t="s">
        <v>3</v>
      </c>
      <c r="C56" s="6">
        <v>1.0830908534709114</v>
      </c>
      <c r="D56" s="6">
        <v>1.0211935080519232</v>
      </c>
      <c r="E56" s="6">
        <v>0.86541489202731059</v>
      </c>
      <c r="F56" s="6">
        <v>0.98989975118338169</v>
      </c>
      <c r="G56" s="6">
        <v>9.1579402567060306E-2</v>
      </c>
    </row>
    <row r="57" spans="1:7" x14ac:dyDescent="0.35">
      <c r="A57" s="2" t="s">
        <v>18</v>
      </c>
      <c r="B57" s="6" t="s">
        <v>3</v>
      </c>
      <c r="C57" s="6">
        <v>1</v>
      </c>
      <c r="D57" s="6">
        <v>1</v>
      </c>
      <c r="E57" s="6">
        <v>1</v>
      </c>
      <c r="F57" s="6">
        <v>1</v>
      </c>
      <c r="G57" s="6">
        <v>0</v>
      </c>
    </row>
    <row r="58" spans="1:7" x14ac:dyDescent="0.35">
      <c r="A58" s="2" t="s">
        <v>8</v>
      </c>
      <c r="B58" s="6" t="s">
        <v>3</v>
      </c>
      <c r="C58" s="6">
        <v>1.1727167394426654</v>
      </c>
      <c r="D58" s="6">
        <v>1.0794541541098561</v>
      </c>
      <c r="E58" s="6">
        <v>1.0875432448716869</v>
      </c>
      <c r="F58" s="6">
        <v>1.1132380461414026</v>
      </c>
      <c r="G58" s="6">
        <v>4.2187237919838035E-2</v>
      </c>
    </row>
    <row r="59" spans="1:7" x14ac:dyDescent="0.35">
      <c r="A59" s="2" t="s">
        <v>9</v>
      </c>
      <c r="B59" s="6" t="s">
        <v>3</v>
      </c>
      <c r="C59" s="6">
        <v>0.84072189227153749</v>
      </c>
      <c r="D59" s="6">
        <v>0.84939711190574152</v>
      </c>
      <c r="E59" s="6">
        <v>0.88546239613908928</v>
      </c>
      <c r="F59" s="6">
        <v>0.85852713343878939</v>
      </c>
      <c r="G59" s="6">
        <v>1.9372594757819495E-2</v>
      </c>
    </row>
    <row r="60" spans="1:7" x14ac:dyDescent="0.35">
      <c r="A60" s="2"/>
      <c r="B60" s="5"/>
      <c r="C60" s="6"/>
      <c r="D60" s="6"/>
      <c r="E60" s="6"/>
      <c r="F60" s="6"/>
      <c r="G60" s="6"/>
    </row>
    <row r="61" spans="1:7" x14ac:dyDescent="0.35">
      <c r="A61" s="5" t="s">
        <v>17</v>
      </c>
      <c r="B61" s="6" t="s">
        <v>4</v>
      </c>
      <c r="C61" s="6">
        <v>1</v>
      </c>
      <c r="D61" s="6">
        <v>1</v>
      </c>
      <c r="E61" s="6">
        <v>1</v>
      </c>
      <c r="F61" s="6">
        <v>1</v>
      </c>
      <c r="G61" s="6">
        <v>0</v>
      </c>
    </row>
    <row r="62" spans="1:7" x14ac:dyDescent="0.35">
      <c r="A62" s="2" t="s">
        <v>7</v>
      </c>
      <c r="B62" s="6" t="s">
        <v>4</v>
      </c>
      <c r="C62" s="6">
        <v>0.86472867906303463</v>
      </c>
      <c r="D62" s="6">
        <v>0.99692562681472063</v>
      </c>
      <c r="E62" s="6">
        <v>1.0252409853177291</v>
      </c>
      <c r="F62" s="6">
        <v>0.96229843039849483</v>
      </c>
      <c r="G62" s="6">
        <v>6.9953947534722768E-2</v>
      </c>
    </row>
    <row r="63" spans="1:7" x14ac:dyDescent="0.35">
      <c r="A63" s="2" t="s">
        <v>18</v>
      </c>
      <c r="B63" s="6" t="s">
        <v>4</v>
      </c>
      <c r="C63" s="6">
        <v>1</v>
      </c>
      <c r="D63" s="6">
        <v>1</v>
      </c>
      <c r="E63" s="6">
        <v>1</v>
      </c>
      <c r="F63" s="6">
        <v>1</v>
      </c>
      <c r="G63" s="6">
        <v>0</v>
      </c>
    </row>
    <row r="64" spans="1:7" x14ac:dyDescent="0.35">
      <c r="A64" s="2" t="s">
        <v>8</v>
      </c>
      <c r="B64" s="6" t="s">
        <v>4</v>
      </c>
      <c r="C64" s="6">
        <v>1.1420588855137723</v>
      </c>
      <c r="D64" s="6">
        <v>1.0569718696447699</v>
      </c>
      <c r="E64" s="6">
        <v>1.1147963955472797</v>
      </c>
      <c r="F64" s="6">
        <v>1.1046090502352739</v>
      </c>
      <c r="G64" s="6">
        <v>3.547568717448147E-2</v>
      </c>
    </row>
    <row r="65" spans="1:7" x14ac:dyDescent="0.35">
      <c r="A65" s="2" t="s">
        <v>9</v>
      </c>
      <c r="B65" s="6" t="s">
        <v>4</v>
      </c>
      <c r="C65" s="6">
        <v>1.2471739014702197</v>
      </c>
      <c r="D65" s="6">
        <v>1.2938169600951603</v>
      </c>
      <c r="E65" s="6">
        <v>1.2066119381367224</v>
      </c>
      <c r="F65" s="6">
        <v>1.2492009332340341</v>
      </c>
      <c r="G65" s="6">
        <v>3.5630142735438158E-2</v>
      </c>
    </row>
    <row r="66" spans="1:7" x14ac:dyDescent="0.35">
      <c r="A66" s="2"/>
      <c r="B66" s="5"/>
      <c r="C66" s="6"/>
      <c r="D66" s="6"/>
      <c r="E66" s="6"/>
      <c r="F66" s="6"/>
      <c r="G66" s="6"/>
    </row>
    <row r="67" spans="1:7" x14ac:dyDescent="0.35">
      <c r="A67" s="5" t="s">
        <v>17</v>
      </c>
      <c r="B67" s="6" t="s">
        <v>5</v>
      </c>
      <c r="C67" s="6">
        <v>1</v>
      </c>
      <c r="D67" s="6">
        <v>1</v>
      </c>
      <c r="E67" s="6">
        <v>1</v>
      </c>
      <c r="F67" s="6">
        <v>1</v>
      </c>
      <c r="G67" s="6">
        <v>0</v>
      </c>
    </row>
    <row r="68" spans="1:7" x14ac:dyDescent="0.35">
      <c r="A68" s="2" t="s">
        <v>7</v>
      </c>
      <c r="B68" s="6" t="s">
        <v>5</v>
      </c>
      <c r="C68" s="6">
        <v>1.0431367820898096</v>
      </c>
      <c r="D68" s="6">
        <v>1.284032335347149</v>
      </c>
      <c r="E68" s="6">
        <v>0.91965198687094585</v>
      </c>
      <c r="F68" s="6">
        <v>1.082273701435968</v>
      </c>
      <c r="G68" s="6">
        <v>0.15130991029636395</v>
      </c>
    </row>
    <row r="69" spans="1:7" x14ac:dyDescent="0.35">
      <c r="A69" s="2" t="s">
        <v>18</v>
      </c>
      <c r="B69" s="6" t="s">
        <v>5</v>
      </c>
      <c r="C69" s="6">
        <v>1</v>
      </c>
      <c r="D69" s="6">
        <v>1</v>
      </c>
      <c r="E69" s="6">
        <v>1</v>
      </c>
      <c r="F69" s="6">
        <v>1</v>
      </c>
      <c r="G69" s="6">
        <v>0</v>
      </c>
    </row>
    <row r="70" spans="1:7" x14ac:dyDescent="0.35">
      <c r="A70" s="2" t="s">
        <v>8</v>
      </c>
      <c r="B70" s="6" t="s">
        <v>5</v>
      </c>
      <c r="C70" s="6">
        <v>1.191145667142435</v>
      </c>
      <c r="D70" s="6">
        <v>0.87825611588542263</v>
      </c>
      <c r="E70" s="6">
        <v>0.93443386108663273</v>
      </c>
      <c r="F70" s="6">
        <v>1.0012785480381634</v>
      </c>
      <c r="G70" s="6">
        <v>0.13620114280403961</v>
      </c>
    </row>
    <row r="71" spans="1:7" x14ac:dyDescent="0.35">
      <c r="A71" s="2" t="s">
        <v>9</v>
      </c>
      <c r="B71" s="6" t="s">
        <v>5</v>
      </c>
      <c r="C71" s="6">
        <v>1.1787524900203319</v>
      </c>
      <c r="D71" s="6">
        <v>0.93330786429121149</v>
      </c>
      <c r="E71" s="6">
        <v>1.0237348392541523</v>
      </c>
      <c r="F71" s="6">
        <v>1.0452650645218986</v>
      </c>
      <c r="G71" s="6">
        <v>0.10135228668654339</v>
      </c>
    </row>
    <row r="72" spans="1:7" x14ac:dyDescent="0.35">
      <c r="A72" s="2"/>
      <c r="B72" s="5"/>
      <c r="C72" s="6"/>
      <c r="D72" s="6"/>
      <c r="E72" s="6"/>
      <c r="F72" s="6"/>
      <c r="G72" s="6"/>
    </row>
    <row r="73" spans="1:7" x14ac:dyDescent="0.35">
      <c r="A73" s="5" t="s">
        <v>17</v>
      </c>
      <c r="B73" s="6" t="s">
        <v>6</v>
      </c>
      <c r="C73" s="6">
        <v>1</v>
      </c>
      <c r="D73" s="6">
        <v>1</v>
      </c>
      <c r="E73" s="6">
        <v>1</v>
      </c>
      <c r="F73" s="6">
        <v>1</v>
      </c>
      <c r="G73" s="6">
        <v>0</v>
      </c>
    </row>
    <row r="74" spans="1:7" x14ac:dyDescent="0.35">
      <c r="A74" s="2" t="s">
        <v>7</v>
      </c>
      <c r="B74" s="6" t="s">
        <v>6</v>
      </c>
      <c r="C74" s="6">
        <v>1.0444629426500498</v>
      </c>
      <c r="D74" s="6">
        <v>0.97512772266745185</v>
      </c>
      <c r="E74" s="6">
        <v>0.95119092385636095</v>
      </c>
      <c r="F74" s="6">
        <v>0.99026052972462075</v>
      </c>
      <c r="G74" s="6">
        <v>3.9553076235481273E-2</v>
      </c>
    </row>
    <row r="75" spans="1:7" x14ac:dyDescent="0.35">
      <c r="A75" s="2" t="s">
        <v>18</v>
      </c>
      <c r="B75" s="6" t="s">
        <v>6</v>
      </c>
      <c r="C75" s="6">
        <v>1</v>
      </c>
      <c r="D75" s="6">
        <v>1</v>
      </c>
      <c r="E75" s="6">
        <v>1</v>
      </c>
      <c r="F75" s="6">
        <v>1</v>
      </c>
      <c r="G75" s="6">
        <v>0</v>
      </c>
    </row>
    <row r="76" spans="1:7" x14ac:dyDescent="0.35">
      <c r="A76" s="2" t="s">
        <v>8</v>
      </c>
      <c r="B76" s="6" t="s">
        <v>6</v>
      </c>
      <c r="C76" s="6">
        <v>0.93695869716342239</v>
      </c>
      <c r="D76" s="6">
        <v>1.0908177489286597</v>
      </c>
      <c r="E76" s="6">
        <v>1.0003001556829747</v>
      </c>
      <c r="F76" s="6">
        <v>1.0093588672583522</v>
      </c>
      <c r="G76" s="6">
        <v>6.3138457082187779E-2</v>
      </c>
    </row>
    <row r="77" spans="1:7" x14ac:dyDescent="0.35">
      <c r="A77" s="2" t="s">
        <v>9</v>
      </c>
      <c r="B77" s="6" t="s">
        <v>6</v>
      </c>
      <c r="C77" s="6">
        <v>0.90048368891765007</v>
      </c>
      <c r="D77" s="6">
        <v>1.0332447857012426</v>
      </c>
      <c r="E77" s="6">
        <v>0.95377995175911889</v>
      </c>
      <c r="F77" s="6">
        <v>0.96250280879267047</v>
      </c>
      <c r="G77" s="6">
        <v>5.4549325574299812E-2</v>
      </c>
    </row>
  </sheetData>
  <phoneticPr fontId="4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 Gillis-Germitsch2 (ngermi)</dc:creator>
  <cp:lastModifiedBy>Claire Percival</cp:lastModifiedBy>
  <dcterms:created xsi:type="dcterms:W3CDTF">2021-04-26T08:09:12Z</dcterms:created>
  <dcterms:modified xsi:type="dcterms:W3CDTF">2021-10-25T11:06:38Z</dcterms:modified>
</cp:coreProperties>
</file>